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showInkAnnotation="0" codeName="ThisWorkbook" defaultThemeVersion="124226"/>
  <xr:revisionPtr revIDLastSave="0" documentId="13_ncr:1_{11A70D4C-407C-42DC-82B0-A14E0AA3C7F0}" xr6:coauthVersionLast="45" xr6:coauthVersionMax="47" xr10:uidLastSave="{00000000-0000-0000-0000-000000000000}"/>
  <bookViews>
    <workbookView xWindow="-120" yWindow="-120" windowWidth="24240" windowHeight="13140" tabRatio="871" firstSheet="2" activeTab="2" xr2:uid="{00000000-000D-0000-FFFF-FFFF00000000}"/>
  </bookViews>
  <sheets>
    <sheet name="DCV Alpha" sheetId="156" state="hidden" r:id="rId1"/>
    <sheet name="DCV Beta" sheetId="158" state="hidden" r:id="rId2"/>
    <sheet name="Summary" sheetId="164" r:id="rId3"/>
    <sheet name="DCV0" sheetId="165" state="hidden" r:id="rId4"/>
    <sheet name="DCV0 buglist" sheetId="167" state="hidden" r:id="rId5"/>
    <sheet name="DCV3.1 Focus" sheetId="170" r:id="rId6"/>
    <sheet name="DCV3.1 IVI BUG" sheetId="174" r:id="rId7"/>
    <sheet name="DCV0 CHIM BUG (2)" sheetId="169" state="hidden" r:id="rId8"/>
    <sheet name="DCV Beta1" sheetId="161" state="hidden" r:id="rId9"/>
    <sheet name="DCV Beta1HF buglist" sheetId="162" state="hidden" r:id="rId10"/>
    <sheet name="DCV BETA CHIM BUG" sheetId="163" state="hidden" r:id="rId11"/>
    <sheet name="Beta buglist" sheetId="159" state="hidden" r:id="rId12"/>
    <sheet name="Beta buglist-Chime" sheetId="160" state="hidden" r:id="rId13"/>
    <sheet name="Issue list" sheetId="110" state="hidden" r:id="rId14"/>
  </sheets>
  <externalReferences>
    <externalReference r:id="rId15"/>
  </externalReferences>
  <definedNames>
    <definedName name="_xlnm._FilterDatabase" localSheetId="11" hidden="1">'Beta buglist'!$A$1:$L$221</definedName>
    <definedName name="_xlnm._FilterDatabase" localSheetId="0" hidden="1">'DCV Alpha'!$A$28:$L$101</definedName>
    <definedName name="_xlnm._FilterDatabase" localSheetId="10" hidden="1">'DCV BETA CHIM BUG'!$D$1:$D$35</definedName>
    <definedName name="_xlnm._FilterDatabase" localSheetId="8" hidden="1">'DCV Beta1'!$A$29:$BD$153</definedName>
    <definedName name="_xlnm._FilterDatabase" localSheetId="9" hidden="1">'DCV Beta1HF buglist'!$E$1:$E$95</definedName>
    <definedName name="_xlnm._FilterDatabase" localSheetId="3" hidden="1">DCV0!$A$29:$BD$155</definedName>
    <definedName name="_xlnm._FilterDatabase" localSheetId="4" hidden="1">'DCV0 buglist'!$A$1:$H$103</definedName>
    <definedName name="_xlnm._FilterDatabase" localSheetId="7" hidden="1">'DCV0 CHIM BUG (2)'!$D$1:$D$23</definedName>
    <definedName name="_xlnm._FilterDatabase" localSheetId="5" hidden="1">'DCV3.1 Focus'!$A$29:$BF$156</definedName>
    <definedName name="_xlnm._FilterDatabase" localSheetId="6" hidden="1">'DCV3.1 IVI BUG'!$A$1:$J$172</definedName>
    <definedName name="_xlnm._FilterDatabase" localSheetId="13" hidden="1">'Issue list'!$A$1:$AE$529</definedName>
    <definedName name="_xlnm.Print_Area" localSheetId="2">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7" i="164" l="1"/>
  <c r="E32" i="164" l="1"/>
  <c r="E33" i="164" s="1"/>
  <c r="E192" i="170" l="1"/>
  <c r="H192" i="170" s="1"/>
  <c r="E190" i="170"/>
  <c r="H190" i="170" s="1"/>
  <c r="E191" i="170"/>
  <c r="H191" i="170" s="1"/>
  <c r="E211" i="170" l="1"/>
  <c r="H211" i="170" s="1"/>
  <c r="E200" i="170"/>
  <c r="H200" i="170" s="1"/>
  <c r="E193" i="170" l="1"/>
  <c r="H193" i="170" s="1"/>
  <c r="E194" i="170"/>
  <c r="H194" i="170" s="1"/>
  <c r="E195" i="170"/>
  <c r="H195" i="170" s="1"/>
  <c r="E196" i="170"/>
  <c r="H196" i="170" s="1"/>
  <c r="E197" i="170"/>
  <c r="H197" i="170" s="1"/>
  <c r="E198" i="170"/>
  <c r="H198" i="170" s="1"/>
  <c r="E199" i="170"/>
  <c r="H199" i="170" s="1"/>
  <c r="E201" i="170"/>
  <c r="H201" i="170" s="1"/>
  <c r="E202" i="170"/>
  <c r="H202" i="170" s="1"/>
  <c r="E203" i="170"/>
  <c r="H203" i="170" s="1"/>
  <c r="E204" i="170"/>
  <c r="H204" i="170" s="1"/>
  <c r="E205" i="170"/>
  <c r="H205" i="170" s="1"/>
  <c r="E206" i="170"/>
  <c r="H206" i="170" s="1"/>
  <c r="E207" i="170"/>
  <c r="H207" i="170" s="1"/>
  <c r="E208" i="170"/>
  <c r="H208" i="170" s="1"/>
  <c r="E209" i="170"/>
  <c r="H209" i="170" s="1"/>
  <c r="E210" i="170"/>
  <c r="H210" i="170" s="1"/>
  <c r="E212" i="170"/>
  <c r="H212" i="170" s="1"/>
  <c r="E213" i="170"/>
  <c r="H213" i="170" s="1"/>
  <c r="E214" i="170"/>
  <c r="H214" i="170" s="1"/>
  <c r="E215" i="170"/>
  <c r="H215" i="170" s="1"/>
  <c r="E216" i="170"/>
  <c r="H216" i="170" s="1"/>
  <c r="E217" i="170"/>
  <c r="H217" i="170" s="1"/>
  <c r="E218" i="170"/>
  <c r="H218" i="170" s="1"/>
  <c r="G219" i="170" l="1"/>
  <c r="F219" i="170"/>
  <c r="D219" i="170"/>
  <c r="J218" i="170"/>
  <c r="J217" i="170"/>
  <c r="J216" i="170"/>
  <c r="J215" i="170"/>
  <c r="J214" i="170"/>
  <c r="J213" i="170"/>
  <c r="J212" i="170"/>
  <c r="J211" i="170"/>
  <c r="J210" i="170"/>
  <c r="J209" i="170"/>
  <c r="J208" i="170"/>
  <c r="J207" i="170"/>
  <c r="J206" i="170"/>
  <c r="J205" i="170"/>
  <c r="J204" i="170"/>
  <c r="J203" i="170"/>
  <c r="J202" i="170"/>
  <c r="J201" i="170"/>
  <c r="J200" i="170"/>
  <c r="J199" i="170"/>
  <c r="J198" i="170"/>
  <c r="J197" i="170"/>
  <c r="J196" i="170"/>
  <c r="J195" i="170"/>
  <c r="J194" i="170"/>
  <c r="J193" i="170"/>
  <c r="J191" i="170"/>
  <c r="J190" i="170"/>
  <c r="J155" i="170"/>
  <c r="H155" i="170"/>
  <c r="F155" i="170"/>
  <c r="E155" i="170"/>
  <c r="D154" i="170"/>
  <c r="D153" i="170"/>
  <c r="D152" i="170"/>
  <c r="D151" i="170"/>
  <c r="D150" i="170"/>
  <c r="D149" i="170"/>
  <c r="D148" i="170"/>
  <c r="D147" i="170"/>
  <c r="D146" i="170"/>
  <c r="D145" i="170"/>
  <c r="D144" i="170"/>
  <c r="D143" i="170"/>
  <c r="D142" i="170"/>
  <c r="D141" i="170"/>
  <c r="D140" i="170"/>
  <c r="D139" i="170"/>
  <c r="D138" i="170"/>
  <c r="D137" i="170"/>
  <c r="D136" i="170"/>
  <c r="D135" i="170"/>
  <c r="D134" i="170"/>
  <c r="D133" i="170"/>
  <c r="D132" i="170"/>
  <c r="D131" i="170"/>
  <c r="D130" i="170"/>
  <c r="D129" i="170"/>
  <c r="D128" i="170"/>
  <c r="D127" i="170"/>
  <c r="D126" i="170"/>
  <c r="I219" i="170" l="1"/>
  <c r="I205" i="170"/>
  <c r="K205" i="170" s="1"/>
  <c r="I197" i="170"/>
  <c r="K197" i="170" s="1"/>
  <c r="I213" i="170"/>
  <c r="K213" i="170" s="1"/>
  <c r="I196" i="170"/>
  <c r="K196" i="170" s="1"/>
  <c r="I204" i="170"/>
  <c r="K204" i="170" s="1"/>
  <c r="I212" i="170"/>
  <c r="K212" i="170" s="1"/>
  <c r="D155" i="170"/>
  <c r="H156" i="170" s="1"/>
  <c r="I192" i="170"/>
  <c r="I193" i="170"/>
  <c r="K193" i="170" s="1"/>
  <c r="I200" i="170"/>
  <c r="K200" i="170" s="1"/>
  <c r="I201" i="170"/>
  <c r="K201" i="170" s="1"/>
  <c r="I208" i="170"/>
  <c r="K208" i="170" s="1"/>
  <c r="I209" i="170"/>
  <c r="K209" i="170" s="1"/>
  <c r="I216" i="170"/>
  <c r="K216" i="170" s="1"/>
  <c r="I217" i="170"/>
  <c r="K217" i="170" s="1"/>
  <c r="J192" i="170"/>
  <c r="I190" i="170"/>
  <c r="K190" i="170" s="1"/>
  <c r="I194" i="170"/>
  <c r="K194" i="170" s="1"/>
  <c r="I198" i="170"/>
  <c r="K198" i="170" s="1"/>
  <c r="I202" i="170"/>
  <c r="K202" i="170" s="1"/>
  <c r="I206" i="170"/>
  <c r="K206" i="170" s="1"/>
  <c r="I210" i="170"/>
  <c r="K210" i="170" s="1"/>
  <c r="I214" i="170"/>
  <c r="K214" i="170" s="1"/>
  <c r="I218" i="170"/>
  <c r="K218" i="170" s="1"/>
  <c r="E219" i="170"/>
  <c r="J219" i="170" s="1"/>
  <c r="I191" i="170"/>
  <c r="K191" i="170" s="1"/>
  <c r="I195" i="170"/>
  <c r="K195" i="170" s="1"/>
  <c r="I199" i="170"/>
  <c r="K199" i="170" s="1"/>
  <c r="I203" i="170"/>
  <c r="K203" i="170" s="1"/>
  <c r="I207" i="170"/>
  <c r="K207" i="170" s="1"/>
  <c r="I211" i="170"/>
  <c r="K211" i="170" s="1"/>
  <c r="I215" i="170"/>
  <c r="K215" i="170" s="1"/>
  <c r="E127" i="164"/>
  <c r="K219" i="170" l="1"/>
  <c r="E156" i="170"/>
  <c r="J156" i="170"/>
  <c r="F156" i="170"/>
  <c r="H219" i="170"/>
  <c r="K192" i="170"/>
  <c r="E205" i="165"/>
  <c r="G218" i="165" l="1"/>
  <c r="F218" i="165"/>
  <c r="D218" i="165"/>
  <c r="H217" i="165"/>
  <c r="E217" i="165"/>
  <c r="J217" i="165" s="1"/>
  <c r="E216" i="165"/>
  <c r="J216" i="165" s="1"/>
  <c r="E215" i="165"/>
  <c r="H215" i="165" s="1"/>
  <c r="E214" i="165"/>
  <c r="J214" i="165" s="1"/>
  <c r="E213" i="165"/>
  <c r="J213" i="165" s="1"/>
  <c r="E212" i="165"/>
  <c r="J212" i="165" s="1"/>
  <c r="E211" i="165"/>
  <c r="H211" i="165" s="1"/>
  <c r="E210" i="165"/>
  <c r="J210" i="165" s="1"/>
  <c r="E209" i="165"/>
  <c r="J209" i="165" s="1"/>
  <c r="E208" i="165"/>
  <c r="J208" i="165" s="1"/>
  <c r="E207" i="165"/>
  <c r="H207" i="165" s="1"/>
  <c r="E206" i="165"/>
  <c r="J206" i="165" s="1"/>
  <c r="H205" i="165"/>
  <c r="J205" i="165"/>
  <c r="I204" i="165"/>
  <c r="E204" i="165"/>
  <c r="J204" i="165" s="1"/>
  <c r="E203" i="165"/>
  <c r="H203" i="165" s="1"/>
  <c r="E202" i="165"/>
  <c r="J202" i="165" s="1"/>
  <c r="E201" i="165"/>
  <c r="J201" i="165" s="1"/>
  <c r="E200" i="165"/>
  <c r="J200" i="165" s="1"/>
  <c r="E199" i="165"/>
  <c r="J199" i="165" s="1"/>
  <c r="E198" i="165"/>
  <c r="J198" i="165" s="1"/>
  <c r="E197" i="165"/>
  <c r="J197" i="165" s="1"/>
  <c r="E196" i="165"/>
  <c r="J196" i="165" s="1"/>
  <c r="I195" i="165"/>
  <c r="H195" i="165"/>
  <c r="E195" i="165"/>
  <c r="J195" i="165" s="1"/>
  <c r="E194" i="165"/>
  <c r="J194" i="165" s="1"/>
  <c r="E193" i="165"/>
  <c r="J193" i="165" s="1"/>
  <c r="E192" i="165"/>
  <c r="J192" i="165" s="1"/>
  <c r="E191" i="165"/>
  <c r="J191" i="165" s="1"/>
  <c r="E190" i="165"/>
  <c r="J190" i="165" s="1"/>
  <c r="E189" i="165"/>
  <c r="J189" i="165" s="1"/>
  <c r="J154" i="165"/>
  <c r="H154" i="165"/>
  <c r="F154" i="165"/>
  <c r="E154" i="165"/>
  <c r="D153" i="165"/>
  <c r="D152" i="165"/>
  <c r="D151" i="165"/>
  <c r="D150" i="165"/>
  <c r="D149" i="165"/>
  <c r="D148" i="165"/>
  <c r="D147" i="165"/>
  <c r="D146" i="165"/>
  <c r="D145" i="165"/>
  <c r="D144" i="165"/>
  <c r="D143" i="165"/>
  <c r="D142" i="165"/>
  <c r="D141" i="165"/>
  <c r="D140" i="165"/>
  <c r="D139" i="165"/>
  <c r="D138" i="165"/>
  <c r="D137" i="165"/>
  <c r="D136" i="165"/>
  <c r="D135" i="165"/>
  <c r="D134" i="165"/>
  <c r="D133" i="165"/>
  <c r="D132" i="165"/>
  <c r="D131" i="165"/>
  <c r="D130" i="165"/>
  <c r="D129" i="165"/>
  <c r="D128" i="165"/>
  <c r="D127" i="165"/>
  <c r="D126" i="165"/>
  <c r="D125" i="165"/>
  <c r="G235" i="164"/>
  <c r="F235" i="164"/>
  <c r="E235" i="164"/>
  <c r="D235" i="164"/>
  <c r="H127" i="164"/>
  <c r="F127" i="164"/>
  <c r="D125" i="164"/>
  <c r="D124" i="164"/>
  <c r="D123" i="164"/>
  <c r="D122" i="164"/>
  <c r="D121" i="164"/>
  <c r="D120" i="164"/>
  <c r="D119" i="164"/>
  <c r="D118" i="164"/>
  <c r="D117" i="164"/>
  <c r="D116" i="164"/>
  <c r="D115" i="164"/>
  <c r="D114" i="164"/>
  <c r="D113" i="164"/>
  <c r="D112" i="164"/>
  <c r="D111" i="164"/>
  <c r="D110" i="164"/>
  <c r="D109" i="164"/>
  <c r="D108" i="164"/>
  <c r="D107" i="164"/>
  <c r="D106" i="164"/>
  <c r="D105" i="164"/>
  <c r="D104" i="164"/>
  <c r="D103" i="164"/>
  <c r="D102" i="164"/>
  <c r="D101" i="164"/>
  <c r="D100" i="164"/>
  <c r="D99" i="164"/>
  <c r="D98" i="164"/>
  <c r="E25" i="164"/>
  <c r="E26" i="164" s="1"/>
  <c r="E27" i="164" s="1"/>
  <c r="E28" i="164" s="1"/>
  <c r="G24" i="164"/>
  <c r="D21" i="164"/>
  <c r="I208" i="165" l="1"/>
  <c r="K208" i="165" s="1"/>
  <c r="I196" i="165"/>
  <c r="K196" i="165" s="1"/>
  <c r="I207" i="165"/>
  <c r="H212" i="165"/>
  <c r="H201" i="165"/>
  <c r="J203" i="165"/>
  <c r="I212" i="165"/>
  <c r="H193" i="165"/>
  <c r="I203" i="165"/>
  <c r="K203" i="165" s="1"/>
  <c r="D154" i="165"/>
  <c r="J155" i="165" s="1"/>
  <c r="H196" i="165"/>
  <c r="H208" i="165"/>
  <c r="D127" i="164"/>
  <c r="H191" i="165"/>
  <c r="H192" i="165"/>
  <c r="H199" i="165"/>
  <c r="H200" i="165"/>
  <c r="J207" i="165"/>
  <c r="I211" i="165"/>
  <c r="K212" i="165"/>
  <c r="H216" i="165"/>
  <c r="K195" i="165"/>
  <c r="H189" i="165"/>
  <c r="I191" i="165"/>
  <c r="K191" i="165" s="1"/>
  <c r="I192" i="165"/>
  <c r="H197" i="165"/>
  <c r="I199" i="165"/>
  <c r="K199" i="165" s="1"/>
  <c r="I200" i="165"/>
  <c r="K200" i="165" s="1"/>
  <c r="H204" i="165"/>
  <c r="H209" i="165"/>
  <c r="J211" i="165"/>
  <c r="I215" i="165"/>
  <c r="I216" i="165"/>
  <c r="K216" i="165" s="1"/>
  <c r="H213" i="165"/>
  <c r="J215" i="165"/>
  <c r="I218" i="165"/>
  <c r="K192" i="165"/>
  <c r="K204" i="165"/>
  <c r="I189" i="165"/>
  <c r="K189" i="165" s="1"/>
  <c r="H190" i="165"/>
  <c r="I193" i="165"/>
  <c r="K193" i="165" s="1"/>
  <c r="H194" i="165"/>
  <c r="I197" i="165"/>
  <c r="K197" i="165" s="1"/>
  <c r="H198" i="165"/>
  <c r="I201" i="165"/>
  <c r="K201" i="165" s="1"/>
  <c r="H202" i="165"/>
  <c r="I205" i="165"/>
  <c r="K205" i="165" s="1"/>
  <c r="H206" i="165"/>
  <c r="I209" i="165"/>
  <c r="K209" i="165" s="1"/>
  <c r="H210" i="165"/>
  <c r="I213" i="165"/>
  <c r="K213" i="165" s="1"/>
  <c r="H214" i="165"/>
  <c r="I217" i="165"/>
  <c r="K217" i="165" s="1"/>
  <c r="E218" i="165"/>
  <c r="J218" i="165" s="1"/>
  <c r="I190" i="165"/>
  <c r="K190" i="165" s="1"/>
  <c r="I194" i="165"/>
  <c r="K194" i="165" s="1"/>
  <c r="I198" i="165"/>
  <c r="K198" i="165" s="1"/>
  <c r="I202" i="165"/>
  <c r="K202" i="165" s="1"/>
  <c r="I206" i="165"/>
  <c r="K206" i="165" s="1"/>
  <c r="I210" i="165"/>
  <c r="K210" i="165" s="1"/>
  <c r="I214" i="165"/>
  <c r="K214" i="165" s="1"/>
  <c r="K207" i="165" l="1"/>
  <c r="K218" i="165"/>
  <c r="H155" i="165"/>
  <c r="E155" i="165"/>
  <c r="F155" i="165"/>
  <c r="K215" i="165"/>
  <c r="K211" i="165"/>
  <c r="H218" i="165"/>
  <c r="E205" i="161"/>
  <c r="E206" i="161"/>
  <c r="E207" i="161"/>
  <c r="E208" i="161"/>
  <c r="E209" i="161"/>
  <c r="E210" i="161"/>
  <c r="H210" i="161" s="1"/>
  <c r="E211" i="161"/>
  <c r="E212" i="161"/>
  <c r="E213" i="161"/>
  <c r="E204" i="161"/>
  <c r="D128" i="161" l="1"/>
  <c r="D141" i="161"/>
  <c r="D142" i="161"/>
  <c r="D143" i="161"/>
  <c r="D144" i="161"/>
  <c r="D145" i="161"/>
  <c r="D146" i="161"/>
  <c r="D147" i="161"/>
  <c r="D148" i="161"/>
  <c r="D149" i="161"/>
  <c r="D150" i="161"/>
  <c r="D151" i="161"/>
  <c r="D139" i="161"/>
  <c r="D140" i="161"/>
  <c r="G215" i="161" l="1"/>
  <c r="F215" i="161"/>
  <c r="D215" i="161"/>
  <c r="J214" i="161"/>
  <c r="I214" i="161"/>
  <c r="H214" i="161"/>
  <c r="J213" i="161"/>
  <c r="I213" i="161"/>
  <c r="H213" i="161"/>
  <c r="J212" i="161"/>
  <c r="I212" i="161"/>
  <c r="H212" i="161"/>
  <c r="J211" i="161"/>
  <c r="I211" i="161"/>
  <c r="H211" i="161"/>
  <c r="J210" i="161"/>
  <c r="I210" i="161"/>
  <c r="J209" i="161"/>
  <c r="I209" i="161"/>
  <c r="H209" i="161"/>
  <c r="J208" i="161"/>
  <c r="I208" i="161"/>
  <c r="H208" i="161"/>
  <c r="J207" i="161"/>
  <c r="I207" i="161"/>
  <c r="H207" i="161"/>
  <c r="J206" i="161"/>
  <c r="I206" i="161"/>
  <c r="H206" i="161"/>
  <c r="J205" i="161"/>
  <c r="I205" i="161"/>
  <c r="H205" i="161"/>
  <c r="J204" i="161"/>
  <c r="I204" i="161"/>
  <c r="H204" i="161"/>
  <c r="E203" i="161"/>
  <c r="I203" i="161" s="1"/>
  <c r="E202" i="161"/>
  <c r="J202" i="161" s="1"/>
  <c r="E201" i="161"/>
  <c r="I201" i="161" s="1"/>
  <c r="E200" i="161"/>
  <c r="J200" i="161" s="1"/>
  <c r="E199" i="161"/>
  <c r="I199" i="161" s="1"/>
  <c r="E198" i="161"/>
  <c r="J198" i="161" s="1"/>
  <c r="E197" i="161"/>
  <c r="I197" i="161" s="1"/>
  <c r="E196" i="161"/>
  <c r="E195" i="161"/>
  <c r="I195" i="161" s="1"/>
  <c r="E194" i="161"/>
  <c r="J194" i="161" s="1"/>
  <c r="E193" i="161"/>
  <c r="I193" i="161" s="1"/>
  <c r="E192" i="161"/>
  <c r="J192" i="161" s="1"/>
  <c r="E191" i="161"/>
  <c r="I191" i="161" s="1"/>
  <c r="E190" i="161"/>
  <c r="J190" i="161" s="1"/>
  <c r="E189" i="161"/>
  <c r="I189" i="161" s="1"/>
  <c r="E188" i="161"/>
  <c r="J188" i="161" s="1"/>
  <c r="E187" i="161"/>
  <c r="H187" i="161" s="1"/>
  <c r="J152" i="161"/>
  <c r="H152" i="161"/>
  <c r="F152" i="161"/>
  <c r="E152" i="161"/>
  <c r="D138" i="161"/>
  <c r="D137" i="161"/>
  <c r="D136" i="161"/>
  <c r="D135" i="161"/>
  <c r="D134" i="161"/>
  <c r="D133" i="161"/>
  <c r="D132" i="161"/>
  <c r="D131" i="161"/>
  <c r="D130" i="161"/>
  <c r="D129" i="161"/>
  <c r="D127" i="161"/>
  <c r="D126" i="161"/>
  <c r="D125" i="161"/>
  <c r="D124" i="161"/>
  <c r="H189" i="161" l="1"/>
  <c r="K206" i="161"/>
  <c r="K208" i="161"/>
  <c r="K210" i="161"/>
  <c r="K212" i="161"/>
  <c r="K214" i="161"/>
  <c r="K205" i="161"/>
  <c r="K207" i="161"/>
  <c r="K209" i="161"/>
  <c r="K211" i="161"/>
  <c r="K213" i="161"/>
  <c r="K204" i="161"/>
  <c r="D152" i="161"/>
  <c r="J153" i="161" s="1"/>
  <c r="I215" i="161"/>
  <c r="H197" i="161"/>
  <c r="J196" i="161"/>
  <c r="H196" i="161"/>
  <c r="H193" i="161"/>
  <c r="H201" i="161"/>
  <c r="H191" i="161"/>
  <c r="H195" i="161"/>
  <c r="H199" i="161"/>
  <c r="H203" i="161"/>
  <c r="E215" i="161"/>
  <c r="J215" i="161" s="1"/>
  <c r="J187" i="161"/>
  <c r="J189" i="161"/>
  <c r="K189" i="161" s="1"/>
  <c r="J191" i="161"/>
  <c r="K191" i="161" s="1"/>
  <c r="J193" i="161"/>
  <c r="K193" i="161" s="1"/>
  <c r="J195" i="161"/>
  <c r="K195" i="161" s="1"/>
  <c r="J197" i="161"/>
  <c r="K197" i="161" s="1"/>
  <c r="J199" i="161"/>
  <c r="K199" i="161" s="1"/>
  <c r="J201" i="161"/>
  <c r="K201" i="161" s="1"/>
  <c r="J203" i="161"/>
  <c r="K203" i="161" s="1"/>
  <c r="I188" i="161"/>
  <c r="K188" i="161" s="1"/>
  <c r="I190" i="161"/>
  <c r="K190" i="161" s="1"/>
  <c r="I192" i="161"/>
  <c r="K192" i="161" s="1"/>
  <c r="I194" i="161"/>
  <c r="K194" i="161" s="1"/>
  <c r="I196" i="161"/>
  <c r="I198" i="161"/>
  <c r="K198" i="161" s="1"/>
  <c r="I200" i="161"/>
  <c r="K200" i="161" s="1"/>
  <c r="I202" i="161"/>
  <c r="K202" i="161" s="1"/>
  <c r="I187" i="161"/>
  <c r="H188" i="161"/>
  <c r="H190" i="161"/>
  <c r="H192" i="161"/>
  <c r="H194" i="161"/>
  <c r="H198" i="161"/>
  <c r="H200" i="161"/>
  <c r="H202" i="161"/>
  <c r="F129" i="158"/>
  <c r="E129" i="158"/>
  <c r="J129" i="158" s="1"/>
  <c r="F130" i="158"/>
  <c r="E130" i="158" s="1"/>
  <c r="F131" i="158"/>
  <c r="E131" i="158" s="1"/>
  <c r="F132" i="158"/>
  <c r="F133" i="158"/>
  <c r="E133" i="158" s="1"/>
  <c r="F134" i="158"/>
  <c r="E134" i="158" s="1"/>
  <c r="J134" i="158" s="1"/>
  <c r="F135" i="158"/>
  <c r="E135" i="158" s="1"/>
  <c r="F136" i="158"/>
  <c r="F137" i="158"/>
  <c r="E137" i="158" s="1"/>
  <c r="F138" i="158"/>
  <c r="E138" i="158" s="1"/>
  <c r="J138" i="158" s="1"/>
  <c r="F139" i="158"/>
  <c r="E139" i="158" s="1"/>
  <c r="J139" i="158" s="1"/>
  <c r="F140" i="158"/>
  <c r="E140" i="158" s="1"/>
  <c r="J140" i="158" s="1"/>
  <c r="F141" i="158"/>
  <c r="E141" i="158" s="1"/>
  <c r="F142" i="158"/>
  <c r="E142" i="158" s="1"/>
  <c r="J142" i="158" s="1"/>
  <c r="F143" i="158"/>
  <c r="E143" i="158" s="1"/>
  <c r="J143" i="158" s="1"/>
  <c r="F128" i="158"/>
  <c r="E128" i="158" s="1"/>
  <c r="D144" i="158"/>
  <c r="F134" i="156"/>
  <c r="E134" i="156" s="1"/>
  <c r="F138" i="156"/>
  <c r="E138" i="156" s="1"/>
  <c r="J138" i="156" s="1"/>
  <c r="F142" i="156"/>
  <c r="E142" i="156" s="1"/>
  <c r="J142" i="156" s="1"/>
  <c r="F146" i="156"/>
  <c r="E146" i="156" s="1"/>
  <c r="J146" i="156" s="1"/>
  <c r="F133" i="156"/>
  <c r="E133" i="156" s="1"/>
  <c r="J133" i="156" s="1"/>
  <c r="F135" i="156"/>
  <c r="E135" i="156" s="1"/>
  <c r="F136" i="156"/>
  <c r="F137" i="156"/>
  <c r="E137" i="156" s="1"/>
  <c r="J137" i="156" s="1"/>
  <c r="F139" i="156"/>
  <c r="F140" i="156"/>
  <c r="E140" i="156" s="1"/>
  <c r="J140" i="156" s="1"/>
  <c r="F141" i="156"/>
  <c r="E141" i="156" s="1"/>
  <c r="J141" i="156" s="1"/>
  <c r="F143" i="156"/>
  <c r="E143" i="156" s="1"/>
  <c r="F144" i="156"/>
  <c r="E144" i="156" s="1"/>
  <c r="F145" i="156"/>
  <c r="E145" i="156" s="1"/>
  <c r="J145" i="156" s="1"/>
  <c r="F147" i="156"/>
  <c r="F148" i="156"/>
  <c r="E148" i="156" s="1"/>
  <c r="J148" i="156" s="1"/>
  <c r="F132" i="156"/>
  <c r="E132" i="156"/>
  <c r="J132" i="156" s="1"/>
  <c r="D149" i="156"/>
  <c r="I129" i="158"/>
  <c r="E132" i="158"/>
  <c r="J132" i="158" s="1"/>
  <c r="E136" i="156"/>
  <c r="I136" i="156" s="1"/>
  <c r="D116" i="156"/>
  <c r="D115" i="156"/>
  <c r="D114" i="156"/>
  <c r="D113" i="156"/>
  <c r="D112" i="156"/>
  <c r="D111" i="156"/>
  <c r="I132" i="158"/>
  <c r="D102" i="158"/>
  <c r="D103" i="158"/>
  <c r="D104" i="158"/>
  <c r="D105" i="158"/>
  <c r="D106" i="158"/>
  <c r="D107" i="158"/>
  <c r="D108" i="158"/>
  <c r="D109" i="158"/>
  <c r="D110" i="158"/>
  <c r="D111" i="158"/>
  <c r="D112" i="158"/>
  <c r="D113" i="158"/>
  <c r="D114" i="158"/>
  <c r="D115" i="158"/>
  <c r="D116" i="158"/>
  <c r="D117" i="158"/>
  <c r="D118" i="158"/>
  <c r="D119" i="158"/>
  <c r="D120" i="158"/>
  <c r="E121" i="158"/>
  <c r="F121" i="158"/>
  <c r="G121" i="158"/>
  <c r="H121" i="158"/>
  <c r="G144" i="158"/>
  <c r="H144" i="158"/>
  <c r="H149" i="156"/>
  <c r="G149" i="156"/>
  <c r="H125" i="156"/>
  <c r="G125" i="156"/>
  <c r="F125" i="156"/>
  <c r="E125" i="156"/>
  <c r="D124" i="156"/>
  <c r="D123" i="156"/>
  <c r="D122" i="156"/>
  <c r="D121" i="156"/>
  <c r="D120" i="156"/>
  <c r="D119" i="156"/>
  <c r="D118" i="156"/>
  <c r="D117" i="156"/>
  <c r="D110" i="156"/>
  <c r="D109" i="156"/>
  <c r="D108" i="156"/>
  <c r="D107" i="156"/>
  <c r="D106" i="156"/>
  <c r="I144" i="156" l="1"/>
  <c r="J144" i="156"/>
  <c r="K144" i="156" s="1"/>
  <c r="K132" i="158"/>
  <c r="K129" i="158"/>
  <c r="J136" i="156"/>
  <c r="I128" i="158"/>
  <c r="J128" i="158"/>
  <c r="J135" i="158"/>
  <c r="I135" i="158"/>
  <c r="I140" i="158"/>
  <c r="K140" i="158" s="1"/>
  <c r="E147" i="156"/>
  <c r="J147" i="156" s="1"/>
  <c r="E139" i="156"/>
  <c r="J139" i="156" s="1"/>
  <c r="J134" i="156"/>
  <c r="I134" i="156"/>
  <c r="J131" i="158"/>
  <c r="I131" i="158"/>
  <c r="I142" i="156"/>
  <c r="K142" i="156" s="1"/>
  <c r="E136" i="158"/>
  <c r="J136" i="158" s="1"/>
  <c r="F149" i="156"/>
  <c r="I139" i="158"/>
  <c r="K139" i="158" s="1"/>
  <c r="K128" i="158"/>
  <c r="D125" i="156"/>
  <c r="F144" i="158"/>
  <c r="I143" i="158"/>
  <c r="K143" i="158" s="1"/>
  <c r="K196" i="161"/>
  <c r="K215" i="161"/>
  <c r="E153" i="161"/>
  <c r="F153" i="161"/>
  <c r="H153" i="161"/>
  <c r="K187" i="161"/>
  <c r="H215" i="161"/>
  <c r="D121" i="158"/>
  <c r="H122" i="158" s="1"/>
  <c r="J130" i="158"/>
  <c r="J143" i="156"/>
  <c r="I143" i="156"/>
  <c r="J135" i="156"/>
  <c r="I135" i="156"/>
  <c r="J141" i="158"/>
  <c r="I141" i="158"/>
  <c r="J133" i="158"/>
  <c r="I133" i="158"/>
  <c r="J137" i="158"/>
  <c r="I137" i="158"/>
  <c r="I148" i="156"/>
  <c r="K148" i="156" s="1"/>
  <c r="I140" i="156"/>
  <c r="K140" i="156" s="1"/>
  <c r="I142" i="158"/>
  <c r="K142" i="158" s="1"/>
  <c r="I138" i="158"/>
  <c r="K138" i="158" s="1"/>
  <c r="I134" i="158"/>
  <c r="K134" i="158" s="1"/>
  <c r="I130" i="158"/>
  <c r="I133" i="156"/>
  <c r="K133" i="156" s="1"/>
  <c r="I137" i="156"/>
  <c r="K137" i="156" s="1"/>
  <c r="I141" i="156"/>
  <c r="K141" i="156" s="1"/>
  <c r="I145" i="156"/>
  <c r="K145" i="156" s="1"/>
  <c r="I132" i="156"/>
  <c r="K132" i="156" s="1"/>
  <c r="I138" i="156"/>
  <c r="K138" i="156" s="1"/>
  <c r="I146" i="156"/>
  <c r="K146" i="156" s="1"/>
  <c r="K134" i="156" l="1"/>
  <c r="I147" i="156"/>
  <c r="K147" i="156" s="1"/>
  <c r="E149" i="156"/>
  <c r="J149" i="156" s="1"/>
  <c r="I139" i="156"/>
  <c r="K139" i="156" s="1"/>
  <c r="K131" i="158"/>
  <c r="K135" i="158"/>
  <c r="F126" i="156"/>
  <c r="G126" i="156"/>
  <c r="H126" i="156"/>
  <c r="E144" i="158"/>
  <c r="J144" i="158" s="1"/>
  <c r="I149" i="156"/>
  <c r="K149" i="156" s="1"/>
  <c r="K141" i="158"/>
  <c r="K143" i="156"/>
  <c r="E126" i="156"/>
  <c r="I136" i="158"/>
  <c r="K136" i="158" s="1"/>
  <c r="K137" i="158"/>
  <c r="K133" i="158"/>
  <c r="K135" i="156"/>
  <c r="K130" i="158"/>
  <c r="E122" i="158"/>
  <c r="F122" i="158"/>
  <c r="G122" i="158"/>
  <c r="I144" i="158" l="1"/>
  <c r="K144" i="15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000-000001000000}">
      <text>
        <r>
          <rPr>
            <b/>
            <sz val="9"/>
            <color indexed="81"/>
            <rFont val="宋体"/>
            <family val="3"/>
            <charset val="134"/>
          </rPr>
          <t>作者:</t>
        </r>
        <r>
          <rPr>
            <sz val="9"/>
            <color indexed="81"/>
            <rFont val="宋体"/>
            <family val="3"/>
            <charset val="134"/>
          </rPr>
          <t xml:space="preserve">
（造成结果的原因，产生的影响）</t>
        </r>
      </text>
    </comment>
    <comment ref="C105" authorId="0" shapeId="0" xr:uid="{00000000-0006-0000-00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0" authorId="0" shapeId="0" xr:uid="{00000000-0006-0000-0000-000003000000}">
      <text>
        <r>
          <rPr>
            <b/>
            <sz val="9"/>
            <color indexed="81"/>
            <rFont val="宋体"/>
            <family val="3"/>
            <charset val="134"/>
          </rPr>
          <t>作者:</t>
        </r>
        <r>
          <rPr>
            <sz val="9"/>
            <color indexed="81"/>
            <rFont val="宋体"/>
            <family val="3"/>
            <charset val="134"/>
          </rPr>
          <t xml:space="preserve">
执行失败的用例数</t>
        </r>
      </text>
    </comment>
    <comment ref="H130" authorId="0" shapeId="0" xr:uid="{00000000-0006-0000-00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100-000001000000}">
      <text>
        <r>
          <rPr>
            <b/>
            <sz val="9"/>
            <color indexed="81"/>
            <rFont val="宋体"/>
            <family val="3"/>
            <charset val="134"/>
          </rPr>
          <t>作者:</t>
        </r>
        <r>
          <rPr>
            <sz val="9"/>
            <color indexed="81"/>
            <rFont val="宋体"/>
            <family val="3"/>
            <charset val="134"/>
          </rPr>
          <t xml:space="preserve">
（造成结果的原因，产生的影响）</t>
        </r>
      </text>
    </comment>
    <comment ref="C101" authorId="0" shapeId="0" xr:uid="{00000000-0006-0000-01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26" authorId="0" shapeId="0" xr:uid="{00000000-0006-0000-0100-000003000000}">
      <text>
        <r>
          <rPr>
            <b/>
            <sz val="9"/>
            <color indexed="81"/>
            <rFont val="宋体"/>
            <family val="3"/>
            <charset val="134"/>
          </rPr>
          <t>作者:</t>
        </r>
        <r>
          <rPr>
            <sz val="9"/>
            <color indexed="81"/>
            <rFont val="宋体"/>
            <family val="3"/>
            <charset val="134"/>
          </rPr>
          <t xml:space="preserve">
执行失败的用例数</t>
        </r>
      </text>
    </comment>
    <comment ref="H126" authorId="0" shapeId="0" xr:uid="{00000000-0006-0000-01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3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5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900-000001000000}">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<sst xmlns="http://schemas.openxmlformats.org/spreadsheetml/2006/main" count="19268" uniqueCount="4479">
  <si>
    <t>Test Information</t>
  </si>
  <si>
    <t>Tester</t>
  </si>
  <si>
    <t>NO.</t>
  </si>
  <si>
    <t>Feature List</t>
  </si>
  <si>
    <t>Total</t>
  </si>
  <si>
    <t>Defects Metrics</t>
  </si>
  <si>
    <t>Total Defects</t>
  </si>
  <si>
    <t>High</t>
  </si>
  <si>
    <t>Other</t>
  </si>
  <si>
    <t>Missing</t>
  </si>
  <si>
    <t>Milestone</t>
  </si>
  <si>
    <t>Validation Type</t>
  </si>
  <si>
    <t>SRD undefined</t>
  </si>
  <si>
    <t>SRD definition unclear</t>
  </si>
  <si>
    <t>Subjective evaluation</t>
  </si>
  <si>
    <t>Invalid</t>
  </si>
  <si>
    <t>Repeat</t>
  </si>
  <si>
    <t>Missing</t>
    <phoneticPr fontId="9" type="noConversion"/>
  </si>
  <si>
    <t>Other</t>
    <phoneticPr fontId="9" type="noConversion"/>
  </si>
  <si>
    <t>Pre-Invalid</t>
    <phoneticPr fontId="9" type="noConversion"/>
  </si>
  <si>
    <t>SYS</t>
    <phoneticPr fontId="9" type="noConversion"/>
  </si>
  <si>
    <t>SW</t>
    <phoneticPr fontId="9" type="noConversion"/>
  </si>
  <si>
    <t>Invalid</t>
    <phoneticPr fontId="9" type="noConversion"/>
  </si>
  <si>
    <t>In Progress</t>
    <phoneticPr fontId="9" type="noConversion"/>
  </si>
  <si>
    <t>Closed</t>
    <phoneticPr fontId="9" type="noConversion"/>
  </si>
  <si>
    <t>New</t>
    <phoneticPr fontId="9" type="noConversion"/>
  </si>
  <si>
    <t>Open</t>
    <phoneticPr fontId="9" type="noConversion"/>
  </si>
  <si>
    <t>Type</t>
    <phoneticPr fontId="9" type="noConversion"/>
  </si>
  <si>
    <t>NO.</t>
    <phoneticPr fontId="9" type="noConversion"/>
  </si>
  <si>
    <t>SW Detection Tate</t>
    <phoneticPr fontId="9" type="noConversion"/>
  </si>
  <si>
    <t>A</t>
    <phoneticPr fontId="9" type="noConversion"/>
  </si>
  <si>
    <t>C</t>
    <phoneticPr fontId="9" type="noConversion"/>
  </si>
  <si>
    <t>Milestone</t>
    <phoneticPr fontId="9" type="noConversion"/>
  </si>
  <si>
    <t>1. Overview</t>
    <phoneticPr fontId="9" type="noConversion"/>
  </si>
  <si>
    <t>SWV</t>
    <phoneticPr fontId="9" type="noConversion"/>
  </si>
  <si>
    <t>Top</t>
    <phoneticPr fontId="9" type="noConversion"/>
  </si>
  <si>
    <t>B</t>
    <phoneticPr fontId="9"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</si>
  <si>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</si>
  <si>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</si>
  <si>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</si>
  <si>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</si>
  <si>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</si>
  <si>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</si>
  <si>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</si>
  <si>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</si>
  <si>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</si>
  <si>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</si>
  <si>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</si>
  <si>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</si>
  <si>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</si>
  <si>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</si>
  <si>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</si>
  <si>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</si>
  <si>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</si>
  <si>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</si>
  <si>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</si>
  <si>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</si>
  <si>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</si>
  <si>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</si>
  <si>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</si>
  <si>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</si>
  <si>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</si>
  <si>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</si>
  <si>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</si>
  <si>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</si>
  <si>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</si>
  <si>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</si>
  <si>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</si>
  <si>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</si>
  <si>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</si>
  <si>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</si>
  <si>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</si>
  <si>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</si>
  <si>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</si>
  <si>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</si>
  <si>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</si>
  <si>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</si>
  <si>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</si>
  <si>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</si>
  <si>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</si>
  <si>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</si>
  <si>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</si>
  <si>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</si>
  <si>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</si>
  <si>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</si>
  <si>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</si>
  <si>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</si>
  <si>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</si>
  <si>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</si>
  <si>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</si>
  <si>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</si>
  <si>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</si>
  <si>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</si>
  <si>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</si>
  <si>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</si>
  <si>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</si>
  <si>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</si>
  <si>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</si>
  <si>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</si>
  <si>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Test Case</t>
    <phoneticPr fontId="8" type="noConversion"/>
  </si>
  <si>
    <t>Total</t>
    <phoneticPr fontId="8" type="noConversion"/>
  </si>
  <si>
    <t>#</t>
  </si>
  <si>
    <t>Feng Jing</t>
  </si>
  <si>
    <t>Wang Jingjing(DI-SW)</t>
  </si>
  <si>
    <t>Liu Zengdong</t>
  </si>
  <si>
    <t>DI-Clock</t>
  </si>
  <si>
    <t>DI-Sevice_Reminder</t>
  </si>
  <si>
    <t>Xia Wangjie</t>
  </si>
  <si>
    <t>Fu Jianjie</t>
  </si>
  <si>
    <t>DI-Tire_Pressure</t>
  </si>
  <si>
    <t>Li Xiaoli</t>
  </si>
  <si>
    <t>HMI-Display</t>
  </si>
  <si>
    <t>DI-Coolant</t>
  </si>
  <si>
    <t>DI-OAT</t>
  </si>
  <si>
    <t>Focus Test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</si>
  <si>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</si>
  <si>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</si>
  <si>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</si>
  <si>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</si>
  <si>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</si>
  <si>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</si>
  <si>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</si>
  <si>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</si>
  <si>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</si>
  <si>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</si>
  <si>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</si>
  <si>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</si>
  <si>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</si>
  <si>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</si>
  <si>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</si>
  <si>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</si>
  <si>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</si>
  <si>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</si>
  <si>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</si>
  <si>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</si>
  <si>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</si>
  <si>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</si>
  <si>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</si>
  <si>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</si>
  <si>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</si>
  <si>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</si>
  <si>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</si>
  <si>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</si>
  <si>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</si>
  <si>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</si>
  <si>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</si>
  <si>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</si>
  <si>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</si>
  <si>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</si>
  <si>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</si>
  <si>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</si>
  <si>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</si>
  <si>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</si>
  <si>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</si>
  <si>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</si>
  <si>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</si>
  <si>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</si>
  <si>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</si>
  <si>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</si>
  <si>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</si>
  <si>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</si>
  <si>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</si>
  <si>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</si>
  <si>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</si>
  <si>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</si>
  <si>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</si>
  <si>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</si>
  <si>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</si>
  <si>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</si>
  <si>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</si>
  <si>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</si>
  <si>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</si>
  <si>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</si>
  <si>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</si>
  <si>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</si>
  <si>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</si>
  <si>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</si>
  <si>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</si>
  <si>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</si>
  <si>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</si>
  <si>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</si>
  <si>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</si>
  <si>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</si>
  <si>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</si>
  <si>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</si>
  <si>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</si>
  <si>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</si>
  <si>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</si>
  <si>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</si>
  <si>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</si>
  <si>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</si>
  <si>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</si>
  <si>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</si>
  <si>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</si>
  <si>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</si>
  <si>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</si>
  <si>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</si>
  <si>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</si>
  <si>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</si>
  <si>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</si>
  <si>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</si>
  <si>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</si>
  <si>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</si>
  <si>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</si>
  <si>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</si>
  <si>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</si>
  <si>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</si>
  <si>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</si>
  <si>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</si>
  <si>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</si>
  <si>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</si>
  <si>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</si>
  <si>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</si>
  <si>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</si>
  <si>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</si>
  <si>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</si>
  <si>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</si>
  <si>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</si>
  <si>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</si>
  <si>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</si>
  <si>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</si>
  <si>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</si>
  <si>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</si>
  <si>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</si>
  <si>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</si>
  <si>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</si>
  <si>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</si>
  <si>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</si>
  <si>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</si>
  <si>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</si>
  <si>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</si>
  <si>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</si>
  <si>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</si>
  <si>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</si>
  <si>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</si>
  <si>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</si>
  <si>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</si>
  <si>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</si>
  <si>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</si>
  <si>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</si>
  <si>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</si>
  <si>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</si>
  <si>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</si>
  <si>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</si>
  <si>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</si>
  <si>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</si>
  <si>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</si>
  <si>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</si>
  <si>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</si>
  <si>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</si>
  <si>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</si>
  <si>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</si>
  <si>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</si>
  <si>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</si>
  <si>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</si>
  <si>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</si>
  <si>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</si>
  <si>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</si>
  <si>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</si>
  <si>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</si>
  <si>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</si>
  <si>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</si>
  <si>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</si>
  <si>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</si>
  <si>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</si>
  <si>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</si>
  <si>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</si>
  <si>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</si>
  <si>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</si>
  <si>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</si>
  <si>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</si>
  <si>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</si>
  <si>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</si>
  <si>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</si>
  <si>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</si>
  <si>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</si>
  <si>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</si>
  <si>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</si>
  <si>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</si>
  <si>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</si>
  <si>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</si>
  <si>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</si>
  <si>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</si>
  <si>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</si>
  <si>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</si>
  <si>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</si>
  <si>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</si>
  <si>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</si>
  <si>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</si>
  <si>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</si>
  <si>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</si>
  <si>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</si>
  <si>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</si>
  <si>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</si>
  <si>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</si>
  <si>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</si>
  <si>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</si>
  <si>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</si>
  <si>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</si>
  <si>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</si>
  <si>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</si>
  <si>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</si>
  <si>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</si>
  <si>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</si>
  <si>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</si>
  <si>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</si>
  <si>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</si>
  <si>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</si>
  <si>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</si>
  <si>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</si>
  <si>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</si>
  <si>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</si>
  <si>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</si>
  <si>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</si>
  <si>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</si>
  <si>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</si>
  <si>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</si>
  <si>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</si>
  <si>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</si>
  <si>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</si>
  <si>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</si>
  <si>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</si>
  <si>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</si>
  <si>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</si>
  <si>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</si>
  <si>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</si>
  <si>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</si>
  <si>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</si>
  <si>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</si>
  <si>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</si>
  <si>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</si>
  <si>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</si>
  <si>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</si>
  <si>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</si>
  <si>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</si>
  <si>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</si>
  <si>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</si>
  <si>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</si>
  <si>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</si>
  <si>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</si>
  <si>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</si>
  <si>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</si>
  <si>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</si>
  <si>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</si>
  <si>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</si>
  <si>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</si>
  <si>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</si>
  <si>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</si>
  <si>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</si>
  <si>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</si>
  <si>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</si>
  <si>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</si>
  <si>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</si>
  <si>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</si>
  <si>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</si>
  <si>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</si>
  <si>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</si>
  <si>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</si>
  <si>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</si>
  <si>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</si>
  <si>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</si>
  <si>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</si>
  <si>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</si>
  <si>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</si>
  <si>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</si>
  <si>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</si>
  <si>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</si>
  <si>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</si>
  <si>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</si>
  <si>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</si>
  <si>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</si>
  <si>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</si>
  <si>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</si>
  <si>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</si>
  <si>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</si>
  <si>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</si>
  <si>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</si>
  <si>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</si>
  <si>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</si>
  <si>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</si>
  <si>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</si>
  <si>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</si>
  <si>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</si>
  <si>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</si>
  <si>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</si>
  <si>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</si>
  <si>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</si>
  <si>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</si>
  <si>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</si>
  <si>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</si>
  <si>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</si>
  <si>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</si>
  <si>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</si>
  <si>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</si>
  <si>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</si>
  <si>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</si>
  <si>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</si>
  <si>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</si>
  <si>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</si>
  <si>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</si>
  <si>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</si>
  <si>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</si>
  <si>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</si>
  <si>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</si>
  <si>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</si>
  <si>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</si>
  <si>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</si>
  <si>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</si>
  <si>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</si>
  <si>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</si>
  <si>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</si>
  <si>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</si>
  <si>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</si>
  <si>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</si>
  <si>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</si>
  <si>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</si>
  <si>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</si>
  <si>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</si>
  <si>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</si>
  <si>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</si>
  <si>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</si>
  <si>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</si>
  <si>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</si>
  <si>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</si>
  <si>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</si>
  <si>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</si>
  <si>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</si>
  <si>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</si>
  <si>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</si>
  <si>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</si>
  <si>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</si>
  <si>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</si>
  <si>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</si>
  <si>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</si>
  <si>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</si>
  <si>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</si>
  <si>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</si>
  <si>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</si>
  <si>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</si>
  <si>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</si>
  <si>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</si>
  <si>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</si>
  <si>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</si>
  <si>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</si>
  <si>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</si>
  <si>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</si>
  <si>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</si>
  <si>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</si>
  <si>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</si>
  <si>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</si>
  <si>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</si>
  <si>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</si>
  <si>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</si>
  <si>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</si>
  <si>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</si>
  <si>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</si>
  <si>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</si>
  <si>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</si>
  <si>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</si>
  <si>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</si>
  <si>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</si>
  <si>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</si>
  <si>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</si>
  <si>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</si>
  <si>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</si>
  <si>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</si>
  <si>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</si>
  <si>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</si>
  <si>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</si>
  <si>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</si>
  <si>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</si>
  <si>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</si>
  <si>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</si>
  <si>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</si>
  <si>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</si>
  <si>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</si>
  <si>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</si>
  <si>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</si>
  <si>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</si>
  <si>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</si>
  <si>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</si>
  <si>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</si>
  <si>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</si>
  <si>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</si>
  <si>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</si>
  <si>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</si>
  <si>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</si>
  <si>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</si>
  <si>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</si>
  <si>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</si>
  <si>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</si>
  <si>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</si>
  <si>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</si>
  <si>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</si>
  <si>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</si>
  <si>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</si>
  <si>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</si>
  <si>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</si>
  <si>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</si>
  <si>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</si>
  <si>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</si>
  <si>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</si>
  <si>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</si>
  <si>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</si>
  <si>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</si>
  <si>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</si>
  <si>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</si>
  <si>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</si>
  <si>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</si>
  <si>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</si>
  <si>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</si>
  <si>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</si>
  <si>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</si>
  <si>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</si>
  <si>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</si>
  <si>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</si>
  <si>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</si>
  <si>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</si>
  <si>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</si>
  <si>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</si>
  <si>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</si>
  <si>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</si>
  <si>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</si>
  <si>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</si>
  <si>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</si>
  <si>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</si>
  <si>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</si>
  <si>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</si>
  <si>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</si>
  <si>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</si>
  <si>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</si>
  <si>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</si>
  <si>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</si>
  <si>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</si>
  <si>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</si>
  <si>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</si>
  <si>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</si>
  <si>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</si>
  <si>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</si>
  <si>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</si>
  <si>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</si>
  <si>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</si>
  <si>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</si>
  <si>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</si>
  <si>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</si>
  <si>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</si>
  <si>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</si>
  <si>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</si>
  <si>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</si>
  <si>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</si>
  <si>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</si>
  <si>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</si>
  <si>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</si>
  <si>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</si>
  <si>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</si>
  <si>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</si>
  <si>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</si>
  <si>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</si>
  <si>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</si>
  <si>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</si>
  <si>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</si>
  <si>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</si>
  <si>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</si>
  <si>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</si>
  <si>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</si>
  <si>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</si>
  <si>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</si>
  <si>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</si>
  <si>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</si>
  <si>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</si>
  <si>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</si>
  <si>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</si>
  <si>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</si>
  <si>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</si>
  <si>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</si>
  <si>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</si>
  <si>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</si>
  <si>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</si>
  <si>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</si>
  <si>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</si>
  <si>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</si>
  <si>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</si>
  <si>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</si>
  <si>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</si>
  <si>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</si>
  <si>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</si>
  <si>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</si>
  <si>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</si>
  <si>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</si>
  <si>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</si>
  <si>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</si>
  <si>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</si>
  <si>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</si>
  <si>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</si>
  <si>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</si>
  <si>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</si>
  <si>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</si>
  <si>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</si>
  <si>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</si>
  <si>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</si>
  <si>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</si>
  <si>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</si>
  <si>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</si>
  <si>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</si>
  <si>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</si>
  <si>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</si>
  <si>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</si>
  <si>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</si>
  <si>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</si>
  <si>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</si>
  <si>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</si>
  <si>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</si>
  <si>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</si>
  <si>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</si>
  <si>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</si>
  <si>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</si>
  <si>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</si>
  <si>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</si>
  <si>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</si>
  <si>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</si>
  <si>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</si>
  <si>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</si>
  <si>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</si>
  <si>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</si>
  <si>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</si>
  <si>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</si>
  <si>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</si>
  <si>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</si>
  <si>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</si>
  <si>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</si>
  <si>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</si>
  <si>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</si>
  <si>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</si>
  <si>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</si>
  <si>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</si>
  <si>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</si>
  <si>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</si>
  <si>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</si>
  <si>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</si>
  <si>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</si>
  <si>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</si>
  <si>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</si>
  <si>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</si>
  <si>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</si>
  <si>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</si>
  <si>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</si>
  <si>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</si>
  <si>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</si>
  <si>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</si>
  <si>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</si>
  <si>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</si>
  <si>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</si>
  <si>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</si>
  <si>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</si>
  <si>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</si>
  <si>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</si>
  <si>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</si>
  <si>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</si>
  <si>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</si>
  <si>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</si>
  <si>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</si>
  <si>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</si>
  <si>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</si>
  <si>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</si>
  <si>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</si>
  <si>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</si>
  <si>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</si>
  <si>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</si>
  <si>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</si>
  <si>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</si>
  <si>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</si>
  <si>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</si>
  <si>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</si>
  <si>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</si>
  <si>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</si>
  <si>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</si>
  <si>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</si>
  <si>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</si>
  <si>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</si>
  <si>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</si>
  <si>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</si>
  <si>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</si>
  <si>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</si>
  <si>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</si>
  <si>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</si>
  <si>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</si>
  <si>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</si>
  <si>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</si>
  <si>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</si>
  <si>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</si>
  <si>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</si>
  <si>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</si>
  <si>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</si>
  <si>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</si>
  <si>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</si>
  <si>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</si>
  <si>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</si>
  <si>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</si>
  <si>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</si>
  <si>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</si>
  <si>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</si>
  <si>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</si>
  <si>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</si>
  <si>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</si>
  <si>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</si>
  <si>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</si>
  <si>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</si>
  <si>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</si>
  <si>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</si>
  <si>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</si>
  <si>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</si>
  <si>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</si>
  <si>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</si>
  <si>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</si>
  <si>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</si>
  <si>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</si>
  <si>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</si>
  <si>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</si>
  <si>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</si>
  <si>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</si>
  <si>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</si>
  <si>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</si>
  <si>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</si>
  <si>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</si>
  <si>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</si>
  <si>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</si>
  <si>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</si>
  <si>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</si>
  <si>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</si>
  <si>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</si>
  <si>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</si>
  <si>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</si>
  <si>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</si>
  <si>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</si>
  <si>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</si>
  <si>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</si>
  <si>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</si>
  <si>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</si>
  <si>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</si>
  <si>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</si>
  <si>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</si>
  <si>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</si>
  <si>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</si>
  <si>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</si>
  <si>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</si>
  <si>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</si>
  <si>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</si>
  <si>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</si>
  <si>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</si>
  <si>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</si>
  <si>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</si>
  <si>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</si>
  <si>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</si>
  <si>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</si>
  <si>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</si>
  <si>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</si>
  <si>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</si>
  <si>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</si>
  <si>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</si>
  <si>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</si>
  <si>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</si>
  <si>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</si>
  <si>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</si>
  <si>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</si>
  <si>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</si>
  <si>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</si>
  <si>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</si>
  <si>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</si>
  <si>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</si>
  <si>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</si>
  <si>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</si>
  <si>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</si>
  <si>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</si>
  <si>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</si>
  <si>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</si>
  <si>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</si>
  <si>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</si>
  <si>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</si>
  <si>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</si>
  <si>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</si>
  <si>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</si>
  <si>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</si>
  <si>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</si>
  <si>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</si>
  <si>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</si>
  <si>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</si>
  <si>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</si>
  <si>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</si>
  <si>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</si>
  <si>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</si>
  <si>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</si>
  <si>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</si>
  <si>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</si>
  <si>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</si>
  <si>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</si>
  <si>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</si>
  <si>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</si>
  <si>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</si>
  <si>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</si>
  <si>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</si>
  <si>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</si>
  <si>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</si>
  <si>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</si>
  <si>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</si>
  <si>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</si>
  <si>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</si>
  <si>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</si>
  <si>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</si>
  <si>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</si>
  <si>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</si>
  <si>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</si>
  <si>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</si>
  <si>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</si>
  <si>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</si>
  <si>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</si>
  <si>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</si>
  <si>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</si>
  <si>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</si>
  <si>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</si>
  <si>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</si>
  <si>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</si>
  <si>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</si>
  <si>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</si>
  <si>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</si>
  <si>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</si>
  <si>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</si>
  <si>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</si>
  <si>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</si>
  <si>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</si>
  <si>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</si>
  <si>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</si>
  <si>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</si>
  <si>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</si>
  <si>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</si>
  <si>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</si>
  <si>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</si>
  <si>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</si>
  <si>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</si>
  <si>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</si>
  <si>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</si>
  <si>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</si>
  <si>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</si>
  <si>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</si>
  <si>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</si>
  <si>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</si>
  <si>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</si>
  <si>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</si>
  <si>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</si>
  <si>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</si>
  <si>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</si>
  <si>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</si>
  <si>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</si>
  <si>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</si>
  <si>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</si>
  <si>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</si>
  <si>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</si>
  <si>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</si>
  <si>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</si>
  <si>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</si>
  <si>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</si>
  <si>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</si>
  <si>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</si>
  <si>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</si>
  <si>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</si>
  <si>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</si>
  <si>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</si>
  <si>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</si>
  <si>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</si>
  <si>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</si>
  <si>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</si>
  <si>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</si>
  <si>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</si>
  <si>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</si>
  <si>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</si>
  <si>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</si>
  <si>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</si>
  <si>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</si>
  <si>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</si>
  <si>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</si>
  <si>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</si>
  <si>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</si>
  <si>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</si>
  <si>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</si>
  <si>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</si>
  <si>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</si>
  <si>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</si>
  <si>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</si>
  <si>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</si>
  <si>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</si>
  <si>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</si>
  <si>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</si>
  <si>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</si>
  <si>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</si>
  <si>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</si>
  <si>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</si>
  <si>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</si>
  <si>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</si>
  <si>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</si>
  <si>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</si>
  <si>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</si>
  <si>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</si>
  <si>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</si>
  <si>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</si>
  <si>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</si>
  <si>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</si>
  <si>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</si>
  <si>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</si>
  <si>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</si>
  <si>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</si>
  <si>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</si>
  <si>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</si>
  <si>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</si>
  <si>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</si>
  <si>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</si>
  <si>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</si>
  <si>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</si>
  <si>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</si>
  <si>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</si>
  <si>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</si>
  <si>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</si>
  <si>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</si>
  <si>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</si>
  <si>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</si>
  <si>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</si>
  <si>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</si>
  <si>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</si>
  <si>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</si>
  <si>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</si>
  <si>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</si>
  <si>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</si>
  <si>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</si>
  <si>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</si>
  <si>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</si>
  <si>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</si>
  <si>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</si>
  <si>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</si>
  <si>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</si>
  <si>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</si>
  <si>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</si>
  <si>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</si>
  <si>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</si>
  <si>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</si>
  <si>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</si>
  <si>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</si>
  <si>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</si>
  <si>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</si>
  <si>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</si>
  <si>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</si>
  <si>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</si>
  <si>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</si>
  <si>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</si>
  <si>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</si>
  <si>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</si>
  <si>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</si>
  <si>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</si>
  <si>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</si>
  <si>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</si>
  <si>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</si>
  <si>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</si>
  <si>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</si>
  <si>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</si>
  <si>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</si>
  <si>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</si>
  <si>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</si>
  <si>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</si>
  <si>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</si>
  <si>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</si>
  <si>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</si>
  <si>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</si>
  <si>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</si>
  <si>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</si>
  <si>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</si>
  <si>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</si>
  <si>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</si>
  <si>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</si>
  <si>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</si>
  <si>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</si>
  <si>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</si>
  <si>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</si>
  <si>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</si>
  <si>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</si>
  <si>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</si>
  <si>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</si>
  <si>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</si>
  <si>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</si>
  <si>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</si>
  <si>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</si>
  <si>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</si>
  <si>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</si>
  <si>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</si>
  <si>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</si>
  <si>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</si>
  <si>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</si>
  <si>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</si>
  <si>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</si>
  <si>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</si>
  <si>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</si>
  <si>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</si>
  <si>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</si>
  <si>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</si>
  <si>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</si>
  <si>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</si>
  <si>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</si>
  <si>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</si>
  <si>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</si>
  <si>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</si>
  <si>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</si>
  <si>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</si>
  <si>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</si>
  <si>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</si>
  <si>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</si>
  <si>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</si>
  <si>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</si>
  <si>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</si>
  <si>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</si>
  <si>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</si>
  <si>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</si>
  <si>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</si>
  <si>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</si>
  <si>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</si>
  <si>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</si>
  <si>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</si>
  <si>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</si>
  <si>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</si>
  <si>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</si>
  <si>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</si>
  <si>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</si>
  <si>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</si>
  <si>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</si>
  <si>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</si>
  <si>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</si>
  <si>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</si>
  <si>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</si>
  <si>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</si>
  <si>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</si>
  <si>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</si>
  <si>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</si>
  <si>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</si>
  <si>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</si>
  <si>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</si>
  <si>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</si>
  <si>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</si>
  <si>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</si>
  <si>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</si>
  <si>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</si>
  <si>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</si>
  <si>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</si>
  <si>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</si>
  <si>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</si>
  <si>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</si>
  <si>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</si>
  <si>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</si>
  <si>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</si>
  <si>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</si>
  <si>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</si>
  <si>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</si>
  <si>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</si>
  <si>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</si>
  <si>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</si>
  <si>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</si>
  <si>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</si>
  <si>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</si>
  <si>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</si>
  <si>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</si>
  <si>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</si>
  <si>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</si>
  <si>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</si>
  <si>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</si>
  <si>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</si>
  <si>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</si>
  <si>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</si>
  <si>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</si>
  <si>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</si>
  <si>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</si>
  <si>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</si>
  <si>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</si>
  <si>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</si>
  <si>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</si>
  <si>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</si>
  <si>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</si>
  <si>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</si>
  <si>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</si>
  <si>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</si>
  <si>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</si>
  <si>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</si>
  <si>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</si>
  <si>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</si>
  <si>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</si>
  <si>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</si>
  <si>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</si>
  <si>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</si>
  <si>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</si>
  <si>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</si>
  <si>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</si>
  <si>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</si>
  <si>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</si>
  <si>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</si>
  <si>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</si>
  <si>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</si>
  <si>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</si>
  <si>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</si>
  <si>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</si>
  <si>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</si>
  <si>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</si>
  <si>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</si>
  <si>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</si>
  <si>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</si>
  <si>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</si>
  <si>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</si>
  <si>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</si>
  <si>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</si>
  <si>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</si>
  <si>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</si>
  <si>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</si>
  <si>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</si>
  <si>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</si>
  <si>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</si>
  <si>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</si>
  <si>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</si>
  <si>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</si>
  <si>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</si>
  <si>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</si>
  <si>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</si>
  <si>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</si>
  <si>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</si>
  <si>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</si>
  <si>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</si>
  <si>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</si>
  <si>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</si>
  <si>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</si>
  <si>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</si>
  <si>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</si>
  <si>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</si>
  <si>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</si>
  <si>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</si>
  <si>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</si>
  <si>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</si>
  <si>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</si>
  <si>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</si>
  <si>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</si>
  <si>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</si>
  <si>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</si>
  <si>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</si>
  <si>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</si>
  <si>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</si>
  <si>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</si>
  <si>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</si>
  <si>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</si>
  <si>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</si>
  <si>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</si>
  <si>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</si>
  <si>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</si>
  <si>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</si>
  <si>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</si>
  <si>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</si>
  <si>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</si>
  <si>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</si>
  <si>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</si>
  <si>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</si>
  <si>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</si>
  <si>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</si>
  <si>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</si>
  <si>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</si>
  <si>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</si>
  <si>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</si>
  <si>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</si>
  <si>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</si>
  <si>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</si>
  <si>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</si>
  <si>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</si>
  <si>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</si>
  <si>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</si>
  <si>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</si>
  <si>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</si>
  <si>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</si>
  <si>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</si>
  <si>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</si>
  <si>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</si>
  <si>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</si>
  <si>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</si>
  <si>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</si>
  <si>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</si>
  <si>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</si>
  <si>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</si>
  <si>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</si>
  <si>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</si>
  <si>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</si>
  <si>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</si>
  <si>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</si>
  <si>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</si>
  <si>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</si>
  <si>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</si>
  <si>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</si>
  <si>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</si>
  <si>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</si>
  <si>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</si>
  <si>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</si>
  <si>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</si>
  <si>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</si>
  <si>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</si>
  <si>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</si>
  <si>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</si>
  <si>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</si>
  <si>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</si>
  <si>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</si>
  <si>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</si>
  <si>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</si>
  <si>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</si>
  <si>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</si>
  <si>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</si>
  <si>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</si>
  <si>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</si>
  <si>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</si>
  <si>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</si>
  <si>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</si>
  <si>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</si>
  <si>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</si>
  <si>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</si>
  <si>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</si>
  <si>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</si>
  <si>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</si>
  <si>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</si>
  <si>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</si>
  <si>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</si>
  <si>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</si>
  <si>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</si>
  <si>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</si>
  <si>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</si>
  <si>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</si>
  <si>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</si>
  <si>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</si>
  <si>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</si>
  <si>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</si>
  <si>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</si>
  <si>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</si>
  <si>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</si>
  <si>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</si>
  <si>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</si>
  <si>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</si>
  <si>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</si>
  <si>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</si>
  <si>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</si>
  <si>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</si>
  <si>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</si>
  <si>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</si>
  <si>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</si>
  <si>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</si>
  <si>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</si>
  <si>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</si>
  <si>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</si>
  <si>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</si>
  <si>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</si>
  <si>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</si>
  <si>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</si>
  <si>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</si>
  <si>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</si>
  <si>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</si>
  <si>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</si>
  <si>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</si>
  <si>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</si>
  <si>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</si>
  <si>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</si>
  <si>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</si>
  <si>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</si>
  <si>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</si>
  <si>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</si>
  <si>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</si>
  <si>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</si>
  <si>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</si>
  <si>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</si>
  <si>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</si>
  <si>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</si>
  <si>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</si>
  <si>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</si>
  <si>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</si>
  <si>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</si>
  <si>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</si>
  <si>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</si>
  <si>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</si>
  <si>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</si>
  <si>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</si>
  <si>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</si>
  <si>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</si>
  <si>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</si>
  <si>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</si>
  <si>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</si>
  <si>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</si>
  <si>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</si>
  <si>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</si>
  <si>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</si>
  <si>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</si>
  <si>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</si>
  <si>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</si>
  <si>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</si>
  <si>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</si>
  <si>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</si>
  <si>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</si>
  <si>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</si>
  <si>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</si>
  <si>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</si>
  <si>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</si>
  <si>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</si>
  <si>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</si>
  <si>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</si>
  <si>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</si>
  <si>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</si>
  <si>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</si>
  <si>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</si>
  <si>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</si>
  <si>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</si>
  <si>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</si>
  <si>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</si>
  <si>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</si>
  <si>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</si>
  <si>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</si>
  <si>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</si>
  <si>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</si>
  <si>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</si>
  <si>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</si>
  <si>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</si>
  <si>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</si>
  <si>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</si>
  <si>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</si>
  <si>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</si>
  <si>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</si>
  <si>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</si>
  <si>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</si>
  <si>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</si>
  <si>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</si>
  <si>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</si>
  <si>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</si>
  <si>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</si>
  <si>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</si>
  <si>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</si>
  <si>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</si>
  <si>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</si>
  <si>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</si>
  <si>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</si>
  <si>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</si>
  <si>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</si>
  <si>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</si>
  <si>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</si>
  <si>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</si>
  <si>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</si>
  <si>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</si>
  <si>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</si>
  <si>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</si>
  <si>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</si>
  <si>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</si>
  <si>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</si>
  <si>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</si>
  <si>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</si>
  <si>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</si>
  <si>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</si>
  <si>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</si>
  <si>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</si>
  <si>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</si>
  <si>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</si>
  <si>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</si>
  <si>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</si>
  <si>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</si>
  <si>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</si>
  <si>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</si>
  <si>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</si>
  <si>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</si>
  <si>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</si>
  <si>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</si>
  <si>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</si>
  <si>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</si>
  <si>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</si>
  <si>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</si>
  <si>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</si>
  <si>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</si>
  <si>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</si>
  <si>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</si>
  <si>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</si>
  <si>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</si>
  <si>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</si>
  <si>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</si>
  <si>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</si>
  <si>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</si>
  <si>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</si>
  <si>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</si>
  <si>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</si>
  <si>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</si>
  <si>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</si>
  <si>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</si>
  <si>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</si>
  <si>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</si>
  <si>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</si>
  <si>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</si>
  <si>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</si>
  <si>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</si>
  <si>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</si>
  <si>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</si>
  <si>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</si>
  <si>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</si>
  <si>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</si>
  <si>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</si>
  <si>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</si>
  <si>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</si>
  <si>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</si>
  <si>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</si>
  <si>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</si>
  <si>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</si>
  <si>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</si>
  <si>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</si>
  <si>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</si>
  <si>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</si>
  <si>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</si>
  <si>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</si>
  <si>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</si>
  <si>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</si>
  <si>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</si>
  <si>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</si>
  <si>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</si>
  <si>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</si>
  <si>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</si>
  <si>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</si>
  <si>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</si>
  <si>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</si>
  <si>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</si>
  <si>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</si>
  <si>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</si>
  <si>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</si>
  <si>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</si>
  <si>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</si>
  <si>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</si>
  <si>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</si>
  <si>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</si>
  <si>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</si>
  <si>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</si>
  <si>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</si>
  <si>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</si>
  <si>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</si>
  <si>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</si>
  <si>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</si>
  <si>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</si>
  <si>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</si>
  <si>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</si>
  <si>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</si>
  <si>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</si>
  <si>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</si>
  <si>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</si>
  <si>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</si>
  <si>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</si>
  <si>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</si>
  <si>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</si>
  <si>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</si>
  <si>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</si>
  <si>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</si>
  <si>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</si>
  <si>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</si>
  <si>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</si>
  <si>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</si>
  <si>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</si>
  <si>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</si>
  <si>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</si>
  <si>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</si>
  <si>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</si>
  <si>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</si>
  <si>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</si>
  <si>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</si>
  <si>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</si>
  <si>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</si>
  <si>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</si>
  <si>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</si>
  <si>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</si>
  <si>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</si>
  <si>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</si>
  <si>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</si>
  <si>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</si>
  <si>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</si>
  <si>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</si>
  <si>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</si>
  <si>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</si>
  <si>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</si>
  <si>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</si>
  <si>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</si>
  <si>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</si>
  <si>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</si>
  <si>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</si>
  <si>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</si>
  <si>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</si>
  <si>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</si>
  <si>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</si>
  <si>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</si>
  <si>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</si>
  <si>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</si>
  <si>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</si>
  <si>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</si>
  <si>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</si>
  <si>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</si>
  <si>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</si>
  <si>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</si>
  <si>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</si>
  <si>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</si>
  <si>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</si>
  <si>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</si>
  <si>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</si>
  <si>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</si>
  <si>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</si>
  <si>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</si>
  <si>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</si>
  <si>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</si>
  <si>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</si>
  <si>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</si>
  <si>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</si>
  <si>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</si>
  <si>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</si>
  <si>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</si>
  <si>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</si>
  <si>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</si>
  <si>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</si>
  <si>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</si>
  <si>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</si>
  <si>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</si>
  <si>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</si>
  <si>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</si>
  <si>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</si>
  <si>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</si>
  <si>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</si>
  <si>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</si>
  <si>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</si>
  <si>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</si>
  <si>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</si>
  <si>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</si>
  <si>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</si>
  <si>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</si>
  <si>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</si>
  <si>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</si>
  <si>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</si>
  <si>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</si>
  <si>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</si>
  <si>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</si>
  <si>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</si>
  <si>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</si>
  <si>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</si>
  <si>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</si>
  <si>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</si>
  <si>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</si>
  <si>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</si>
  <si>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</si>
  <si>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</si>
  <si>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</si>
  <si>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</si>
  <si>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</si>
  <si>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</si>
  <si>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</si>
  <si>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</si>
  <si>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</si>
  <si>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</si>
  <si>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</si>
  <si>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</si>
  <si>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</si>
  <si>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</si>
  <si>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</si>
  <si>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</si>
  <si>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</si>
  <si>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</si>
  <si>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</si>
  <si>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</si>
  <si>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</si>
  <si>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</si>
  <si>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</si>
  <si>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</si>
  <si>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</si>
  <si>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</si>
  <si>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</si>
  <si>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</si>
  <si>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</si>
  <si>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</si>
  <si>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</si>
  <si>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</si>
  <si>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</si>
  <si>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</si>
  <si>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</si>
  <si>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</si>
  <si>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</si>
  <si>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</si>
  <si>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</si>
  <si>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</si>
  <si>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</si>
  <si>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</si>
  <si>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</si>
  <si>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</si>
  <si>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</si>
  <si>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</si>
  <si>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</si>
  <si>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</si>
  <si>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</si>
  <si>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</si>
  <si>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</si>
  <si>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</si>
  <si>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</si>
  <si>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</si>
  <si>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</si>
  <si>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</si>
  <si>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</si>
  <si>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</si>
  <si>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</si>
  <si>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</si>
  <si>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</si>
  <si>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</si>
  <si>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</si>
  <si>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</si>
  <si>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</si>
  <si>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</si>
  <si>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</si>
  <si>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</si>
  <si>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</si>
  <si>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</si>
  <si>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</si>
  <si>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</si>
  <si>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</si>
  <si>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</si>
  <si>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</si>
  <si>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</si>
  <si>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</si>
  <si>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</si>
  <si>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</si>
  <si>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</si>
  <si>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</si>
  <si>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</si>
  <si>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</si>
  <si>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</si>
  <si>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</si>
  <si>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</si>
  <si>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</si>
  <si>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</si>
  <si>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</si>
  <si>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</si>
  <si>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</si>
  <si>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</si>
  <si>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</si>
  <si>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</si>
  <si>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</si>
  <si>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</si>
  <si>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</si>
  <si>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</si>
  <si>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</si>
  <si>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</si>
  <si>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</si>
  <si>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</si>
  <si>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</si>
  <si>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</si>
  <si>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</si>
  <si>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</si>
  <si>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</si>
  <si>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</si>
  <si>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</si>
  <si>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</si>
  <si>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</si>
  <si>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</si>
  <si>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</si>
  <si>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</si>
  <si>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</si>
  <si>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</si>
  <si>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</si>
  <si>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</si>
  <si>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</si>
  <si>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</si>
  <si>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</si>
  <si>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</si>
  <si>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</si>
  <si>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</si>
  <si>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</si>
  <si>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</si>
  <si>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</si>
  <si>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</si>
  <si>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</si>
  <si>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</si>
  <si>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</si>
  <si>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</si>
  <si>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</si>
  <si>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</si>
  <si>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</si>
  <si>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</si>
  <si>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</si>
  <si>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</si>
  <si>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</si>
  <si>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</si>
  <si>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</si>
  <si>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</si>
  <si>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</si>
  <si>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</si>
  <si>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</si>
  <si>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</si>
  <si>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</si>
  <si>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</si>
  <si>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</si>
  <si>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</si>
  <si>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</si>
  <si>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</si>
  <si>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</si>
  <si>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</si>
  <si>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</si>
  <si>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</si>
  <si>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</si>
  <si>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</si>
  <si>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</si>
  <si>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</si>
  <si>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</si>
  <si>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</si>
  <si>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</si>
  <si>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Top</t>
  </si>
  <si>
    <t>USB</t>
  </si>
  <si>
    <t>Power Management</t>
    <phoneticPr fontId="9" type="noConversion"/>
  </si>
  <si>
    <t>Chime</t>
  </si>
  <si>
    <t>Audio</t>
  </si>
  <si>
    <t>系统设置</t>
    <phoneticPr fontId="9" type="noConversion"/>
  </si>
  <si>
    <t>Button Stategy</t>
  </si>
  <si>
    <t>空调控制</t>
  </si>
  <si>
    <t>DLNA(视频+音频+图片)</t>
    <phoneticPr fontId="9" type="noConversion"/>
  </si>
  <si>
    <t>儿童座椅</t>
    <phoneticPr fontId="9" type="noConversion"/>
  </si>
  <si>
    <t>RVC/360</t>
  </si>
  <si>
    <t>VR</t>
  </si>
  <si>
    <t>工程模式</t>
  </si>
  <si>
    <t>升级</t>
    <phoneticPr fontId="9" type="noConversion"/>
  </si>
  <si>
    <t>Power Management</t>
  </si>
  <si>
    <t>Focus</t>
  </si>
  <si>
    <t>Audio-EQ tool</t>
  </si>
  <si>
    <t>SYNC+_Z0220</t>
  </si>
  <si>
    <t>Test environment version</t>
    <phoneticPr fontId="8" type="noConversion"/>
  </si>
  <si>
    <t>EnterProject</t>
    <phoneticPr fontId="8" type="noConversion"/>
  </si>
  <si>
    <t>Software Test Cases version</t>
    <phoneticPr fontId="8" type="noConversion"/>
  </si>
  <si>
    <t>DCV Alpha2</t>
    <phoneticPr fontId="8" type="noConversion"/>
  </si>
  <si>
    <t>Tester Leader</t>
    <phoneticPr fontId="8" type="noConversion"/>
  </si>
  <si>
    <t>徐平</t>
    <phoneticPr fontId="8" type="noConversion"/>
  </si>
  <si>
    <t>Software Test Name</t>
    <phoneticPr fontId="8" type="noConversion"/>
  </si>
  <si>
    <t>祝芳园，王雅芳，刘祺，石磊，程田田，洪辉，邓丽萍，王宗达</t>
    <phoneticPr fontId="8" type="noConversion"/>
  </si>
  <si>
    <t>S/W version</t>
    <phoneticPr fontId="8" type="noConversion"/>
  </si>
  <si>
    <t>Test Start Date</t>
    <phoneticPr fontId="8" type="noConversion"/>
  </si>
  <si>
    <t>Test End Date</t>
    <phoneticPr fontId="8" type="noConversion"/>
  </si>
  <si>
    <t>Test bench1~8</t>
    <phoneticPr fontId="8" type="noConversion"/>
  </si>
  <si>
    <t>Test Type</t>
    <phoneticPr fontId="8" type="noConversion"/>
  </si>
  <si>
    <t>Ford+phase5_CDX707_SRD_V1.5(phase5 所有项目的SRD 整合在一份文档)</t>
    <phoneticPr fontId="9" type="noConversion"/>
  </si>
  <si>
    <t>Test Effort(Man*Day)</t>
    <phoneticPr fontId="8" type="noConversion"/>
  </si>
  <si>
    <t>1.Test result analysis</t>
    <phoneticPr fontId="9" type="noConversion"/>
  </si>
  <si>
    <t>A1  sample</t>
    <phoneticPr fontId="8" type="noConversion"/>
  </si>
  <si>
    <t>Remark</t>
    <phoneticPr fontId="9" type="noConversion"/>
  </si>
  <si>
    <t>From</t>
    <phoneticPr fontId="8" type="noConversion"/>
  </si>
  <si>
    <t>SYNC+_0013</t>
    <phoneticPr fontId="8" type="noConversion"/>
  </si>
  <si>
    <t>BT Music (副驾)</t>
    <phoneticPr fontId="8" type="noConversion"/>
  </si>
  <si>
    <t>USB Music</t>
    <phoneticPr fontId="8" type="noConversion"/>
  </si>
  <si>
    <t>王雅芳</t>
    <phoneticPr fontId="9" type="noConversion"/>
  </si>
  <si>
    <t>BT Music</t>
    <phoneticPr fontId="8" type="noConversion"/>
  </si>
  <si>
    <t>程田田</t>
    <phoneticPr fontId="9" type="noConversion"/>
  </si>
  <si>
    <t xml:space="preserve">          
</t>
    <phoneticPr fontId="8" type="noConversion"/>
  </si>
  <si>
    <t>SYNC+_0021</t>
    <phoneticPr fontId="8" type="noConversion"/>
  </si>
  <si>
    <t>DLNA</t>
    <phoneticPr fontId="8" type="noConversion"/>
  </si>
  <si>
    <t>石磊</t>
    <phoneticPr fontId="9" type="noConversion"/>
  </si>
  <si>
    <t>无TCU硬件设备，无方控。</t>
    <phoneticPr fontId="9" type="noConversion"/>
  </si>
  <si>
    <t>SYNC+_0129</t>
    <phoneticPr fontId="8" type="noConversion"/>
  </si>
  <si>
    <t>儿童座椅</t>
    <phoneticPr fontId="8" type="noConversion"/>
  </si>
  <si>
    <t>SYNC+_0170</t>
    <phoneticPr fontId="8" type="noConversion"/>
  </si>
  <si>
    <t xml:space="preserve">车辆迎宾模式 </t>
    <phoneticPr fontId="8" type="noConversion"/>
  </si>
  <si>
    <t>V2X-5G 车路协同</t>
    <phoneticPr fontId="8" type="noConversion"/>
  </si>
  <si>
    <t>V2X-Night Vision</t>
    <phoneticPr fontId="8" type="noConversion"/>
  </si>
  <si>
    <t>SYNC+_Z0283</t>
    <phoneticPr fontId="8" type="noConversion"/>
  </si>
  <si>
    <t>SYNC+_Z1001</t>
    <phoneticPr fontId="8" type="noConversion"/>
  </si>
  <si>
    <t>SYNC+_Z0002</t>
    <phoneticPr fontId="8" type="noConversion"/>
  </si>
  <si>
    <t>Audio-Active Noise Cancellationg (ANC) Tuning</t>
    <phoneticPr fontId="8" type="noConversion"/>
  </si>
  <si>
    <t>SYNC+_Z0005</t>
    <phoneticPr fontId="8" type="noConversion"/>
  </si>
  <si>
    <t>无对手件功能未开发 ，按对手件到件计划DCV1 版本完成</t>
    <phoneticPr fontId="9" type="noConversion"/>
  </si>
  <si>
    <t>SYNC+_Z0007</t>
    <phoneticPr fontId="8" type="noConversion"/>
  </si>
  <si>
    <t>功能已完成100%，但无需求，未测试（同707）</t>
    <phoneticPr fontId="9" type="noConversion"/>
  </si>
  <si>
    <t>Audio-Lincoln more speakers audio &amp; ANC tuning</t>
    <phoneticPr fontId="8" type="noConversion"/>
  </si>
  <si>
    <t>SYNC+_Z0010</t>
    <phoneticPr fontId="8" type="noConversion"/>
  </si>
  <si>
    <t>Audio-Noise cancellation for Baidu VR</t>
    <phoneticPr fontId="8" type="noConversion"/>
  </si>
  <si>
    <t>SYNC+_Z0011</t>
    <phoneticPr fontId="8" type="noConversion"/>
  </si>
  <si>
    <t>Audio-Radio reception test</t>
    <phoneticPr fontId="8" type="noConversion"/>
  </si>
  <si>
    <t>Audio-Rear Audio Controls</t>
    <phoneticPr fontId="8" type="noConversion"/>
  </si>
  <si>
    <t>Audio-Revel QIS 3D Audio (Audio System,  settings)</t>
    <phoneticPr fontId="8" type="noConversion"/>
  </si>
  <si>
    <t>Audio-Speakers Config</t>
    <phoneticPr fontId="8" type="noConversion"/>
  </si>
  <si>
    <t>内置功放已完成，外置功放无对手件未完成。</t>
    <phoneticPr fontId="9" type="noConversion"/>
  </si>
  <si>
    <t>SYNC+_Z0019</t>
    <phoneticPr fontId="9" type="noConversion"/>
  </si>
  <si>
    <t>BT phone</t>
    <phoneticPr fontId="9" type="noConversion"/>
  </si>
  <si>
    <t>SYNC+_Z0038</t>
    <phoneticPr fontId="8" type="noConversion"/>
  </si>
  <si>
    <t>SYNC+_Z0058</t>
    <phoneticPr fontId="8" type="noConversion"/>
  </si>
  <si>
    <t>SYNC+_Z0057</t>
    <phoneticPr fontId="8" type="noConversion"/>
  </si>
  <si>
    <t>SYNC+_Z0059</t>
    <phoneticPr fontId="8" type="noConversion"/>
  </si>
  <si>
    <t>MCU升级</t>
    <phoneticPr fontId="8" type="noConversion"/>
  </si>
  <si>
    <t>祝方媛</t>
    <phoneticPr fontId="9" type="noConversion"/>
  </si>
  <si>
    <t>SYNC+_Z0060</t>
    <phoneticPr fontId="8" type="noConversion"/>
  </si>
  <si>
    <t>SYNC+_Z0112</t>
    <phoneticPr fontId="8" type="noConversion"/>
  </si>
  <si>
    <t>SYNC+_Z0113</t>
    <phoneticPr fontId="8" type="noConversion"/>
  </si>
  <si>
    <t>刘祺</t>
    <phoneticPr fontId="9" type="noConversion"/>
  </si>
  <si>
    <t>SYNC+_Z0114</t>
    <phoneticPr fontId="8" type="noConversion"/>
  </si>
  <si>
    <t>系统设置-常规设置-时间设置</t>
    <phoneticPr fontId="8" type="noConversion"/>
  </si>
  <si>
    <t>SYNC+_Z0120</t>
    <phoneticPr fontId="8" type="noConversion"/>
  </si>
  <si>
    <t>Audio-A2B</t>
    <phoneticPr fontId="8" type="noConversion"/>
  </si>
  <si>
    <t>无对手件功能未开发 ，按对手件到件计划，计划DCV1 版本完成</t>
    <phoneticPr fontId="9" type="noConversion"/>
  </si>
  <si>
    <t>系统设置-常规设置-Disclaimer</t>
    <phoneticPr fontId="8" type="noConversion"/>
  </si>
  <si>
    <t>SYNC+_Z0122</t>
    <phoneticPr fontId="8" type="noConversion"/>
  </si>
  <si>
    <t>驾驶限制</t>
    <phoneticPr fontId="8" type="noConversion"/>
  </si>
  <si>
    <t>系统设置-常规设置-关于本机</t>
    <phoneticPr fontId="8" type="noConversion"/>
  </si>
  <si>
    <t>SYNC+_Z0126</t>
    <phoneticPr fontId="8" type="noConversion"/>
  </si>
  <si>
    <t>SYNC+_Z0128</t>
    <phoneticPr fontId="8" type="noConversion"/>
  </si>
  <si>
    <t>系统设置-Wi-Fi 热点</t>
    <phoneticPr fontId="8" type="noConversion"/>
  </si>
  <si>
    <t>SYNC+_Z0129</t>
    <phoneticPr fontId="8" type="noConversion"/>
  </si>
  <si>
    <t>系统设置-Wi-Fi 设置</t>
    <phoneticPr fontId="8" type="noConversion"/>
  </si>
  <si>
    <t>SYNC+_Z0152</t>
    <phoneticPr fontId="8" type="noConversion"/>
  </si>
  <si>
    <t>SYNC+_Z0155</t>
    <phoneticPr fontId="8" type="noConversion"/>
  </si>
  <si>
    <t>系统设置-车载热点</t>
    <phoneticPr fontId="8" type="noConversion"/>
  </si>
  <si>
    <t>SYNC+_Z0199</t>
    <phoneticPr fontId="8" type="noConversion"/>
  </si>
  <si>
    <t>ANC</t>
    <phoneticPr fontId="8" type="noConversion"/>
  </si>
  <si>
    <t>SYNC+_Z0218</t>
    <phoneticPr fontId="8" type="noConversion"/>
  </si>
  <si>
    <t>系统设置-距离单位</t>
    <phoneticPr fontId="8" type="noConversion"/>
  </si>
  <si>
    <t>SYNC+_Z0219</t>
    <phoneticPr fontId="8" type="noConversion"/>
  </si>
  <si>
    <t>系统设置-温度单位</t>
    <phoneticPr fontId="8" type="noConversion"/>
  </si>
  <si>
    <t>系统设置-胎压单位</t>
    <phoneticPr fontId="8" type="noConversion"/>
  </si>
  <si>
    <t>SYNC+_Z0240</t>
    <phoneticPr fontId="8" type="noConversion"/>
  </si>
  <si>
    <t>信息多屏互动</t>
    <phoneticPr fontId="8" type="noConversion"/>
  </si>
  <si>
    <t>SYNC+_Z1024</t>
    <phoneticPr fontId="8" type="noConversion"/>
  </si>
  <si>
    <t>SYNC+_Z1025</t>
    <phoneticPr fontId="8" type="noConversion"/>
  </si>
  <si>
    <t>蓝牙耳机</t>
    <phoneticPr fontId="8" type="noConversion"/>
  </si>
  <si>
    <t xml:space="preserve">Welcome/Farewell </t>
    <phoneticPr fontId="8" type="noConversion"/>
  </si>
  <si>
    <t>SYNC+_0204</t>
    <phoneticPr fontId="8" type="noConversion"/>
  </si>
  <si>
    <t xml:space="preserve">精简（屏幕）模式 </t>
    <phoneticPr fontId="8" type="noConversion"/>
  </si>
  <si>
    <t>王宗达</t>
    <phoneticPr fontId="9" type="noConversion"/>
  </si>
  <si>
    <t>SYNC+_0205</t>
    <phoneticPr fontId="8" type="noConversion"/>
  </si>
  <si>
    <t>多界面主题</t>
    <phoneticPr fontId="8" type="noConversion"/>
  </si>
  <si>
    <t>多屏/分区 互动</t>
    <phoneticPr fontId="8" type="noConversion"/>
  </si>
  <si>
    <t>驾驶模式分屏已完成，但是副驾内容还未开发</t>
    <phoneticPr fontId="9" type="noConversion"/>
  </si>
  <si>
    <t>SYNC+_0207</t>
    <phoneticPr fontId="8" type="noConversion"/>
  </si>
  <si>
    <t>HUD信息显示</t>
    <phoneticPr fontId="8" type="noConversion"/>
  </si>
  <si>
    <t>邓丽萍</t>
    <phoneticPr fontId="9" type="noConversion"/>
  </si>
  <si>
    <t>SYNC+_0159</t>
    <phoneticPr fontId="8" type="noConversion"/>
  </si>
  <si>
    <t>Theme</t>
    <phoneticPr fontId="8" type="noConversion"/>
  </si>
  <si>
    <t>祝芳园</t>
    <phoneticPr fontId="9" type="noConversion"/>
  </si>
  <si>
    <t>SYNC+_0089</t>
    <phoneticPr fontId="8" type="noConversion"/>
  </si>
  <si>
    <t>多种摄像头</t>
    <phoneticPr fontId="8" type="noConversion"/>
  </si>
  <si>
    <t>SYNC+_0090</t>
    <phoneticPr fontId="8" type="noConversion"/>
  </si>
  <si>
    <t>SYNC+_0091</t>
    <phoneticPr fontId="8" type="noConversion"/>
  </si>
  <si>
    <t>数字倒车影像</t>
    <phoneticPr fontId="8" type="noConversion"/>
  </si>
  <si>
    <t>SYNC+_0098</t>
    <phoneticPr fontId="8" type="noConversion"/>
  </si>
  <si>
    <t>车辆设置-Smooth Dimming</t>
    <phoneticPr fontId="8" type="noConversion"/>
  </si>
  <si>
    <t>SYNC+_Z0083</t>
    <phoneticPr fontId="8" type="noConversion"/>
  </si>
  <si>
    <t>车辆控制-Lincoln Camera Shortcut key</t>
    <phoneticPr fontId="8" type="noConversion"/>
  </si>
  <si>
    <t>SYNC+_Z1022</t>
    <phoneticPr fontId="8" type="noConversion"/>
  </si>
  <si>
    <t>Integrated AVAS</t>
    <phoneticPr fontId="8" type="noConversion"/>
  </si>
  <si>
    <t>SYNC+_Z0262</t>
    <phoneticPr fontId="8" type="noConversion"/>
  </si>
  <si>
    <t>SYNC+_Z0290</t>
    <phoneticPr fontId="8" type="noConversion"/>
  </si>
  <si>
    <t>Steering Horizon Control</t>
    <phoneticPr fontId="8" type="noConversion"/>
  </si>
  <si>
    <t>3.New Defects Metrics</t>
    <phoneticPr fontId="8" type="noConversion"/>
  </si>
  <si>
    <t>A（High)</t>
    <phoneticPr fontId="9" type="noConversion"/>
  </si>
  <si>
    <t>C(low)</t>
    <phoneticPr fontId="9" type="noConversion"/>
  </si>
  <si>
    <t>系统设置</t>
    <phoneticPr fontId="9" type="noConversion"/>
  </si>
  <si>
    <t>DLNA(视频+音频+图片)</t>
    <phoneticPr fontId="9" type="noConversion"/>
  </si>
  <si>
    <t>儿童座椅</t>
    <phoneticPr fontId="9" type="noConversion"/>
  </si>
  <si>
    <t>system UI</t>
    <phoneticPr fontId="9" type="noConversion"/>
  </si>
  <si>
    <t>E-call</t>
    <phoneticPr fontId="9" type="noConversion"/>
  </si>
  <si>
    <t>Percentage(%)</t>
    <phoneticPr fontId="8" type="noConversion"/>
  </si>
  <si>
    <t>Faild</t>
    <phoneticPr fontId="63" type="noConversion"/>
  </si>
  <si>
    <t>Block</t>
    <phoneticPr fontId="63" type="noConversion"/>
  </si>
  <si>
    <t>备注</t>
    <phoneticPr fontId="8" type="noConversion"/>
  </si>
  <si>
    <t>无物理屏，无实车测试</t>
    <phoneticPr fontId="9" type="noConversion"/>
  </si>
  <si>
    <t>Block原因：Chime内置功放无法发声；Chime声音通道输出不正确</t>
    <phoneticPr fontId="8" type="noConversion"/>
  </si>
  <si>
    <t>1.无实车环境 
2.无方控硬件 
3.无实体屏幕 
4. 功能缺失</t>
    <phoneticPr fontId="9" type="noConversion"/>
  </si>
  <si>
    <t>BT Phone</t>
    <phoneticPr fontId="8" type="noConversion"/>
  </si>
  <si>
    <t>BT setting</t>
    <phoneticPr fontId="9" type="noConversion"/>
  </si>
  <si>
    <t xml:space="preserve">1.无方控；
2.与360的交互，360功能未实现；
3.与语音交互，语音功能未实现；
4.与地图交互，无地图应用
5.无Ford Hub；
6.无ext2&amp; HFS+格式的U盘
7.无多分区优盘
</t>
    <phoneticPr fontId="9" type="noConversion"/>
  </si>
  <si>
    <t>USB视频</t>
    <phoneticPr fontId="8" type="noConversion"/>
  </si>
  <si>
    <t>1.因电脑投屏分屏部分无法点击
2.百度的应用无法使用
3.倒车无法使用</t>
    <phoneticPr fontId="9" type="noConversion"/>
  </si>
  <si>
    <t>工程模式</t>
    <phoneticPr fontId="9" type="noConversion"/>
  </si>
  <si>
    <t>升级</t>
    <phoneticPr fontId="9" type="noConversion"/>
  </si>
  <si>
    <t>U625第一个版本，无降级可用版本包；U625当前测试版本无镜像文件，无法通过DET进行升级MCU</t>
    <phoneticPr fontId="9" type="noConversion"/>
  </si>
  <si>
    <t>E-Call</t>
    <phoneticPr fontId="8" type="noConversion"/>
  </si>
  <si>
    <t>无TCU硬件设备，无方控</t>
    <phoneticPr fontId="8" type="noConversion"/>
  </si>
  <si>
    <t>Software Validation Report</t>
    <phoneticPr fontId="9" type="noConversion"/>
  </si>
  <si>
    <t>Alpha2</t>
    <phoneticPr fontId="9" type="noConversion"/>
  </si>
  <si>
    <t>Milestone</t>
    <phoneticPr fontId="8" type="noConversion"/>
  </si>
  <si>
    <t>B Sample Function Test</t>
    <phoneticPr fontId="8" type="noConversion"/>
  </si>
  <si>
    <t>Testers Name</t>
    <phoneticPr fontId="8" type="noConversion"/>
  </si>
  <si>
    <t>SOC：20220425_LA_NB_U625_DCVBETA
MCU：20220423_LA_NB_U625_DCVBETA</t>
    <phoneticPr fontId="9" type="noConversion"/>
  </si>
  <si>
    <t>H/W version</t>
    <phoneticPr fontId="8" type="noConversion"/>
  </si>
  <si>
    <t>U625 A sample</t>
    <phoneticPr fontId="8" type="noConversion"/>
  </si>
  <si>
    <t>Reference SRS/SRD version</t>
    <phoneticPr fontId="8" type="noConversion"/>
  </si>
  <si>
    <t>Reference Procedure</t>
    <phoneticPr fontId="8" type="noConversion"/>
  </si>
  <si>
    <t xml:space="preserve">2022_Ford_Phase V_U625_DuerOS_Full Test caseV1.2.2_DCVAlpha
</t>
    <phoneticPr fontId="8" type="noConversion"/>
  </si>
  <si>
    <t>Test Instruction</t>
    <phoneticPr fontId="8" type="noConversion"/>
  </si>
  <si>
    <t>当前已实现全功能45%，本轮进行基本功能测试，了解版本质量</t>
    <phoneticPr fontId="8" type="noConversion"/>
  </si>
  <si>
    <t>2.Features Implemented Status</t>
    <phoneticPr fontId="8" type="noConversion"/>
  </si>
  <si>
    <t>Feature ID</t>
    <phoneticPr fontId="8" type="noConversion"/>
  </si>
  <si>
    <t xml:space="preserve"> Plan to test</t>
    <phoneticPr fontId="8" type="noConversion"/>
  </si>
  <si>
    <t>Actual test status</t>
    <phoneticPr fontId="8" type="noConversion"/>
  </si>
  <si>
    <t>To</t>
    <phoneticPr fontId="8" type="noConversion"/>
  </si>
  <si>
    <t>SYNC+_0014</t>
    <phoneticPr fontId="8" type="noConversion"/>
  </si>
  <si>
    <t>SYNC+_0015</t>
    <phoneticPr fontId="8" type="noConversion"/>
  </si>
  <si>
    <t>SYNC+_0019</t>
    <phoneticPr fontId="8" type="noConversion"/>
  </si>
  <si>
    <t>SYNC+_0022</t>
    <phoneticPr fontId="8" type="noConversion"/>
  </si>
  <si>
    <t>SYNC+_0126</t>
    <phoneticPr fontId="8" type="noConversion"/>
  </si>
  <si>
    <t>SYNC+_0128</t>
    <phoneticPr fontId="8" type="noConversion"/>
  </si>
  <si>
    <t>RSA</t>
    <phoneticPr fontId="8" type="noConversion"/>
  </si>
  <si>
    <t>SYNC+_0077</t>
    <phoneticPr fontId="8" type="noConversion"/>
  </si>
  <si>
    <t>SYNC+_0232</t>
    <phoneticPr fontId="8" type="noConversion"/>
  </si>
  <si>
    <t>System Setting</t>
    <phoneticPr fontId="8" type="noConversion"/>
  </si>
  <si>
    <t>System UI</t>
    <phoneticPr fontId="8" type="noConversion"/>
  </si>
  <si>
    <t>洪辉</t>
    <phoneticPr fontId="9" type="noConversion"/>
  </si>
  <si>
    <t>A2B Functional</t>
    <phoneticPr fontId="8" type="noConversion"/>
  </si>
  <si>
    <t>SYNC+_Z0003</t>
    <phoneticPr fontId="8" type="noConversion"/>
  </si>
  <si>
    <t xml:space="preserve">Audio-Brand  Audio Config (Lincoln/Ford) </t>
    <phoneticPr fontId="8" type="noConversion"/>
  </si>
  <si>
    <t>SYNC+_Z0006</t>
    <phoneticPr fontId="8" type="noConversion"/>
  </si>
  <si>
    <t>Audio-Engine Sound Enhancement (ESE)</t>
    <phoneticPr fontId="8" type="noConversion"/>
  </si>
  <si>
    <t>SYNC+_Z0008</t>
    <phoneticPr fontId="8" type="noConversion"/>
  </si>
  <si>
    <t>SYNC+_Z0009</t>
    <phoneticPr fontId="8" type="noConversion"/>
  </si>
  <si>
    <t>Audio-Lincoln Rear Audio Controls</t>
    <phoneticPr fontId="8" type="noConversion"/>
  </si>
  <si>
    <t>SYNC+_Z0012</t>
    <phoneticPr fontId="8" type="noConversion"/>
  </si>
  <si>
    <t>底层协议开发完成100%，但应用未适配，测试无法开展。</t>
    <phoneticPr fontId="9" type="noConversion"/>
  </si>
  <si>
    <t>SYNC+_Z0013</t>
    <phoneticPr fontId="8" type="noConversion"/>
  </si>
  <si>
    <t>SYNC+_Z0014</t>
    <phoneticPr fontId="8" type="noConversion"/>
  </si>
  <si>
    <t>Master reset</t>
    <phoneticPr fontId="8" type="noConversion"/>
  </si>
  <si>
    <t>Illumination</t>
    <phoneticPr fontId="8" type="noConversion"/>
  </si>
  <si>
    <t>FNOS</t>
    <phoneticPr fontId="8" type="noConversion"/>
  </si>
  <si>
    <t xml:space="preserve">Power </t>
    <phoneticPr fontId="8" type="noConversion"/>
  </si>
  <si>
    <t>系统设置-语音设置</t>
    <phoneticPr fontId="8" type="noConversion"/>
  </si>
  <si>
    <t>系统设置-BT Setting</t>
    <phoneticPr fontId="8" type="noConversion"/>
  </si>
  <si>
    <t>SYNC+_Z0121</t>
    <phoneticPr fontId="8" type="noConversion"/>
  </si>
  <si>
    <t>有严重bug，部分功能无法测试，归为A 类问题。</t>
    <phoneticPr fontId="9" type="noConversion"/>
  </si>
  <si>
    <t>SYNC+_Z0125</t>
    <phoneticPr fontId="8" type="noConversion"/>
  </si>
  <si>
    <t>系统设置-常规设置-恢复出厂设置</t>
    <phoneticPr fontId="8" type="noConversion"/>
  </si>
  <si>
    <t>系统设置-时间设置</t>
    <phoneticPr fontId="8" type="noConversion"/>
  </si>
  <si>
    <t>百度未做随心听双开。副驾随心听仅支持打开&amp;播放，随心听双开（主副驾交互等）相关功能暂未实现</t>
    <phoneticPr fontId="9" type="noConversion"/>
  </si>
  <si>
    <t>SYNC+_0194</t>
    <phoneticPr fontId="8" type="noConversion"/>
  </si>
  <si>
    <t>SYNC+_0203</t>
    <phoneticPr fontId="8" type="noConversion"/>
  </si>
  <si>
    <t>SYNC+_0221</t>
    <phoneticPr fontId="8" type="noConversion"/>
  </si>
  <si>
    <t>CAN升级</t>
    <phoneticPr fontId="8" type="noConversion"/>
  </si>
  <si>
    <t>SYNC+_0094</t>
    <phoneticPr fontId="8" type="noConversion"/>
  </si>
  <si>
    <t>SYNC+_0092</t>
    <phoneticPr fontId="8" type="noConversion"/>
  </si>
  <si>
    <t>SYNC+_0093</t>
    <phoneticPr fontId="8" type="noConversion"/>
  </si>
  <si>
    <t>SYNC+_0095</t>
    <phoneticPr fontId="8" type="noConversion"/>
  </si>
  <si>
    <t>SYNC+_Z0044</t>
    <phoneticPr fontId="8" type="noConversion"/>
  </si>
  <si>
    <t>Integrated Sentine</t>
    <phoneticPr fontId="8" type="noConversion"/>
  </si>
  <si>
    <t>B(Middle)</t>
    <phoneticPr fontId="9" type="noConversion"/>
  </si>
  <si>
    <t>Power Management</t>
    <phoneticPr fontId="9" type="noConversion"/>
  </si>
  <si>
    <t>system（卡死，黑屏，重启）</t>
    <phoneticPr fontId="9" type="noConversion"/>
  </si>
  <si>
    <t>4.Test Case Status</t>
    <phoneticPr fontId="8" type="noConversion"/>
  </si>
  <si>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phoneticPr fontId="9" type="noConversion"/>
  </si>
  <si>
    <t>暂不测试</t>
    <phoneticPr fontId="8" type="noConversion"/>
  </si>
  <si>
    <t>BT Phone</t>
    <phoneticPr fontId="9" type="noConversion"/>
  </si>
  <si>
    <t>1.副驾耳机设置需要进入分屏下才可使用，目前分屏无法使用block测试
2.副驾随心听未集成</t>
    <phoneticPr fontId="8" type="noConversion"/>
  </si>
  <si>
    <t>BT Music</t>
    <phoneticPr fontId="9" type="noConversion"/>
  </si>
  <si>
    <t>1.无方控
2.副驾随心听未集成</t>
    <phoneticPr fontId="9" type="noConversion"/>
  </si>
  <si>
    <t>USB音乐</t>
    <phoneticPr fontId="9" type="noConversion"/>
  </si>
  <si>
    <t>USB视频</t>
    <phoneticPr fontId="9" type="noConversion"/>
  </si>
  <si>
    <t>1.进入随心看，界面闪退，导致USB视频未测试</t>
    <phoneticPr fontId="9" type="noConversion"/>
  </si>
  <si>
    <t>1.功能未完善，需求变更</t>
    <phoneticPr fontId="9" type="noConversion"/>
  </si>
  <si>
    <t>需要到DCV版本进行测试</t>
    <phoneticPr fontId="9" type="noConversion"/>
  </si>
  <si>
    <t>RVC/360</t>
    <phoneticPr fontId="9" type="noConversion"/>
  </si>
  <si>
    <t>倒车功能未完成</t>
    <phoneticPr fontId="8" type="noConversion"/>
  </si>
  <si>
    <t>1.需要在产线上写才有
2.adb 投屏与U盘相冲突无法测试</t>
    <phoneticPr fontId="9" type="noConversion"/>
  </si>
  <si>
    <t>E-Call</t>
    <phoneticPr fontId="9" type="noConversion"/>
  </si>
  <si>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9" type="noConversion"/>
  </si>
  <si>
    <t>Beta</t>
    <phoneticPr fontId="9" type="noConversion"/>
  </si>
  <si>
    <t>DCV Beta</t>
    <phoneticPr fontId="8" type="noConversion"/>
  </si>
  <si>
    <t>祝芳园，王雅芳，刘祺，石磊，程田田，邓丽萍，王宗达</t>
    <phoneticPr fontId="8" type="noConversion"/>
  </si>
  <si>
    <t>地图</t>
    <phoneticPr fontId="9" type="noConversion"/>
  </si>
  <si>
    <t>1.无实车
2.无中控</t>
    <phoneticPr fontId="9" type="noConversion"/>
  </si>
  <si>
    <t>1.无12台耳机设备
2.目前副驾仅支持公放，且会抢占主驾音频焦点
3.蓝牙耳机功能暂未实现</t>
    <phoneticPr fontId="8" type="noConversion"/>
  </si>
  <si>
    <t>1无方控
2.目前副驾仅支持公放，且会抢占主驾音频焦点
3.蓝牙耳机功能暂未实现
4.语音无法唤醒</t>
    <phoneticPr fontId="9" type="noConversion"/>
  </si>
  <si>
    <t xml:space="preserve">1.无方控；
2.无中控；
3.与语音交互，语音功能未实现；
4.与导航的交互，无法进入地图界面；
5.与Display off 模式的交互，无法进入Display off 模式；
6.无Ford Hub；
7.无ext2&amp; HFS+格式的U盘；
8.无多分区U盘
</t>
    <phoneticPr fontId="9" type="noConversion"/>
  </si>
  <si>
    <t>1.无实车
2.无中控
3.无摄像头</t>
    <phoneticPr fontId="8" type="noConversion"/>
  </si>
  <si>
    <t>1.分配还未开发完成
2.百度相关用例未开发完成
3.关联问题单号无法测试</t>
    <phoneticPr fontId="9" type="noConversion"/>
  </si>
  <si>
    <t>无ICP硬件</t>
    <phoneticPr fontId="9" type="noConversion"/>
  </si>
  <si>
    <t>1.没有ecd配置文件
2.主题功能暂未实现；</t>
    <phoneticPr fontId="9" type="noConversion"/>
  </si>
  <si>
    <t>USB Video</t>
  </si>
  <si>
    <t>USB Music</t>
  </si>
  <si>
    <t>Phone Setting</t>
  </si>
  <si>
    <t>Bluetooth Setting</t>
  </si>
  <si>
    <t>Bluetooth Phone</t>
  </si>
  <si>
    <t>Bluetooth Music</t>
  </si>
  <si>
    <t>DCV Beta</t>
    <phoneticPr fontId="9" type="noConversion"/>
  </si>
  <si>
    <t>1.无方控；
2.无中控；
3.与语音交互，语音功能未实现；
4.与导航的交互，无法进入地图界面；
5.无subwoofer设备；
6.外置功放功能未实现 ；
7.音效功能需要实车测试
8.更多服务功能未实现</t>
    <phoneticPr fontId="9" type="noConversion"/>
  </si>
  <si>
    <r>
      <t xml:space="preserve">360 </t>
    </r>
    <r>
      <rPr>
        <sz val="10"/>
        <color theme="1"/>
        <rFont val="微软雅黑"/>
        <family val="2"/>
        <charset val="134"/>
      </rPr>
      <t xml:space="preserve">摄像头图像 2.0 360 </t>
    </r>
    <phoneticPr fontId="8" type="noConversion"/>
  </si>
  <si>
    <r>
      <t xml:space="preserve">360 </t>
    </r>
    <r>
      <rPr>
        <sz val="10"/>
        <color theme="1"/>
        <rFont val="微软雅黑"/>
        <family val="2"/>
        <charset val="134"/>
      </rPr>
      <t xml:space="preserve">摄像头图像 </t>
    </r>
    <phoneticPr fontId="8" type="noConversion"/>
  </si>
  <si>
    <r>
      <rPr>
        <sz val="10"/>
        <color theme="1"/>
        <rFont val="微软雅黑"/>
        <family val="2"/>
        <charset val="134"/>
      </rPr>
      <t xml:space="preserve">泊车辅助显示 </t>
    </r>
    <phoneticPr fontId="8" type="noConversion"/>
  </si>
  <si>
    <r>
      <rPr>
        <sz val="10"/>
        <color theme="1"/>
        <rFont val="微软雅黑"/>
        <family val="2"/>
        <charset val="134"/>
      </rPr>
      <t xml:space="preserve">前视摄像头 </t>
    </r>
    <phoneticPr fontId="8" type="noConversion"/>
  </si>
  <si>
    <r>
      <rPr>
        <sz val="10"/>
        <color theme="1"/>
        <rFont val="微软雅黑"/>
        <family val="2"/>
        <charset val="134"/>
      </rPr>
      <t xml:space="preserve">后视摄像头 </t>
    </r>
    <phoneticPr fontId="8" type="noConversion"/>
  </si>
  <si>
    <t>倒挡来车预警 Cross Traffic Alert (CTA)</t>
    <phoneticPr fontId="8" type="noConversion"/>
  </si>
  <si>
    <t>Total</t>
    <phoneticPr fontId="63" type="noConversion"/>
  </si>
  <si>
    <t>Perform</t>
    <phoneticPr fontId="9" type="noConversion"/>
  </si>
  <si>
    <t>Pass</t>
    <phoneticPr fontId="63" type="noConversion"/>
  </si>
  <si>
    <t>% Perform  pass Rate</t>
    <phoneticPr fontId="63" type="noConversion"/>
  </si>
  <si>
    <t>% Test Pass Rate</t>
    <phoneticPr fontId="8" type="noConversion"/>
  </si>
  <si>
    <t>% Perform Rate</t>
    <phoneticPr fontId="8" type="noConversion"/>
  </si>
  <si>
    <t>Total</t>
    <phoneticPr fontId="9" type="noConversion"/>
  </si>
  <si>
    <t>Perform</t>
    <phoneticPr fontId="63" type="noConversion"/>
  </si>
  <si>
    <t xml:space="preserve">
</t>
    <phoneticPr fontId="9" type="noConversion"/>
  </si>
  <si>
    <t>Redmine系统：
1、缺陷分为四类：
Top\A\B\C
禅道系统：
1、缺陷分为三类：High\Middle\Low,分别对应redmine中的A\B\C类</t>
    <phoneticPr fontId="9" type="noConversion"/>
  </si>
  <si>
    <t xml:space="preserve">          
</t>
    <phoneticPr fontId="9" type="noConversion"/>
  </si>
  <si>
    <t>Redmine系统：
1、缺陷分为四类：
Top\A\B\C
禅道系统：
1、缺陷分为三类：High\Middle\Low,分别对应redmine中的A\B\C类</t>
    <phoneticPr fontId="9" type="noConversion"/>
  </si>
  <si>
    <t>无对手件功能未开发 ，按对手件到件计划，计划DCV1 版本完成，计划REC认可</t>
    <phoneticPr fontId="9" type="noConversion"/>
  </si>
  <si>
    <t>有严重bug，部分功能无法测试，归为A 类问题，计划BETA1解决</t>
    <phoneticPr fontId="9" type="noConversion"/>
  </si>
  <si>
    <t>暂无对手件，未测试</t>
    <phoneticPr fontId="9" type="noConversion"/>
  </si>
  <si>
    <t>Beta1</t>
    <phoneticPr fontId="9" type="noConversion"/>
  </si>
  <si>
    <t>DCV0</t>
    <phoneticPr fontId="9" type="noConversion"/>
  </si>
  <si>
    <t>关键字</t>
  </si>
  <si>
    <t>创建日期</t>
  </si>
  <si>
    <t>已更新</t>
  </si>
  <si>
    <t>概要</t>
  </si>
  <si>
    <t>报告人</t>
  </si>
  <si>
    <t>模块</t>
  </si>
  <si>
    <t>严重度</t>
  </si>
  <si>
    <t>修复的版本</t>
  </si>
  <si>
    <t>FPHASEVCDC-4330</t>
  </si>
  <si>
    <t>06/五月/22 3:07 下午</t>
  </si>
  <si>
    <t>06/五月/22 4:45 下午</t>
  </si>
  <si>
    <t>【Phase V】【U625】【B】【BT】【5/5】从蓝牙卡片点击通讯录或者拨号未进入相对应的页面.</t>
  </si>
  <si>
    <t>Chen, Tiantian (T.)</t>
  </si>
  <si>
    <t>Ford_Phase5_U625_DCV_Beta</t>
  </si>
  <si>
    <t>Ford_Phase5_U625_DCV0</t>
  </si>
  <si>
    <t>FPHASEVCDC-4291</t>
  </si>
  <si>
    <t>06/五月/22 10:30 上午</t>
  </si>
  <si>
    <t>06/五月/22 4:30 下午</t>
  </si>
  <si>
    <t>【Phase V】【U625】【A】【BT】【5/5】点击蓝牙音乐卡片空白处，无法进入到蓝牙音乐页面.</t>
  </si>
  <si>
    <t>FPHASEVCDC-4286</t>
  </si>
  <si>
    <t>Fixing</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</si>
  <si>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</si>
  <si>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</si>
  <si>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</si>
  <si>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</si>
  <si>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</si>
  <si>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</si>
  <si>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</si>
  <si>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</si>
  <si>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</si>
  <si>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</si>
  <si>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</si>
  <si>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</si>
  <si>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</si>
  <si>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</si>
  <si>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</si>
  <si>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</si>
  <si>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</si>
  <si>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</si>
  <si>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Analyzing</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</si>
  <si>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</si>
  <si>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</si>
  <si>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</si>
  <si>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</si>
  <si>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</si>
  <si>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</si>
  <si>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</si>
  <si>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</si>
  <si>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</si>
  <si>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</si>
  <si>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</si>
  <si>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</si>
  <si>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</si>
  <si>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</si>
  <si>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Ford_Phase5_U625_DCV_Beta1</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</si>
  <si>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</si>
  <si>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</si>
  <si>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</si>
  <si>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</si>
  <si>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</si>
  <si>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</si>
  <si>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</si>
  <si>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</si>
  <si>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</si>
  <si>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</si>
  <si>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</si>
  <si>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Zhu, Fangyuan (F.)</t>
  </si>
  <si>
    <t>AI-Camera</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</si>
  <si>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</si>
  <si>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</si>
  <si>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</si>
  <si>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</si>
  <si>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</si>
  <si>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</si>
  <si>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</si>
  <si>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</si>
  <si>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</si>
  <si>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</si>
  <si>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</si>
  <si>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</si>
  <si>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</si>
  <si>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</si>
  <si>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</si>
  <si>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Wang, Yafang (Y.)</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</si>
  <si>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</si>
  <si>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</si>
  <si>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</si>
  <si>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</si>
  <si>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</si>
  <si>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</si>
  <si>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</si>
  <si>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</si>
  <si>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</si>
  <si>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</si>
  <si>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</si>
  <si>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</si>
  <si>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</si>
  <si>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</si>
  <si>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</si>
  <si>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</si>
  <si>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</si>
  <si>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</si>
  <si>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</si>
  <si>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</si>
  <si>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</si>
  <si>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</si>
  <si>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</si>
  <si>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</si>
  <si>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</si>
  <si>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</si>
  <si>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</si>
  <si>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</si>
  <si>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</si>
  <si>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</si>
  <si>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</si>
  <si>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</si>
  <si>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</si>
  <si>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</si>
  <si>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</si>
  <si>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</si>
  <si>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</si>
  <si>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</si>
  <si>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</si>
  <si>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</si>
  <si>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</si>
  <si>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</si>
  <si>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</si>
  <si>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</si>
  <si>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</si>
  <si>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</si>
  <si>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</si>
  <si>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</si>
  <si>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</si>
  <si>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</si>
  <si>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</si>
  <si>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</si>
  <si>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</si>
  <si>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</si>
  <si>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</si>
  <si>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</si>
  <si>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</si>
  <si>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</si>
  <si>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</si>
  <si>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</si>
  <si>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</si>
  <si>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</si>
  <si>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</si>
  <si>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</si>
  <si>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</si>
  <si>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</si>
  <si>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</si>
  <si>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</si>
  <si>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</si>
  <si>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</si>
  <si>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</si>
  <si>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AI-Audio</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</si>
  <si>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</si>
  <si>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</si>
  <si>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</si>
  <si>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</si>
  <si>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</si>
  <si>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</si>
  <si>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</si>
  <si>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</si>
  <si>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</si>
  <si>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</si>
  <si>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</si>
  <si>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</si>
  <si>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</si>
  <si>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</si>
  <si>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</si>
  <si>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</si>
  <si>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</si>
  <si>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</si>
  <si>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</si>
  <si>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</si>
  <si>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</si>
  <si>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</si>
  <si>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</si>
  <si>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</si>
  <si>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</si>
  <si>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</si>
  <si>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</si>
  <si>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Deng, Liping (L.)</t>
  </si>
  <si>
    <t>Engineer Mode</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</si>
  <si>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</si>
  <si>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</si>
  <si>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</si>
  <si>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</si>
  <si>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</si>
  <si>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</si>
  <si>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</si>
  <si>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</si>
  <si>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</si>
  <si>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</si>
  <si>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</si>
  <si>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</si>
  <si>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</si>
  <si>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</si>
  <si>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</si>
  <si>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</si>
  <si>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</si>
  <si>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</si>
  <si>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</si>
  <si>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</si>
  <si>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</si>
  <si>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</si>
  <si>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</si>
  <si>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</si>
  <si>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</si>
  <si>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</si>
  <si>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</si>
  <si>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</si>
  <si>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</si>
  <si>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</si>
  <si>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</si>
  <si>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</si>
  <si>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</si>
  <si>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</si>
  <si>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</si>
  <si>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</si>
  <si>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</si>
  <si>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</si>
  <si>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</si>
  <si>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</si>
  <si>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</si>
  <si>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</si>
  <si>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</si>
  <si>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</si>
  <si>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</si>
  <si>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</si>
  <si>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</si>
  <si>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</si>
  <si>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</si>
  <si>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</si>
  <si>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</si>
  <si>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</si>
  <si>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</si>
  <si>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</si>
  <si>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</si>
  <si>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</si>
  <si>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</si>
  <si>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</si>
  <si>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</si>
  <si>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</si>
  <si>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</si>
  <si>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</si>
  <si>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</si>
  <si>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</si>
  <si>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</si>
  <si>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</si>
  <si>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</si>
  <si>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</si>
  <si>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</si>
  <si>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</si>
  <si>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</si>
  <si>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</si>
  <si>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</si>
  <si>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</si>
  <si>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</si>
  <si>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</si>
  <si>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</si>
  <si>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</si>
  <si>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</si>
  <si>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</si>
  <si>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</si>
  <si>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</si>
  <si>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AI-Setting</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</si>
  <si>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</si>
  <si>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</si>
  <si>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</si>
  <si>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</si>
  <si>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</si>
  <si>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</si>
  <si>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</si>
  <si>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</si>
  <si>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</si>
  <si>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</si>
  <si>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</si>
  <si>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</si>
  <si>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</si>
  <si>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</si>
  <si>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</si>
  <si>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</si>
  <si>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</si>
  <si>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</si>
  <si>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</si>
  <si>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</si>
  <si>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</si>
  <si>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</si>
  <si>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</si>
  <si>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</si>
  <si>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</si>
  <si>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</si>
  <si>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</si>
  <si>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</si>
  <si>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</si>
  <si>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</si>
  <si>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</si>
  <si>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</si>
  <si>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</si>
  <si>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</si>
  <si>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</si>
  <si>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</si>
  <si>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</si>
  <si>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Upgrade</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</si>
  <si>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</si>
  <si>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</si>
  <si>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</si>
  <si>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</si>
  <si>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</si>
  <si>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</si>
  <si>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</si>
  <si>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</si>
  <si>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</si>
  <si>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</si>
  <si>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</si>
  <si>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</si>
  <si>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</si>
  <si>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</si>
  <si>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</si>
  <si>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</si>
  <si>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</si>
  <si>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</si>
  <si>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</si>
  <si>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Xu, Ping (P.)</t>
  </si>
  <si>
    <t>DLNA</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</si>
  <si>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</si>
  <si>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</si>
  <si>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</si>
  <si>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</si>
  <si>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</si>
  <si>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</si>
  <si>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</si>
  <si>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</si>
  <si>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</si>
  <si>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</si>
  <si>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</si>
  <si>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</si>
  <si>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</si>
  <si>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</si>
  <si>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</si>
  <si>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</si>
  <si>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</si>
  <si>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</si>
  <si>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</si>
  <si>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</si>
  <si>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</si>
  <si>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</si>
  <si>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</si>
  <si>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</si>
  <si>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</si>
  <si>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</si>
  <si>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</si>
  <si>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</si>
  <si>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</si>
  <si>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</si>
  <si>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</si>
  <si>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</si>
  <si>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</si>
  <si>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</si>
  <si>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</si>
  <si>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</si>
  <si>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</si>
  <si>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</si>
  <si>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</si>
  <si>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</si>
  <si>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</si>
  <si>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</si>
  <si>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</si>
  <si>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</si>
  <si>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</si>
  <si>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</si>
  <si>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</si>
  <si>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</si>
  <si>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</si>
  <si>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</si>
  <si>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</si>
  <si>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</si>
  <si>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</si>
  <si>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</si>
  <si>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</si>
  <si>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</si>
  <si>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</si>
  <si>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</si>
  <si>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</si>
  <si>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</si>
  <si>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</si>
  <si>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</si>
  <si>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</si>
  <si>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</si>
  <si>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</si>
  <si>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</si>
  <si>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</si>
  <si>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</si>
  <si>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</si>
  <si>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</si>
  <si>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</si>
  <si>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</si>
  <si>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</si>
  <si>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</si>
  <si>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</si>
  <si>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</si>
  <si>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</si>
  <si>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</si>
  <si>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</si>
  <si>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</si>
  <si>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</si>
  <si>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</si>
  <si>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</si>
  <si>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</si>
  <si>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</si>
  <si>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</si>
  <si>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</si>
  <si>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</si>
  <si>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</si>
  <si>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</si>
  <si>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</si>
  <si>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</si>
  <si>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</si>
  <si>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</si>
  <si>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</si>
  <si>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</si>
  <si>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</si>
  <si>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</si>
  <si>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</si>
  <si>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</si>
  <si>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</si>
  <si>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</si>
  <si>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</si>
  <si>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</si>
  <si>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</si>
  <si>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</si>
  <si>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</si>
  <si>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</si>
  <si>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</si>
  <si>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</si>
  <si>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</si>
  <si>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</si>
  <si>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</si>
  <si>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</si>
  <si>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</si>
  <si>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</si>
  <si>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</si>
  <si>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</si>
  <si>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</si>
  <si>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</si>
  <si>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</si>
  <si>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</si>
  <si>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</si>
  <si>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</si>
  <si>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</si>
  <si>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</si>
  <si>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</si>
  <si>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</si>
  <si>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</si>
  <si>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</si>
  <si>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</si>
  <si>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</si>
  <si>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</si>
  <si>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</si>
  <si>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</si>
  <si>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</si>
  <si>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</si>
  <si>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MONITOR</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</si>
  <si>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</si>
  <si>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</si>
  <si>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</si>
  <si>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</si>
  <si>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</si>
  <si>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</si>
  <si>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</si>
  <si>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</si>
  <si>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</si>
  <si>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</si>
  <si>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</si>
  <si>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</si>
  <si>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</si>
  <si>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</si>
  <si>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</si>
  <si>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</si>
  <si>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</si>
  <si>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</si>
  <si>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</si>
  <si>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</si>
  <si>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</si>
  <si>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</si>
  <si>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</si>
  <si>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</si>
  <si>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</si>
  <si>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</si>
  <si>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</si>
  <si>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</si>
  <si>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</si>
  <si>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</si>
  <si>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</si>
  <si>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</si>
  <si>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</si>
  <si>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</si>
  <si>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</si>
  <si>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</si>
  <si>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</si>
  <si>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</si>
  <si>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</si>
  <si>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</si>
  <si>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</si>
  <si>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</si>
  <si>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Bluetooth Phone</t>
    <phoneticPr fontId="9" type="noConversion"/>
  </si>
  <si>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</si>
  <si>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</si>
  <si>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</si>
  <si>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</si>
  <si>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</si>
  <si>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</si>
  <si>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</si>
  <si>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</si>
  <si>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</si>
  <si>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</si>
  <si>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</si>
  <si>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</si>
  <si>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</si>
  <si>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</si>
  <si>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</si>
  <si>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</si>
  <si>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</si>
  <si>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</si>
  <si>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</si>
  <si>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</si>
  <si>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</si>
  <si>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</si>
  <si>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</si>
  <si>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</si>
  <si>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</si>
  <si>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</si>
  <si>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</si>
  <si>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</si>
  <si>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</si>
  <si>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</si>
  <si>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</si>
  <si>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</si>
  <si>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</si>
  <si>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</si>
  <si>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</si>
  <si>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</si>
  <si>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</si>
  <si>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</si>
  <si>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</si>
  <si>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</si>
  <si>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</si>
  <si>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</si>
  <si>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</si>
  <si>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</si>
  <si>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</si>
  <si>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</si>
  <si>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</si>
  <si>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</si>
  <si>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</si>
  <si>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</si>
  <si>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</si>
  <si>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</si>
  <si>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</si>
  <si>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</si>
  <si>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</si>
  <si>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</si>
  <si>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</si>
  <si>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</si>
  <si>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</si>
  <si>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</si>
  <si>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</si>
  <si>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</si>
  <si>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</si>
  <si>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</si>
  <si>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</si>
  <si>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</si>
  <si>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</si>
  <si>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</si>
  <si>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</si>
  <si>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</si>
  <si>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</si>
  <si>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</si>
  <si>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</si>
  <si>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</si>
  <si>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</si>
  <si>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</si>
  <si>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</si>
  <si>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</si>
  <si>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</si>
  <si>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</si>
  <si>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</si>
  <si>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</si>
  <si>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</si>
  <si>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</si>
  <si>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</si>
  <si>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</si>
  <si>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</si>
  <si>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</si>
  <si>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</si>
  <si>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</si>
  <si>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</si>
  <si>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</si>
  <si>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</si>
  <si>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</si>
  <si>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</si>
  <si>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</si>
  <si>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</si>
  <si>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</si>
  <si>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</si>
  <si>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</si>
  <si>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</si>
  <si>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</si>
  <si>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</si>
  <si>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</si>
  <si>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</si>
  <si>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</si>
  <si>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</si>
  <si>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</si>
  <si>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</si>
  <si>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</si>
  <si>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</si>
  <si>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</si>
  <si>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</si>
  <si>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</si>
  <si>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</si>
  <si>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</si>
  <si>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</si>
  <si>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</si>
  <si>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</si>
  <si>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</si>
  <si>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</si>
  <si>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</si>
  <si>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</si>
  <si>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</si>
  <si>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</si>
  <si>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</si>
  <si>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</si>
  <si>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</si>
  <si>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</si>
  <si>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</si>
  <si>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</si>
  <si>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</si>
  <si>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</si>
  <si>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</si>
  <si>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</si>
  <si>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</si>
  <si>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</si>
  <si>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</si>
  <si>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</si>
  <si>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</si>
  <si>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</si>
  <si>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</si>
  <si>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</si>
  <si>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</si>
  <si>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</si>
  <si>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</si>
  <si>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</si>
  <si>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</si>
  <si>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</si>
  <si>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</si>
  <si>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</si>
  <si>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</si>
  <si>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</si>
  <si>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</si>
  <si>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</si>
  <si>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</si>
  <si>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</si>
  <si>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</si>
  <si>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</si>
  <si>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</si>
  <si>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</si>
  <si>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</si>
  <si>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</si>
  <si>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</si>
  <si>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</si>
  <si>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</si>
  <si>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</si>
  <si>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</si>
  <si>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</si>
  <si>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</si>
  <si>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</si>
  <si>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</si>
  <si>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</si>
  <si>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</si>
  <si>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</si>
  <si>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</si>
  <si>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</si>
  <si>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</si>
  <si>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</si>
  <si>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</si>
  <si>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</si>
  <si>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</si>
  <si>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</si>
  <si>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</si>
  <si>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</si>
  <si>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</si>
  <si>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</si>
  <si>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</si>
  <si>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</si>
  <si>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</si>
  <si>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</si>
  <si>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</si>
  <si>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</si>
  <si>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</si>
  <si>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</si>
  <si>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</si>
  <si>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</si>
  <si>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</si>
  <si>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</si>
  <si>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</si>
  <si>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</si>
  <si>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</si>
  <si>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</si>
  <si>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</si>
  <si>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</si>
  <si>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</si>
  <si>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</si>
  <si>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</si>
  <si>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</si>
  <si>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</si>
  <si>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</si>
  <si>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</si>
  <si>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</si>
  <si>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</si>
  <si>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</si>
  <si>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</si>
  <si>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</si>
  <si>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</si>
  <si>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</si>
  <si>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</si>
  <si>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</si>
  <si>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</si>
  <si>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</si>
  <si>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</si>
  <si>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</si>
  <si>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</si>
  <si>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</si>
  <si>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</si>
  <si>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</si>
  <si>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</si>
  <si>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</si>
  <si>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</si>
  <si>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</si>
  <si>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</si>
  <si>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</si>
  <si>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</si>
  <si>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</si>
  <si>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</si>
  <si>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</si>
  <si>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</si>
  <si>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</si>
  <si>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</si>
  <si>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</si>
  <si>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</si>
  <si>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</si>
  <si>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</si>
  <si>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</si>
  <si>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</si>
  <si>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DCV3</t>
    <phoneticPr fontId="9" type="noConversion"/>
  </si>
  <si>
    <t>功能未完成 DCV1</t>
    <phoneticPr fontId="9" type="noConversion"/>
  </si>
  <si>
    <t>功能未完成 DCV3</t>
    <phoneticPr fontId="9" type="noConversion"/>
  </si>
  <si>
    <t>DCV1</t>
    <phoneticPr fontId="9" type="noConversion"/>
  </si>
  <si>
    <t>DCV1</t>
    <phoneticPr fontId="9" type="noConversion"/>
  </si>
  <si>
    <t>FIP要求Beta1实现,部分功能提前实现</t>
    <phoneticPr fontId="9" type="noConversion"/>
  </si>
  <si>
    <t>FIP要求Beta1实现,部分功能提前实现</t>
    <phoneticPr fontId="9" type="noConversion"/>
  </si>
  <si>
    <t>仪表功能，邮件已澄清</t>
  </si>
  <si>
    <t>因无对手件功能未实现</t>
    <phoneticPr fontId="9" type="noConversion"/>
  </si>
  <si>
    <t>【Phase V】【U625】【Top】【System】【3/3】Qfile刷机后断电重启，车机黑屏不亮。</t>
    <phoneticPr fontId="9" type="noConversion"/>
  </si>
  <si>
    <t>【Phase V】【U625】【A】【Setting】【5/5】主蓝牙可以搜到苹果airpods.</t>
    <phoneticPr fontId="9" type="noConversion"/>
  </si>
  <si>
    <t>【Phase V】【U625】【A】【Setting】【5/5】副驾蓝牙耳机设置页面可以搜索到其他车机设备，且点击连接会闪退.</t>
    <phoneticPr fontId="9" type="noConversion"/>
  </si>
  <si>
    <t xml:space="preserve">2022-CAF-U625MCA-AI_ECU Software Function Test Plan
2022-CAF-U625MCA-AI_ECU Software Function Test Case
</t>
    <phoneticPr fontId="8" type="noConversion"/>
  </si>
  <si>
    <t>FPHASEVCDC-4373</t>
  </si>
  <si>
    <t>Gating</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</si>
  <si>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phoneticPr fontId="9" type="noConversion"/>
  </si>
  <si>
    <t>Li, Qin (Q.)</t>
  </si>
  <si>
    <t>FPHASEVCDC-3788</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</si>
  <si>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发声时，触发</t>
    </r>
    <r>
      <rPr>
        <sz val="11"/>
        <color theme="1"/>
        <rFont val="Calibri"/>
        <family val="2"/>
      </rPr>
      <t>Door_Ajar _Chime</t>
    </r>
    <r>
      <rPr>
        <sz val="11"/>
        <color theme="1"/>
        <rFont val="宋体"/>
        <family val="2"/>
      </rPr>
      <t>无声音</t>
    </r>
  </si>
  <si>
    <t>FPHASEVCDC-3746</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</si>
  <si>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</si>
  <si>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</si>
  <si>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</si>
  <si>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</si>
  <si>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</si>
  <si>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</si>
  <si>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</si>
  <si>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</si>
  <si>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</si>
  <si>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</si>
  <si>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</si>
  <si>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</si>
  <si>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当前已实现全功能50%，本轮进行基本功能focus测试</t>
    <phoneticPr fontId="8" type="noConversion"/>
  </si>
  <si>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phoneticPr fontId="9" type="noConversion"/>
  </si>
  <si>
    <t>功能已完成，无需求，未测试</t>
    <phoneticPr fontId="9" type="noConversion"/>
  </si>
  <si>
    <t>驾驶模式分屏已完成，但是副驾内容还未开发，无需求，未测试</t>
    <phoneticPr fontId="9" type="noConversion"/>
  </si>
  <si>
    <t>Test Cases version</t>
    <phoneticPr fontId="8" type="noConversion"/>
  </si>
  <si>
    <t>V1.5</t>
    <phoneticPr fontId="8" type="noConversion"/>
  </si>
  <si>
    <r>
      <rPr>
        <sz val="10"/>
        <rFont val="微软雅黑"/>
        <family val="2"/>
        <charset val="134"/>
      </rPr>
      <t>徐平</t>
    </r>
    <phoneticPr fontId="8" type="noConversion"/>
  </si>
  <si>
    <t>A Sample Function Test</t>
    <phoneticPr fontId="8" type="noConversion"/>
  </si>
  <si>
    <t>祝方媛，王雅芳，钱道宽，
邓丽萍，石磊，吴振，侯四哲，邱梓豪</t>
    <phoneticPr fontId="8" type="noConversion"/>
  </si>
  <si>
    <r>
      <t>SOC</t>
    </r>
    <r>
      <rPr>
        <sz val="10"/>
        <rFont val="微软雅黑"/>
        <family val="2"/>
        <charset val="134"/>
      </rPr>
      <t>版本</t>
    </r>
    <r>
      <rPr>
        <sz val="10"/>
        <rFont val="Calibri"/>
        <family val="2"/>
      </rPr>
      <t>:20220524_FB_DCVBETA1_PRO
MCU</t>
    </r>
    <r>
      <rPr>
        <sz val="10"/>
        <rFont val="微软雅黑"/>
        <family val="2"/>
        <charset val="134"/>
      </rPr>
      <t>版本</t>
    </r>
    <r>
      <rPr>
        <sz val="10"/>
        <rFont val="Calibri"/>
        <family val="2"/>
      </rPr>
      <t>:20220524_FB_DCVBETA1_PRO</t>
    </r>
    <phoneticPr fontId="9" type="noConversion"/>
  </si>
  <si>
    <t>A Sample</t>
    <phoneticPr fontId="8" type="noConversion"/>
  </si>
  <si>
    <t>Focus</t>
    <phoneticPr fontId="8" type="noConversion"/>
  </si>
  <si>
    <t>Ford+phase5_CDX707_SRD_V1.5</t>
    <phoneticPr fontId="8" type="noConversion"/>
  </si>
  <si>
    <t>Test Period</t>
    <phoneticPr fontId="8" type="noConversion"/>
  </si>
  <si>
    <t>6 days</t>
    <phoneticPr fontId="8" type="noConversion"/>
  </si>
  <si>
    <t>2022-CAF-U625MCA-AI_ECU Software Function Test Plan
2022-CAF-U625MCA-AI_ECU Software Function Test Case</t>
    <phoneticPr fontId="9" type="noConversion"/>
  </si>
  <si>
    <t>The main test scope refer to 'test purpose' in Test Plan</t>
    <phoneticPr fontId="8" type="noConversion"/>
  </si>
  <si>
    <t>Feature</t>
    <phoneticPr fontId="8" type="noConversion"/>
  </si>
  <si>
    <t>Integration</t>
    <phoneticPr fontId="8" type="noConversion"/>
  </si>
  <si>
    <t>A sample</t>
    <phoneticPr fontId="8" type="noConversion"/>
  </si>
  <si>
    <t>Tester</t>
    <phoneticPr fontId="8" type="noConversion"/>
  </si>
  <si>
    <t>Remark</t>
    <phoneticPr fontId="8" type="noConversion"/>
  </si>
  <si>
    <t>Plan to test</t>
    <phoneticPr fontId="8" type="noConversion"/>
  </si>
  <si>
    <t>Y</t>
    <phoneticPr fontId="9" type="noConversion"/>
  </si>
  <si>
    <r>
      <rPr>
        <sz val="8"/>
        <rFont val="微软雅黑"/>
        <family val="2"/>
        <charset val="134"/>
      </rPr>
      <t>石磊</t>
    </r>
    <phoneticPr fontId="9" type="noConversion"/>
  </si>
  <si>
    <t>N</t>
    <phoneticPr fontId="9" type="noConversion"/>
  </si>
  <si>
    <t>Audio</t>
    <phoneticPr fontId="9"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</si>
  <si>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</si>
  <si>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</si>
  <si>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r>
      <rPr>
        <sz val="8"/>
        <rFont val="微软雅黑"/>
        <family val="2"/>
        <charset val="134"/>
      </rPr>
      <t>音频工程师开发自测，用于第三方音频调试</t>
    </r>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</si>
  <si>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</si>
  <si>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</si>
  <si>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</si>
  <si>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r>
      <rPr>
        <sz val="8"/>
        <color theme="1"/>
        <rFont val="微软雅黑"/>
        <family val="2"/>
        <charset val="134"/>
      </rPr>
      <t>系统设置</t>
    </r>
    <phoneticPr fontId="9" type="noConversion"/>
  </si>
  <si>
    <t>邱梓豪</t>
    <phoneticPr fontId="9" type="noConversion"/>
  </si>
  <si>
    <t>吴振</t>
    <phoneticPr fontId="9" type="noConversion"/>
  </si>
  <si>
    <t>SYNC+_Z0220</t>
    <phoneticPr fontId="9" type="noConversion"/>
  </si>
  <si>
    <r>
      <rPr>
        <sz val="8"/>
        <color theme="1"/>
        <rFont val="微软雅黑"/>
        <family val="2"/>
        <charset val="134"/>
      </rPr>
      <t>空调控制</t>
    </r>
    <phoneticPr fontId="9" type="noConversion"/>
  </si>
  <si>
    <t>AC - face</t>
  </si>
  <si>
    <r>
      <rPr>
        <sz val="8"/>
        <rFont val="微软雅黑"/>
        <family val="2"/>
        <charset val="134"/>
      </rPr>
      <t>钱道宽</t>
    </r>
    <phoneticPr fontId="9" type="noConversion"/>
  </si>
  <si>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</si>
  <si>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</si>
  <si>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</si>
  <si>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</si>
  <si>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</si>
  <si>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</si>
  <si>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</si>
  <si>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</si>
  <si>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</si>
  <si>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</si>
  <si>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</si>
  <si>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</si>
  <si>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</si>
  <si>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</si>
  <si>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</si>
  <si>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</si>
  <si>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</si>
  <si>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</si>
  <si>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</si>
  <si>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</si>
  <si>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</si>
  <si>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</si>
  <si>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</si>
  <si>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</si>
  <si>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</si>
  <si>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</si>
  <si>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</si>
  <si>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</si>
  <si>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</si>
  <si>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</si>
  <si>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</si>
  <si>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</si>
  <si>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</si>
  <si>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</si>
  <si>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</si>
  <si>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</si>
  <si>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</si>
  <si>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</si>
  <si>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</si>
  <si>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</si>
  <si>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</si>
  <si>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</si>
  <si>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r>
      <rPr>
        <sz val="8"/>
        <rFont val="微软雅黑"/>
        <family val="2"/>
        <charset val="134"/>
      </rPr>
      <t>蓝牙耳机</t>
    </r>
    <phoneticPr fontId="8" type="noConversion"/>
  </si>
  <si>
    <r>
      <rPr>
        <sz val="8"/>
        <rFont val="微软雅黑"/>
        <family val="2"/>
        <charset val="134"/>
      </rPr>
      <t>王雅芳</t>
    </r>
    <phoneticPr fontId="9" type="noConversion"/>
  </si>
  <si>
    <r>
      <t xml:space="preserve">USB </t>
    </r>
    <r>
      <rPr>
        <sz val="8"/>
        <color theme="1"/>
        <rFont val="微软雅黑"/>
        <family val="2"/>
        <charset val="134"/>
      </rPr>
      <t>视频</t>
    </r>
    <phoneticPr fontId="9" type="noConversion"/>
  </si>
  <si>
    <r>
      <t>USB</t>
    </r>
    <r>
      <rPr>
        <sz val="8"/>
        <rFont val="微软雅黑"/>
        <family val="2"/>
        <charset val="134"/>
      </rPr>
      <t>视频</t>
    </r>
    <phoneticPr fontId="9"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</si>
  <si>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</si>
  <si>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</si>
  <si>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</si>
  <si>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r>
      <rPr>
        <sz val="8"/>
        <rFont val="微软雅黑"/>
        <family val="2"/>
        <charset val="134"/>
      </rPr>
      <t>儿童座椅</t>
    </r>
    <phoneticPr fontId="9" type="noConversion"/>
  </si>
  <si>
    <t>System UI</t>
  </si>
  <si>
    <t>钱道宽</t>
    <phoneticPr fontId="9"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</si>
  <si>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</si>
  <si>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</si>
  <si>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</si>
  <si>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</si>
  <si>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</si>
  <si>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r>
      <rPr>
        <sz val="8"/>
        <rFont val="微软雅黑"/>
        <family val="2"/>
        <charset val="134"/>
      </rPr>
      <t>邓丽萍</t>
    </r>
    <phoneticPr fontId="9" type="noConversion"/>
  </si>
  <si>
    <r>
      <t>CAN</t>
    </r>
    <r>
      <rPr>
        <sz val="8"/>
        <rFont val="微软雅黑"/>
        <family val="2"/>
        <charset val="134"/>
      </rPr>
      <t>升级</t>
    </r>
    <phoneticPr fontId="8" type="noConversion"/>
  </si>
  <si>
    <t>E-CALL</t>
    <phoneticPr fontId="9"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</si>
  <si>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</si>
  <si>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</si>
  <si>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</si>
  <si>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</si>
  <si>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</si>
  <si>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ESE/ANC</t>
    <phoneticPr fontId="9"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</si>
  <si>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</si>
  <si>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</si>
  <si>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</si>
  <si>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</si>
  <si>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r>
      <rPr>
        <sz val="8"/>
        <color theme="1"/>
        <rFont val="微软雅黑"/>
        <family val="2"/>
        <charset val="134"/>
      </rPr>
      <t>车辆设置</t>
    </r>
    <phoneticPr fontId="9"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</si>
  <si>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</si>
  <si>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r>
      <rPr>
        <sz val="8"/>
        <rFont val="微软雅黑"/>
        <family val="2"/>
        <charset val="134"/>
      </rPr>
      <t>网络</t>
    </r>
    <phoneticPr fontId="9" type="noConversion"/>
  </si>
  <si>
    <t>SYNC+_Z0107</t>
    <phoneticPr fontId="8" type="noConversion"/>
  </si>
  <si>
    <t>Autosar</t>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</si>
  <si>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</si>
  <si>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</si>
  <si>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</si>
  <si>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</si>
  <si>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</si>
  <si>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</si>
  <si>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</si>
  <si>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</si>
  <si>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t>Cyber</t>
    <phoneticPr fontId="9" type="noConversion"/>
  </si>
  <si>
    <t>SYNC+_Z0108</t>
    <phoneticPr fontId="9" type="noConversion"/>
  </si>
  <si>
    <t>Ford Cyber Security Requirements</t>
    <phoneticPr fontId="9" type="noConversion"/>
  </si>
  <si>
    <r>
      <rPr>
        <sz val="8"/>
        <color theme="1"/>
        <rFont val="微软雅黑"/>
        <family val="2"/>
        <charset val="134"/>
      </rPr>
      <t>以太网</t>
    </r>
    <phoneticPr fontId="9" type="noConversion"/>
  </si>
  <si>
    <t>SYNC+_Z0109</t>
    <phoneticPr fontId="9" type="noConversion"/>
  </si>
  <si>
    <t>Ford Ethernet</t>
    <phoneticPr fontId="9" type="noConversion"/>
  </si>
  <si>
    <r>
      <t>A</t>
    </r>
    <r>
      <rPr>
        <b/>
        <sz val="10"/>
        <rFont val="微软雅黑"/>
        <family val="2"/>
        <charset val="134"/>
      </rPr>
      <t>（</t>
    </r>
    <r>
      <rPr>
        <b/>
        <sz val="10"/>
        <rFont val="Calibri"/>
        <family val="2"/>
      </rPr>
      <t>High)</t>
    </r>
    <phoneticPr fontId="9" type="noConversion"/>
  </si>
  <si>
    <t>Chime</t>
    <phoneticPr fontId="9" type="noConversion"/>
  </si>
  <si>
    <r>
      <rPr>
        <sz val="8"/>
        <rFont val="微软雅黑"/>
        <family val="2"/>
        <charset val="134"/>
      </rPr>
      <t>系统设置</t>
    </r>
    <phoneticPr fontId="9" type="noConversion"/>
  </si>
  <si>
    <r>
      <rPr>
        <sz val="8"/>
        <rFont val="微软雅黑"/>
        <family val="2"/>
        <charset val="134"/>
      </rPr>
      <t>空调控制</t>
    </r>
    <phoneticPr fontId="9" type="noConversion"/>
  </si>
  <si>
    <r>
      <t>USB</t>
    </r>
    <r>
      <rPr>
        <sz val="8"/>
        <rFont val="微软雅黑"/>
        <family val="2"/>
        <charset val="134"/>
      </rPr>
      <t>音乐</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</si>
  <si>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</si>
  <si>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</si>
  <si>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</si>
  <si>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r>
      <t>Log</t>
    </r>
    <r>
      <rPr>
        <sz val="8"/>
        <rFont val="微软雅黑"/>
        <family val="2"/>
        <charset val="134"/>
      </rPr>
      <t>系统</t>
    </r>
  </si>
  <si>
    <r>
      <rPr>
        <sz val="8"/>
        <rFont val="微软雅黑"/>
        <family val="2"/>
        <charset val="134"/>
      </rPr>
      <t>道路救援</t>
    </r>
  </si>
  <si>
    <t>ESE/ANC</t>
  </si>
  <si>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</si>
  <si>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</si>
  <si>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</si>
  <si>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</si>
  <si>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t>FS</t>
  </si>
  <si>
    <t>Cyber</t>
  </si>
  <si>
    <r>
      <rPr>
        <sz val="8"/>
        <rFont val="微软雅黑"/>
        <family val="2"/>
        <charset val="134"/>
      </rPr>
      <t>以太网</t>
    </r>
  </si>
  <si>
    <t>System Stability</t>
  </si>
  <si>
    <t>历史版本</t>
    <phoneticPr fontId="9"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</si>
  <si>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</si>
  <si>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</si>
  <si>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</si>
  <si>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</si>
  <si>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</si>
  <si>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</si>
  <si>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r>
      <t>Block</t>
    </r>
    <r>
      <rPr>
        <b/>
        <sz val="8"/>
        <rFont val="微软雅黑"/>
        <family val="2"/>
        <charset val="134"/>
      </rPr>
      <t>原因</t>
    </r>
    <phoneticPr fontId="9" type="noConversion"/>
  </si>
  <si>
    <t>DCV Alpha</t>
    <phoneticPr fontId="8" type="noConversion"/>
  </si>
  <si>
    <r>
      <rPr>
        <sz val="8"/>
        <rFont val="微软雅黑"/>
        <family val="2"/>
        <charset val="134"/>
      </rPr>
      <t>空调控制</t>
    </r>
  </si>
  <si>
    <r>
      <t>Log</t>
    </r>
    <r>
      <rPr>
        <sz val="8"/>
        <rFont val="微软雅黑"/>
        <family val="2"/>
        <charset val="134"/>
      </rPr>
      <t>系统</t>
    </r>
    <phoneticPr fontId="9" type="noConversion"/>
  </si>
  <si>
    <t>根据计划，下个版本执行</t>
    <phoneticPr fontId="9" type="noConversion"/>
  </si>
  <si>
    <r>
      <rPr>
        <sz val="8"/>
        <rFont val="微软雅黑"/>
        <family val="2"/>
        <charset val="134"/>
      </rPr>
      <t>道路救援</t>
    </r>
    <phoneticPr fontId="9" type="noConversion"/>
  </si>
  <si>
    <r>
      <rPr>
        <sz val="8"/>
        <color theme="1"/>
        <rFont val="微软雅黑"/>
        <family val="2"/>
        <charset val="134"/>
      </rPr>
      <t>根据计划，下个版本执行</t>
    </r>
    <phoneticPr fontId="9" type="noConversion"/>
  </si>
  <si>
    <t>开发中</t>
    <phoneticPr fontId="9" type="noConversion"/>
  </si>
  <si>
    <r>
      <rPr>
        <sz val="8"/>
        <rFont val="微软雅黑"/>
        <family val="2"/>
        <charset val="134"/>
      </rPr>
      <t>以太网</t>
    </r>
    <phoneticPr fontId="9" type="noConversion"/>
  </si>
  <si>
    <t>System Stability</t>
    <phoneticPr fontId="9" type="noConversion"/>
  </si>
  <si>
    <t>BT setting</t>
  </si>
  <si>
    <t>BT Music</t>
  </si>
  <si>
    <r>
      <t>2</t>
    </r>
    <r>
      <rPr>
        <sz val="8"/>
        <rFont val="微软雅黑"/>
        <family val="2"/>
        <charset val="134"/>
      </rPr>
      <t>条没有</t>
    </r>
    <r>
      <rPr>
        <sz val="8"/>
        <rFont val="Calibri"/>
        <family val="2"/>
      </rPr>
      <t>APTX</t>
    </r>
    <r>
      <rPr>
        <sz val="8"/>
        <rFont val="微软雅黑"/>
        <family val="2"/>
        <charset val="134"/>
      </rPr>
      <t>协议的耳机</t>
    </r>
    <r>
      <rPr>
        <sz val="8"/>
        <rFont val="Calibri"/>
        <family val="2"/>
      </rPr>
      <t>block</t>
    </r>
    <r>
      <rPr>
        <sz val="8"/>
        <rFont val="微软雅黑"/>
        <family val="2"/>
        <charset val="134"/>
      </rPr>
      <t>；</t>
    </r>
    <r>
      <rPr>
        <sz val="8"/>
        <rFont val="Calibri"/>
        <family val="2"/>
      </rPr>
      <t>5</t>
    </r>
    <r>
      <rPr>
        <sz val="8"/>
        <rFont val="微软雅黑"/>
        <family val="2"/>
        <charset val="134"/>
      </rPr>
      <t>条无</t>
    </r>
    <r>
      <rPr>
        <sz val="8"/>
        <rFont val="Calibri"/>
        <family val="2"/>
      </rPr>
      <t>12</t>
    </r>
    <r>
      <rPr>
        <sz val="8"/>
        <rFont val="微软雅黑"/>
        <family val="2"/>
        <charset val="134"/>
      </rPr>
      <t>台耳机设备</t>
    </r>
    <r>
      <rPr>
        <sz val="8"/>
        <rFont val="Calibri"/>
        <family val="2"/>
      </rPr>
      <t>block;3</t>
    </r>
    <r>
      <rPr>
        <sz val="8"/>
        <rFont val="微软雅黑"/>
        <family val="2"/>
        <charset val="134"/>
      </rPr>
      <t>条无支持非简单配对的手机</t>
    </r>
    <r>
      <rPr>
        <sz val="8"/>
        <rFont val="Calibri"/>
        <family val="2"/>
      </rPr>
      <t>block</t>
    </r>
    <phoneticPr fontId="9" type="noConversion"/>
  </si>
  <si>
    <t>BT Phone</t>
  </si>
  <si>
    <t>system UI</t>
  </si>
  <si>
    <t>E-Call</t>
  </si>
  <si>
    <t>道路救援</t>
  </si>
  <si>
    <t>经办人</t>
  </si>
  <si>
    <t>Shi, Lei (L.)</t>
  </si>
  <si>
    <t>Ford_Phase5_U625_DCV_Beta1_Hotfix</t>
  </si>
  <si>
    <t>Wang, Chunwei (C.)</t>
  </si>
  <si>
    <t>Zhu, Changxing (C.)</t>
  </si>
  <si>
    <t>Xiao, Fangqiao (F.)</t>
  </si>
  <si>
    <t>FPHASEVCDC-6034</t>
  </si>
  <si>
    <t>【Phase V】【U625】【B】【Upgrade】【5/5】DET 刷写mcu过程中报Module did not accept TransferData Request</t>
  </si>
  <si>
    <t>Xue, Mingzhu (M.)</t>
  </si>
  <si>
    <t>FPHASEVCDC-6033</t>
  </si>
  <si>
    <t>【Phase V】【U625】【A】【Upgrade】【3/3】DCVBeta U盘升级到DCVBeta1版本升级不成功。</t>
  </si>
  <si>
    <t>Yuan, Haodong (H.)</t>
  </si>
  <si>
    <t>FPHASEVCDC-6029</t>
  </si>
  <si>
    <t>【Phase V】【U625】【A】【Upgrade】【Once】DCVBeta1卡在升级文件解压中。</t>
  </si>
  <si>
    <t>Wang, Meng (M.)</t>
  </si>
  <si>
    <t>FPHASEVCDC-5983</t>
  </si>
  <si>
    <t>【Phase V】【U625】【A】【Upgrade】【1/5】软件更新页面点击OS更新超过15s没反应,随后闪退到关于界面.</t>
  </si>
  <si>
    <t>FPHASEVCDC-6030</t>
  </si>
  <si>
    <t>【PhaseV】【U625】【A】【Audio】【5/5】音频播放中delay_Accy=0 off后1 on车机音频无声播放</t>
  </si>
  <si>
    <t>Zhao, Yankun (Y.)</t>
  </si>
  <si>
    <t>FPHASEVCDC-5984</t>
  </si>
  <si>
    <t>【PhaseV】【U625】【A】【Audio】【5/5】Ignition_Status=1off变为4run音频继续播放中无声音</t>
  </si>
  <si>
    <t>Liao, Zijian (Z.)</t>
  </si>
  <si>
    <t>FPHASEVCDC-5958</t>
  </si>
  <si>
    <t>【PhaseV】【U625】【A】【system】【once】顶部状态栏与左侧常驻栏消失</t>
  </si>
  <si>
    <t>Huo, Dongchen (D.)</t>
  </si>
  <si>
    <t>FPHASEVCDC-6138</t>
  </si>
  <si>
    <t>【Phase V】【U625】【A】【USB】【Once】播放USB音乐时，断电重启后进入USB音乐界面，界面显示“未检到USB设备”，无法识别U盘.</t>
  </si>
  <si>
    <t>Huang, Taihang (T.)</t>
  </si>
  <si>
    <t>FPHASEVCDC-6045</t>
  </si>
  <si>
    <t>【Phase V】【U625】【A】【USB】【5/5】从USB音乐/蓝牙音乐切换到在线音频（QQ音乐/喜马拉雅/电台），在线音频不能播放.</t>
  </si>
  <si>
    <t>FPHASEVCDC-6046</t>
  </si>
  <si>
    <t>【Phase V】【U625】【A】【USB】【5/5】首页随心看的Widget功能不可用.</t>
  </si>
  <si>
    <t>FPHASEVCDC-6188</t>
  </si>
  <si>
    <t>【PhaseV】【U625】【B】【power】【5/5】IGN信号变为off后要5s才黑屏进入standby</t>
  </si>
  <si>
    <t>FPHASEVCDC-6187</t>
  </si>
  <si>
    <t>CLONE - 【PhaseV】【U625】【B】【power】【5/5】standby下依然有触摸效果</t>
  </si>
  <si>
    <t>Wei, Yuanhao (Y.)</t>
  </si>
  <si>
    <t>FPHASEVCDC-6168</t>
  </si>
  <si>
    <t>【PhaseV】【U625】【B】【power】【5/5】运输模式下断电上电后会自动退出运输模式</t>
  </si>
  <si>
    <t>FPHASEVCDC-6007</t>
  </si>
  <si>
    <t>【PhaseV】【U625】【B】【power】【5/5】台架不能进入standby模式</t>
  </si>
  <si>
    <t>FPHASEVCDC-6198</t>
  </si>
  <si>
    <t>【Phase V】【U625】【B】【用户反馈】打开用户反馈页面，未授权弹出授权弹框，点击授权，无法进入用户反馈页面</t>
  </si>
  <si>
    <t>Hou, Sizhe (S.)</t>
  </si>
  <si>
    <t>FPHASEVCDC-6197</t>
  </si>
  <si>
    <t>【Phase V】【U625】【B】【智能安全管家】上次清理结果没有结束，返回系统页面再进入，没有显示上次清理百分比进度</t>
  </si>
  <si>
    <t>FPHASEVCDC-6196</t>
  </si>
  <si>
    <t>Phase V】【U625】【B】【百度地图】组队出行不生成邀请好友的二维码</t>
  </si>
  <si>
    <t>FPHASEVCDC-6195</t>
  </si>
  <si>
    <t>【Phase V】【U625】【B】【喜马拉雅】喜马拉雅扫码登录部分内容显示不全</t>
  </si>
  <si>
    <t>FPHASEVCDC-6073</t>
  </si>
  <si>
    <t>【Phase V】【U625】【B】【System UI】【5/5】后排空调风量数字和图标不在同一水平线，且最高风量与UI不一致</t>
  </si>
  <si>
    <t>Qian, Daokuan (D.)</t>
  </si>
  <si>
    <t>FPHASEVCDC-6067</t>
  </si>
  <si>
    <t>【Phase V】【U625】【B】【System UI】【5/5】风量为AUTO时，调节弹窗内容显示为最高风量状态</t>
  </si>
  <si>
    <t>FPHASEVCDC-6028</t>
  </si>
  <si>
    <t>【Phase V】【U625】【B】【System UI】【5/5】断开副驾蓝牙耳机后，状态栏仍显示已连接耳机</t>
  </si>
  <si>
    <t>FPHASEVCDC-5978</t>
  </si>
  <si>
    <t>【Phase V】【U625】【B】【System UI】【5/5】点击常驻栏图标，无按下态图标高亮回馈</t>
  </si>
  <si>
    <t>FPHASEVCDC-5975</t>
  </si>
  <si>
    <t>【Phase V】【U625】【B】【System UI】【5/5】空调AUTO模式下图标与UI显示不一致</t>
  </si>
  <si>
    <t>FPHASEVCDC-5965</t>
  </si>
  <si>
    <t>【Phase V】【U625】【B】【Upgrade】【5/5】车机SOC版本U盘安装升级进度条到85%闪退到工程模式页面。</t>
  </si>
  <si>
    <t>FPHASEVCDC-6184</t>
  </si>
  <si>
    <t>【Phase V】【U625】【B】【Audio】【5/5】开启速度补偿，车速增加后，导航播报声音会增大.</t>
  </si>
  <si>
    <t>FPHASEVCDC-6183</t>
  </si>
  <si>
    <t>【Phase V】【U625】【B】【语音】【5/5】唤醒VR，语音“调节音量到xx”,语音提示“当前状态不支持，请稍后重试”，无法调节音量.</t>
  </si>
  <si>
    <t>FPHASEVCDC-6054</t>
  </si>
  <si>
    <t>Wu, Zhen (Z.)</t>
  </si>
  <si>
    <t>FPHASEVCDC-6025</t>
  </si>
  <si>
    <t>【Phase V】【U625】【B】【Setting】【5/5】wifi输入法无法一键清除密码</t>
  </si>
  <si>
    <t>Liu,Jiaxin(J.)</t>
  </si>
  <si>
    <t>FPHASEVCDC-6012</t>
  </si>
  <si>
    <t>【Phase V】【U625】【B】【Setting】【5/5】精简屏幕下唤醒语音没有退出Calm Screen，回到之前画面</t>
  </si>
  <si>
    <t>FPHASEVCDC-5842</t>
  </si>
  <si>
    <t>【Phase V】【U625】【B】【Setting】【5/5】距离单位设置为英里后，再次打开距离单位，默认仍在公里单位</t>
  </si>
  <si>
    <t>FPHASEVCDC-2627</t>
  </si>
  <si>
    <t>AI-VoiceProcessing</t>
  </si>
  <si>
    <t>Ford_Phase5_U625_DCV_Beta1_Hotfix</t>
    <phoneticPr fontId="9" type="noConversion"/>
  </si>
  <si>
    <t>Wang, Haoran (H.)</t>
  </si>
  <si>
    <t>FPHASEVCDC-6185</t>
  </si>
  <si>
    <t>【PhaseV】【U625】【B】【DLNA】【5/5】连接车辆热点模式，投射本地音频，手机断开网络连接，没有退出投屏，没有弹相应提示</t>
  </si>
  <si>
    <t>FPHASEVCDC-6178</t>
  </si>
  <si>
    <t>【PhaseV】【U625】【B】【DLNA】【5/5】连接手机热点模式，在线音乐播放时，无法搜索到设备</t>
  </si>
  <si>
    <t>FPHASEVCDC-6153</t>
  </si>
  <si>
    <t>【PhaseV】【U625】【B】【power】【5/5】弹窗位置与UI不一致</t>
  </si>
  <si>
    <t>FPHASEVCDC-6136</t>
  </si>
  <si>
    <t>【PhaseV】【U625】【B】【DLNA】【5/5】无法通过右滑操作把投屏切换到后台</t>
  </si>
  <si>
    <t>FPHASEVCDC-6123</t>
  </si>
  <si>
    <t>【PhaseV】【U625】【B】【DLNA】【5/5】连接副蓝牙耳机，投屏声音不在副蓝牙耳机也不在车机</t>
  </si>
  <si>
    <t>FPHASEVCDC-6102</t>
  </si>
  <si>
    <t>【PhaseV】【U625】【B】【DLNA】【5/5】投屏时，上下滑动调节亮度，亮度条变化幅度很小</t>
  </si>
  <si>
    <t>FPHASEVCDC-5856</t>
  </si>
  <si>
    <t>【PhaseV】【U625】【B】【DLNA】【3/5】手机热点模式下，输入正确的手机热点密码，提示连接超时或密码错误</t>
  </si>
  <si>
    <t>FPHASEVCDC-5855</t>
  </si>
  <si>
    <t>【PhaseV】【U625】【B】【DLNA】【5/5】手机热点模式开关和车辆热点模式开关反应迟钝</t>
  </si>
  <si>
    <t>FPHASEVCDC-5834</t>
  </si>
  <si>
    <t>【PhaseV】【U625】【B】【DLNA】【5/5】点击车辆热点模式开关-关，不会弹出"车辆热点模式已断开"提示</t>
  </si>
  <si>
    <t>FPHASEVCDC-5833</t>
  </si>
  <si>
    <t>【PhaseV】【U625】【B】【DLNA】【5/5】点击车辆热点模式开关-开，无"手机热点模式已断开"提示</t>
  </si>
  <si>
    <t>FPHASEVCDC-6141</t>
  </si>
  <si>
    <t>【Phase V】【U625】【B】【E-Call】【5/5】紧急呼叫倒计时弹框倒计时时间乱码</t>
  </si>
  <si>
    <t>FPHASEVCDC-6049</t>
  </si>
  <si>
    <t>Wang, Lilong (L.)</t>
  </si>
  <si>
    <t>FPHASEVCDC-6181</t>
  </si>
  <si>
    <t>【Phase V】【U625】【B】【工程模式】进入工程模式，打开副驾蓝牙HCL日志，退出重新进入问题上报，副驾蓝牙HCL日志为关闭状态</t>
  </si>
  <si>
    <t>FPHASEVCDC-6179</t>
  </si>
  <si>
    <t>【Phase V】【U625】【B】【工程模式】分屏时进入工程模式，部分内容会被隐藏</t>
  </si>
  <si>
    <t>FPHASEVCDC-6069</t>
  </si>
  <si>
    <t>【Phase V】【U625】【B】【工程模式】【5/5】供应商工厂模式中进入关闭移动网络数据，无法返回供应商工程模式</t>
  </si>
  <si>
    <t>FPHASEVCDC-6062</t>
  </si>
  <si>
    <t>【Phase V】【U625】【B】【工程模式】【5/5】供应商工厂模式中数字香氛显示与需求不一致</t>
  </si>
  <si>
    <t>Ford_Phase5_U611_DCV0</t>
  </si>
  <si>
    <t>FPHASEVCDC-6061</t>
  </si>
  <si>
    <t>【Phase V】【U625】【B】【工程模式】【5/5】清空日志没有删除确认弹框</t>
  </si>
  <si>
    <t>FPHASEVCDC-6060</t>
  </si>
  <si>
    <t>【Phase V】【U625】【B】【工程模式】【5/5】工程模式，ECG Diagnostics中的VMCU bootloader software version和VMCU bootloader Part version与需求不一致</t>
  </si>
  <si>
    <t>FPHASEVCDC-6056</t>
  </si>
  <si>
    <t>【Phase V】【U625】【B】【工程模式】【5/5】工程模式，BT test mode中的Driver Bt和Passenger Bt中部分值为空，或者为null</t>
  </si>
  <si>
    <t>FPHASEVCDC-6055</t>
  </si>
  <si>
    <t>【Phase V】【U625】【B】【工程模式】【5/5】工程模式，Wi-Fi Settings功能未隐藏</t>
  </si>
  <si>
    <t>FPHASEVCDC-6051</t>
  </si>
  <si>
    <t>【Phase V】【U625】【B】【工程模式】【5/5】工程模式，Speaker Walk-Around Test点击SPEAKER_ON后,显示错误</t>
  </si>
  <si>
    <t>FPHASEVCDC-6050</t>
  </si>
  <si>
    <t>【Phase V】【U625】【B】【工程模式】【5/5】工程模式，Software Versions里QNX Version,MCU Version,CCPU Software Version显示为null</t>
  </si>
  <si>
    <t>FPHASEVCDC-6048</t>
  </si>
  <si>
    <t>【Phase V】【U625】【B】【工程模式】【5/5】CDC Part Numbers中没有ANC PN和ESE+ANC PN序列</t>
  </si>
  <si>
    <t>FPHASEVCDC-6047</t>
  </si>
  <si>
    <t>【Phase V】【U625】【B】【工程模式】【5/5】CDC Part Numbers中部分序列没有值显示</t>
  </si>
  <si>
    <t>FPHASEVCDC-6191</t>
  </si>
  <si>
    <t>【Phase V】【U625】【B】【BT】【5/5】蓝牙音乐卡片空白处点击无效，点击上一曲无效</t>
  </si>
  <si>
    <t>FPHASEVCDC-6190</t>
  </si>
  <si>
    <t>CLONE - 【PhaseV】【U625】【B】【Audio】【5/5】phone mode倒计时弹出车机无通话声输出</t>
  </si>
  <si>
    <t>FPHASEVCDC-6192</t>
  </si>
  <si>
    <t>【Phase V】【U625】【B】【BT】【5/5】副驾随心听闪退，页面卡住</t>
  </si>
  <si>
    <t>FPHASEVCDC-6091</t>
  </si>
  <si>
    <t>【Phase V】【U625】【B】【USB】【5/5】播放/暂停USB视频，唤醒VR，语音“暂停播放/继续播放”无反应，不能暂停/播放USB视频.</t>
  </si>
  <si>
    <t>FPHASEVCDC-6074</t>
  </si>
  <si>
    <t>【Phase V】【U625】【B】【USB】【5/5】播放USB视频，唤醒VR，语音“上一个/下一个”无反应，不能切换视频.</t>
  </si>
  <si>
    <t>FPHASEVCDC-6044</t>
  </si>
  <si>
    <t>【Phase V】【U625】【B】【USB】【5/5】播放USB音乐，唤醒VR，语音“上一曲/下一曲”无反应，不能切歌.</t>
  </si>
  <si>
    <t>FPHASEVCDC-6042</t>
  </si>
  <si>
    <t>【Phase V】【U625】【B】【USB】【5/5】播放/暂停USB音乐，唤醒VR，语音“暂停播放/继续播放”无反应，不能暂停/播放USB音乐.</t>
  </si>
  <si>
    <t>FPHASEVCDC-6021</t>
  </si>
  <si>
    <t>【Phase V】【U625】【B】【USB】【5/5】语音播报时，USB音乐界面插入U盘，USB音乐加载完成后，USB音乐开始无声播放.</t>
  </si>
  <si>
    <t>FPHASEVCDC-6017</t>
  </si>
  <si>
    <t>【Phase V】【U625】【B】【USB】【5/5】来电/去电/通话时，USB音乐可以播放.</t>
  </si>
  <si>
    <t>FPHASEVCDC-5994</t>
  </si>
  <si>
    <t>【Phase V】【U625】【B】【USB】【5/5】非USB音乐界面，唤醒VR，语音“播放USB音乐”，无反应，不能切换到USB音乐界面播放USB音乐.</t>
  </si>
  <si>
    <t>FPHASEVCDC-5973</t>
  </si>
  <si>
    <t>【Phase V】【U625】【B】【USB】【5/5】USB音乐界面显示有USB视频的文件.</t>
  </si>
  <si>
    <t>FPHASEVCDC-5966</t>
  </si>
  <si>
    <t>【Phase V】【U625】【B】【USB】【5/5】USB音乐，歌词播放效果与UI不符.</t>
  </si>
  <si>
    <t>FPHASEVCDC-5964</t>
  </si>
  <si>
    <t>【Phase V】【U625】【B】【USB】【5/5】播放USB音乐，点击首页的音乐Widget空白处，无法进入音乐界面.</t>
  </si>
  <si>
    <t>FPHASEVCDC-5961</t>
  </si>
  <si>
    <t>【Phase V】【U625】【B】【USB】【5/5】播放USB音乐，返回首页后，点击“上一首”按钮，点击无效</t>
  </si>
  <si>
    <t>FPHASEVCDC-5960</t>
  </si>
  <si>
    <t>【Phase V】【U625】【B】【USB】【5/5】播放USB音乐，返回首页后，首页不显示音乐信息.</t>
  </si>
  <si>
    <t>FPHASEVCDC-5959</t>
  </si>
  <si>
    <t>【Phase V】【U625】【B】【USB】【5/5】播放没有封面的USB音乐，返回首页后，首页不显示默认的封面.</t>
  </si>
  <si>
    <t>FPHASEVCDC-5954</t>
  </si>
  <si>
    <t>【Phase V】【U625】【B】【USB】【5/5】播放损坏的USB音乐，弹出Toast提示后，不会自动切换到正常歌曲播放.</t>
  </si>
  <si>
    <t>FPHASEVCDC-5577</t>
  </si>
  <si>
    <t>FPHASEVCDC-6133</t>
  </si>
  <si>
    <t>【Phase V】【U625】【B】【USB】【Once】USB视频列表界面，拔掉A U盘后，插入B U盘，界面仍旧显示A U盘的界面.</t>
  </si>
  <si>
    <t>FPHASEVCDC-6107</t>
  </si>
  <si>
    <t>【Phase V】【U625】【B】【USB】【5/5】USB视频，有些视频，无法拖动进度条进行快进快退.</t>
  </si>
  <si>
    <t>FPHASEVCDC-6095</t>
  </si>
  <si>
    <t>【Phase V】【U625】【B】【USB】【5/5】播放USB视频，手动暂停视频，切换到非USB视频界面后，再切换到视频界面，视频开始从头开始播放.</t>
  </si>
  <si>
    <t>FPHASEVCDC-6077</t>
  </si>
  <si>
    <t>【Phase V】【U625】【B】【USB】【5/5】点击损坏的视频，弹出Toast提示后，未返回到视频列表界面.</t>
  </si>
  <si>
    <t>FPHASEVCDC-6053</t>
  </si>
  <si>
    <t>【Phase V】【U625】【B】【USB】【5/5】播放USB视频时，倍速选择非“1.0x”,当前视频播放结束后，视频按照1.0x的倍速播放.</t>
  </si>
  <si>
    <t>FPHASEVCDC-5963</t>
  </si>
  <si>
    <t>【Phase V】【U625】【B】【USB】【5/5】车速大于等于5km/h时，点击视频，点击无效无任何提示.</t>
  </si>
  <si>
    <t>FPHASEVCDC-5906</t>
  </si>
  <si>
    <t>【Phase V】【U625】【B】【Log System】拷贝日志时，需要给出拷贝预估时间的提示框</t>
  </si>
  <si>
    <t>Log System</t>
  </si>
  <si>
    <t>FPHASEVCDC-5898</t>
  </si>
  <si>
    <t>【Phase V】【U625】【B】【Log System】拷贝的日志量大于USB剩余容量需要给出提示</t>
  </si>
  <si>
    <t>Lu, Yao (Y.)</t>
  </si>
  <si>
    <t>FPHASEVCDC-5835</t>
  </si>
  <si>
    <t>【Phase V】【U625】【B】【Log System】log加密功能未实现</t>
  </si>
  <si>
    <t>Xiong, Zhengan (Z.)</t>
  </si>
  <si>
    <t>FPHASEVCDC-5829</t>
  </si>
  <si>
    <t>【Phase V】【U625】【B】【Log System】惯性导航功能未实现</t>
  </si>
  <si>
    <t>FPHASEVCDC-5827</t>
  </si>
  <si>
    <t>【Phase V】【U625】【B】【Log System】log等级筛选设置功能未实现</t>
  </si>
  <si>
    <t>FPHASEVCDC-5828</t>
  </si>
  <si>
    <t>【Phase V】【U625】【B】【Log System】日志文件名需包括Vin号和时间戳</t>
  </si>
  <si>
    <t>Power management</t>
    <phoneticPr fontId="8"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</si>
  <si>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</si>
  <si>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</si>
  <si>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EQ tool</t>
    <phoneticPr fontId="9" type="noConversion"/>
  </si>
  <si>
    <t>Active Noise Cancellationg (ANC) Tuning</t>
    <phoneticPr fontId="8" type="noConversion"/>
  </si>
  <si>
    <t xml:space="preserve">Brand  Audio Config (Lincoln/Ford) </t>
    <phoneticPr fontId="8" type="noConversion"/>
  </si>
  <si>
    <t>Engine Sound Enhancement (ESE)</t>
    <phoneticPr fontId="8" type="noConversion"/>
  </si>
  <si>
    <t>Lincoln more speakers audio &amp; ANC tuning</t>
    <phoneticPr fontId="8" type="noConversion"/>
  </si>
  <si>
    <t>Noise cancellation for Baidu VR</t>
    <phoneticPr fontId="8" type="noConversion"/>
  </si>
  <si>
    <t>Radio reception test</t>
    <phoneticPr fontId="8" type="noConversion"/>
  </si>
  <si>
    <t>Revel QIS 3D Audio (Audio System,  settings)</t>
    <phoneticPr fontId="8" type="noConversion"/>
  </si>
  <si>
    <t>Speakers Config</t>
    <phoneticPr fontId="8" type="noConversion"/>
  </si>
  <si>
    <t>Support Ford external DSP module by A2B</t>
    <phoneticPr fontId="8" type="noConversion"/>
  </si>
  <si>
    <t>部分界面中英文显示</t>
    <phoneticPr fontId="8" type="noConversion"/>
  </si>
  <si>
    <t>Embedded Modem Reset/Master reset</t>
    <phoneticPr fontId="8" type="noConversion"/>
  </si>
  <si>
    <r>
      <rPr>
        <sz val="8"/>
        <rFont val="微软雅黑"/>
        <family val="2"/>
        <charset val="134"/>
      </rPr>
      <t>语音设置</t>
    </r>
    <r>
      <rPr>
        <sz val="8"/>
        <rFont val="Calibri"/>
        <family val="2"/>
      </rPr>
      <t xml:space="preserve"> audio setting</t>
    </r>
    <phoneticPr fontId="8" type="noConversion"/>
  </si>
  <si>
    <t>日期和时间设置 date&amp;time setting</t>
  </si>
  <si>
    <t>Disclaimer</t>
  </si>
  <si>
    <t>关于本机</t>
  </si>
  <si>
    <t>恢复出厂设置 reset（Master Reset）</t>
  </si>
  <si>
    <t>Wifi 热点 Wifi Hot Spot</t>
  </si>
  <si>
    <t>wifi设置 wifi setting</t>
  </si>
  <si>
    <t>Ford Clock Strategy</t>
  </si>
  <si>
    <t>车载热点 WifiHotspot</t>
  </si>
  <si>
    <t>Unit Setting-Measurement Units</t>
  </si>
  <si>
    <t>Unit Setting-Temperature</t>
  </si>
  <si>
    <t>Unit Setting-Tire Pressure Units;</t>
  </si>
  <si>
    <t>精简（屏幕）模式 Calm Screen</t>
  </si>
  <si>
    <t>底特律之音 Detroit Symphony Orchestra chimes</t>
  </si>
  <si>
    <t>主副驾独立蓝牙系统 V5.0/Driver and passenger Independent Bluetooth service V5.0
(主芯片支持多路HFP，副芯片工作在蓝牙source模式)</t>
  </si>
  <si>
    <t>本地音乐-MTP音乐 MTP music/USB音乐 USB music/蓝牙音乐 BT music</t>
  </si>
  <si>
    <t xml:space="preserve">Bluetooth music </t>
  </si>
  <si>
    <t>USB视频播放 Video- USB video</t>
  </si>
  <si>
    <r>
      <t xml:space="preserve">USB </t>
    </r>
    <r>
      <rPr>
        <sz val="8"/>
        <color theme="1"/>
        <rFont val="宋体"/>
        <family val="3"/>
        <charset val="134"/>
      </rPr>
      <t>视频</t>
    </r>
    <phoneticPr fontId="9" type="noConversion"/>
  </si>
  <si>
    <t>Driving restriction</t>
    <phoneticPr fontId="8" type="noConversion"/>
  </si>
  <si>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</si>
  <si>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</si>
  <si>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</si>
  <si>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</si>
  <si>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</si>
  <si>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</si>
  <si>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</si>
  <si>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</si>
  <si>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倒挡来车预警 Cross Traffic Alert (CTA)</t>
  </si>
  <si>
    <t>System UI 系统UI</t>
  </si>
  <si>
    <t>MCU software download (via CAN)</t>
  </si>
  <si>
    <t>升级版紧急救援/服务 eCall</t>
  </si>
  <si>
    <t>道路救援Road Side Assitance (RSA)</t>
  </si>
  <si>
    <t>Active Noise Cancellation</t>
  </si>
  <si>
    <t>多界面主题Multi-Theme</t>
  </si>
  <si>
    <t>27寸主副驾屏幕区域交互模式 27" HMI 3 Modes 独自 (Solo)；合作驾驶 （Co-pilot)；独立（individual) Provide Enhaned Passenger Experience.</t>
  </si>
  <si>
    <t>壁纸 Project Aspire_Dash Backgrounds (Dual 23.6+11.1/or 27")</t>
  </si>
  <si>
    <t>5G 车路协同 5G V2V</t>
  </si>
  <si>
    <t>Smooth Dimming</t>
  </si>
  <si>
    <t>Lincoln Camera Shortcut key</t>
  </si>
  <si>
    <r>
      <t>BT Music/USB</t>
    </r>
    <r>
      <rPr>
        <sz val="8"/>
        <color theme="1"/>
        <rFont val="宋体"/>
        <family val="3"/>
        <charset val="134"/>
      </rPr>
      <t>音乐</t>
    </r>
    <phoneticPr fontId="9" type="noConversion"/>
  </si>
  <si>
    <r>
      <rPr>
        <sz val="8"/>
        <rFont val="微软雅黑"/>
        <family val="2"/>
        <charset val="134"/>
      </rPr>
      <t>根据计划，预计下一版测试</t>
    </r>
    <phoneticPr fontId="8" type="noConversion"/>
  </si>
  <si>
    <r>
      <rPr>
        <sz val="8"/>
        <rFont val="微软雅黑"/>
        <family val="2"/>
        <charset val="134"/>
      </rPr>
      <t>开发进行中</t>
    </r>
    <phoneticPr fontId="8" type="noConversion"/>
  </si>
  <si>
    <r>
      <t>1.</t>
    </r>
    <r>
      <rPr>
        <sz val="8"/>
        <rFont val="宋体"/>
        <family val="3"/>
        <charset val="134"/>
      </rPr>
      <t>触发</t>
    </r>
    <r>
      <rPr>
        <sz val="8"/>
        <rFont val="Calibri"/>
        <family val="2"/>
      </rPr>
      <t>W665</t>
    </r>
    <r>
      <rPr>
        <sz val="8"/>
        <rFont val="宋体"/>
        <family val="3"/>
        <charset val="134"/>
      </rPr>
      <t>、</t>
    </r>
    <r>
      <rPr>
        <sz val="8"/>
        <rFont val="Calibri"/>
        <family val="2"/>
      </rPr>
      <t>W668</t>
    </r>
    <r>
      <rPr>
        <sz val="8"/>
        <rFont val="宋体"/>
        <family val="3"/>
        <charset val="134"/>
      </rPr>
      <t>后仪表屏熄屏（</t>
    </r>
    <r>
      <rPr>
        <sz val="8"/>
        <rFont val="Calibri"/>
        <family val="2"/>
      </rPr>
      <t>61</t>
    </r>
    <r>
      <rPr>
        <sz val="8"/>
        <rFont val="宋体"/>
        <family val="3"/>
        <charset val="134"/>
      </rPr>
      <t>条）</t>
    </r>
    <r>
      <rPr>
        <sz val="8"/>
        <rFont val="Calibri"/>
        <family val="2"/>
      </rPr>
      <t xml:space="preserve"> FPHASEVCDC-5794
2.85</t>
    </r>
    <r>
      <rPr>
        <sz val="8"/>
        <rFont val="宋体"/>
        <family val="3"/>
        <charset val="134"/>
      </rPr>
      <t>章节缺少功能安全文档需求</t>
    </r>
    <r>
      <rPr>
        <sz val="8"/>
        <rFont val="Calibri"/>
        <family val="2"/>
      </rPr>
      <t xml:space="preserve"> </t>
    </r>
    <r>
      <rPr>
        <sz val="8"/>
        <rFont val="宋体"/>
        <family val="3"/>
        <charset val="134"/>
      </rPr>
      <t>（</t>
    </r>
    <r>
      <rPr>
        <sz val="8"/>
        <rFont val="Calibri"/>
        <family val="2"/>
      </rPr>
      <t>5</t>
    </r>
    <r>
      <rPr>
        <sz val="8"/>
        <rFont val="宋体"/>
        <family val="3"/>
        <charset val="134"/>
      </rPr>
      <t>条）</t>
    </r>
    <r>
      <rPr>
        <sz val="8"/>
        <rFont val="Calibri"/>
        <family val="2"/>
      </rPr>
      <t xml:space="preserve">    FPHASEVCDC-5980
3.2.112</t>
    </r>
    <r>
      <rPr>
        <sz val="8"/>
        <rFont val="宋体"/>
        <family val="3"/>
        <charset val="134"/>
      </rPr>
      <t>章节报警均无法触发</t>
    </r>
    <r>
      <rPr>
        <sz val="8"/>
        <rFont val="Calibri"/>
        <family val="2"/>
      </rPr>
      <t>(36</t>
    </r>
    <r>
      <rPr>
        <sz val="8"/>
        <rFont val="宋体"/>
        <family val="3"/>
        <charset val="134"/>
      </rPr>
      <t>条</t>
    </r>
    <r>
      <rPr>
        <sz val="8"/>
        <rFont val="Calibri"/>
        <family val="2"/>
      </rPr>
      <t>)  FPHASEVCDC-6015
4.</t>
    </r>
    <r>
      <rPr>
        <sz val="8"/>
        <rFont val="宋体"/>
        <family val="3"/>
        <charset val="134"/>
      </rPr>
      <t>触发</t>
    </r>
    <r>
      <rPr>
        <sz val="8"/>
        <rFont val="Calibri"/>
        <family val="2"/>
      </rPr>
      <t>2.109</t>
    </r>
    <r>
      <rPr>
        <sz val="8"/>
        <rFont val="宋体"/>
        <family val="3"/>
        <charset val="134"/>
      </rPr>
      <t>章节报警无</t>
    </r>
    <r>
      <rPr>
        <sz val="8"/>
        <rFont val="Calibri"/>
        <family val="2"/>
      </rPr>
      <t>Chime</t>
    </r>
    <r>
      <rPr>
        <sz val="8"/>
        <rFont val="宋体"/>
        <family val="3"/>
        <charset val="134"/>
      </rPr>
      <t>音</t>
    </r>
    <r>
      <rPr>
        <sz val="8"/>
        <rFont val="Calibri"/>
        <family val="2"/>
      </rPr>
      <t xml:space="preserve"> </t>
    </r>
    <r>
      <rPr>
        <sz val="8"/>
        <rFont val="宋体"/>
        <family val="3"/>
        <charset val="134"/>
      </rPr>
      <t>（</t>
    </r>
    <r>
      <rPr>
        <sz val="8"/>
        <rFont val="Calibri"/>
        <family val="2"/>
      </rPr>
      <t>11</t>
    </r>
    <r>
      <rPr>
        <sz val="8"/>
        <rFont val="宋体"/>
        <family val="3"/>
        <charset val="134"/>
      </rPr>
      <t>条）</t>
    </r>
    <r>
      <rPr>
        <sz val="8"/>
        <rFont val="Calibri"/>
        <family val="2"/>
      </rPr>
      <t>FPHASEVCDC-6154
5.IVI</t>
    </r>
    <r>
      <rPr>
        <sz val="8"/>
        <rFont val="宋体"/>
        <family val="3"/>
        <charset val="134"/>
      </rPr>
      <t>端把车辆状态提示音关闭，触发声音依然蜂鸣</t>
    </r>
    <r>
      <rPr>
        <sz val="8"/>
        <rFont val="Calibri"/>
        <family val="2"/>
      </rPr>
      <t xml:space="preserve"> </t>
    </r>
    <r>
      <rPr>
        <sz val="8"/>
        <rFont val="宋体"/>
        <family val="3"/>
        <charset val="134"/>
      </rPr>
      <t>（</t>
    </r>
    <r>
      <rPr>
        <sz val="8"/>
        <rFont val="Calibri"/>
        <family val="2"/>
      </rPr>
      <t>91</t>
    </r>
    <r>
      <rPr>
        <sz val="8"/>
        <rFont val="宋体"/>
        <family val="3"/>
        <charset val="134"/>
      </rPr>
      <t>条）</t>
    </r>
    <r>
      <rPr>
        <sz val="8"/>
        <rFont val="Calibri"/>
        <family val="2"/>
      </rPr>
      <t xml:space="preserve"> FPHASEVCDC-6165
6.2.123</t>
    </r>
    <r>
      <rPr>
        <sz val="8"/>
        <rFont val="宋体"/>
        <family val="3"/>
        <charset val="134"/>
      </rPr>
      <t>章节该章节无法触发</t>
    </r>
    <r>
      <rPr>
        <sz val="8"/>
        <rFont val="Calibri"/>
        <family val="2"/>
      </rPr>
      <t>( 9</t>
    </r>
    <r>
      <rPr>
        <sz val="8"/>
        <rFont val="宋体"/>
        <family val="3"/>
        <charset val="134"/>
      </rPr>
      <t>条</t>
    </r>
    <r>
      <rPr>
        <sz val="8"/>
        <rFont val="Calibri"/>
        <family val="2"/>
      </rPr>
      <t>)    FPHASEVCDC-5791
7. IVI</t>
    </r>
    <r>
      <rPr>
        <sz val="8"/>
        <rFont val="宋体"/>
        <family val="3"/>
        <charset val="134"/>
      </rPr>
      <t>发声，触发</t>
    </r>
    <r>
      <rPr>
        <sz val="8"/>
        <rFont val="Calibri"/>
        <family val="2"/>
      </rPr>
      <t>Crank</t>
    </r>
    <r>
      <rPr>
        <sz val="8"/>
        <rFont val="宋体"/>
        <family val="3"/>
        <charset val="134"/>
      </rPr>
      <t>模式下的声音报警，无</t>
    </r>
    <r>
      <rPr>
        <sz val="8"/>
        <rFont val="Calibri"/>
        <family val="2"/>
      </rPr>
      <t>Chime</t>
    </r>
    <r>
      <rPr>
        <sz val="8"/>
        <rFont val="宋体"/>
        <family val="3"/>
        <charset val="134"/>
      </rPr>
      <t>音</t>
    </r>
    <r>
      <rPr>
        <sz val="8"/>
        <rFont val="Calibri"/>
        <family val="2"/>
      </rPr>
      <t xml:space="preserve"> ( 4</t>
    </r>
    <r>
      <rPr>
        <sz val="8"/>
        <rFont val="宋体"/>
        <family val="3"/>
        <charset val="134"/>
      </rPr>
      <t>条</t>
    </r>
    <r>
      <rPr>
        <sz val="8"/>
        <rFont val="Calibri"/>
        <family val="2"/>
      </rPr>
      <t>)  FPHASEVCDC-6063</t>
    </r>
    <phoneticPr fontId="9" type="noConversion"/>
  </si>
  <si>
    <t>Issue key</t>
  </si>
  <si>
    <t>Custom field (严重度)</t>
  </si>
  <si>
    <t>Assignee</t>
  </si>
  <si>
    <t>Description</t>
  </si>
  <si>
    <t>Custom field (模块)</t>
  </si>
  <si>
    <t>Custom field (发现版本)</t>
  </si>
  <si>
    <t>Custom field (目标版本)</t>
  </si>
  <si>
    <t>Fix Version/s</t>
  </si>
  <si>
    <t>FPHASEVCDC-6165</t>
  </si>
  <si>
    <t>GLONG2</t>
  </si>
  <si>
    <t>【U625】【Chime】chime_menu_cfg=1,在IVI端把车辆状态提示音关闭，触发message center information chime（如w143），依然蜂鸣</t>
  </si>
  <si>
    <t>CaseID:_x000D_
Sample:B_x000D_
Precondition:_x000D_
-Cluster at RUN state_x000D_
EAST DC power_x000D_
1.BAT ON_x000D_
步骤：_x000D_
1、BAT ON，0x3B2.Ignition_Status=4_x000D_
2、DE08 chime_menu_cfg=1_x000D_
3、在IVI端把车辆状态提示音关闭_x000D_
4、触发W143_x000D_
_x000D_
实际结果：_x000D_
w143弹出，依然伴随蜂鸣_x000D_
_x000D_
期待结果：_x000D_
w143弹出，没有报警音_x000D_
_x000D_
复现概率:5/5_x000D_
Test By: 余群群 18895315393</t>
  </si>
  <si>
    <t>QYU8</t>
  </si>
  <si>
    <t>FPHASEVCDC-6162</t>
  </si>
  <si>
    <t>【U625】【Chime】IVI发声下偶现部分报警音很小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</si>
  <si>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1、Information类、soft类、hard类声音很小_x000D_
2、0x223，0x225，0x220节点均有相应的输出_x000D_
_x000D_
期待结果：_x000D_
1、Information类、soft类、hard类声音音量正常_x000D_
2、0x223，0x225，0x220节点均有相应的输出_x000D_
_x000D_
复现概率:仅在一个台架上是必现 _x000D_
Test By:李沁  15295767520</t>
  </si>
  <si>
    <t>QLI37</t>
  </si>
  <si>
    <t>FPHASEVCDC-6154</t>
  </si>
  <si>
    <t>【U625】【Chime】触发2.109章节报警无Chime音</t>
  </si>
  <si>
    <t>CaseID:_x000D_
Sample:A_x000D_
Precondition:_x000D_
-Cluster at RUN state_x000D_
Connected devices:_x000D_
-EAST DC power_x000D_
1.KL30=13.5v_x000D_
2.0x3B2.Ignition_Status=0x4_x000D_
_x000D_
步骤：_x000D_
1、DE0E Police_Idle_Mode_Cfg=1_x000D_
_x000D_
2、PoliceIdlMde_D_Stat {*}={*}3/4/5/6/7/8/9_x000D_
_x000D_
实际结果：_x000D_
_x000D_
触发2.109章节报警无Chime音，220节点无输出_x000D_
_x000D_
期待结果：_x000D_
_x000D_
触发2.109章节报警有Chime音，220节点有输出_x000D_
_x000D_
 _x000D_
_x000D_
Reference: Warning 2.109_x000D_
复现概率:10/10_x000D_
Test By:李沁  15295767520</t>
  </si>
  <si>
    <t>FPHASEVCDC-6145</t>
  </si>
  <si>
    <t>【U625】【Chime】Ford配置下IVI发声CEA_Chime_3_Chime_Status_Flag外发显示从后喇叭出声</t>
  </si>
  <si>
    <t>CaseID:_x000D_
Sample:A_x000D_
Precondition:_x000D_
-Cluster at RUN state_x000D_
EAST DC power_x000D_
1.BAT ON_x000D_
_x000D_
步骤：_x000D_
_x000D_
1、BAT ON，0x3B2.Ignition_Status=4_x000D_
_x000D_
2、ClrExitAsstChime_D_Rq=3_x000D_
_x000D_
实际结果：_x000D_
2. 外发显示从后喇叭出声，且Chime NoID和CEA_Chime_3_Chime_Status_Flag一样_x000D_
期待结果：_x000D_
2. 外发显示应从前喇叭出声，Chime NoID应显示0x1C_x000D_
_x000D_
复现概率:5/5_x000D_
_x000D_
Test By:余群群 18895315393</t>
  </si>
  <si>
    <t>FPHASEVCDC-6144</t>
  </si>
  <si>
    <t>【U625】【Chime】Ford配置下IVI发声触发Key In Ignition Warning Chime，从off切换到crank到run，取消触发条件，声音仍然响</t>
  </si>
  <si>
    <t>CaseID:_x000D_
Sample:A_x000D_
Precondition:_x000D_
-Cluster at RUN state_x000D_
EAST DC power_x000D_
1.BAT ON_x000D_
2. IVI发声_x000D_
（Brand=ford，DSOchime=2，Smart DSP =3，Chime Generator=1, LifeCycMde_D_Actl=normal）_x000D_
_x000D_
1.0x3B2.Ignition_Status=1_x000D_
2.KIIWC_Chime_Cfg=1_x000D_
3. 0x3C3.KeyInIgnWarn_B_Cmd=1_x000D_
4. 0x3B2.Ignition_Status=8_x000D_
5. 0x3B2.Ignition_Status=4_x000D_
6. 0x3C3.KeyInIgnWarn_B_Cmd=0_x000D_
_x000D_
实际结果：_x000D_
6. Key In Ignition Warning Chime声音响完15声才结束_x000D_
_x000D_
期待结果：_x000D_
6.Key In Ignition Warning Chime声音立即结束_x000D_
Section:_x000D_
_x000D_
Recovery:_x000D_
_x000D_
复现概率: 5/5_x000D_
_x000D_
Test By:余群群 18895315393</t>
  </si>
  <si>
    <t>FPHASEVCDC-6143</t>
  </si>
  <si>
    <t>【U625】【Chime】Ford配置下IVI发声触发Key In Ignition Warning Chime声音响应时间错误_必现</t>
  </si>
  <si>
    <t>CaseID:_x000D_
Sample:A_x000D_
Precondition:_x000D_
-Cluster at RUN state_x000D_
EAST DC power_x000D_
1.BAT ON_x000D_
2. IVI发声_x000D_
（Brand=ford，DSOchime=2，Smart DSP =3，Chime Generator=1, LifeCycMde_D_Actl=normal）_x000D_
_x000D_
步骤：_x000D_
_x000D_
触发条件一：_x000D_
1.0x3B2.Ignition_Status=1_x000D_
2.KIIWC_Chime_Cfg=1_x000D_
3. 0x3C3.KeyInIgnWarn_B_Cmd=1_x000D_
触发条件二：_x000D_
1.0x3B2.Ignition_Status=4_x000D_
2.KIIWC_Chime_Cfg=1_x000D_
3. 0x3C3.KeyInIgnWarn_B_Cmd=1_x000D_
_x000D_
实际结果：_x000D_
1. 触发Key In Ignition Warning Chime声音响应15声后停止_x000D_
_x000D_
期待结果：_x000D_
1. 触发Key In Ignition Warning Chime声音响应35min后停止_x000D_
_x000D_
Section:_x000D_
_x000D_
Recovery:_x000D_
_x000D_
复现概率: 5/5_x000D_
_x000D_
Test By:余群群 18895315393</t>
  </si>
  <si>
    <t>FPHASEVCDC-6142</t>
  </si>
  <si>
    <t>【U625】【Chime】Ford配置下IVI发声HEV_Engine_OFF_Chime_Status_Flag响10声</t>
  </si>
  <si>
    <t>CaseID:_x000D_
Sample:A_x000D_
Precondition:_x000D_
-Cluster at RUN state_x000D_
EAST DC power_x000D_
1.BAT ON_x000D_
2.0x3B2.Ignition_Status=4_x000D_
3.声音通道为IVI发声_x000D_
4. DE0A Brand=ford_x000D_
_x000D_
步骤：_x000D_
1、Transmission_Type=AT,Engine_Ignition_On_cfg=1 or 2_x000D_
2、0x171.TrnIpcDsplyMde_D_Actl=0_x000D_
3、0x167.PwPckTq_D_Stat=0_x000D_
4、打开主驾驶车门 （DrStatDrv_B_Actl=1）_x000D_
实际结果：_x000D_
4. HEV_Engine_OFF_Chime_Status_Flag响10声_x000D_
_x000D_
期待结果：_x000D_
4. HEV_Engine_OFF_Chime_Status_Flag响5声_x000D_
_x000D_
Specification ref:_x000D_
Chime_x000D_
_x000D_
Section:_x000D_
_x000D_
Recovery:_x000D_
_x000D_
复现概率: 5/5_x000D_
_x000D_
Test By:余群群 18895315393</t>
  </si>
  <si>
    <t>FPHASEVCDC-6129</t>
  </si>
  <si>
    <t>【U625】【Chime】Ford配置下，IVI发声安全带初始化声音响的次数错误</t>
  </si>
  <si>
    <t>CaseID:_x000D_
Sample:A_x000D_
Precondition:_x000D_
-Cluster at RUN state_x000D_
Connected devices:_x000D_
-EAST DC power_x000D_
1.KL30=13.5v_x000D_
2.0x3B2.Ignition_Status=0x4_x000D_
3. IVI发声 smart DSP =3,DSO chime=2_x000D_
_x000D_
4. DE0A Brand=ford_x000D_
_x000D_
步骤：_x000D_
1.配置FMVSS市场，RxCy_Seatbelt_cfg=1，RxCy_Seat=1_x000D_
2.主驾驶安全带改变成unbelted_x000D_
3.0x3B2 Ignition_Status=1_x000D_
4.Ignition_Status=4_x000D_
_x000D_
_x000D_
实际结果：_x000D_
4. 安全带声音报警响的次数不止4声_x000D_
_x000D_
期待结果：_x000D_
4. 安全带声音报警响4次_x000D_
_x000D_
复现概率:5/5_x000D_
Test By:余群群 18895315393</t>
  </si>
  <si>
    <t>FPHASEVCDC-6127</t>
  </si>
  <si>
    <t>ZCAO5</t>
  </si>
  <si>
    <t>【U625】【Chime】ECE市场下，IVI发声安全带声音报警和指示灯闪烁不同步</t>
  </si>
  <si>
    <t>CaseID:_x000D_
Sample:A_x000D_
Precondition:_x000D_
-Cluster at RUN state_x000D_
Connected devices:_x000D_
-EAST DC power_x000D_
1.KL30=13.5v_x000D_
2.0x3B2.Ignition_Status=0x4_x000D_
_x000D_
步骤：_x000D_
1. 配置DE0A Seatbelt Warning Market=ECE_x000D_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By:余群群 18895315393</t>
  </si>
  <si>
    <t>FPHASEVCDC-6124</t>
  </si>
  <si>
    <t>【U625】【Chime】ECE市场下，RxCy_Seatbelt_cfg=2/4，触发安全带声音报警，车速降到小于8.5后车速大于20，弹框显示时间重新计时，声音报警一直闪烁6s停2s循环，指示灯闪烁6sOFF2s</t>
  </si>
  <si>
    <t>CaseID:_x000D_
Sample:A_x000D_
Precondition:_x000D_
-Cluster at RUN state_x000D_
Connected devices:_x000D_
-EAST DC power_x000D_
1.KL30=13.5v_x000D_
2.0x3B2.Ignition_Status=0x4_x000D_
_x000D_
步骤：_x000D_
1. 配置DE0A Seatbelt Warning Market=ECE_x000D_
2. DE0D RxCy_Seatbelt_cfg=2/4_x000D_
3. 0x4C FirstRowBuckleDriver=1-&gt;2_x000D_
4. 0x202  VehVActlEng_D_Qf =3 &amp;Veh_V_ActlEng =20_x000D_
5. 0x3B2 _x000D_
6. 0x3B2_x000D_
_x000D_
实际结果：_x000D_
6. 指示灯循环闪烁6soff2s_x000D_
期待结果：_x000D_
6. 指示灯OFF_x000D_
Specification ref:_x000D_
TT_V2.4_20220415_x000D_
_x000D_
复现概率:5/5_x000D_
Test By:余群群 18895315393</t>
  </si>
  <si>
    <t>FPHASEVCDC-6116</t>
  </si>
  <si>
    <t>【U625】【Chime】ECE市场下，触发安全带声音报警，安全带信号为0/3，等待10s，Rear_Seatbelt_Minder Chime不响</t>
  </si>
  <si>
    <t>CaseID:_x000D_
Sample:A_x000D_
Precondition:_x000D_
-Cluster at RUN state_x000D_
Connected devices:_x000D_
-EAST DC power_x000D_
1.KL30=13.5v_x000D_
2.0x3B2.Ignition_Status=0x4_x000D_
_x000D_
3. IVI发声_x000D_
_x000D_
步骤：_x000D_
1. 配置DE0A Seatbelt Warning Market=ECE_x000D_
2. DE0D RxCy_Seatbelt_cfg=1/3、2/4_x000D_
3. 0x4C FirstRowBuckleDriver=1-&gt;2_x000D_
4. 0x202  VehVActlEng_D_Qf =3 &amp;Veh_V_ActlEng =20_x000D_
5. 0x4C FirstRowBuckleDriver=0/3，等待10s_x000D_
_x000D_
实际结果：_x000D_
6. Rear_Seatbelt_Minder Chime不响，指示灯闪烁6sON2s_x000D_
期待结果：_x000D_
6.  Rear_Seatbelt_Minder Chime响一声，指示灯OFF_x000D_
Specification ref:_x000D_
TT_V2.4_20220415_x000D_
_x000D_
复现概率:5/5_x000D_
Test By:余群群 18895315393</t>
  </si>
  <si>
    <t>FPHASEVCDC-6109</t>
  </si>
  <si>
    <t>【U625】【Chime】安全带编程模式未实现</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</si>
  <si>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_x000D_
实际结果：_x000D_
8.安全带指示灯无闪烁，给车速大于8声音报警_x000D_
期待结果：_x000D_
8. 安全带指示灯闪烁4s，给车速大于8后无声音_x000D_
注：配置为RxCy_Seatbelt_cfg=2/4，编程模式同样未实现_x000D_
Specification ref:_x000D_
TT_V2.4_20220415_x000D_
_x000D_
复现概率:10/10_x000D_
Test By:余群群 18895315393</t>
  </si>
  <si>
    <t>FPHASEVCDC-6105</t>
  </si>
  <si>
    <t>【U625】【Chime】触发安全带声音报警，安全带系上，声音未立即停止</t>
  </si>
  <si>
    <t>CaseID:_x000D_
Sample:A_x000D_
Precondition:_x000D_
-Cluster at RUN state_x000D_
Connected devices:_x000D_
-EAST DC power_x000D_
1.KL30=13.5v_x000D_
2.0x3B2.Ignition_Status=0x4_x000D_
_x000D_
步骤：_x000D_
1. 配置DE0A Seatbelt Warning Market=FMVSS_x000D_
2. DE0D RxCy_Seatbelt_cfg=1/3,DE0DRxCy_Belt_Minder_Chime_Cfg=1_x000D_
3. 0x4C FirstRowBuckleDriver=1-&gt;2_x000D_
4. 0x202  VehVActlEng_D_Qf =3 &amp;Veh_V_ActlEng =8_x000D_
5. 0x4C FirstRowBuckleDriver=1_x000D_
_x000D_
实际结果：_x000D_
5. 声音未立即结束，响完一个周期才停_x000D_
期待结果：_x000D_
6.声音立即结束_x000D_
Specification ref:_x000D_
TT_V2.4_20220415_x000D_
_x000D_
复现概率:5/5_x000D_
Test By:余群群 18895315393</t>
  </si>
  <si>
    <t>FPHASEVCDC-6100</t>
  </si>
  <si>
    <t>【U625】【Chime】电源状态从crank切换到run，FMVSS初始化安全带声音报警错误</t>
  </si>
  <si>
    <t>CaseID:_x000D_
Sample:A_x000D_
Precondition:_x000D_
-Cluster at RUN state_x000D_
Connected devices:_x000D_
-EAST DC power_x000D_
1.KL30=13.5v_x000D_
2.0x3B2.Ignition_Status=0x4_x000D_
_x000D_
步骤：_x000D_
1.配置FMVSS市场，RxCy_Seatbelt_cfg=1，RxCy_Seat=1_x000D_
2.主驾驶安全带改变成unbelted_x000D_
3.0x3B2 Ignition_Status=1_x000D_
4.Ignition_Status=8，等待3s_x000D_
5.Ignition_Status=4_x000D_
_x000D_
实际结果：_x000D_
5. 安全带声音报警未响6s就结束_x000D_
_x000D_
期待结果：_x000D_
5. 安全带声音报警响6s_x000D_
_x000D_
复现概率:5/5_x000D_
Test By:余群群 18895315393</t>
  </si>
  <si>
    <t>FPHASEVCDC-6093</t>
  </si>
  <si>
    <t>【U625】【Chime】IVI发声，Limited模式下触发W605 的PRNDL_Not_In_Park_Chime_Status_Flag2，未长鸣</t>
  </si>
  <si>
    <t>"CaseID:_x000D_
Sample:A_x000D_
Precondition:_x000D_
-Cluster at RUN state_x000D_
Connected devices:_x000D_
-EAST DC power_x000D_
1.KL30=13.5v_x000D_
2.0x3B2.Ignition_Status=0x1_x000D_
_x000D_
步骤：_x000D_
1、Shift_By_Wire_Cfg=0_x000D_
2、0x430.ePRNDL_Mode=1_x000D_
3、Transmission_ Type_Cfg=0_x000D_
4、PrkLckCtl_D_Allw_Cfg=1_x000D_
5、Neutral_Tow_Cfg=0_x000D_
6、DrStatDrv_B_Actl=0_x000D_
7、LifeCycMde_D_Actl=0_x000D_
8、Veh_V_ActlEng=0，VehVActlEng_D_Qf=2_x000D_
9、GearLvrPos_D_Actl=1_x000D_
10. DrStatDrv_B_Actl=1_x000D_
_x000D_
实际结果：_x000D_
1. PRNDL_Not_In_Park_Chime_Status_Flag2 响15声停止_x000D_
_x000D_
期待结果：_x000D_
1. PRNDL_Not_In_Park_Chime_Status_Flag2 长鸣_x000D_
_x000D_
复现概率:10/10_x000D_
Test By:孟妍 15951912208</t>
  </si>
  <si>
    <t>YMENG3</t>
  </si>
  <si>
    <t>FPHASEVCDC-6090</t>
  </si>
  <si>
    <t>【U625】【Chime】IVI发声，触发 Park Brake Warning Chime声音响应次数错误_必现</t>
  </si>
  <si>
    <t>CaseID:_x000D_
Sample:A_x000D_
Precondition:_x000D_
-Cluster at RUN state_x000D_
EAST DC power_x000D_
1.BAT ON_x000D_
2. IVI发声_x000D_
（Brand=lincoln，DSOchime=2，Smart DSP =3，Chime Generator=1, LifeCycMde_D_Actl=normal）_x000D_
_x000D_
步骤：_x000D_
1.0x3B2.Ignition_Status=4_x000D_
2.0x3C3.Park_Brake_Chime_Rqst=1_x000D_
_x000D_
实际结果：_x000D_
1. 触发 Park Brake Warning Chime声音响应完15声后停止_x000D_
_x000D_
期待结果：_x000D_
1. 触发 Park Brake Warning Chime声音应持续响应_x000D_
_x000D_
Section:_x000D_
_x000D_
Recovery:_x000D_
_x000D_
复现概率: 5/5_x000D_
_x000D_
Test By:孟妍 15951912208</t>
  </si>
  <si>
    <t>FPHASEVCDC-6088</t>
  </si>
  <si>
    <t>【U625】【Chime】eLatch_Lock_Chime_Status_Flag声音未触发</t>
  </si>
  <si>
    <t>CaseID:_x000D_
Sample:A_x000D_
Precondition:_x000D_
-Cluster at RUN state_x000D_
EAST DC power_x000D_
1.BAT ON_x000D_
2.IVI发声（Brand=ford，DSOchime=2，Smart DSP =3，Chime Generator=1, LifeCycMde_D_Actl=normal）_x000D_
步骤：_x000D_
1、BAT ON，0x3B2.Ignition_Status=4_x000D_
2、DE0A  eLatch_cfg=1   DE0A  eLatch_Chime_Cfg=1_x000D_
3、Veh_Lock_EvNum=1_x000D_
4、Veh_Lock_Status =0/1_x000D_
_x000D_
实际结果：_x000D_
eLatch_Lock_Chime_Status_Flag声音未触发，0x220节点无输出_x000D_
期待结果：_x000D_
eLatch_Lock_Chime_Status_Flag声音触发，0x220节点有输出_x000D_
_x000D_
复现概率:10/10_x000D_
Test By:李沁  15295767520</t>
  </si>
  <si>
    <t>FPHASEVCDC-6086</t>
  </si>
  <si>
    <t>【U625】【Chime】IVI发声，W1010报警声音响应3声</t>
  </si>
  <si>
    <t>CaseID:_x000D_
Sample:A_x000D_
Precondition:_x000D_
-Cluster at RUN state_x000D_
EAST DC power_x000D_
1.BAT ON_x000D_
2.IVI发声（Brand=lincoln，DSOchime=2，Smart DSP =3，Chime Generator=1, LifeCycMde_D_Actl=normal）_x000D_
_x000D_
步骤：_x000D_
_x000D_
1.0x3B2.Ignition_Status=4_x000D_
2.Front Camera cfg =4_x000D_
3.CamraStats_D_Dsply=1_x000D_
_x000D_
实际结果：_x000D_
W1010报警声音响应2声_x000D_
_x000D_
期待结果：_x000D_
W1010报警声音响应3声_x000D_
_x000D_
Specification ref:_x000D_
Warning_x000D_
_x000D_
Section:_x000D_
_x000D_
Recovery:_x000D_
_x000D_
复现概率: 10/10_x000D_
_x000D_
Test By:孟妍 15951912208</t>
  </si>
  <si>
    <t>FPHASEVCDC-6085</t>
  </si>
  <si>
    <t>【U625】【Chime】W977.2、W977.3仪表喇叭不发声</t>
  </si>
  <si>
    <t>CaseID:_x000D_
Sample:A_x000D_
Precondition:_x000D_
-Cluster at RUN state_x000D_
EAST DC power_x000D_
1.BAT ON_x000D_
2.0x3B2.Ignition_Status=4_x000D_
_x000D_
步骤：_x000D_
1、BAT OFF_x000D_
2、BAT ON_x000D_
3、Display_Units_MC=E ,  0x416.HILL_DESC_MC=0-&gt;3 (触发W977.2)_x000D_
4、Display_Units_MC=M ,  0x416.HILL_DESC_MC=0-&gt;3 (触发W977.3)_x000D_
_x000D_
实际结果：_x000D_
W977.2、W977.3仪表喇叭未发声_x000D_
_x000D_
期待结果：_x000D_
W977.2、W977.3仪表喇叭发声_x000D_
_x000D_
Specification ref:_x000D_
Warnings 2.75_x000D_
_x000D_
 _x000D_
_x000D_
Section:_x000D_
_x000D_
Recovery:_x000D_
_x000D_
复现概率: 10/10_x000D_
_x000D_
Test By:杨元健  18551659808</t>
  </si>
  <si>
    <t>YYANG58</t>
  </si>
  <si>
    <t>FPHASEVCDC-6084</t>
  </si>
  <si>
    <t>【U625】【Chime】IVI发声，部分条件下无法触发HEV Engine OFF Chime</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</si>
  <si>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3、0x167.PwPckTq_D_Stat=2_x000D_
4、打开主驾驶车门 （DrStatDrv_B_Actl=1）_x000D_
_x000D_
触发方式二：_x000D_
1、Transmission_Type=MT,Engine_Ignition_On_cfg=1 or 2_x000D_
2、车速=0_x000D_
3、0x167.PwPckTq_D_Stat=2_x000D_
4、VehVActlEng_D_Qf=2_x000D_
5、打开主驾驶车门 （DrStatDrv_B_Actl=1）_x000D_
_x000D_
触发方式三：_x000D_
1、Transmission_Type=MT,Engine_Ignition_On_cfg=1 or 2_x000D_
2、车速=0_x000D_
3、0x167.PwPckTq_D_Stat=2_x000D_
4、VehVActlEng_D_Qf=3_x000D_
5、打开主驾驶车门 （DrStatDrv_B_Actl=1）_x000D_
_x000D_
实际结果：_x000D_
以上三种方式无法触发HEV Engine OFF Chime_x000D_
_x000D_
期待结果：_x000D_
触发HEV Engine OFF Chime_x000D_
_x000D_
Specification ref:_x000D_
Chime_x000D_
_x000D_
Section:_x000D_
_x000D_
Recovery:_x000D_
_x000D_
复现概率: 10/10_x000D_
_x000D_
Test By:孟妍 15951912208</t>
  </si>
  <si>
    <t>FPHASEVCDC-6083</t>
  </si>
  <si>
    <t>【U625】【Chime】IVI发声，触发HEV Engine OFF Chime flag，取消门开信号，0x167.PwPckTq_D_Stat=0，有Chime输出</t>
  </si>
  <si>
    <t>CaseID:_x000D_
Sample:A_x000D_
Precondition:_x000D_
-Cluster at RUN state_x000D_
EAST DC power_x000D_
1.BAT ON_x000D_
2.0x3B2.Ignition_Status=4_x000D_
3.声音通道为IVI发声_x000D_
_x000D_
步骤：_x000D_
_x000D_
1、Transmission_Type=AT,Engine_Ignition_On_cfg=1 or 2_x000D_
2、0x171.TrnIpcDsplyMde_D_Actl=0_x000D_
3、0x167.PwPckTq_D_Stat=1_x000D_
4、打开主驾驶车门 （DrStatDrv_B_Actl=1）_x000D_
5. 0x167.PwPckTq_D_Stat=2,_x000D_
6. 关闭主驾驶车门 （DrStatDrv_B_Actl=0）0x167.PwPckTq_D_Stat=0_x000D_
实际结果：_x000D_
6. 有Chime输出，220 信号外发为10 01 00 00 ff 00 00 00_x000D_
_x000D_
期待结果：_x000D_
6. HEV Engine OFF Chime flag inactive，没有声音输出_x000D_
复现率：5/5_x000D_
Tester：孟妍 15951912208</t>
  </si>
  <si>
    <t>FPHASEVCDC-6081</t>
  </si>
  <si>
    <t>【U625】【Chime】IVI发声，RSOA_Chime_Status_Flag声音响应次数错误</t>
  </si>
  <si>
    <t>CaseID:_x000D_
Sample:A_x000D_
Precondition:_x000D_
-Cluster at RUN state_x000D_
EAST DC power_x000D_
1.BAT ON_x000D_
2.IVI发声（Brand=ford，DSOchime=2，Smart DSP =3，Chime Generator=1, LifeCycMde_D_Actl=normal）_x000D_
步骤：_x000D_
1、BAT ON，0x3B2.Ignition_Status=4_x000D_
2、0x4D7.SeatOccRearChime_B_Rq=1_x000D_
3、查看0X220节点信号输出和内置喇叭发声次数_x000D_
_x000D_
实际结果：_x000D_
0X220信号输出错误，喇叭发声5次_x000D_
期待结果：_x000D_
0X220信号输出正确，喇叭发声10次_x000D_
_x000D_
复现概率:10/10_x000D_
Test By:李沁  15295767520</t>
  </si>
  <si>
    <t>FPHASEVCDC-6080</t>
  </si>
  <si>
    <t>【U625】【Chime】IVI发声，触发0x3AA  FpaChime_D_Rq=15声音从仪表发声</t>
  </si>
  <si>
    <t>CaseID:_x000D_
Sample:A_x000D_
Precondition:_x000D_
-Cluster at RUN state_x000D_
EAST DC power_x000D_
1.BAT ON_x000D_
2.0x3B2.Ignition_Status=4_x000D_
3.声音通道为IVI发声_x000D_
_x000D_
步骤：_x000D_
_x000D_
1、0x3AA  FpaChime_D_Rq=15_x000D_
_x000D_
实际结果：_x000D_
1. 0x220  8 10 01 00 00 FF 00 00 00，声音从仪表发声_x000D_
期待结果：_x000D_
1. 声音从IVI发声_x000D_
复现率：5/5_x000D_
Tester：孟妍 15951912208</t>
  </si>
  <si>
    <t>FPHASEVCDC-6078</t>
  </si>
  <si>
    <t>YZHAO37</t>
  </si>
  <si>
    <t>【U625】【Chime】IVI发声，触发Headlamps On Warning Chime声音报警后响应时长错误_必现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</si>
  <si>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1. 0x3C3 Headlamp_On_Wrning_Cmd=1_x000D_
_x000D_
_x000D_
实际结果：_x000D_
1. Headlamps On Warning Chime声音响应15声后停止_x000D_
_x000D_
期待结果：_x000D_
1. Headlamps On Warning Chime声音响应35min后停止_x000D_
_x000D_
Section:_x000D_
_x000D_
Recovery:_x000D_
_x000D_
复现概率: 5/5_x000D_
_x000D_
Test By:李沁  15295767520</t>
  </si>
  <si>
    <t>FPHASEVCDC-6076</t>
  </si>
  <si>
    <t>【U625】【Chime】燃油配置为PCM时，触发W4436无Chime输出</t>
  </si>
  <si>
    <t>CaseID:_x000D_
Sample:A_x000D_
Precondition:_x000D_
-Cluster at RUN state_x000D_
EAST DC power_x000D_
1.BAT ON_x000D_
2. 0x3B2.Ignition_Status=4_x000D_
3. IVI发声_x000D_
步骤：_x000D_
1、DE0A  FuelLvl_PCM=1_x000D_
2、0x424 FuelLvlWarn_D_ActlEng=1_x000D_
_x000D_
实际结果：_x000D_
3. 220 8 10 01 00 00 FF 00 00 00，无声音输出_x000D_
_x000D_
期待结果：_x000D_
3. W4436有Chime输出_x000D_
RTT_V3.1_20220529_x000D_
_x000D_
复现概率:5/5_x000D_
Test By:孟妍 15951912208</t>
  </si>
  <si>
    <t>FPHASEVCDC-6075</t>
  </si>
  <si>
    <t>CZHU13</t>
  </si>
  <si>
    <t>【U625】【Chime】IVI发声，触发0x305 MemSwtchPsngrFdbck_B_Rq=1 ，Memory_Feedback_Chime_ Status_Flag没有声音输出</t>
  </si>
  <si>
    <t>CaseID:_x000D_
Sample:A_x000D_
Precondition:_x000D_
-Cluster at RUN state_x000D_
EAST DC power_x000D_
1.BAT ON_x000D_
2.0x3B2.Ignition_Status=4_x000D_
3.声音通道为IVI发声_x000D_
_x000D_
步骤：_x000D_
_x000D_
1、0x305 MemSwtchPsngrFdbck_B_Rq=1_x000D_
_x000D_
实际结果：_x000D_
1. 0x220  8 10 01 00 00 FF 00 00 00_x000D_
_x000D_
仪表也无声音输出_x000D_
期待结果：_x000D_
1.  Memory_Feedback_Chime_ Status_Flag有声音输出_x000D_
复现率：5/5_x000D_
Tester：李沁  15295767520</t>
  </si>
  <si>
    <t>FPHASEVCDC-6070</t>
  </si>
  <si>
    <t>【U625】【Chime】CEA_Chime_2_Chime_Status_Flag 、CEA_Chime_3_Chime_Status_Flag报警音错误</t>
  </si>
  <si>
    <t>CaseID:_x000D_
_x000D_
Sample:A_x000D_
_x000D_
Precondition:_x000D_
_x000D_
-Cluster at RUN state_x000D_
_x000D_
EAST DC power_x000D_
_x000D_
1.BAT ON_x000D_
_x000D_
步骤：_x000D_
_x000D_
1、BAT ON，0x3B2.Ignition_Status=4_x000D_
_x000D_
2、ClrExitAsstChime_D_Rq=2/3_x000D_
_x000D_
实际结果：_x000D_
_x000D_
CEA_Chime_2_Chime_Status_Flag 、CEA_Chime_3_Chime_Status_Flag ACT响6声_x000D_
_x000D_
期待结果：_x000D_
_x000D_
长响_x000D_
_x000D_
Reference: Warning 2.45_x000D_
_x000D_
复现概率:10/10_x000D_
_x000D_
Test By:孟妍 15951912208</t>
  </si>
  <si>
    <t>FPHASEVCDC-6063</t>
  </si>
  <si>
    <t>【U625】【Chime】IVI发声，触发Crank模式下的声音报警，无Chime音</t>
  </si>
  <si>
    <t>CaseID:_x000D_
Sample:A_x000D_
Precondition:_x000D_
-Cluster at RUN state_x000D_
EAST DC power_x000D_
1.BAT ON_x000D_
2.IVI发声（Brand=lincoln，DSOchime=2，Smart DSP =3，Chime Generator=1, LifeCycMde_D_Actl=normal）_x000D_
步骤：_x000D_
1、BAT ON，0x3B2.Ignition_Status=4_x000D_
2、BAT ON，0x3B2.Ignition_Status=8_x000D_
3、触发Crank模式下的声音报警_x000D_
_x000D_
实际结果：_x000D_
触发Crank模式下的声音报警，无Chime音_x000D_
_x000D_
期待结果：_x000D_
触发Crank模式下的声音报警，有Chime音，从仪表喇叭发声_x000D_
_x000D_
复现概率:10/10_x000D_
Test By:李沁  15295767520</t>
  </si>
  <si>
    <t>FPHASEVCDC-6059</t>
  </si>
  <si>
    <t>【U625】【Chime】IVI发声，0X220节点输出错误</t>
  </si>
  <si>
    <t>CaseID:_x000D_
Sample:A_x000D_
Precondition:_x000D_
-Cluster at RUN state_x000D_
EAST DC power_x000D_
1.BAT ON_x000D_
2.IVI发声（Brand=lincoln，DSOchime=2，Smart DSP =3，Chime Generator=1, LifeCycMde_D_Actl=normal）_x000D_
步骤：_x000D_
1、BAT ON，0x3B2.Ignition_Status=4_x000D_
2、触发所有声音_x000D_
3、查看0X220节点ChimeId_No_Rq信号输出_x000D_
（由于IVI下声音输出全部错误，故此单覆盖未提的输出单）_x000D_
_x000D_
实际结果：_x000D_
0X220节点输出错误_x000D_
期待结果：_x000D_
0X220节点输出正确_x000D_
_x000D_
复现概率:10/10_x000D_
Test By:李沁  15295767520</t>
  </si>
  <si>
    <t>FPHASEVCDC-6022</t>
  </si>
  <si>
    <t>【U625】【Chime】声音自检策略未实现</t>
  </si>
  <si>
    <t>CaseID:_x000D_
Sample:A_x000D_
Precondition:_x000D_
-Cluster at RUN state_x000D_
EAST DC power_x000D_
1.BAT ON_x000D_
步骤：_x000D_
1、BAT ON，0x3B2.Ignition_Status=4_x000D_
2、DE03 APA=1_x000D_
3、0x3A8.ApaChime_D_Rq=5_x000D_
4、0x3B2.Ignition_Status=1_x000D_
5、0x3B2.Ignition_Status=4_x000D_
_x000D_
实际结果：_x000D_
自检期间，chime可以蜂鸣_x000D_
_x000D_
期待结果：_x000D_
该声音在自检期间是不可以蜂鸣的_x000D_
_x000D_
_x000D_
复现概率:10/10_x000D_
Test By:孟妍 15951912208</t>
  </si>
  <si>
    <t>FPHASEVCDC-5952</t>
  </si>
  <si>
    <t>【U625】【Chime】2.6 AutoPark 报警音逻辑有误</t>
  </si>
  <si>
    <t>CaseID:_x000D_
Sample:A_x000D_
Precondition:_x000D_
-Cluster at RUN state_x000D_
EAST DC power_x000D_
1.BAT ON_x000D_
2.0x3B2.Ignition_Status=4_x000D_
_x000D_
步骤：_x000D_
1.Chime_menu_cfg=1_x000D_
2.IVI触摸屏-&gt;设置-&gt;车辆控制-&gt;找到泊车位-&gt;关闭(Chime_Menu_ParkSlotFound_Status_Flag=1)_x000D_
2.0x3A8.ApaChime_D_Rq=0X1_x000D_
_x000D_
实际结果：_x000D_
1. IVI、仪表喇叭都发声_x000D_
_x000D_
期待结果：_x000D_
1. IVI、仪表喇叭都不发声_x000D_
_x000D_
Section:_x000D_
_x000D_
Recovery:_x000D_
_x000D_
复现概率: 5/5_x000D_
_x000D_
Test By:杨元健  18551659808</t>
  </si>
  <si>
    <t>FPHASEVCDC-5876</t>
  </si>
  <si>
    <t>【U625】【Chime】燃油配置为PCM时，触发W4436，W4245，W4246无Chime输出</t>
  </si>
  <si>
    <t>CaseID:_x000D_
Sample:A_x000D_
Precondition:_x000D_
-Cluster at RUN state_x000D_
EAST DC power_x000D_
1.BAT ON_x000D_
2. 0x3B2.Ignition_Status=4_x000D_
3. IVI发声_x000D_
步骤：_x000D_
1、DE0A  FuelLvl_PCM=1_x000D_
2、0x424 FuelLvlWarn_D_ActlEng=1/3_x000D_
_x000D_
实际结果：_x000D_
3. 220 8 10 01 00 00 FF 00 00 00，无声音输出_x000D_
_x000D_
期待结果：_x000D_
3. W4436,W4245,W4246有Chime输出_x000D_
RTT_V3.1_20220529_x000D_
_x000D_
复现概率:5/5_x000D_
Test By:余群群 18895315393</t>
  </si>
  <si>
    <t>FPHASEVCDC-5846</t>
  </si>
  <si>
    <t>【U625】【Chime】Normal模式下，触发W606，报警音未响</t>
  </si>
  <si>
    <t>CaseID:_x000D_
Sample:B_x000D_
Precondition:_x000D_
-Cluster at RUN state_x000D_
Connected devices:_x000D_
-EAST DC power_x000D_
1.KL30=13.5v_x000D_
2.0x3B2.Ignition_Status=0x4_x000D_
_x000D_
步骤：_x000D_
1、设置为IVI发声/备用喇叭发声_x000D_
2、Shift_By_Wire_Cfg=1_x000D_
3、DrStatDrv_B_Actl=1_x000D_
_x000D_
实际结果：_x000D_
触发W606，报警音未响_x000D_
_x000D_
期待结果：_x000D_
触发W606，且报警音响应_x000D_
_x000D_
复现概率:10/10_x000D_
Test By:李沁   15295767520</t>
  </si>
  <si>
    <t>FPHASEVCDC-5804</t>
  </si>
  <si>
    <t>【U625】【Chime】声音配置为内置通道时，hard和soft类型声音次数响应错误</t>
  </si>
  <si>
    <t>CaseID:_x000D_
Sample:A_x000D_
Precondition:_x000D_
-Cluster at RUN state_x000D_
EAST DC power_x000D_
1.BAT ON_x000D_
2.0x3B2.Ignition_Status=4_x000D_
_x000D_
步骤：_x000D_
内置配置：_x000D_
1.Chime Generator_cfg=1_x000D_
2.0x3B2.LifeCycMde_D_Actl=normal_x000D_
3.DSO chime=2_x000D_
_x000D_
配置成功后，触发hard和soft声音类型的报警，观察声音响应次数_x000D_
例如W3435、W200、W205、W1047等报警_x000D_
_x000D_
实际结果：_x000D_
hard类型声音响应4声_x000D_
soft类型声音响应2声_x000D_
_x000D_
期待结果：_x000D_
hard类型声音响应5声_x000D_
soft类型声音响应3声_x000D_
_x000D_
Specification ref:_x000D_
Warning_V3.2_x000D_
_x000D_
Section:_x000D_
_x000D_
Recovery:_x000D_
_x000D_
复现概率: 5/5_x000D_
李沁  15295767520</t>
  </si>
  <si>
    <r>
      <rPr>
        <sz val="8"/>
        <rFont val="微软雅黑"/>
        <family val="2"/>
        <charset val="134"/>
      </rPr>
      <t>新</t>
    </r>
    <r>
      <rPr>
        <sz val="8"/>
        <rFont val="Calibri"/>
        <family val="2"/>
      </rPr>
      <t>ADAS</t>
    </r>
    <r>
      <rPr>
        <sz val="8"/>
        <rFont val="微软雅黑"/>
        <family val="2"/>
        <charset val="134"/>
      </rPr>
      <t>硬件与当前车机版本不匹配</t>
    </r>
    <r>
      <rPr>
        <sz val="8"/>
        <rFont val="Calibri"/>
        <family val="2"/>
      </rPr>
      <t>,</t>
    </r>
    <r>
      <rPr>
        <sz val="8"/>
        <rFont val="微软雅黑"/>
        <family val="2"/>
        <charset val="134"/>
      </rPr>
      <t>计划</t>
    </r>
    <r>
      <rPr>
        <sz val="8"/>
        <rFont val="Calibri"/>
        <family val="2"/>
      </rPr>
      <t>DCV0</t>
    </r>
    <r>
      <rPr>
        <sz val="8"/>
        <rFont val="微软雅黑"/>
        <family val="2"/>
        <charset val="134"/>
      </rPr>
      <t>更新新</t>
    </r>
    <r>
      <rPr>
        <sz val="8"/>
        <rFont val="Calibri"/>
        <family val="2"/>
      </rPr>
      <t>ADAS</t>
    </r>
    <r>
      <rPr>
        <sz val="8"/>
        <rFont val="微软雅黑"/>
        <family val="2"/>
        <charset val="134"/>
      </rPr>
      <t>后测试</t>
    </r>
    <phoneticPr fontId="9" type="noConversion"/>
  </si>
  <si>
    <t>FPHASEVCDC-6166</t>
    <phoneticPr fontId="9" type="noConversion"/>
  </si>
  <si>
    <t>FPHASEVCDC-5803</t>
    <phoneticPr fontId="9" type="noConversion"/>
  </si>
  <si>
    <t>【PhaseV】【U625】【A】【power】【5/5】$3B2 Ignition_Status=1 off &amp; delay_Accy=0 off,不息屏（连接了中控屏和仪表屏）</t>
    <phoneticPr fontId="9" type="noConversion"/>
  </si>
  <si>
    <t>FPHASEVCDC-6037</t>
    <phoneticPr fontId="9" type="noConversion"/>
  </si>
  <si>
    <t>【Phase V】【U625】【A】【Upgrade】【5/5】miniprog清flash和刷镜像文件失败</t>
    <phoneticPr fontId="9" type="noConversion"/>
  </si>
  <si>
    <t>FPHASEVCDC-5863</t>
    <phoneticPr fontId="9" type="noConversion"/>
  </si>
  <si>
    <t>【PhaseV】【U625】【A】【DLNA】【5/5】连接车辆热点模式，无法搜索到设备，需先连接手机热点模式，再连接车辆热点模式，才可以搜索到设备</t>
    <phoneticPr fontId="9" type="noConversion"/>
  </si>
  <si>
    <t>FPHASEVCDC-5982</t>
    <phoneticPr fontId="9" type="noConversion"/>
  </si>
  <si>
    <t>【Phase V】【U625】【A】【USB】【Once】进入USB视频界面，点击视频无法播放，然后闪退到首页.</t>
    <phoneticPr fontId="9" type="noConversion"/>
  </si>
  <si>
    <t>Resolved</t>
    <phoneticPr fontId="9" type="noConversion"/>
  </si>
  <si>
    <t>Resolved</t>
    <phoneticPr fontId="9" type="noConversion"/>
  </si>
  <si>
    <t>FPHASEVCDC-6036</t>
    <phoneticPr fontId="9" type="noConversion"/>
  </si>
  <si>
    <t>【PhaseV】【U625】【B】【power】【5/5】车机休眠发送开门、解锁等信号，车机直接亮屏工作不能进入standby模式</t>
    <phoneticPr fontId="9" type="noConversion"/>
  </si>
  <si>
    <t>【Phase V】【U625】【B】【VR】【5/5】语音无法唤醒车机。</t>
    <phoneticPr fontId="9" type="noConversion"/>
  </si>
  <si>
    <t>【Phase V】【U625】【B】【Setting】【5/5】音乐界面的主题不会随着主题设置的改变而变化</t>
    <phoneticPr fontId="9" type="noConversion"/>
  </si>
  <si>
    <t>【Phase V】【U625】【B】【BT】【5/10】来电免打扰开启后，手机端依然能接到电话，车机端没有通话提示</t>
    <phoneticPr fontId="9" type="noConversion"/>
  </si>
  <si>
    <t>【Phase V】【U625】【B】【USB】【5/5】播放/暂停USB视频，唤醒VR，语音“暂停播放/继续播放”无反应，不能暂停/播放USB视频.</t>
    <phoneticPr fontId="9" type="noConversion"/>
  </si>
  <si>
    <t>FPHASEVCDC-6032</t>
    <phoneticPr fontId="9" type="noConversion"/>
  </si>
  <si>
    <t>【Phase V】【U625】【B】【Setting】【5/5】连续调节音量，滑动到最高或最低时后面调节不了音量</t>
    <phoneticPr fontId="9" type="noConversion"/>
  </si>
  <si>
    <t>FPHASEVCDC-6066</t>
    <phoneticPr fontId="9" type="noConversion"/>
  </si>
  <si>
    <t>【Phase V】【U625】【B】【工程模式】【5/5】供应商工厂模式中无法恢复出厂设置</t>
    <phoneticPr fontId="9" type="noConversion"/>
  </si>
  <si>
    <t>FPHASEVCDC-6043</t>
    <phoneticPr fontId="9" type="noConversion"/>
  </si>
  <si>
    <t>【Phase V】【U625】【B】【USB】【5/5】USB音乐手动暂停，切换到在线音乐或者蓝牙音乐后，再次切换到USB音乐后，USB音乐开始恢复播放.</t>
    <phoneticPr fontId="9" type="noConversion"/>
  </si>
  <si>
    <r>
      <t xml:space="preserve">Bluetooth Setting </t>
    </r>
    <r>
      <rPr>
        <sz val="8"/>
        <rFont val="微软雅黑"/>
        <family val="2"/>
        <charset val="134"/>
      </rPr>
      <t>蓝牙设置</t>
    </r>
    <phoneticPr fontId="8" type="noConversion"/>
  </si>
  <si>
    <t>无相应配置文件，根据计划，下个版本执行</t>
    <phoneticPr fontId="8" type="noConversion"/>
  </si>
  <si>
    <t>无相应配置文件，根据计划，下个版本执行</t>
    <phoneticPr fontId="8" type="noConversion"/>
  </si>
  <si>
    <t>Audio</t>
    <phoneticPr fontId="9" type="noConversion"/>
  </si>
  <si>
    <t>SYNC+_Z0159</t>
    <phoneticPr fontId="9" type="noConversion"/>
  </si>
  <si>
    <t>SYNC+_0159</t>
    <phoneticPr fontId="8" type="noConversion"/>
  </si>
  <si>
    <r>
      <t>DCV1</t>
    </r>
    <r>
      <rPr>
        <sz val="8"/>
        <rFont val="微软雅黑"/>
        <family val="2"/>
        <charset val="134"/>
      </rPr>
      <t>集成</t>
    </r>
    <phoneticPr fontId="8" type="noConversion"/>
  </si>
  <si>
    <r>
      <t>1.</t>
    </r>
    <r>
      <rPr>
        <sz val="8"/>
        <rFont val="微软雅黑"/>
        <family val="2"/>
        <charset val="134"/>
      </rPr>
      <t>没有配置项（配置文件</t>
    </r>
    <r>
      <rPr>
        <sz val="8"/>
        <rFont val="Calibri"/>
        <family val="2"/>
      </rPr>
      <t>DCV0</t>
    </r>
    <r>
      <rPr>
        <sz val="8"/>
        <rFont val="微软雅黑"/>
        <family val="2"/>
        <charset val="134"/>
      </rPr>
      <t>提供），</t>
    </r>
    <r>
      <rPr>
        <sz val="8"/>
        <rFont val="Calibri"/>
        <family val="2"/>
      </rPr>
      <t>Block</t>
    </r>
    <r>
      <rPr>
        <sz val="8"/>
        <rFont val="微软雅黑"/>
        <family val="2"/>
        <charset val="134"/>
      </rPr>
      <t>用例条数</t>
    </r>
    <r>
      <rPr>
        <sz val="8"/>
        <rFont val="Calibri"/>
        <family val="2"/>
      </rPr>
      <t>15</t>
    </r>
    <r>
      <rPr>
        <sz val="8"/>
        <rFont val="微软雅黑"/>
        <family val="2"/>
        <charset val="134"/>
      </rPr>
      <t>条；</t>
    </r>
    <r>
      <rPr>
        <sz val="8"/>
        <rFont val="Calibri"/>
        <family val="2"/>
      </rPr>
      <t>2.</t>
    </r>
    <r>
      <rPr>
        <sz val="8"/>
        <rFont val="微软雅黑"/>
        <family val="2"/>
        <charset val="134"/>
      </rPr>
      <t>现在</t>
    </r>
    <r>
      <rPr>
        <sz val="8"/>
        <rFont val="Calibri"/>
        <family val="2"/>
      </rPr>
      <t>Setting</t>
    </r>
    <r>
      <rPr>
        <sz val="8"/>
        <rFont val="微软雅黑"/>
        <family val="2"/>
        <charset val="134"/>
      </rPr>
      <t>只用度量单位，不用距离单位，</t>
    </r>
    <r>
      <rPr>
        <sz val="8"/>
        <rFont val="Calibri"/>
        <family val="2"/>
      </rPr>
      <t>Block</t>
    </r>
    <r>
      <rPr>
        <sz val="8"/>
        <rFont val="微软雅黑"/>
        <family val="2"/>
        <charset val="134"/>
      </rPr>
      <t>用例条数</t>
    </r>
    <r>
      <rPr>
        <sz val="8"/>
        <rFont val="Calibri"/>
        <family val="2"/>
      </rPr>
      <t>9</t>
    </r>
    <r>
      <rPr>
        <sz val="8"/>
        <rFont val="微软雅黑"/>
        <family val="2"/>
        <charset val="134"/>
      </rPr>
      <t>条；</t>
    </r>
    <r>
      <rPr>
        <sz val="8"/>
        <rFont val="Calibri"/>
        <family val="2"/>
      </rPr>
      <t>3.</t>
    </r>
    <r>
      <rPr>
        <sz val="8"/>
        <rFont val="微软雅黑"/>
        <family val="2"/>
        <charset val="134"/>
      </rPr>
      <t>没有</t>
    </r>
    <r>
      <rPr>
        <sz val="8"/>
        <rFont val="Calibri"/>
        <family val="2"/>
      </rPr>
      <t>BCM</t>
    </r>
    <r>
      <rPr>
        <sz val="8"/>
        <rFont val="微软雅黑"/>
        <family val="2"/>
        <charset val="134"/>
      </rPr>
      <t>，</t>
    </r>
    <r>
      <rPr>
        <sz val="8"/>
        <rFont val="Calibri"/>
        <family val="2"/>
      </rPr>
      <t>Block</t>
    </r>
    <r>
      <rPr>
        <sz val="8"/>
        <rFont val="微软雅黑"/>
        <family val="2"/>
        <charset val="134"/>
      </rPr>
      <t>用例条数</t>
    </r>
    <r>
      <rPr>
        <sz val="8"/>
        <rFont val="Calibri"/>
        <family val="2"/>
      </rPr>
      <t>3</t>
    </r>
    <r>
      <rPr>
        <sz val="8"/>
        <rFont val="微软雅黑"/>
        <family val="2"/>
        <charset val="134"/>
      </rPr>
      <t>条；</t>
    </r>
    <r>
      <rPr>
        <sz val="8"/>
        <rFont val="Calibri"/>
        <family val="2"/>
      </rPr>
      <t>4.</t>
    </r>
    <r>
      <rPr>
        <sz val="8"/>
        <rFont val="微软雅黑"/>
        <family val="2"/>
        <charset val="134"/>
      </rPr>
      <t>没有</t>
    </r>
    <r>
      <rPr>
        <sz val="8"/>
        <rFont val="Calibri"/>
        <family val="2"/>
      </rPr>
      <t>TCU</t>
    </r>
    <r>
      <rPr>
        <sz val="8"/>
        <rFont val="微软雅黑"/>
        <family val="2"/>
        <charset val="134"/>
      </rPr>
      <t>，</t>
    </r>
    <r>
      <rPr>
        <sz val="8"/>
        <rFont val="Calibri"/>
        <family val="2"/>
      </rPr>
      <t>Block</t>
    </r>
    <r>
      <rPr>
        <sz val="8"/>
        <rFont val="微软雅黑"/>
        <family val="2"/>
        <charset val="134"/>
      </rPr>
      <t>用例条数</t>
    </r>
    <r>
      <rPr>
        <sz val="8"/>
        <rFont val="Calibri"/>
        <family val="2"/>
      </rPr>
      <t>65</t>
    </r>
    <r>
      <rPr>
        <sz val="8"/>
        <rFont val="微软雅黑"/>
        <family val="2"/>
        <charset val="134"/>
      </rPr>
      <t>条；</t>
    </r>
    <r>
      <rPr>
        <sz val="8"/>
        <rFont val="Calibri"/>
        <family val="2"/>
      </rPr>
      <t>5.</t>
    </r>
    <r>
      <rPr>
        <sz val="8"/>
        <rFont val="微软雅黑"/>
        <family val="2"/>
        <charset val="134"/>
      </rPr>
      <t>缺少测试环境，</t>
    </r>
    <r>
      <rPr>
        <sz val="8"/>
        <rFont val="Calibri"/>
        <family val="2"/>
      </rPr>
      <t>Block</t>
    </r>
    <r>
      <rPr>
        <sz val="8"/>
        <rFont val="微软雅黑"/>
        <family val="2"/>
        <charset val="134"/>
      </rPr>
      <t>用例条数</t>
    </r>
    <r>
      <rPr>
        <sz val="8"/>
        <rFont val="Calibri"/>
        <family val="2"/>
      </rPr>
      <t>12</t>
    </r>
    <r>
      <rPr>
        <sz val="8"/>
        <rFont val="微软雅黑"/>
        <family val="2"/>
        <charset val="134"/>
      </rPr>
      <t>条；</t>
    </r>
    <r>
      <rPr>
        <sz val="8"/>
        <rFont val="Calibri"/>
        <family val="2"/>
      </rPr>
      <t>6.</t>
    </r>
    <r>
      <rPr>
        <sz val="8"/>
        <rFont val="微软雅黑"/>
        <family val="2"/>
        <charset val="134"/>
      </rPr>
      <t>需要实车环境，</t>
    </r>
    <r>
      <rPr>
        <sz val="8"/>
        <rFont val="Calibri"/>
        <family val="2"/>
      </rPr>
      <t>Block</t>
    </r>
    <r>
      <rPr>
        <sz val="8"/>
        <rFont val="微软雅黑"/>
        <family val="2"/>
        <charset val="134"/>
      </rPr>
      <t>用例条数</t>
    </r>
    <r>
      <rPr>
        <sz val="8"/>
        <rFont val="Calibri"/>
        <family val="2"/>
      </rPr>
      <t>7</t>
    </r>
    <r>
      <rPr>
        <sz val="8"/>
        <rFont val="微软雅黑"/>
        <family val="2"/>
        <charset val="134"/>
      </rPr>
      <t>条；</t>
    </r>
    <r>
      <rPr>
        <sz val="8"/>
        <rFont val="Calibri"/>
        <family val="2"/>
      </rPr>
      <t>7.</t>
    </r>
    <r>
      <rPr>
        <sz val="8"/>
        <rFont val="微软雅黑"/>
        <family val="2"/>
        <charset val="134"/>
      </rPr>
      <t>功能未开发，</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</si>
  <si>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r>
      <rPr>
        <sz val="8"/>
        <rFont val="微软雅黑"/>
        <family val="2"/>
        <charset val="134"/>
      </rPr>
      <t>；</t>
    </r>
    <r>
      <rPr>
        <sz val="8"/>
        <rFont val="Calibri"/>
        <family val="2"/>
      </rPr>
      <t>35</t>
    </r>
    <r>
      <rPr>
        <sz val="8"/>
        <rFont val="微软雅黑"/>
        <family val="2"/>
        <charset val="134"/>
      </rPr>
      <t>条因车机无网络，连接车辆热点模式后无法播放在线音乐、在线视频</t>
    </r>
    <r>
      <rPr>
        <sz val="8"/>
        <rFont val="Calibri"/>
        <family val="2"/>
      </rPr>
      <t>block</t>
    </r>
    <phoneticPr fontId="9" type="noConversion"/>
  </si>
  <si>
    <t>因新ADAS硬件与当前车机版本不匹配,未测试</t>
    <phoneticPr fontId="9" type="noConversion"/>
  </si>
  <si>
    <r>
      <t>DCV0</t>
    </r>
    <r>
      <rPr>
        <sz val="8"/>
        <rFont val="宋体"/>
        <family val="3"/>
        <charset val="134"/>
      </rPr>
      <t>测试</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</si>
  <si>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39</t>
    </r>
    <r>
      <rPr>
        <sz val="8"/>
        <rFont val="微软雅黑"/>
        <family val="2"/>
        <charset val="134"/>
      </rPr>
      <t>条；</t>
    </r>
    <r>
      <rPr>
        <sz val="8"/>
        <rFont val="Calibri"/>
        <family val="2"/>
      </rPr>
      <t>2.</t>
    </r>
    <r>
      <rPr>
        <sz val="8"/>
        <rFont val="微软雅黑"/>
        <family val="2"/>
        <charset val="134"/>
      </rPr>
      <t>无中控（项目未提供对手件，系统未提供信号及逻辑无法模拟），</t>
    </r>
    <r>
      <rPr>
        <sz val="8"/>
        <rFont val="Calibri"/>
        <family val="2"/>
      </rPr>
      <t>Block</t>
    </r>
    <r>
      <rPr>
        <sz val="8"/>
        <rFont val="微软雅黑"/>
        <family val="2"/>
        <charset val="134"/>
      </rPr>
      <t>用例数</t>
    </r>
    <r>
      <rPr>
        <sz val="8"/>
        <rFont val="Calibri"/>
        <family val="2"/>
      </rPr>
      <t>34</t>
    </r>
    <r>
      <rPr>
        <sz val="8"/>
        <rFont val="微软雅黑"/>
        <family val="2"/>
        <charset val="134"/>
      </rPr>
      <t>条；</t>
    </r>
    <r>
      <rPr>
        <sz val="8"/>
        <rFont val="Calibri"/>
        <family val="2"/>
      </rPr>
      <t>3.</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更多服务功能未实现，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功能未实现，</t>
    </r>
    <r>
      <rPr>
        <sz val="8"/>
        <rFont val="Calibri"/>
        <family val="2"/>
      </rPr>
      <t>Block</t>
    </r>
    <r>
      <rPr>
        <sz val="8"/>
        <rFont val="微软雅黑"/>
        <family val="2"/>
        <charset val="134"/>
      </rPr>
      <t>用例</t>
    </r>
    <r>
      <rPr>
        <sz val="8"/>
        <rFont val="Calibri"/>
        <family val="2"/>
      </rPr>
      <t>3</t>
    </r>
    <r>
      <rPr>
        <sz val="8"/>
        <rFont val="微软雅黑"/>
        <family val="2"/>
        <charset val="134"/>
      </rPr>
      <t>条；</t>
    </r>
    <r>
      <rPr>
        <sz val="8"/>
        <rFont val="Calibri"/>
        <family val="2"/>
      </rPr>
      <t>6.</t>
    </r>
    <r>
      <rPr>
        <sz val="8"/>
        <rFont val="微软雅黑"/>
        <family val="2"/>
        <charset val="134"/>
      </rPr>
      <t>导航复播功能未实现，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7.Quantum Logic Surround-media</t>
    </r>
    <r>
      <rPr>
        <sz val="8"/>
        <rFont val="微软雅黑"/>
        <family val="2"/>
        <charset val="134"/>
      </rPr>
      <t>和方位选择，需要实车测试，</t>
    </r>
    <r>
      <rPr>
        <sz val="8"/>
        <rFont val="Calibri"/>
        <family val="2"/>
      </rPr>
      <t>Block</t>
    </r>
    <r>
      <rPr>
        <sz val="8"/>
        <rFont val="微软雅黑"/>
        <family val="2"/>
        <charset val="134"/>
      </rPr>
      <t>用例数</t>
    </r>
    <r>
      <rPr>
        <sz val="8"/>
        <rFont val="Calibri"/>
        <family val="2"/>
      </rPr>
      <t>14</t>
    </r>
    <r>
      <rPr>
        <sz val="8"/>
        <rFont val="微软雅黑"/>
        <family val="2"/>
        <charset val="134"/>
      </rPr>
      <t>条；</t>
    </r>
    <r>
      <rPr>
        <sz val="8"/>
        <rFont val="Calibri"/>
        <family val="2"/>
      </rPr>
      <t>8.</t>
    </r>
    <r>
      <rPr>
        <sz val="8"/>
        <rFont val="微软雅黑"/>
        <family val="2"/>
        <charset val="134"/>
      </rPr>
      <t>因</t>
    </r>
    <r>
      <rPr>
        <sz val="8"/>
        <rFont val="Calibri"/>
        <family val="2"/>
      </rPr>
      <t>BugPHASEVCDC-6007</t>
    </r>
    <r>
      <rPr>
        <sz val="8"/>
        <rFont val="微软雅黑"/>
        <family val="2"/>
        <charset val="134"/>
      </rPr>
      <t>【</t>
    </r>
    <r>
      <rPr>
        <sz val="8"/>
        <rFont val="Calibri"/>
        <family val="2"/>
      </rPr>
      <t>B</t>
    </r>
    <r>
      <rPr>
        <sz val="8"/>
        <rFont val="微软雅黑"/>
        <family val="2"/>
        <charset val="134"/>
      </rPr>
      <t>】台架不能进入</t>
    </r>
    <r>
      <rPr>
        <sz val="8"/>
        <rFont val="Calibri"/>
        <family val="2"/>
      </rPr>
      <t>standby</t>
    </r>
    <r>
      <rPr>
        <sz val="8"/>
        <rFont val="微软雅黑"/>
        <family val="2"/>
        <charset val="134"/>
      </rPr>
      <t>模式，导致</t>
    </r>
    <r>
      <rPr>
        <sz val="8"/>
        <rFont val="Calibri"/>
        <family val="2"/>
      </rPr>
      <t>On volume</t>
    </r>
    <r>
      <rPr>
        <sz val="8"/>
        <rFont val="微软雅黑"/>
        <family val="2"/>
        <charset val="134"/>
      </rPr>
      <t>无法测试，</t>
    </r>
    <r>
      <rPr>
        <sz val="8"/>
        <rFont val="Calibri"/>
        <family val="2"/>
      </rPr>
      <t>Block</t>
    </r>
    <r>
      <rPr>
        <sz val="8"/>
        <rFont val="微软雅黑"/>
        <family val="2"/>
        <charset val="134"/>
      </rPr>
      <t>用例数</t>
    </r>
    <r>
      <rPr>
        <sz val="8"/>
        <rFont val="Calibri"/>
        <family val="2"/>
      </rPr>
      <t>27</t>
    </r>
    <r>
      <rPr>
        <sz val="8"/>
        <rFont val="微软雅黑"/>
        <family val="2"/>
        <charset val="134"/>
      </rPr>
      <t>条；</t>
    </r>
    <r>
      <rPr>
        <sz val="8"/>
        <rFont val="Calibri"/>
        <family val="2"/>
      </rPr>
      <t>9.</t>
    </r>
    <r>
      <rPr>
        <sz val="8"/>
        <rFont val="微软雅黑"/>
        <family val="2"/>
        <charset val="134"/>
      </rPr>
      <t>外置功放功能未实现，</t>
    </r>
    <r>
      <rPr>
        <sz val="8"/>
        <rFont val="Calibri"/>
        <family val="2"/>
      </rPr>
      <t>Block</t>
    </r>
    <r>
      <rPr>
        <sz val="8"/>
        <rFont val="微软雅黑"/>
        <family val="2"/>
        <charset val="134"/>
      </rPr>
      <t>用例数</t>
    </r>
    <r>
      <rPr>
        <sz val="8"/>
        <rFont val="Calibri"/>
        <family val="2"/>
      </rPr>
      <t>118</t>
    </r>
    <r>
      <rPr>
        <sz val="8"/>
        <rFont val="微软雅黑"/>
        <family val="2"/>
        <charset val="134"/>
      </rPr>
      <t>条</t>
    </r>
    <phoneticPr fontId="9" type="noConversion"/>
  </si>
  <si>
    <r>
      <t>6</t>
    </r>
    <r>
      <rPr>
        <sz val="8"/>
        <rFont val="微软雅黑"/>
        <family val="2"/>
        <charset val="134"/>
      </rPr>
      <t>条由于当前没有支持三方会议的手机</t>
    </r>
    <r>
      <rPr>
        <sz val="8"/>
        <rFont val="Calibri"/>
        <family val="2"/>
      </rPr>
      <t>block</t>
    </r>
    <r>
      <rPr>
        <sz val="8"/>
        <rFont val="微软雅黑"/>
        <family val="2"/>
        <charset val="134"/>
      </rPr>
      <t>；</t>
    </r>
    <r>
      <rPr>
        <sz val="8"/>
        <rFont val="Calibri"/>
        <family val="2"/>
      </rPr>
      <t>3</t>
    </r>
    <r>
      <rPr>
        <sz val="8"/>
        <rFont val="微软雅黑"/>
        <family val="2"/>
        <charset val="134"/>
      </rPr>
      <t>条需要实车验证导致</t>
    </r>
    <r>
      <rPr>
        <sz val="8"/>
        <rFont val="Calibri"/>
        <family val="2"/>
      </rPr>
      <t>block</t>
    </r>
    <r>
      <rPr>
        <sz val="8"/>
        <rFont val="微软雅黑"/>
        <family val="2"/>
        <charset val="134"/>
      </rPr>
      <t>；</t>
    </r>
    <r>
      <rPr>
        <sz val="8"/>
        <rFont val="Calibri"/>
        <family val="2"/>
      </rPr>
      <t>5</t>
    </r>
    <r>
      <rPr>
        <sz val="8"/>
        <rFont val="微软雅黑"/>
        <family val="2"/>
        <charset val="134"/>
      </rPr>
      <t>条因为需要接入</t>
    </r>
    <r>
      <rPr>
        <sz val="8"/>
        <rFont val="Calibri"/>
        <family val="2"/>
      </rPr>
      <t>bcm</t>
    </r>
    <r>
      <rPr>
        <sz val="8"/>
        <rFont val="微软雅黑"/>
        <family val="2"/>
        <charset val="134"/>
      </rPr>
      <t>设备</t>
    </r>
    <r>
      <rPr>
        <sz val="8"/>
        <rFont val="Calibri"/>
        <family val="2"/>
      </rPr>
      <t>block</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</si>
  <si>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2.USB</t>
    </r>
    <r>
      <rPr>
        <sz val="8"/>
        <rFont val="微软雅黑"/>
        <family val="2"/>
        <charset val="134"/>
      </rPr>
      <t>视频加载时会有提示视频加载失败的现象，测试过程中暂未遇到，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</si>
  <si>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rPr>
        <sz val="8"/>
        <rFont val="微软雅黑"/>
        <family val="2"/>
        <charset val="134"/>
      </rPr>
      <t>有</t>
    </r>
    <r>
      <rPr>
        <sz val="8"/>
        <rFont val="Calibri"/>
        <family val="2"/>
      </rPr>
      <t>2</t>
    </r>
    <r>
      <rPr>
        <sz val="8"/>
        <rFont val="微软雅黑"/>
        <family val="2"/>
        <charset val="134"/>
      </rPr>
      <t>条因没有</t>
    </r>
    <r>
      <rPr>
        <sz val="8"/>
        <rFont val="Calibri"/>
        <family val="2"/>
      </rPr>
      <t>ecd</t>
    </r>
    <r>
      <rPr>
        <sz val="8"/>
        <rFont val="微软雅黑"/>
        <family val="2"/>
        <charset val="134"/>
      </rPr>
      <t>配置文件原因</t>
    </r>
    <r>
      <rPr>
        <sz val="8"/>
        <rFont val="Calibri"/>
        <family val="2"/>
      </rPr>
      <t>block</t>
    </r>
    <r>
      <rPr>
        <sz val="8"/>
        <rFont val="微软雅黑"/>
        <family val="2"/>
        <charset val="134"/>
      </rPr>
      <t>；有</t>
    </r>
    <r>
      <rPr>
        <sz val="8"/>
        <rFont val="Calibri"/>
        <family val="2"/>
      </rPr>
      <t>2</t>
    </r>
    <r>
      <rPr>
        <sz val="8"/>
        <rFont val="微软雅黑"/>
        <family val="2"/>
        <charset val="134"/>
      </rPr>
      <t>条因</t>
    </r>
    <r>
      <rPr>
        <sz val="8"/>
        <rFont val="Calibri"/>
        <family val="2"/>
      </rPr>
      <t>Beta</t>
    </r>
    <r>
      <rPr>
        <sz val="8"/>
        <rFont val="微软雅黑"/>
        <family val="2"/>
        <charset val="134"/>
      </rPr>
      <t>版本主题功能暂未实现导致</t>
    </r>
    <r>
      <rPr>
        <sz val="8"/>
        <rFont val="Calibri"/>
        <family val="2"/>
      </rPr>
      <t>block</t>
    </r>
    <r>
      <rPr>
        <sz val="8"/>
        <rFont val="微软雅黑"/>
        <family val="2"/>
        <charset val="134"/>
      </rPr>
      <t>；</t>
    </r>
    <r>
      <rPr>
        <sz val="8"/>
        <rFont val="Calibri"/>
        <family val="2"/>
      </rPr>
      <t>2</t>
    </r>
    <r>
      <rPr>
        <sz val="8"/>
        <rFont val="微软雅黑"/>
        <family val="2"/>
        <charset val="134"/>
      </rPr>
      <t>条由于升级进度条到</t>
    </r>
    <r>
      <rPr>
        <sz val="8"/>
        <rFont val="Calibri"/>
        <family val="2"/>
      </rPr>
      <t>85%</t>
    </r>
    <r>
      <rPr>
        <sz val="8"/>
        <rFont val="微软雅黑"/>
        <family val="2"/>
        <charset val="134"/>
      </rPr>
      <t>闪退问题</t>
    </r>
    <r>
      <rPr>
        <sz val="8"/>
        <rFont val="Calibri"/>
        <family val="2"/>
      </rPr>
      <t>block;16</t>
    </r>
    <r>
      <rPr>
        <sz val="8"/>
        <rFont val="微软雅黑"/>
        <family val="2"/>
        <charset val="134"/>
      </rPr>
      <t>条因为</t>
    </r>
    <r>
      <rPr>
        <sz val="8"/>
        <rFont val="Calibri"/>
        <family val="2"/>
      </rPr>
      <t>miniprog</t>
    </r>
    <r>
      <rPr>
        <sz val="8"/>
        <rFont val="微软雅黑"/>
        <family val="2"/>
        <charset val="134"/>
      </rPr>
      <t>清</t>
    </r>
    <r>
      <rPr>
        <sz val="8"/>
        <rFont val="Calibri"/>
        <family val="2"/>
      </rPr>
      <t>flash</t>
    </r>
    <r>
      <rPr>
        <sz val="8"/>
        <rFont val="微软雅黑"/>
        <family val="2"/>
        <charset val="134"/>
      </rPr>
      <t>和刷镜像文件失败</t>
    </r>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</si>
  <si>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</si>
  <si>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t>DCV Beta1</t>
    <phoneticPr fontId="8" type="noConversion"/>
  </si>
  <si>
    <t>【Phase V】【U625】【TOP】【System】【once】运输模式开机后黑屏然后重启</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</si>
  <si>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</si>
  <si>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</si>
  <si>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N</t>
    <phoneticPr fontId="9" type="noConversion"/>
  </si>
  <si>
    <r>
      <rPr>
        <sz val="8"/>
        <rFont val="宋体"/>
        <family val="3"/>
        <charset val="134"/>
      </rPr>
      <t>集成版本</t>
    </r>
    <r>
      <rPr>
        <sz val="8"/>
        <rFont val="Calibri"/>
        <family val="2"/>
      </rPr>
      <t>TBD</t>
    </r>
    <phoneticPr fontId="9" type="noConversion"/>
  </si>
  <si>
    <r>
      <t>Master reset DCV1</t>
    </r>
    <r>
      <rPr>
        <sz val="8"/>
        <rFont val="宋体"/>
        <family val="3"/>
        <charset val="134"/>
      </rPr>
      <t>切换到1.2.1基线后支持</t>
    </r>
    <phoneticPr fontId="9" type="noConversion"/>
  </si>
  <si>
    <t>N</t>
    <phoneticPr fontId="9" type="noConversion"/>
  </si>
  <si>
    <r>
      <t>10</t>
    </r>
    <r>
      <rPr>
        <sz val="8"/>
        <rFont val="微软雅黑"/>
        <family val="2"/>
        <charset val="134"/>
      </rPr>
      <t>条开关机动画需要实车环境测试，</t>
    </r>
    <r>
      <rPr>
        <sz val="8"/>
        <rFont val="Calibri"/>
        <family val="2"/>
      </rPr>
      <t>38</t>
    </r>
    <r>
      <rPr>
        <sz val="8"/>
        <rFont val="微软雅黑"/>
        <family val="2"/>
        <charset val="134"/>
      </rPr>
      <t>条因无中控</t>
    </r>
    <r>
      <rPr>
        <sz val="8"/>
        <rFont val="Calibri"/>
        <family val="2"/>
      </rPr>
      <t>ICP</t>
    </r>
    <r>
      <rPr>
        <sz val="8"/>
        <rFont val="微软雅黑"/>
        <family val="2"/>
        <charset val="134"/>
      </rPr>
      <t>（项目未提供对手件，系统未提供信号及逻辑无法模拟）导致无法测试，</t>
    </r>
    <r>
      <rPr>
        <sz val="8"/>
        <rFont val="Calibri"/>
        <family val="2"/>
      </rPr>
      <t>4</t>
    </r>
    <r>
      <rPr>
        <sz val="8"/>
        <rFont val="微软雅黑"/>
        <family val="2"/>
        <charset val="134"/>
      </rPr>
      <t>条因</t>
    </r>
    <r>
      <rPr>
        <sz val="8"/>
        <rFont val="Calibri"/>
        <family val="2"/>
      </rPr>
      <t>case</t>
    </r>
    <r>
      <rPr>
        <sz val="8"/>
        <rFont val="微软雅黑"/>
        <family val="2"/>
        <charset val="134"/>
      </rPr>
      <t>结果需要查看</t>
    </r>
    <r>
      <rPr>
        <sz val="8"/>
        <rFont val="Calibri"/>
        <family val="2"/>
      </rPr>
      <t>HS4</t>
    </r>
    <r>
      <rPr>
        <sz val="8"/>
        <rFont val="微软雅黑"/>
        <family val="2"/>
        <charset val="134"/>
      </rPr>
      <t>路上信号反馈值，台架无此路信号</t>
    </r>
    <r>
      <rPr>
        <sz val="8"/>
        <rFont val="Calibri"/>
        <family val="2"/>
      </rPr>
      <t>,</t>
    </r>
    <r>
      <rPr>
        <sz val="8"/>
        <rFont val="微软雅黑"/>
        <family val="2"/>
        <charset val="134"/>
      </rPr>
      <t>计划下个版本项目协调资源测试</t>
    </r>
    <phoneticPr fontId="9" type="noConversion"/>
  </si>
  <si>
    <r>
      <t>109</t>
    </r>
    <r>
      <rPr>
        <sz val="8"/>
        <rFont val="微软雅黑"/>
        <family val="2"/>
        <charset val="134"/>
      </rPr>
      <t>条因无实车，无法模拟信号测试</t>
    </r>
    <r>
      <rPr>
        <sz val="8"/>
        <rFont val="Calibri"/>
        <family val="2"/>
      </rPr>
      <t>block</t>
    </r>
    <r>
      <rPr>
        <sz val="8"/>
        <rFont val="微软雅黑"/>
        <family val="2"/>
        <charset val="134"/>
      </rPr>
      <t>；</t>
    </r>
    <r>
      <rPr>
        <sz val="8"/>
        <rFont val="Calibri"/>
        <family val="2"/>
      </rPr>
      <t>15</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</si>
  <si>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</si>
  <si>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2</t>
    </r>
    <r>
      <rPr>
        <sz val="8"/>
        <rFont val="微软雅黑"/>
        <family val="2"/>
        <charset val="134"/>
      </rPr>
      <t>条需要实车测试</t>
    </r>
    <r>
      <rPr>
        <sz val="8"/>
        <rFont val="Calibri"/>
        <family val="2"/>
      </rPr>
      <t>block</t>
    </r>
    <phoneticPr fontId="9" type="noConversion"/>
  </si>
  <si>
    <r>
      <t>2</t>
    </r>
    <r>
      <rPr>
        <sz val="8"/>
        <rFont val="微软雅黑"/>
        <family val="2"/>
        <charset val="134"/>
      </rPr>
      <t>条因为暂无对手件需要实车测试原因</t>
    </r>
    <r>
      <rPr>
        <sz val="8"/>
        <rFont val="Calibri"/>
        <family val="2"/>
      </rPr>
      <t>block</t>
    </r>
    <r>
      <rPr>
        <sz val="8"/>
        <rFont val="微软雅黑"/>
        <family val="2"/>
        <charset val="134"/>
      </rPr>
      <t>；</t>
    </r>
    <r>
      <rPr>
        <sz val="8"/>
        <rFont val="Calibri"/>
        <family val="2"/>
      </rPr>
      <t>3</t>
    </r>
    <r>
      <rPr>
        <sz val="8"/>
        <rFont val="微软雅黑"/>
        <family val="2"/>
        <charset val="134"/>
      </rPr>
      <t>条因为百度</t>
    </r>
    <r>
      <rPr>
        <sz val="8"/>
        <rFont val="Calibri"/>
        <family val="2"/>
      </rPr>
      <t>VR</t>
    </r>
    <r>
      <rPr>
        <sz val="8"/>
        <rFont val="微软雅黑"/>
        <family val="2"/>
        <charset val="134"/>
      </rPr>
      <t>唤醒弹框功能暂无法使用</t>
    </r>
    <r>
      <rPr>
        <sz val="8"/>
        <rFont val="Calibri"/>
        <family val="2"/>
      </rPr>
      <t>block</t>
    </r>
    <r>
      <rPr>
        <sz val="8"/>
        <rFont val="微软雅黑"/>
        <family val="2"/>
        <charset val="134"/>
      </rPr>
      <t>；</t>
    </r>
    <r>
      <rPr>
        <sz val="8"/>
        <rFont val="Calibri"/>
        <family val="2"/>
      </rPr>
      <t>1</t>
    </r>
    <r>
      <rPr>
        <sz val="8"/>
        <rFont val="微软雅黑"/>
        <family val="2"/>
        <charset val="134"/>
      </rPr>
      <t>条因为语音形象无法显示</t>
    </r>
    <r>
      <rPr>
        <sz val="8"/>
        <rFont val="Calibri"/>
        <family val="2"/>
      </rPr>
      <t>block</t>
    </r>
    <r>
      <rPr>
        <sz val="8"/>
        <rFont val="微软雅黑"/>
        <family val="2"/>
        <charset val="134"/>
      </rPr>
      <t>；</t>
    </r>
    <r>
      <rPr>
        <sz val="8"/>
        <rFont val="Calibri"/>
        <family val="2"/>
      </rPr>
      <t>1</t>
    </r>
    <r>
      <rPr>
        <sz val="8"/>
        <rFont val="微软雅黑"/>
        <family val="2"/>
        <charset val="134"/>
      </rPr>
      <t>条因为下拉面板进入编辑模式功能未实现</t>
    </r>
    <r>
      <rPr>
        <sz val="8"/>
        <rFont val="Calibri"/>
        <family val="2"/>
      </rPr>
      <t>block</t>
    </r>
    <phoneticPr fontId="9" type="noConversion"/>
  </si>
  <si>
    <t>网络</t>
    <phoneticPr fontId="9" type="noConversion"/>
  </si>
  <si>
    <t>诊断</t>
    <phoneticPr fontId="9" type="noConversion"/>
  </si>
  <si>
    <t>BT Phone</t>
    <phoneticPr fontId="9" type="noConversion"/>
  </si>
  <si>
    <t>Y</t>
    <phoneticPr fontId="9" type="noConversion"/>
  </si>
  <si>
    <t>Y</t>
    <phoneticPr fontId="9" type="noConversion"/>
  </si>
  <si>
    <t>吴振</t>
    <phoneticPr fontId="9" type="noConversion"/>
  </si>
  <si>
    <r>
      <rPr>
        <sz val="8"/>
        <rFont val="微软雅黑"/>
        <family val="2"/>
        <charset val="134"/>
      </rPr>
      <t>蓝牙电话</t>
    </r>
    <r>
      <rPr>
        <sz val="8"/>
        <rFont val="Calibri"/>
        <family val="2"/>
      </rPr>
      <t xml:space="preserve"> Bluetooh Phone </t>
    </r>
    <phoneticPr fontId="8"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</si>
  <si>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Beta1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25600</t>
    </r>
    <r>
      <rPr>
        <sz val="8"/>
        <rFont val="微软雅黑"/>
        <family val="2"/>
        <charset val="134"/>
      </rPr>
      <t>条，其中</t>
    </r>
    <r>
      <rPr>
        <sz val="8"/>
        <rFont val="Calibri"/>
        <family val="2"/>
      </rPr>
      <t>pass 14240</t>
    </r>
    <r>
      <rPr>
        <sz val="8"/>
        <rFont val="微软雅黑"/>
        <family val="2"/>
        <charset val="134"/>
      </rPr>
      <t>条，</t>
    </r>
    <r>
      <rPr>
        <sz val="8"/>
        <rFont val="Calibri"/>
        <family val="2"/>
      </rPr>
      <t>fail 1049</t>
    </r>
    <r>
      <rPr>
        <sz val="8"/>
        <rFont val="微软雅黑"/>
        <family val="2"/>
        <charset val="134"/>
      </rPr>
      <t>条，</t>
    </r>
    <r>
      <rPr>
        <sz val="8"/>
        <rFont val="Calibri"/>
        <family val="2"/>
      </rPr>
      <t>block 10311</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498</t>
    </r>
    <r>
      <rPr>
        <sz val="8"/>
        <rFont val="微软雅黑"/>
        <family val="2"/>
        <charset val="134"/>
      </rPr>
      <t>个问题</t>
    </r>
    <r>
      <rPr>
        <sz val="8"/>
        <rFont val="Calibri"/>
        <family val="2"/>
      </rPr>
      <t>open</t>
    </r>
    <r>
      <rPr>
        <sz val="8"/>
        <rFont val="微软雅黑"/>
        <family val="2"/>
        <charset val="134"/>
      </rPr>
      <t>，其中新增</t>
    </r>
    <r>
      <rPr>
        <sz val="8"/>
        <rFont val="Calibri"/>
        <family val="2"/>
      </rPr>
      <t>128</t>
    </r>
    <r>
      <rPr>
        <sz val="8"/>
        <rFont val="微软雅黑"/>
        <family val="2"/>
        <charset val="134"/>
      </rPr>
      <t>个问题，</t>
    </r>
    <r>
      <rPr>
        <sz val="8"/>
        <rFont val="Calibri"/>
        <family val="2"/>
      </rPr>
      <t>TOP</t>
    </r>
    <r>
      <rPr>
        <sz val="8"/>
        <rFont val="微软雅黑"/>
        <family val="2"/>
        <charset val="134"/>
      </rPr>
      <t>类1个，</t>
    </r>
    <r>
      <rPr>
        <sz val="8"/>
        <rFont val="Calibri"/>
        <family val="2"/>
      </rPr>
      <t>A</t>
    </r>
    <r>
      <rPr>
        <sz val="8"/>
        <rFont val="微软雅黑"/>
        <family val="2"/>
        <charset val="134"/>
      </rPr>
      <t>类问题</t>
    </r>
    <r>
      <rPr>
        <sz val="8"/>
        <rFont val="Calibri"/>
        <family val="2"/>
      </rPr>
      <t>24</t>
    </r>
    <r>
      <rPr>
        <sz val="8"/>
        <rFont val="微软雅黑"/>
        <family val="2"/>
        <charset val="134"/>
      </rPr>
      <t>个</t>
    </r>
    <r>
      <rPr>
        <sz val="8"/>
        <rFont val="Calibri"/>
        <family val="2"/>
      </rPr>
      <t>,B</t>
    </r>
    <r>
      <rPr>
        <sz val="8"/>
        <rFont val="微软雅黑"/>
        <family val="2"/>
        <charset val="134"/>
      </rPr>
      <t>类问题</t>
    </r>
    <r>
      <rPr>
        <sz val="8"/>
        <rFont val="Calibri"/>
        <family val="2"/>
      </rPr>
      <t>102</t>
    </r>
    <r>
      <rPr>
        <sz val="8"/>
        <rFont val="微软雅黑"/>
        <family val="2"/>
        <charset val="134"/>
      </rPr>
      <t>个，</t>
    </r>
    <r>
      <rPr>
        <sz val="8"/>
        <rFont val="Calibri"/>
        <family val="2"/>
      </rPr>
      <t>C</t>
    </r>
    <r>
      <rPr>
        <sz val="8"/>
        <rFont val="微软雅黑"/>
        <family val="2"/>
        <charset val="134"/>
      </rPr>
      <t>类</t>
    </r>
    <r>
      <rPr>
        <sz val="8"/>
        <rFont val="Calibri"/>
        <family val="2"/>
      </rPr>
      <t>1</t>
    </r>
    <r>
      <rPr>
        <sz val="8"/>
        <rFont val="微软雅黑"/>
        <family val="2"/>
        <charset val="134"/>
      </rPr>
      <t>个。
发现问题的模块集中在：</t>
    </r>
    <r>
      <rPr>
        <sz val="8"/>
        <rFont val="Calibri"/>
        <family val="2"/>
      </rPr>
      <t>USB</t>
    </r>
    <r>
      <rPr>
        <sz val="8"/>
        <rFont val="微软雅黑"/>
        <family val="2"/>
        <charset val="134"/>
      </rPr>
      <t>音乐，</t>
    </r>
    <r>
      <rPr>
        <sz val="8"/>
        <rFont val="Calibri"/>
        <family val="2"/>
      </rPr>
      <t>USB</t>
    </r>
    <r>
      <rPr>
        <sz val="8"/>
        <rFont val="微软雅黑"/>
        <family val="2"/>
        <charset val="134"/>
      </rPr>
      <t>视频，工程模式，</t>
    </r>
    <r>
      <rPr>
        <sz val="8"/>
        <rFont val="Calibri"/>
        <family val="2"/>
      </rPr>
      <t>DLNA</t>
    </r>
    <r>
      <rPr>
        <sz val="8"/>
        <rFont val="微软雅黑"/>
        <family val="2"/>
        <charset val="134"/>
      </rPr>
      <t>等。
共验证问题</t>
    </r>
    <r>
      <rPr>
        <sz val="8"/>
        <rFont val="Calibri"/>
        <family val="2"/>
      </rPr>
      <t>115</t>
    </r>
    <r>
      <rPr>
        <sz val="8"/>
        <rFont val="微软雅黑"/>
        <family val="2"/>
        <charset val="134"/>
      </rPr>
      <t>个：其中</t>
    </r>
    <r>
      <rPr>
        <sz val="8"/>
        <rFont val="Calibri"/>
        <family val="2"/>
      </rPr>
      <t>reopen</t>
    </r>
    <r>
      <rPr>
        <sz val="8"/>
        <rFont val="微软雅黑"/>
        <family val="2"/>
        <charset val="134"/>
      </rPr>
      <t>问题</t>
    </r>
    <r>
      <rPr>
        <sz val="8"/>
        <rFont val="Calibri"/>
        <family val="2"/>
      </rPr>
      <t>20</t>
    </r>
    <r>
      <rPr>
        <sz val="8"/>
        <rFont val="微软雅黑"/>
        <family val="2"/>
        <charset val="134"/>
      </rPr>
      <t>个，</t>
    </r>
    <r>
      <rPr>
        <sz val="8"/>
        <rFont val="Calibri"/>
        <family val="2"/>
      </rPr>
      <t>close</t>
    </r>
    <r>
      <rPr>
        <sz val="8"/>
        <rFont val="微软雅黑"/>
        <family val="2"/>
        <charset val="134"/>
      </rPr>
      <t>问题</t>
    </r>
    <r>
      <rPr>
        <sz val="8"/>
        <rFont val="Calibri"/>
        <family val="2"/>
      </rPr>
      <t>95</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FPHASEVCDC-6166</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TOP</t>
    </r>
    <r>
      <rPr>
        <sz val="8"/>
        <rFont val="微软雅黑"/>
        <family val="2"/>
        <charset val="134"/>
      </rPr>
      <t>】【</t>
    </r>
    <r>
      <rPr>
        <sz val="8"/>
        <rFont val="Calibri"/>
        <family val="2"/>
      </rPr>
      <t>System</t>
    </r>
    <r>
      <rPr>
        <sz val="8"/>
        <rFont val="微软雅黑"/>
        <family val="2"/>
        <charset val="134"/>
      </rPr>
      <t>】【</t>
    </r>
    <r>
      <rPr>
        <sz val="8"/>
        <rFont val="Calibri"/>
        <family val="2"/>
      </rPr>
      <t>once</t>
    </r>
    <r>
      <rPr>
        <sz val="8"/>
        <rFont val="微软雅黑"/>
        <family val="2"/>
        <charset val="134"/>
      </rPr>
      <t>】运输模式开机后黑屏然后重启</t>
    </r>
    <r>
      <rPr>
        <sz val="8"/>
        <rFont val="Calibri"/>
        <family val="2"/>
      </rPr>
      <t xml:space="preserve">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FPHASEVCDC-5803</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$3B2 Ignition_Status=1 off &amp; delay_Accy=0 off,</t>
    </r>
    <r>
      <rPr>
        <sz val="8"/>
        <rFont val="微软雅黑"/>
        <family val="2"/>
        <charset val="134"/>
      </rPr>
      <t xml:space="preserve">不息屏（连接了中控屏和仪表屏）
</t>
    </r>
    <r>
      <rPr>
        <sz val="8"/>
        <rFont val="Calibri"/>
        <family val="2"/>
      </rPr>
      <t xml:space="preserve">    FPHASEVCDC-6037</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Upgrade</t>
    </r>
    <r>
      <rPr>
        <sz val="8"/>
        <rFont val="微软雅黑"/>
        <family val="2"/>
        <charset val="134"/>
      </rPr>
      <t>】【</t>
    </r>
    <r>
      <rPr>
        <sz val="8"/>
        <rFont val="Calibri"/>
        <family val="2"/>
      </rPr>
      <t>5/5</t>
    </r>
    <r>
      <rPr>
        <sz val="8"/>
        <rFont val="微软雅黑"/>
        <family val="2"/>
        <charset val="134"/>
      </rPr>
      <t>】</t>
    </r>
    <r>
      <rPr>
        <sz val="8"/>
        <rFont val="Calibri"/>
        <family val="2"/>
      </rPr>
      <t>miniprog</t>
    </r>
    <r>
      <rPr>
        <sz val="8"/>
        <rFont val="微软雅黑"/>
        <family val="2"/>
        <charset val="134"/>
      </rPr>
      <t>清</t>
    </r>
    <r>
      <rPr>
        <sz val="8"/>
        <rFont val="Calibri"/>
        <family val="2"/>
      </rPr>
      <t>flash</t>
    </r>
    <r>
      <rPr>
        <sz val="8"/>
        <rFont val="微软雅黑"/>
        <family val="2"/>
        <charset val="134"/>
      </rPr>
      <t xml:space="preserve">和刷镜像文件失败
</t>
    </r>
    <r>
      <rPr>
        <sz val="8"/>
        <rFont val="Calibri"/>
        <family val="2"/>
      </rPr>
      <t xml:space="preserve">    FPHASEVCDC-5863 :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】连接车辆热点模式，无法搜索到设备，需先连接手机热点模式，再连接车辆热点模式，才可以搜索到设备
</t>
    </r>
    <r>
      <rPr>
        <sz val="8"/>
        <rFont val="Calibri"/>
        <family val="2"/>
      </rPr>
      <t xml:space="preserve">    FPHASEVCDC-5982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】进入</t>
    </r>
    <r>
      <rPr>
        <sz val="8"/>
        <rFont val="Calibri"/>
        <family val="2"/>
      </rPr>
      <t>USB</t>
    </r>
    <r>
      <rPr>
        <sz val="8"/>
        <rFont val="微软雅黑"/>
        <family val="2"/>
        <charset val="134"/>
      </rPr>
      <t>视频界面，点击视频无法播放，然后闪退到首页</t>
    </r>
    <r>
      <rPr>
        <sz val="8"/>
        <rFont val="Calibri"/>
        <family val="2"/>
      </rPr>
      <t xml:space="preserve">.
   </t>
    </r>
    <r>
      <rPr>
        <sz val="8"/>
        <rFont val="微软雅黑"/>
        <family val="2"/>
        <charset val="134"/>
      </rPr>
      <t>注：更多详细清单，参考“</t>
    </r>
    <r>
      <rPr>
        <sz val="8"/>
        <rFont val="Calibri"/>
        <family val="2"/>
      </rPr>
      <t xml:space="preserve">DCV Beta1HF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FPHASEVCDC-6036: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】车机休眠发送开门、解锁等信号，车机直接亮屏工作不能进入</t>
    </r>
    <r>
      <rPr>
        <sz val="8"/>
        <rFont val="Calibri"/>
        <family val="2"/>
      </rPr>
      <t>standby</t>
    </r>
    <r>
      <rPr>
        <sz val="8"/>
        <rFont val="微软雅黑"/>
        <family val="2"/>
        <charset val="134"/>
      </rPr>
      <t xml:space="preserve">模式
</t>
    </r>
    <r>
      <rPr>
        <sz val="8"/>
        <rFont val="Calibri"/>
        <family val="2"/>
      </rPr>
      <t xml:space="preserve">  FPHASEVCDC-6032 :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】连续调节音量，滑动到最高或最低时后面调节不了音量
</t>
    </r>
    <r>
      <rPr>
        <sz val="8"/>
        <rFont val="Calibri"/>
        <family val="2"/>
      </rPr>
      <t xml:space="preserve">  FPHASEVCDC-6066: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】【工程模式】【</t>
    </r>
    <r>
      <rPr>
        <sz val="8"/>
        <rFont val="Calibri"/>
        <family val="2"/>
      </rPr>
      <t>5/5</t>
    </r>
    <r>
      <rPr>
        <sz val="8"/>
        <rFont val="微软雅黑"/>
        <family val="2"/>
        <charset val="134"/>
      </rPr>
      <t xml:space="preserve">】供应商工厂模式中无法恢复出厂设置
</t>
    </r>
    <r>
      <rPr>
        <sz val="8"/>
        <rFont val="Calibri"/>
        <family val="2"/>
      </rPr>
      <t xml:space="preserve">  FPHASEVCDC-6043: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音乐手动暂停，切换到在线音乐或者蓝牙音乐后，再次切换到</t>
    </r>
    <r>
      <rPr>
        <sz val="8"/>
        <rFont val="Calibri"/>
        <family val="2"/>
      </rPr>
      <t>USB</t>
    </r>
    <r>
      <rPr>
        <sz val="8"/>
        <rFont val="微软雅黑"/>
        <family val="2"/>
        <charset val="134"/>
      </rPr>
      <t>音乐后，</t>
    </r>
    <r>
      <rPr>
        <sz val="8"/>
        <rFont val="Calibri"/>
        <family val="2"/>
      </rPr>
      <t>USB</t>
    </r>
    <r>
      <rPr>
        <sz val="8"/>
        <rFont val="微软雅黑"/>
        <family val="2"/>
        <charset val="134"/>
      </rPr>
      <t>音乐开始恢复播放</t>
    </r>
    <r>
      <rPr>
        <sz val="8"/>
        <rFont val="Calibri"/>
        <family val="2"/>
      </rPr>
      <t>.</t>
    </r>
    <r>
      <rPr>
        <sz val="8"/>
        <rFont val="微软雅黑"/>
        <family val="2"/>
        <charset val="134"/>
      </rPr>
      <t xml:space="preserve">
</t>
    </r>
    <r>
      <rPr>
        <sz val="8"/>
        <rFont val="Calibri"/>
        <family val="2"/>
      </rPr>
      <t xml:space="preserve">   </t>
    </r>
    <r>
      <rPr>
        <sz val="8"/>
        <rFont val="微软雅黑"/>
        <family val="2"/>
        <charset val="134"/>
      </rPr>
      <t>注：更多详细清单，参考“</t>
    </r>
    <r>
      <rPr>
        <sz val="8"/>
        <rFont val="Calibri"/>
        <family val="2"/>
      </rPr>
      <t>DCV Beta1HF buglist”sheet</t>
    </r>
    <phoneticPr fontId="9" type="noConversion"/>
  </si>
  <si>
    <t>611有，625无此功能（6XX共用fip，此条未删除）</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</si>
  <si>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</si>
  <si>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</si>
  <si>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t>DCV0测试</t>
    <phoneticPr fontId="9" type="noConversion"/>
  </si>
  <si>
    <t>FORD_Phase'V_U625MCA_Test_Summary_Report</t>
    <phoneticPr fontId="9" type="noConversion"/>
  </si>
  <si>
    <t>2. Defects Metrics</t>
    <phoneticPr fontId="9" type="noConversion"/>
  </si>
  <si>
    <t>Reopen</t>
    <phoneticPr fontId="9" type="noConversion"/>
  </si>
  <si>
    <t>DCV Alpha</t>
    <phoneticPr fontId="9" type="noConversion"/>
  </si>
  <si>
    <t>DCV Beta1HF</t>
    <phoneticPr fontId="9" type="noConversion"/>
  </si>
  <si>
    <t>DCV0</t>
    <phoneticPr fontId="9" type="noConversion"/>
  </si>
  <si>
    <t>WiFi</t>
    <phoneticPr fontId="9" type="noConversion"/>
  </si>
  <si>
    <t>A</t>
    <phoneticPr fontId="9" type="noConversion"/>
  </si>
  <si>
    <t>B</t>
    <phoneticPr fontId="9" type="noConversion"/>
  </si>
  <si>
    <t>C</t>
    <phoneticPr fontId="9" type="noConversion"/>
  </si>
  <si>
    <t>s</t>
    <phoneticPr fontId="9" type="noConversion"/>
  </si>
  <si>
    <t>system</t>
    <phoneticPr fontId="9" type="noConversion"/>
  </si>
  <si>
    <t>ANC/ESE</t>
    <phoneticPr fontId="9" type="noConversion"/>
  </si>
  <si>
    <t>EnterProject</t>
    <phoneticPr fontId="8" type="noConversion"/>
  </si>
  <si>
    <t>Test Cases version</t>
    <phoneticPr fontId="8" type="noConversion"/>
  </si>
  <si>
    <t>V1.5</t>
    <phoneticPr fontId="8" type="noConversion"/>
  </si>
  <si>
    <t>Milestone</t>
    <phoneticPr fontId="8" type="noConversion"/>
  </si>
  <si>
    <t>Tester Leader</t>
    <phoneticPr fontId="8" type="noConversion"/>
  </si>
  <si>
    <r>
      <rPr>
        <sz val="10"/>
        <rFont val="微软雅黑"/>
        <family val="2"/>
        <charset val="134"/>
      </rPr>
      <t>徐平</t>
    </r>
    <phoneticPr fontId="8" type="noConversion"/>
  </si>
  <si>
    <t>Software Test Name</t>
    <phoneticPr fontId="8" type="noConversion"/>
  </si>
  <si>
    <t>A Sample Function Test</t>
    <phoneticPr fontId="8" type="noConversion"/>
  </si>
  <si>
    <t>Testers Name</t>
    <phoneticPr fontId="8" type="noConversion"/>
  </si>
  <si>
    <t>S/W version</t>
    <phoneticPr fontId="8" type="noConversion"/>
  </si>
  <si>
    <r>
      <t>SOC</t>
    </r>
    <r>
      <rPr>
        <sz val="10"/>
        <rFont val="微软雅黑"/>
        <family val="2"/>
        <charset val="134"/>
      </rPr>
      <t>版本</t>
    </r>
    <r>
      <rPr>
        <sz val="10"/>
        <rFont val="Calibri"/>
        <family val="2"/>
      </rPr>
      <t>:202200706_FB_DCV0_PRO
MCU</t>
    </r>
    <r>
      <rPr>
        <sz val="10"/>
        <rFont val="微软雅黑"/>
        <family val="2"/>
        <charset val="134"/>
      </rPr>
      <t>版本</t>
    </r>
    <r>
      <rPr>
        <sz val="10"/>
        <rFont val="Calibri"/>
        <family val="2"/>
      </rPr>
      <t>:202200704_FB_DCV0_PRO</t>
    </r>
    <phoneticPr fontId="9" type="noConversion"/>
  </si>
  <si>
    <t>Test Start Date</t>
    <phoneticPr fontId="8" type="noConversion"/>
  </si>
  <si>
    <t>H/W version</t>
    <phoneticPr fontId="8" type="noConversion"/>
  </si>
  <si>
    <t>A Sample</t>
    <phoneticPr fontId="8" type="noConversion"/>
  </si>
  <si>
    <t>Test End Date</t>
    <phoneticPr fontId="8" type="noConversion"/>
  </si>
  <si>
    <t>Test environment version</t>
    <phoneticPr fontId="8" type="noConversion"/>
  </si>
  <si>
    <t>Test bench1~8</t>
    <phoneticPr fontId="8" type="noConversion"/>
  </si>
  <si>
    <t>Test Type</t>
    <phoneticPr fontId="8" type="noConversion"/>
  </si>
  <si>
    <t>Focus</t>
    <phoneticPr fontId="8" type="noConversion"/>
  </si>
  <si>
    <t>Reference SRS/SRD version</t>
    <phoneticPr fontId="8" type="noConversion"/>
  </si>
  <si>
    <t>Ford+phase5_CDX707_SRD_V1.5</t>
    <phoneticPr fontId="8" type="noConversion"/>
  </si>
  <si>
    <t>Test Period</t>
    <phoneticPr fontId="8" type="noConversion"/>
  </si>
  <si>
    <t>6 days</t>
    <phoneticPr fontId="8" type="noConversion"/>
  </si>
  <si>
    <t>Reference Procedure</t>
    <phoneticPr fontId="8" type="noConversion"/>
  </si>
  <si>
    <t>Test Instruction</t>
    <phoneticPr fontId="8" type="noConversion"/>
  </si>
  <si>
    <t>The main test scope refer to 'test purpose' in Test Plan</t>
    <phoneticPr fontId="8" type="noConversion"/>
  </si>
  <si>
    <t>1.Test result analysis</t>
    <phoneticPr fontId="9" type="noConversion"/>
  </si>
  <si>
    <t>2.Features Implemented Status</t>
    <phoneticPr fontId="8" type="noConversion"/>
  </si>
  <si>
    <t>NO.</t>
    <phoneticPr fontId="9" type="noConversion"/>
  </si>
  <si>
    <t>Feature</t>
    <phoneticPr fontId="8" type="noConversion"/>
  </si>
  <si>
    <t>Feature</t>
    <phoneticPr fontId="8" type="noConversion"/>
  </si>
  <si>
    <t>Feature ID</t>
    <phoneticPr fontId="8" type="noConversion"/>
  </si>
  <si>
    <t>Integration</t>
    <phoneticPr fontId="8" type="noConversion"/>
  </si>
  <si>
    <t>A sample</t>
    <phoneticPr fontId="8" type="noConversion"/>
  </si>
  <si>
    <t>A sample</t>
    <phoneticPr fontId="8" type="noConversion"/>
  </si>
  <si>
    <t>Tester</t>
    <phoneticPr fontId="8" type="noConversion"/>
  </si>
  <si>
    <t>From</t>
    <phoneticPr fontId="8" type="noConversion"/>
  </si>
  <si>
    <t>To</t>
    <phoneticPr fontId="8" type="noConversion"/>
  </si>
  <si>
    <t>Remark</t>
    <phoneticPr fontId="8" type="noConversion"/>
  </si>
  <si>
    <t>Plan to test</t>
    <phoneticPr fontId="8" type="noConversion"/>
  </si>
  <si>
    <t>Actual test status</t>
    <phoneticPr fontId="8" type="noConversion"/>
  </si>
  <si>
    <t>Power Management</t>
    <phoneticPr fontId="9" type="noConversion"/>
  </si>
  <si>
    <t>SYNC+_Z0060</t>
    <phoneticPr fontId="8" type="noConversion"/>
  </si>
  <si>
    <t>Power management</t>
    <phoneticPr fontId="8" type="noConversion"/>
  </si>
  <si>
    <t>Y</t>
    <phoneticPr fontId="9" type="noConversion"/>
  </si>
  <si>
    <r>
      <rPr>
        <sz val="8"/>
        <rFont val="微软雅黑"/>
        <family val="2"/>
        <charset val="134"/>
      </rPr>
      <t>石磊</t>
    </r>
    <phoneticPr fontId="9" type="noConversion"/>
  </si>
  <si>
    <r>
      <rPr>
        <sz val="8"/>
        <rFont val="微软雅黑"/>
        <family val="2"/>
        <charset val="134"/>
      </rPr>
      <t>石磊</t>
    </r>
    <phoneticPr fontId="9" type="noConversion"/>
  </si>
  <si>
    <t>Power Management</t>
    <phoneticPr fontId="9"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</si>
  <si>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</si>
  <si>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t>Y</t>
    <phoneticPr fontId="9" type="noConversion"/>
  </si>
  <si>
    <t>SYNC+_0170</t>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</si>
  <si>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</si>
  <si>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Y</t>
    <phoneticPr fontId="9" type="noConversion"/>
  </si>
  <si>
    <r>
      <rPr>
        <sz val="8"/>
        <rFont val="微软雅黑"/>
        <family val="2"/>
        <charset val="134"/>
      </rPr>
      <t>石磊</t>
    </r>
    <phoneticPr fontId="9" type="noConversion"/>
  </si>
  <si>
    <t>Audio</t>
    <phoneticPr fontId="9" type="noConversion"/>
  </si>
  <si>
    <t>SYNC+_Z0002</t>
    <phoneticPr fontId="8" type="noConversion"/>
  </si>
  <si>
    <t>A2B Functional</t>
    <phoneticPr fontId="8" type="noConversion"/>
  </si>
  <si>
    <t>N</t>
    <phoneticPr fontId="9" type="noConversion"/>
  </si>
  <si>
    <t>N</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</si>
  <si>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</si>
  <si>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t>Audio</t>
    <phoneticPr fontId="9" type="noConversion"/>
  </si>
  <si>
    <t>SYNC+_Z0003</t>
    <phoneticPr fontId="8" type="noConversion"/>
  </si>
  <si>
    <t>Active Noise Cancellationg (ANC) Tuning</t>
    <phoneticPr fontId="8"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</si>
  <si>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</si>
  <si>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t>Audio</t>
    <phoneticPr fontId="9" type="noConversion"/>
  </si>
  <si>
    <t>SYNC+_Z0005</t>
    <phoneticPr fontId="8" type="noConversion"/>
  </si>
  <si>
    <t xml:space="preserve">Brand  Audio Config (Lincoln/Ford) </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</si>
  <si>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</si>
  <si>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</si>
  <si>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SYNC+_Z0006</t>
    <phoneticPr fontId="8" type="noConversion"/>
  </si>
  <si>
    <t>Engine Sound Enhancement (ESE)</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</si>
  <si>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</si>
  <si>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</si>
  <si>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Audio</t>
    <phoneticPr fontId="9" type="noConversion"/>
  </si>
  <si>
    <t>SYNC+_Z0007</t>
    <phoneticPr fontId="8" type="noConversion"/>
  </si>
  <si>
    <t>EQ tool</t>
    <phoneticPr fontId="9" type="noConversion"/>
  </si>
  <si>
    <r>
      <rPr>
        <sz val="8"/>
        <rFont val="微软雅黑"/>
        <family val="2"/>
        <charset val="134"/>
      </rPr>
      <t>音频工程师开发自测，用于第三方音频调试</t>
    </r>
    <phoneticPr fontId="8" type="noConversion"/>
  </si>
  <si>
    <t>SYNC+_Z0008</t>
    <phoneticPr fontId="8" type="noConversion"/>
  </si>
  <si>
    <t>Lincoln more speakers audio &amp; ANC tuning</t>
    <phoneticPr fontId="8" type="noConversion"/>
  </si>
  <si>
    <t>611有，625无此功能（6XX共用fip，此条未删除）</t>
    <phoneticPr fontId="8" type="noConversion"/>
  </si>
  <si>
    <t>SYNC+_Z0010</t>
    <phoneticPr fontId="8" type="noConversion"/>
  </si>
  <si>
    <t>Noise cancellation for Baidu VR</t>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</si>
  <si>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</si>
  <si>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t>Audio</t>
    <phoneticPr fontId="9" type="noConversion"/>
  </si>
  <si>
    <t>SYNC+_Z0011</t>
    <phoneticPr fontId="8" type="noConversion"/>
  </si>
  <si>
    <t>Radio reception test</t>
    <phoneticPr fontId="8" type="noConversion"/>
  </si>
  <si>
    <t>N</t>
    <phoneticPr fontId="9"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</si>
  <si>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</si>
  <si>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SYNC+_Z0013</t>
    <phoneticPr fontId="8" type="noConversion"/>
  </si>
  <si>
    <t>Revel QIS 3D Audio (Audio System,  settings)</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</si>
  <si>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</si>
  <si>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t>SYNC+_Z0014</t>
    <phoneticPr fontId="8" type="noConversion"/>
  </si>
  <si>
    <t>Speakers Config</t>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</si>
  <si>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</si>
  <si>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t>SYNC+_Z0120</t>
    <phoneticPr fontId="8" type="noConversion"/>
  </si>
  <si>
    <t>Support Ford external DSP module by A2B</t>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</si>
  <si>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</si>
  <si>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t>SYNC+_0022</t>
    <phoneticPr fontId="8"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</si>
  <si>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</si>
  <si>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r>
      <rPr>
        <sz val="8"/>
        <color theme="1"/>
        <rFont val="微软雅黑"/>
        <family val="2"/>
        <charset val="134"/>
      </rPr>
      <t>系统设置</t>
    </r>
    <phoneticPr fontId="9" type="noConversion"/>
  </si>
  <si>
    <r>
      <rPr>
        <sz val="8"/>
        <color theme="1"/>
        <rFont val="微软雅黑"/>
        <family val="2"/>
        <charset val="134"/>
      </rPr>
      <t>系统设置</t>
    </r>
    <phoneticPr fontId="9" type="noConversion"/>
  </si>
  <si>
    <t>SYNC+_Z0283</t>
    <phoneticPr fontId="8" type="noConversion"/>
  </si>
  <si>
    <t>部分界面中英文显示</t>
    <phoneticPr fontId="8" type="noConversion"/>
  </si>
  <si>
    <r>
      <rPr>
        <sz val="8"/>
        <rFont val="宋体"/>
        <family val="3"/>
        <charset val="134"/>
      </rPr>
      <t>集成版本</t>
    </r>
    <r>
      <rPr>
        <sz val="8"/>
        <rFont val="Calibri"/>
        <family val="2"/>
      </rPr>
      <t>TBD</t>
    </r>
    <phoneticPr fontId="9" type="noConversion"/>
  </si>
  <si>
    <r>
      <rPr>
        <sz val="8"/>
        <color theme="1"/>
        <rFont val="微软雅黑"/>
        <family val="2"/>
        <charset val="134"/>
      </rPr>
      <t>系统设置</t>
    </r>
    <phoneticPr fontId="9" type="noConversion"/>
  </si>
  <si>
    <t>SYNC+_Z0038</t>
    <phoneticPr fontId="8" type="noConversion"/>
  </si>
  <si>
    <t>Embedded Modem Reset/Master reset</t>
    <phoneticPr fontId="8" type="noConversion"/>
  </si>
  <si>
    <t>N</t>
    <phoneticPr fontId="9" type="noConversion"/>
  </si>
  <si>
    <r>
      <t>Master reset DCV1</t>
    </r>
    <r>
      <rPr>
        <sz val="8"/>
        <rFont val="宋体"/>
        <family val="3"/>
        <charset val="134"/>
      </rPr>
      <t>切换到1.2.1基线后支持</t>
    </r>
    <phoneticPr fontId="9" type="noConversion"/>
  </si>
  <si>
    <r>
      <rPr>
        <sz val="8"/>
        <color theme="1"/>
        <rFont val="微软雅黑"/>
        <family val="2"/>
        <charset val="134"/>
      </rPr>
      <t>系统设置</t>
    </r>
    <phoneticPr fontId="9" type="noConversion"/>
  </si>
  <si>
    <t>SYNC+_Z0058</t>
    <phoneticPr fontId="8" type="noConversion"/>
  </si>
  <si>
    <t>Y</t>
    <phoneticPr fontId="9" type="noConversion"/>
  </si>
  <si>
    <t>邱梓豪</t>
    <phoneticPr fontId="9" type="noConversion"/>
  </si>
  <si>
    <t>邱梓豪</t>
    <phoneticPr fontId="9" type="noConversion"/>
  </si>
  <si>
    <t>SYNC+_Z0112</t>
    <phoneticPr fontId="8" type="noConversion"/>
  </si>
  <si>
    <r>
      <rPr>
        <sz val="8"/>
        <rFont val="微软雅黑"/>
        <family val="2"/>
        <charset val="134"/>
      </rPr>
      <t>语音设置</t>
    </r>
    <r>
      <rPr>
        <sz val="8"/>
        <rFont val="Calibri"/>
        <family val="2"/>
      </rPr>
      <t xml:space="preserve"> audio setting</t>
    </r>
    <phoneticPr fontId="8" type="noConversion"/>
  </si>
  <si>
    <t>SYNC+_Z0114</t>
    <phoneticPr fontId="8" type="noConversion"/>
  </si>
  <si>
    <t>SYNC+_Z0121</t>
    <phoneticPr fontId="8" type="noConversion"/>
  </si>
  <si>
    <t>SYNC+_Z0125</t>
    <phoneticPr fontId="8" type="noConversion"/>
  </si>
  <si>
    <t>邱梓豪</t>
    <phoneticPr fontId="9" type="noConversion"/>
  </si>
  <si>
    <t>SYNC+_Z0126</t>
    <phoneticPr fontId="8" type="noConversion"/>
  </si>
  <si>
    <t>SYNC+_Z0128</t>
    <phoneticPr fontId="8" type="noConversion"/>
  </si>
  <si>
    <t>SYNC+_Z0129</t>
    <phoneticPr fontId="8" type="noConversion"/>
  </si>
  <si>
    <t>Y</t>
    <phoneticPr fontId="9" type="noConversion"/>
  </si>
  <si>
    <t>Y</t>
    <phoneticPr fontId="9" type="noConversion"/>
  </si>
  <si>
    <t>SYNC+_Z0152</t>
    <phoneticPr fontId="8" type="noConversion"/>
  </si>
  <si>
    <t>SYNC+_Z0155</t>
    <phoneticPr fontId="8" type="noConversion"/>
  </si>
  <si>
    <t>SYNC+_Z0218</t>
    <phoneticPr fontId="8" type="noConversion"/>
  </si>
  <si>
    <t>SYNC+_Z0219</t>
    <phoneticPr fontId="8" type="noConversion"/>
  </si>
  <si>
    <t>邱梓豪</t>
    <phoneticPr fontId="9" type="noConversion"/>
  </si>
  <si>
    <t>SYNC+_Z0220</t>
    <phoneticPr fontId="9" type="noConversion"/>
  </si>
  <si>
    <t>Y</t>
    <phoneticPr fontId="9" type="noConversion"/>
  </si>
  <si>
    <t>SYNC+_0204</t>
    <phoneticPr fontId="8" type="noConversion"/>
  </si>
  <si>
    <r>
      <rPr>
        <sz val="8"/>
        <color theme="1"/>
        <rFont val="微软雅黑"/>
        <family val="2"/>
        <charset val="134"/>
      </rPr>
      <t>空调控制</t>
    </r>
    <phoneticPr fontId="9" type="noConversion"/>
  </si>
  <si>
    <r>
      <rPr>
        <sz val="8"/>
        <color theme="1"/>
        <rFont val="微软雅黑"/>
        <family val="2"/>
        <charset val="134"/>
      </rPr>
      <t>空调控制</t>
    </r>
    <phoneticPr fontId="9" type="noConversion"/>
  </si>
  <si>
    <t>SYNC+_Z0159</t>
    <phoneticPr fontId="9" type="noConversion"/>
  </si>
  <si>
    <t>陈振宇</t>
    <phoneticPr fontId="9" type="noConversion"/>
  </si>
  <si>
    <r>
      <rPr>
        <sz val="8"/>
        <color theme="1"/>
        <rFont val="微软雅黑"/>
        <family val="2"/>
        <charset val="134"/>
      </rPr>
      <t>空调控制</t>
    </r>
    <phoneticPr fontId="9" type="noConversion"/>
  </si>
  <si>
    <t>BT Phone</t>
    <phoneticPr fontId="9" type="noConversion"/>
  </si>
  <si>
    <t>SYNC+_0013</t>
    <phoneticPr fontId="8" type="noConversion"/>
  </si>
  <si>
    <r>
      <rPr>
        <sz val="8"/>
        <rFont val="微软雅黑"/>
        <family val="2"/>
        <charset val="134"/>
      </rPr>
      <t>蓝牙电话</t>
    </r>
    <r>
      <rPr>
        <sz val="8"/>
        <rFont val="Calibri"/>
        <family val="2"/>
      </rPr>
      <t xml:space="preserve"> Bluetooh Phone </t>
    </r>
    <phoneticPr fontId="8" type="noConversion"/>
  </si>
  <si>
    <t>吴振</t>
    <phoneticPr fontId="9" type="noConversion"/>
  </si>
  <si>
    <t>SYNC+_Z0019</t>
    <phoneticPr fontId="9" type="noConversion"/>
  </si>
  <si>
    <t>BT setting</t>
    <phoneticPr fontId="9" type="noConversion"/>
  </si>
  <si>
    <t>SYNC+_Z0113</t>
    <phoneticPr fontId="8" type="noConversion"/>
  </si>
  <si>
    <r>
      <t xml:space="preserve">Bluetooth Setting </t>
    </r>
    <r>
      <rPr>
        <sz val="8"/>
        <rFont val="微软雅黑"/>
        <family val="2"/>
        <charset val="134"/>
      </rPr>
      <t>蓝牙设置</t>
    </r>
    <phoneticPr fontId="8" type="noConversion"/>
  </si>
  <si>
    <t>BT Music</t>
    <phoneticPr fontId="9" type="noConversion"/>
  </si>
  <si>
    <t>SYNC+_0014</t>
    <phoneticPr fontId="8" type="noConversion"/>
  </si>
  <si>
    <r>
      <t>BT Music/USB</t>
    </r>
    <r>
      <rPr>
        <sz val="8"/>
        <color theme="1"/>
        <rFont val="宋体"/>
        <family val="3"/>
        <charset val="134"/>
      </rPr>
      <t>音乐</t>
    </r>
    <phoneticPr fontId="9" type="noConversion"/>
  </si>
  <si>
    <t>SYNC+_0015</t>
    <phoneticPr fontId="8" type="noConversion"/>
  </si>
  <si>
    <t>王祝兵</t>
    <phoneticPr fontId="9" type="noConversion"/>
  </si>
  <si>
    <t>SYNC+_Z1024</t>
    <phoneticPr fontId="8" type="noConversion"/>
  </si>
  <si>
    <t>SYNC+_Z1025</t>
    <phoneticPr fontId="8" type="noConversion"/>
  </si>
  <si>
    <r>
      <rPr>
        <sz val="8"/>
        <rFont val="微软雅黑"/>
        <family val="2"/>
        <charset val="134"/>
      </rPr>
      <t>蓝牙耳机</t>
    </r>
    <phoneticPr fontId="8" type="noConversion"/>
  </si>
  <si>
    <r>
      <t xml:space="preserve">USB </t>
    </r>
    <r>
      <rPr>
        <sz val="8"/>
        <color theme="1"/>
        <rFont val="微软雅黑"/>
        <family val="2"/>
        <charset val="134"/>
      </rPr>
      <t>视频</t>
    </r>
    <phoneticPr fontId="9" type="noConversion"/>
  </si>
  <si>
    <t>SYNC+_0019</t>
    <phoneticPr fontId="8" type="noConversion"/>
  </si>
  <si>
    <r>
      <rPr>
        <sz val="8"/>
        <rFont val="微软雅黑"/>
        <family val="2"/>
        <charset val="134"/>
      </rPr>
      <t>王雅芳</t>
    </r>
    <phoneticPr fontId="9" type="noConversion"/>
  </si>
  <si>
    <r>
      <t xml:space="preserve">USB </t>
    </r>
    <r>
      <rPr>
        <sz val="8"/>
        <color theme="1"/>
        <rFont val="宋体"/>
        <family val="3"/>
        <charset val="134"/>
      </rPr>
      <t>视频</t>
    </r>
    <phoneticPr fontId="9" type="noConversion"/>
  </si>
  <si>
    <t>SYNC+_Z0122</t>
    <phoneticPr fontId="8" type="noConversion"/>
  </si>
  <si>
    <t>Driving restriction</t>
    <phoneticPr fontId="8"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</si>
  <si>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</si>
  <si>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t>SYNC+_0021</t>
    <phoneticPr fontId="8"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</si>
  <si>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</si>
  <si>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</si>
  <si>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t>SYNC+_0129</t>
    <phoneticPr fontId="8" type="noConversion"/>
  </si>
  <si>
    <t>RVC/360</t>
    <phoneticPr fontId="9" type="noConversion"/>
  </si>
  <si>
    <t>SYNC+_0090</t>
    <phoneticPr fontId="8" type="noConversion"/>
  </si>
  <si>
    <t>SYNC+_0091</t>
    <phoneticPr fontId="8" type="noConversion"/>
  </si>
  <si>
    <t>SYNC+_0093</t>
    <phoneticPr fontId="8" type="noConversion"/>
  </si>
  <si>
    <t>SYNC+_0095</t>
    <phoneticPr fontId="8" type="noConversion"/>
  </si>
  <si>
    <t>SYNC+_0098</t>
    <phoneticPr fontId="8" type="noConversion"/>
  </si>
  <si>
    <t>SYNC+_Z1001</t>
    <phoneticPr fontId="8"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</si>
  <si>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</si>
  <si>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</si>
  <si>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</si>
  <si>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</si>
  <si>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</si>
  <si>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t>SYNC+_Z0059</t>
    <phoneticPr fontId="8" type="noConversion"/>
  </si>
  <si>
    <t>SYNC+_0221</t>
    <phoneticPr fontId="8" type="noConversion"/>
  </si>
  <si>
    <r>
      <t>CAN</t>
    </r>
    <r>
      <rPr>
        <sz val="8"/>
        <rFont val="微软雅黑"/>
        <family val="2"/>
        <charset val="134"/>
      </rPr>
      <t>升级</t>
    </r>
    <phoneticPr fontId="8" type="noConversion"/>
  </si>
  <si>
    <t>E-CALL</t>
    <phoneticPr fontId="9" type="noConversion"/>
  </si>
  <si>
    <t>SYNC+_0126</t>
    <phoneticPr fontId="8"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</si>
  <si>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</si>
  <si>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</si>
  <si>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</si>
  <si>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</si>
  <si>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</si>
  <si>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SYNC+_0128</t>
    <phoneticPr fontId="8" type="noConversion"/>
  </si>
  <si>
    <t>Y</t>
    <phoneticPr fontId="9" type="noConversion"/>
  </si>
  <si>
    <r>
      <t>DCV0</t>
    </r>
    <r>
      <rPr>
        <sz val="8"/>
        <rFont val="宋体"/>
        <family val="3"/>
        <charset val="134"/>
      </rPr>
      <t>测试</t>
    </r>
    <phoneticPr fontId="9" type="noConversion"/>
  </si>
  <si>
    <t>ESE/ANC</t>
    <phoneticPr fontId="9" type="noConversion"/>
  </si>
  <si>
    <t>SYNC+_Z0199</t>
    <phoneticPr fontId="8"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</si>
  <si>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</si>
  <si>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</si>
  <si>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t>SYNC+_0205</t>
    <phoneticPr fontId="8"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</si>
  <si>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</si>
  <si>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color theme="1"/>
        <rFont val="微软雅黑"/>
        <family val="2"/>
        <charset val="134"/>
      </rPr>
      <t>多屏互动</t>
    </r>
    <phoneticPr fontId="9" type="noConversion"/>
  </si>
  <si>
    <t>SYNC+_0203</t>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</si>
  <si>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</si>
  <si>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t>SYNC+_0159</t>
    <phoneticPr fontId="8" type="noConversion"/>
  </si>
  <si>
    <r>
      <t>DCV1</t>
    </r>
    <r>
      <rPr>
        <sz val="8"/>
        <rFont val="微软雅黑"/>
        <family val="2"/>
        <charset val="134"/>
      </rPr>
      <t>集成</t>
    </r>
    <phoneticPr fontId="8" type="noConversion"/>
  </si>
  <si>
    <r>
      <rPr>
        <sz val="8"/>
        <color theme="1"/>
        <rFont val="微软雅黑"/>
        <family val="2"/>
        <charset val="134"/>
      </rPr>
      <t>车辆设置</t>
    </r>
    <phoneticPr fontId="9" type="noConversion"/>
  </si>
  <si>
    <t>SYNC+_0077</t>
    <phoneticPr fontId="8"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</si>
  <si>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</si>
  <si>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t>SYNC+_Z0044</t>
    <phoneticPr fontId="8" type="noConversion"/>
  </si>
  <si>
    <t>SYNC+_Z0083</t>
    <phoneticPr fontId="8" type="noConversion"/>
  </si>
  <si>
    <r>
      <rPr>
        <sz val="8"/>
        <rFont val="微软雅黑"/>
        <family val="2"/>
        <charset val="134"/>
      </rPr>
      <t>网络</t>
    </r>
    <phoneticPr fontId="9" type="noConversion"/>
  </si>
  <si>
    <t>SYNC+_Z0107</t>
    <phoneticPr fontId="8" type="noConversion"/>
  </si>
  <si>
    <t>Autosar</t>
    <phoneticPr fontId="8" type="noConversion"/>
  </si>
  <si>
    <r>
      <rPr>
        <sz val="8"/>
        <rFont val="微软雅黑"/>
        <family val="2"/>
        <charset val="134"/>
      </rPr>
      <t>根据计划，预计下一版测试</t>
    </r>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</si>
  <si>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</si>
  <si>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</si>
  <si>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t>N</t>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</si>
  <si>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</si>
  <si>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</si>
  <si>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</si>
  <si>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</si>
  <si>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</si>
  <si>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</si>
  <si>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r>
      <rPr>
        <sz val="8"/>
        <rFont val="微软雅黑"/>
        <family val="2"/>
        <charset val="134"/>
      </rPr>
      <t>开发进行中</t>
    </r>
    <phoneticPr fontId="8" type="noConversion"/>
  </si>
  <si>
    <t>Cyber</t>
    <phoneticPr fontId="9" type="noConversion"/>
  </si>
  <si>
    <t>WiFi</t>
    <phoneticPr fontId="9" type="noConversion"/>
  </si>
  <si>
    <t>3.New Defects Metrics</t>
    <phoneticPr fontId="8" type="noConversion"/>
  </si>
  <si>
    <t>Top</t>
    <phoneticPr fontId="9" type="noConversion"/>
  </si>
  <si>
    <r>
      <t>A</t>
    </r>
    <r>
      <rPr>
        <b/>
        <sz val="10"/>
        <rFont val="微软雅黑"/>
        <family val="2"/>
        <charset val="134"/>
      </rPr>
      <t>（</t>
    </r>
    <r>
      <rPr>
        <b/>
        <sz val="10"/>
        <rFont val="Calibri"/>
        <family val="2"/>
      </rPr>
      <t>High)</t>
    </r>
    <phoneticPr fontId="9" type="noConversion"/>
  </si>
  <si>
    <t>B(Middle)</t>
    <phoneticPr fontId="9" type="noConversion"/>
  </si>
  <si>
    <t>C(low)</t>
    <phoneticPr fontId="9" type="noConversion"/>
  </si>
  <si>
    <t>Chime</t>
    <phoneticPr fontId="9" type="noConversion"/>
  </si>
  <si>
    <r>
      <rPr>
        <sz val="8"/>
        <rFont val="微软雅黑"/>
        <family val="2"/>
        <charset val="134"/>
      </rPr>
      <t>系统设置</t>
    </r>
    <phoneticPr fontId="9" type="noConversion"/>
  </si>
  <si>
    <r>
      <t>USB</t>
    </r>
    <r>
      <rPr>
        <sz val="8"/>
        <rFont val="微软雅黑"/>
        <family val="2"/>
        <charset val="134"/>
      </rPr>
      <t>音乐</t>
    </r>
    <phoneticPr fontId="9" type="noConversion"/>
  </si>
  <si>
    <r>
      <t>USB</t>
    </r>
    <r>
      <rPr>
        <sz val="8"/>
        <rFont val="微软雅黑"/>
        <family val="2"/>
        <charset val="134"/>
      </rPr>
      <t>视频</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</si>
  <si>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</si>
  <si>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儿童座椅</t>
    </r>
    <phoneticPr fontId="9" type="noConversion"/>
  </si>
  <si>
    <t>system UI</t>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</si>
  <si>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</si>
  <si>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</si>
  <si>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t>E-Call</t>
    <phoneticPr fontId="9" type="noConversion"/>
  </si>
  <si>
    <t>Percentage(%)</t>
    <phoneticPr fontId="8" type="noConversion"/>
  </si>
  <si>
    <t>4.Test Case Status</t>
    <phoneticPr fontId="8" type="noConversion"/>
  </si>
  <si>
    <t>历史版本</t>
    <phoneticPr fontId="9" type="noConversion"/>
  </si>
  <si>
    <t>Total</t>
    <phoneticPr fontId="8"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</si>
  <si>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</si>
  <si>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</si>
  <si>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</si>
  <si>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</si>
  <si>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</si>
  <si>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</si>
  <si>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t>% Test Pass Rate</t>
    <phoneticPr fontId="8" type="noConversion"/>
  </si>
  <si>
    <r>
      <t>Block</t>
    </r>
    <r>
      <rPr>
        <b/>
        <sz val="8"/>
        <rFont val="微软雅黑"/>
        <family val="2"/>
        <charset val="134"/>
      </rPr>
      <t>原因</t>
    </r>
    <phoneticPr fontId="9" type="noConversion"/>
  </si>
  <si>
    <t>DCV Beta</t>
    <phoneticPr fontId="8" type="noConversion"/>
  </si>
  <si>
    <t>DCV Alpha</t>
    <phoneticPr fontId="8" type="noConversion"/>
  </si>
  <si>
    <t>Power Management</t>
    <phoneticPr fontId="9" type="noConversion"/>
  </si>
  <si>
    <r>
      <rPr>
        <sz val="8"/>
        <rFont val="微软雅黑"/>
        <family val="2"/>
        <charset val="134"/>
      </rPr>
      <t>实车</t>
    </r>
    <r>
      <rPr>
        <sz val="8"/>
        <rFont val="Calibri"/>
        <family val="2"/>
      </rPr>
      <t>case</t>
    </r>
    <r>
      <rPr>
        <sz val="8"/>
        <rFont val="微软雅黑"/>
        <family val="2"/>
        <charset val="134"/>
      </rPr>
      <t>，台架无法测试：</t>
    </r>
    <r>
      <rPr>
        <sz val="8"/>
        <rFont val="Calibri"/>
        <family val="2"/>
      </rPr>
      <t>12</t>
    </r>
    <phoneticPr fontId="9" type="noConversion"/>
  </si>
  <si>
    <t>Chime</t>
    <phoneticPr fontId="9" type="noConversion"/>
  </si>
  <si>
    <r>
      <t>1. 2.85</t>
    </r>
    <r>
      <rPr>
        <sz val="8"/>
        <rFont val="微软雅黑"/>
        <family val="2"/>
        <charset val="134"/>
      </rPr>
      <t>章节缺少功能安全文档需求</t>
    </r>
    <r>
      <rPr>
        <sz val="8"/>
        <rFont val="Calibri"/>
        <family val="2"/>
      </rPr>
      <t xml:space="preserve"> </t>
    </r>
    <r>
      <rPr>
        <sz val="8"/>
        <rFont val="微软雅黑"/>
        <family val="2"/>
        <charset val="134"/>
      </rPr>
      <t>（</t>
    </r>
    <r>
      <rPr>
        <sz val="8"/>
        <rFont val="Calibri"/>
        <family val="2"/>
      </rPr>
      <t>10</t>
    </r>
    <r>
      <rPr>
        <sz val="8"/>
        <rFont val="微软雅黑"/>
        <family val="2"/>
        <charset val="134"/>
      </rPr>
      <t>条）</t>
    </r>
    <r>
      <rPr>
        <sz val="8"/>
        <rFont val="Calibri"/>
        <family val="2"/>
      </rPr>
      <t xml:space="preserve">    FPHASEVCDC-5980
2. 2.123</t>
    </r>
    <r>
      <rPr>
        <sz val="8"/>
        <rFont val="微软雅黑"/>
        <family val="2"/>
        <charset val="134"/>
      </rPr>
      <t>章节该章节无法触发</t>
    </r>
    <r>
      <rPr>
        <sz val="8"/>
        <rFont val="Calibri"/>
        <family val="2"/>
      </rPr>
      <t xml:space="preserve"> </t>
    </r>
    <r>
      <rPr>
        <sz val="8"/>
        <rFont val="微软雅黑"/>
        <family val="2"/>
        <charset val="134"/>
      </rPr>
      <t>（</t>
    </r>
    <r>
      <rPr>
        <sz val="8"/>
        <rFont val="Calibri"/>
        <family val="2"/>
      </rPr>
      <t>42</t>
    </r>
    <r>
      <rPr>
        <sz val="8"/>
        <rFont val="微软雅黑"/>
        <family val="2"/>
        <charset val="134"/>
      </rPr>
      <t>条）</t>
    </r>
    <r>
      <rPr>
        <sz val="8"/>
        <rFont val="Calibri"/>
        <family val="2"/>
      </rPr>
      <t xml:space="preserve">    FPHASEVCDC-5791
3. 2.112</t>
    </r>
    <r>
      <rPr>
        <sz val="8"/>
        <rFont val="微软雅黑"/>
        <family val="2"/>
        <charset val="134"/>
      </rPr>
      <t>章节报警均无法触发</t>
    </r>
    <r>
      <rPr>
        <sz val="8"/>
        <rFont val="Calibri"/>
        <family val="2"/>
      </rPr>
      <t xml:space="preserve">  ( 46</t>
    </r>
    <r>
      <rPr>
        <sz val="8"/>
        <rFont val="微软雅黑"/>
        <family val="2"/>
        <charset val="134"/>
      </rPr>
      <t>条</t>
    </r>
    <r>
      <rPr>
        <sz val="8"/>
        <rFont val="Calibri"/>
        <family val="2"/>
      </rPr>
      <t>)   FPHASEVCDC-6015
4. IVI</t>
    </r>
    <r>
      <rPr>
        <sz val="8"/>
        <rFont val="微软雅黑"/>
        <family val="2"/>
        <charset val="134"/>
      </rPr>
      <t>发声，触发</t>
    </r>
    <r>
      <rPr>
        <sz val="8"/>
        <rFont val="Calibri"/>
        <family val="2"/>
      </rPr>
      <t>Crank</t>
    </r>
    <r>
      <rPr>
        <sz val="8"/>
        <rFont val="微软雅黑"/>
        <family val="2"/>
        <charset val="134"/>
      </rPr>
      <t>模式下的声音报警，无</t>
    </r>
    <r>
      <rPr>
        <sz val="8"/>
        <rFont val="Calibri"/>
        <family val="2"/>
      </rPr>
      <t>Chime</t>
    </r>
    <r>
      <rPr>
        <sz val="8"/>
        <rFont val="微软雅黑"/>
        <family val="2"/>
        <charset val="134"/>
      </rPr>
      <t>音</t>
    </r>
    <r>
      <rPr>
        <sz val="8"/>
        <rFont val="Calibri"/>
        <family val="2"/>
      </rPr>
      <t xml:space="preserve">   </t>
    </r>
    <r>
      <rPr>
        <sz val="8"/>
        <rFont val="微软雅黑"/>
        <family val="2"/>
        <charset val="134"/>
      </rPr>
      <t>（</t>
    </r>
    <r>
      <rPr>
        <sz val="8"/>
        <rFont val="Calibri"/>
        <family val="2"/>
      </rPr>
      <t>13</t>
    </r>
    <r>
      <rPr>
        <sz val="8"/>
        <rFont val="微软雅黑"/>
        <family val="2"/>
        <charset val="134"/>
      </rPr>
      <t>条）</t>
    </r>
    <r>
      <rPr>
        <sz val="8"/>
        <rFont val="Calibri"/>
        <family val="2"/>
      </rPr>
      <t xml:space="preserve">FPHASEVCDC-6063 
5. </t>
    </r>
    <r>
      <rPr>
        <sz val="8"/>
        <rFont val="微软雅黑"/>
        <family val="2"/>
        <charset val="134"/>
      </rPr>
      <t>静音所有</t>
    </r>
    <r>
      <rPr>
        <sz val="8"/>
        <rFont val="Calibri"/>
        <family val="2"/>
      </rPr>
      <t>information</t>
    </r>
    <r>
      <rPr>
        <sz val="8"/>
        <rFont val="微软雅黑"/>
        <family val="2"/>
        <charset val="134"/>
      </rPr>
      <t>的</t>
    </r>
    <r>
      <rPr>
        <sz val="8"/>
        <rFont val="Calibri"/>
        <family val="2"/>
      </rPr>
      <t>chime</t>
    </r>
    <r>
      <rPr>
        <sz val="8"/>
        <rFont val="微软雅黑"/>
        <family val="2"/>
        <charset val="134"/>
      </rPr>
      <t>的配置字绑定错误</t>
    </r>
    <r>
      <rPr>
        <sz val="8"/>
        <rFont val="Calibri"/>
        <family val="2"/>
      </rPr>
      <t xml:space="preserve">  </t>
    </r>
    <r>
      <rPr>
        <sz val="8"/>
        <rFont val="微软雅黑"/>
        <family val="2"/>
        <charset val="134"/>
      </rPr>
      <t>（</t>
    </r>
    <r>
      <rPr>
        <sz val="8"/>
        <rFont val="Calibri"/>
        <family val="2"/>
      </rPr>
      <t>90</t>
    </r>
    <r>
      <rPr>
        <sz val="8"/>
        <rFont val="微软雅黑"/>
        <family val="2"/>
        <charset val="134"/>
      </rPr>
      <t>条）</t>
    </r>
    <r>
      <rPr>
        <sz val="8"/>
        <rFont val="Calibri"/>
        <family val="2"/>
      </rPr>
      <t>FPHASEVCDC-7478
6. DE0ATrailer_Lighting_Cfg</t>
    </r>
    <r>
      <rPr>
        <sz val="8"/>
        <rFont val="微软雅黑"/>
        <family val="2"/>
        <charset val="134"/>
      </rPr>
      <t>配置为</t>
    </r>
    <r>
      <rPr>
        <sz val="8"/>
        <rFont val="Calibri"/>
        <family val="2"/>
      </rPr>
      <t>1</t>
    </r>
    <r>
      <rPr>
        <sz val="8"/>
        <rFont val="微软雅黑"/>
        <family val="2"/>
        <charset val="134"/>
      </rPr>
      <t>时，</t>
    </r>
    <r>
      <rPr>
        <sz val="8"/>
        <rFont val="Calibri"/>
        <family val="2"/>
      </rPr>
      <t>Chapter 2.133</t>
    </r>
    <r>
      <rPr>
        <sz val="8"/>
        <rFont val="微软雅黑"/>
        <family val="2"/>
        <charset val="134"/>
      </rPr>
      <t>相关报警不能触发</t>
    </r>
    <r>
      <rPr>
        <sz val="8"/>
        <rFont val="Calibri"/>
        <family val="2"/>
      </rPr>
      <t xml:space="preserve">  </t>
    </r>
    <r>
      <rPr>
        <sz val="8"/>
        <rFont val="微软雅黑"/>
        <family val="2"/>
        <charset val="134"/>
      </rPr>
      <t>（</t>
    </r>
    <r>
      <rPr>
        <sz val="8"/>
        <rFont val="Calibri"/>
        <family val="2"/>
      </rPr>
      <t xml:space="preserve"> 230</t>
    </r>
    <r>
      <rPr>
        <sz val="8"/>
        <rFont val="微软雅黑"/>
        <family val="2"/>
        <charset val="134"/>
      </rPr>
      <t>条）</t>
    </r>
    <r>
      <rPr>
        <sz val="8"/>
        <rFont val="Calibri"/>
        <family val="2"/>
      </rPr>
      <t xml:space="preserve">FPHASEVCDC-7265  
</t>
    </r>
    <r>
      <rPr>
        <sz val="8"/>
        <rFont val="微软雅黑"/>
        <family val="2"/>
        <charset val="134"/>
      </rPr>
      <t>总计</t>
    </r>
    <r>
      <rPr>
        <sz val="8"/>
        <rFont val="Calibri"/>
        <family val="2"/>
      </rPr>
      <t>Block</t>
    </r>
    <r>
      <rPr>
        <sz val="8"/>
        <rFont val="微软雅黑"/>
        <family val="2"/>
        <charset val="134"/>
      </rPr>
      <t>条数：</t>
    </r>
    <r>
      <rPr>
        <sz val="8"/>
        <rFont val="Calibri"/>
        <family val="2"/>
      </rPr>
      <t>431</t>
    </r>
    <phoneticPr fontId="9"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</si>
  <si>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56</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4.</t>
    </r>
    <r>
      <rPr>
        <sz val="8"/>
        <rFont val="微软雅黑"/>
        <family val="2"/>
        <charset val="134"/>
      </rPr>
      <t>没有</t>
    </r>
    <r>
      <rPr>
        <sz val="8"/>
        <rFont val="Calibri"/>
        <family val="2"/>
      </rPr>
      <t>BCM</t>
    </r>
    <r>
      <rPr>
        <sz val="8"/>
        <rFont val="微软雅黑"/>
        <family val="2"/>
        <charset val="134"/>
      </rPr>
      <t>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5.</t>
    </r>
    <r>
      <rPr>
        <sz val="8"/>
        <rFont val="微软雅黑"/>
        <family val="2"/>
        <charset val="134"/>
      </rPr>
      <t>没有方控，</t>
    </r>
    <r>
      <rPr>
        <sz val="8"/>
        <rFont val="Calibri"/>
        <family val="2"/>
      </rPr>
      <t>Block</t>
    </r>
    <r>
      <rPr>
        <sz val="8"/>
        <rFont val="微软雅黑"/>
        <family val="2"/>
        <charset val="134"/>
      </rPr>
      <t>用例条数</t>
    </r>
    <r>
      <rPr>
        <sz val="8"/>
        <rFont val="Calibri"/>
        <family val="2"/>
      </rPr>
      <t>8</t>
    </r>
    <r>
      <rPr>
        <sz val="8"/>
        <rFont val="微软雅黑"/>
        <family val="2"/>
        <charset val="134"/>
      </rPr>
      <t>条</t>
    </r>
    <phoneticPr fontId="9" type="noConversion"/>
  </si>
  <si>
    <r>
      <t>1.</t>
    </r>
    <r>
      <rPr>
        <sz val="8"/>
        <rFont val="微软雅黑"/>
        <family val="2"/>
        <charset val="134"/>
      </rPr>
      <t>暂无实车发信号测试，</t>
    </r>
    <r>
      <rPr>
        <sz val="8"/>
        <rFont val="Calibri"/>
        <family val="2"/>
      </rPr>
      <t>CT 109</t>
    </r>
    <r>
      <rPr>
        <sz val="8"/>
        <rFont val="微软雅黑"/>
        <family val="2"/>
        <charset val="134"/>
      </rPr>
      <t>条</t>
    </r>
    <r>
      <rPr>
        <sz val="8"/>
        <rFont val="Calibri"/>
        <family val="2"/>
      </rPr>
      <t xml:space="preserve"> 2.</t>
    </r>
    <r>
      <rPr>
        <sz val="8"/>
        <rFont val="微软雅黑"/>
        <family val="2"/>
        <charset val="134"/>
      </rPr>
      <t>创达功能暂未开发完成，</t>
    </r>
    <r>
      <rPr>
        <sz val="8"/>
        <rFont val="Calibri"/>
        <family val="2"/>
      </rPr>
      <t>CT 15</t>
    </r>
    <r>
      <rPr>
        <sz val="8"/>
        <rFont val="微软雅黑"/>
        <family val="2"/>
        <charset val="134"/>
      </rPr>
      <t>条</t>
    </r>
    <phoneticPr fontId="9" type="noConversion"/>
  </si>
  <si>
    <r>
      <t>3</t>
    </r>
    <r>
      <rPr>
        <sz val="8"/>
        <rFont val="微软雅黑"/>
        <family val="2"/>
        <charset val="134"/>
      </rPr>
      <t>条需实车，两条暂无支持会议通话业务</t>
    </r>
    <r>
      <rPr>
        <sz val="8"/>
        <rFont val="Calibri"/>
        <family val="2"/>
      </rPr>
      <t>sim</t>
    </r>
    <r>
      <rPr>
        <sz val="8"/>
        <rFont val="微软雅黑"/>
        <family val="2"/>
        <charset val="134"/>
      </rPr>
      <t>卡</t>
    </r>
    <phoneticPr fontId="9" type="noConversion"/>
  </si>
  <si>
    <t>BT setting</t>
    <phoneticPr fontId="9" type="noConversion"/>
  </si>
  <si>
    <r>
      <rPr>
        <sz val="8"/>
        <rFont val="微软雅黑"/>
        <family val="2"/>
        <charset val="134"/>
      </rPr>
      <t>无</t>
    </r>
    <r>
      <rPr>
        <sz val="8"/>
        <rFont val="Calibri"/>
        <family val="2"/>
      </rPr>
      <t>12</t>
    </r>
    <r>
      <rPr>
        <sz val="8"/>
        <rFont val="微软雅黑"/>
        <family val="2"/>
        <charset val="134"/>
      </rPr>
      <t>台耳机设备、暂无支持非简单配对的设备、目前台架没有搜索不到蓝牙设备测试环境，无法测出搜索不到设备的情况，当前没有支持</t>
    </r>
    <r>
      <rPr>
        <sz val="8"/>
        <rFont val="Calibri"/>
        <family val="2"/>
      </rPr>
      <t>APTX</t>
    </r>
    <r>
      <rPr>
        <sz val="8"/>
        <rFont val="微软雅黑"/>
        <family val="2"/>
        <charset val="134"/>
      </rPr>
      <t>协议的蓝牙设备</t>
    </r>
    <phoneticPr fontId="9" type="noConversion"/>
  </si>
  <si>
    <r>
      <t>2</t>
    </r>
    <r>
      <rPr>
        <sz val="8"/>
        <rFont val="微软雅黑"/>
        <family val="2"/>
        <charset val="134"/>
      </rPr>
      <t>条需要实车测试</t>
    </r>
    <r>
      <rPr>
        <sz val="8"/>
        <rFont val="Calibri"/>
        <family val="2"/>
      </rPr>
      <t>block</t>
    </r>
    <phoneticPr fontId="9" type="noConversion"/>
  </si>
  <si>
    <r>
      <t>USB</t>
    </r>
    <r>
      <rPr>
        <sz val="8"/>
        <rFont val="微软雅黑"/>
        <family val="2"/>
        <charset val="134"/>
      </rPr>
      <t>音乐</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</si>
  <si>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</si>
  <si>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USB</t>
    </r>
    <r>
      <rPr>
        <sz val="8"/>
        <rFont val="微软雅黑"/>
        <family val="2"/>
        <charset val="134"/>
      </rPr>
      <t>视频</t>
    </r>
    <phoneticPr fontId="9" type="noConversion"/>
  </si>
  <si>
    <r>
      <t>4</t>
    </r>
    <r>
      <rPr>
        <sz val="8"/>
        <rFont val="微软雅黑"/>
        <family val="2"/>
        <charset val="134"/>
      </rPr>
      <t>条需实车</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</si>
  <si>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</si>
  <si>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phoneticPr fontId="9" type="noConversion"/>
  </si>
  <si>
    <r>
      <t>1.</t>
    </r>
    <r>
      <rPr>
        <sz val="8"/>
        <rFont val="宋体"/>
        <family val="3"/>
        <charset val="134"/>
      </rPr>
      <t>儿童座椅断开提示语中未显示儿童座椅名称</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2.</t>
    </r>
    <r>
      <rPr>
        <sz val="8"/>
        <rFont val="宋体"/>
        <family val="3"/>
        <charset val="134"/>
      </rPr>
      <t>儿童座椅锁定状态显示错误</t>
    </r>
    <r>
      <rPr>
        <sz val="8"/>
        <rFont val="Calibri"/>
        <family val="2"/>
      </rPr>
      <t>.</t>
    </r>
    <r>
      <rPr>
        <sz val="8"/>
        <rFont val="宋体"/>
        <family val="3"/>
        <charset val="134"/>
      </rPr>
      <t>（</t>
    </r>
    <r>
      <rPr>
        <sz val="8"/>
        <rFont val="Calibri"/>
        <family val="2"/>
      </rPr>
      <t>fail1</t>
    </r>
    <r>
      <rPr>
        <sz val="8"/>
        <rFont val="宋体"/>
        <family val="3"/>
        <charset val="134"/>
      </rPr>
      <t xml:space="preserve">条用例）
</t>
    </r>
    <r>
      <rPr>
        <sz val="8"/>
        <rFont val="Calibri"/>
        <family val="2"/>
      </rPr>
      <t>3.</t>
    </r>
    <r>
      <rPr>
        <sz val="8"/>
        <rFont val="宋体"/>
        <family val="3"/>
        <charset val="134"/>
      </rPr>
      <t>儿童座椅电量显示错误</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4.</t>
    </r>
    <r>
      <rPr>
        <sz val="8"/>
        <rFont val="宋体"/>
        <family val="3"/>
        <charset val="134"/>
      </rPr>
      <t>儿童座椅未锁定和低电量状态没有</t>
    </r>
    <r>
      <rPr>
        <sz val="8"/>
        <rFont val="Calibri"/>
        <family val="2"/>
      </rPr>
      <t>banner</t>
    </r>
    <r>
      <rPr>
        <sz val="8"/>
        <rFont val="宋体"/>
        <family val="3"/>
        <charset val="134"/>
      </rPr>
      <t>提示和</t>
    </r>
    <r>
      <rPr>
        <sz val="8"/>
        <rFont val="Calibri"/>
        <family val="2"/>
      </rPr>
      <t>TTS</t>
    </r>
    <r>
      <rPr>
        <sz val="8"/>
        <rFont val="宋体"/>
        <family val="3"/>
        <charset val="134"/>
      </rPr>
      <t>播报，消息中心没有提示，未锁定顶部状态栏没有儿童座椅图标（</t>
    </r>
    <r>
      <rPr>
        <sz val="8"/>
        <rFont val="Calibri"/>
        <family val="2"/>
      </rPr>
      <t>fail9</t>
    </r>
    <r>
      <rPr>
        <sz val="8"/>
        <rFont val="宋体"/>
        <family val="3"/>
        <charset val="134"/>
      </rPr>
      <t>条用例）</t>
    </r>
    <phoneticPr fontId="9" type="noConversion"/>
  </si>
  <si>
    <r>
      <t>15</t>
    </r>
    <r>
      <rPr>
        <sz val="8"/>
        <rFont val="微软雅黑"/>
        <family val="2"/>
        <charset val="134"/>
      </rPr>
      <t>条因为需要实车测试，</t>
    </r>
    <r>
      <rPr>
        <sz val="8"/>
        <rFont val="Calibri"/>
        <family val="2"/>
      </rPr>
      <t xml:space="preserve">  block  11</t>
    </r>
    <r>
      <rPr>
        <sz val="8"/>
        <rFont val="微软雅黑"/>
        <family val="2"/>
        <charset val="134"/>
      </rPr>
      <t>条：功能暂未实现原因</t>
    </r>
    <r>
      <rPr>
        <sz val="8"/>
        <rFont val="Calibri"/>
        <family val="2"/>
      </rPr>
      <t>block</t>
    </r>
    <r>
      <rPr>
        <sz val="8"/>
        <rFont val="微软雅黑"/>
        <family val="2"/>
        <charset val="134"/>
      </rPr>
      <t>。</t>
    </r>
    <phoneticPr fontId="9" type="noConversion"/>
  </si>
  <si>
    <r>
      <t>6</t>
    </r>
    <r>
      <rPr>
        <sz val="8"/>
        <rFont val="微软雅黑"/>
        <family val="2"/>
        <charset val="134"/>
      </rPr>
      <t>条需要配置字写入测试，</t>
    </r>
    <r>
      <rPr>
        <sz val="8"/>
        <rFont val="Calibri"/>
        <family val="2"/>
      </rPr>
      <t>1</t>
    </r>
    <r>
      <rPr>
        <sz val="8"/>
        <rFont val="微软雅黑"/>
        <family val="2"/>
        <charset val="134"/>
      </rPr>
      <t>条需要在实车上验证</t>
    </r>
    <r>
      <rPr>
        <sz val="8"/>
        <rFont val="Calibri"/>
        <family val="2"/>
      </rPr>
      <t>VIN</t>
    </r>
    <r>
      <rPr>
        <sz val="8"/>
        <rFont val="微软雅黑"/>
        <family val="2"/>
        <charset val="134"/>
      </rPr>
      <t>码，</t>
    </r>
    <r>
      <rPr>
        <sz val="8"/>
        <rFont val="Calibri"/>
        <family val="2"/>
      </rPr>
      <t>45</t>
    </r>
    <r>
      <rPr>
        <sz val="8"/>
        <rFont val="微软雅黑"/>
        <family val="2"/>
        <charset val="134"/>
      </rPr>
      <t>条需要</t>
    </r>
    <r>
      <rPr>
        <sz val="8"/>
        <rFont val="Calibri"/>
        <family val="2"/>
      </rPr>
      <t>TCU</t>
    </r>
    <phoneticPr fontId="9" type="noConversion"/>
  </si>
  <si>
    <r>
      <rPr>
        <sz val="8"/>
        <rFont val="微软雅黑"/>
        <family val="2"/>
        <charset val="134"/>
      </rPr>
      <t>升级</t>
    </r>
    <phoneticPr fontId="9" type="noConversion"/>
  </si>
  <si>
    <r>
      <rPr>
        <sz val="8"/>
        <rFont val="Calibri"/>
        <family val="2"/>
      </rPr>
      <t>1.U</t>
    </r>
    <r>
      <rPr>
        <sz val="8"/>
        <rFont val="微软雅黑"/>
        <family val="2"/>
        <charset val="134"/>
      </rPr>
      <t>盘升降</t>
    </r>
    <r>
      <rPr>
        <sz val="8"/>
        <rFont val="Calibri"/>
        <family val="2"/>
      </rPr>
      <t>MCU</t>
    </r>
    <r>
      <rPr>
        <sz val="8"/>
        <rFont val="微软雅黑"/>
        <family val="2"/>
        <charset val="134"/>
      </rPr>
      <t>暂时还没有实现，</t>
    </r>
    <r>
      <rPr>
        <sz val="8"/>
        <rFont val="Calibri"/>
        <family val="2"/>
      </rPr>
      <t>Block</t>
    </r>
    <r>
      <rPr>
        <sz val="8"/>
        <rFont val="微软雅黑"/>
        <family val="2"/>
        <charset val="134"/>
      </rPr>
      <t>用例条数</t>
    </r>
    <r>
      <rPr>
        <sz val="8"/>
        <rFont val="Calibri"/>
        <family val="2"/>
      </rPr>
      <t>66</t>
    </r>
    <r>
      <rPr>
        <sz val="8"/>
        <rFont val="微软雅黑"/>
        <family val="2"/>
        <charset val="134"/>
      </rPr>
      <t>条；</t>
    </r>
    <r>
      <rPr>
        <sz val="8"/>
        <rFont val="Calibri"/>
        <family val="2"/>
      </rPr>
      <t>2.U6</t>
    </r>
    <r>
      <rPr>
        <sz val="8"/>
        <rFont val="微软雅黑"/>
        <family val="2"/>
        <charset val="134"/>
      </rPr>
      <t>并无老版的镜像，等新的</t>
    </r>
    <r>
      <rPr>
        <sz val="8"/>
        <rFont val="Calibri"/>
        <family val="2"/>
      </rPr>
      <t>u6</t>
    </r>
    <r>
      <rPr>
        <sz val="8"/>
        <rFont val="微软雅黑"/>
        <family val="2"/>
        <charset val="134"/>
      </rPr>
      <t>镜像出来测版本降级测试，</t>
    </r>
    <r>
      <rPr>
        <sz val="8"/>
        <rFont val="Calibri"/>
        <family val="2"/>
      </rPr>
      <t>Block</t>
    </r>
    <r>
      <rPr>
        <sz val="8"/>
        <rFont val="微软雅黑"/>
        <family val="2"/>
        <charset val="134"/>
      </rPr>
      <t>用例条数</t>
    </r>
    <r>
      <rPr>
        <sz val="8"/>
        <rFont val="Calibri"/>
        <family val="2"/>
      </rPr>
      <t>6</t>
    </r>
    <r>
      <rPr>
        <sz val="8"/>
        <rFont val="微软雅黑"/>
        <family val="2"/>
        <charset val="134"/>
      </rPr>
      <t>条；</t>
    </r>
    <r>
      <rPr>
        <sz val="8"/>
        <rFont val="Calibri"/>
        <family val="2"/>
      </rPr>
      <t>3.ota</t>
    </r>
    <r>
      <rPr>
        <sz val="8"/>
        <rFont val="微软雅黑"/>
        <family val="2"/>
        <charset val="134"/>
      </rPr>
      <t>自动升降级暂时无环境测试，</t>
    </r>
    <r>
      <rPr>
        <sz val="8"/>
        <rFont val="Calibri"/>
        <family val="2"/>
      </rPr>
      <t>Block</t>
    </r>
    <r>
      <rPr>
        <sz val="8"/>
        <rFont val="微软雅黑"/>
        <family val="2"/>
        <charset val="134"/>
      </rPr>
      <t>用例条数</t>
    </r>
    <r>
      <rPr>
        <sz val="8"/>
        <rFont val="Calibri"/>
        <family val="2"/>
      </rPr>
      <t>42</t>
    </r>
    <r>
      <rPr>
        <sz val="8"/>
        <rFont val="微软雅黑"/>
        <family val="2"/>
        <charset val="134"/>
      </rPr>
      <t>条</t>
    </r>
    <phoneticPr fontId="9" type="noConversion"/>
  </si>
  <si>
    <t>E-Call</t>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</si>
  <si>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</si>
  <si>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r>
      <t>Log</t>
    </r>
    <r>
      <rPr>
        <sz val="8"/>
        <rFont val="微软雅黑"/>
        <family val="2"/>
        <charset val="134"/>
      </rPr>
      <t>系统</t>
    </r>
    <phoneticPr fontId="9" type="noConversion"/>
  </si>
  <si>
    <t>1条因无TCU进行系统复位未实现，5条因惯性导航功能未实现</t>
    <phoneticPr fontId="9" type="noConversion"/>
  </si>
  <si>
    <r>
      <rPr>
        <sz val="8"/>
        <rFont val="微软雅黑"/>
        <family val="2"/>
        <charset val="134"/>
      </rPr>
      <t>道路救援</t>
    </r>
    <phoneticPr fontId="9" type="noConversion"/>
  </si>
  <si>
    <t>道路救援界面没有VIN码,道路救援电话号码错误</t>
    <phoneticPr fontId="9" type="noConversion"/>
  </si>
  <si>
    <t>ESE/ANC</t>
    <phoneticPr fontId="9" type="noConversion"/>
  </si>
  <si>
    <t>开发中</t>
    <phoneticPr fontId="9" type="noConversion"/>
  </si>
  <si>
    <r>
      <rPr>
        <sz val="8"/>
        <color theme="1"/>
        <rFont val="微软雅黑"/>
        <family val="2"/>
        <charset val="134"/>
      </rPr>
      <t>多屏互动</t>
    </r>
    <phoneticPr fontId="9" type="noConversion"/>
  </si>
  <si>
    <t>开发中</t>
    <phoneticPr fontId="9" type="noConversion"/>
  </si>
  <si>
    <t>根据计划，下个版本执行</t>
    <phoneticPr fontId="9" type="noConversion"/>
  </si>
  <si>
    <t>网络</t>
    <phoneticPr fontId="9" type="noConversion"/>
  </si>
  <si>
    <r>
      <rPr>
        <sz val="8"/>
        <color theme="1"/>
        <rFont val="微软雅黑"/>
        <family val="2"/>
        <charset val="134"/>
      </rPr>
      <t>根据计划，下个版本执行</t>
    </r>
    <phoneticPr fontId="9" type="noConversion"/>
  </si>
  <si>
    <t>诊断</t>
    <phoneticPr fontId="9" type="noConversion"/>
  </si>
  <si>
    <t>开发中</t>
    <phoneticPr fontId="9" type="noConversion"/>
  </si>
  <si>
    <t>Cyber</t>
    <phoneticPr fontId="9" type="noConversion"/>
  </si>
  <si>
    <r>
      <rPr>
        <sz val="8"/>
        <rFont val="微软雅黑"/>
        <family val="2"/>
        <charset val="134"/>
      </rPr>
      <t>以太网</t>
    </r>
    <phoneticPr fontId="9" type="noConversion"/>
  </si>
  <si>
    <t>开发中</t>
    <phoneticPr fontId="9" type="noConversion"/>
  </si>
  <si>
    <t>System Stability</t>
    <phoneticPr fontId="9" type="noConversion"/>
  </si>
  <si>
    <t>没有可用TCU设备</t>
    <phoneticPr fontId="9" type="noConversion"/>
  </si>
  <si>
    <t>AI-Media</t>
  </si>
  <si>
    <t>空调</t>
  </si>
  <si>
    <t>FPHASEVCDC-7504</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</si>
  <si>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HMI</t>
    </r>
    <r>
      <rPr>
        <sz val="11"/>
        <color rgb="FF000000"/>
        <rFont val="微软雅黑"/>
        <family val="2"/>
        <charset val="134"/>
      </rPr>
      <t>】【</t>
    </r>
    <r>
      <rPr>
        <sz val="11"/>
        <color rgb="FF000000"/>
        <rFont val="Arial"/>
        <family val="2"/>
      </rPr>
      <t>5/5</t>
    </r>
    <r>
      <rPr>
        <sz val="11"/>
        <color rgb="FF000000"/>
        <rFont val="微软雅黑"/>
        <family val="2"/>
        <charset val="134"/>
      </rPr>
      <t>】设置界面搜索车辆控制中已配置的功能，没有搜索结果</t>
    </r>
    <phoneticPr fontId="9" type="noConversion"/>
  </si>
  <si>
    <t>FPHASEVCDC-7499</t>
  </si>
  <si>
    <t>【Phase V】【U625】【B】【BT】【3/5】主副卡来电，icon显示为副卡</t>
    <phoneticPr fontId="9" type="noConversion"/>
  </si>
  <si>
    <t>FPHASEVCDC-7498</t>
  </si>
  <si>
    <t>【Phase V】【U625】【B】【百度地图】【5/5】搜索内容只剩省份时，输入键盘无法调出</t>
    <phoneticPr fontId="9" type="noConversion"/>
  </si>
  <si>
    <t>FPHASEVCDC-7496</t>
  </si>
  <si>
    <t>【Phase V】【U625】【B】【BT】【1/10】未接来电图标不消失</t>
    <phoneticPr fontId="9" type="noConversion"/>
  </si>
  <si>
    <t>FPHASEVCDC-7494</t>
  </si>
  <si>
    <t>【Phase V】【U625】【C】【BT】【5/5】未知状态下，蓝牙音乐页面音效图标应高亮显示</t>
    <phoneticPr fontId="9" type="noConversion"/>
  </si>
  <si>
    <t>FPHASEVCDC-7493</t>
  </si>
  <si>
    <t>【Phase V】【U625】【B】【System UI】车机提示信息，无法手动上滑取消</t>
    <phoneticPr fontId="9" type="noConversion"/>
  </si>
  <si>
    <t>FPHASEVCDC-7470</t>
  </si>
  <si>
    <t>【Phase V】【U625】【B】【System UI】无返回按钮，无法返回上一步操作</t>
    <phoneticPr fontId="9" type="noConversion"/>
  </si>
  <si>
    <t>FPHASEVCDC-7469</t>
  </si>
  <si>
    <t>【Phase V】【U625】【B】【setting】【5/10】点击配对搜索到的设备，没有弹出配对弹窗</t>
    <phoneticPr fontId="9" type="noConversion"/>
  </si>
  <si>
    <t>FPHASEVCDC-7468</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</si>
  <si>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USB</t>
    </r>
    <r>
      <rPr>
        <sz val="11"/>
        <color rgb="FF000000"/>
        <rFont val="微软雅黑"/>
        <family val="2"/>
        <charset val="134"/>
      </rPr>
      <t>】【偶现】</t>
    </r>
    <r>
      <rPr>
        <sz val="11"/>
        <color rgb="FF000000"/>
        <rFont val="Arial"/>
        <family val="2"/>
      </rPr>
      <t>USB</t>
    </r>
    <r>
      <rPr>
        <sz val="11"/>
        <color rgb="FF000000"/>
        <rFont val="微软雅黑"/>
        <family val="2"/>
        <charset val="134"/>
      </rPr>
      <t>视频播放时长异常</t>
    </r>
    <phoneticPr fontId="9" type="noConversion"/>
  </si>
  <si>
    <t>FPHASEVCDC-7467</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</si>
  <si>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t>
    </r>
    <r>
      <rPr>
        <sz val="11"/>
        <color rgb="FF000000"/>
        <rFont val="Arial"/>
        <family val="2"/>
      </rPr>
      <t>LifeCycMde_D_Actl=transport</t>
    </r>
    <r>
      <rPr>
        <sz val="11"/>
        <color rgb="FF000000"/>
        <rFont val="微软雅黑"/>
        <family val="2"/>
        <charset val="134"/>
      </rPr>
      <t>后，不能触发</t>
    </r>
    <r>
      <rPr>
        <sz val="11"/>
        <color rgb="FF000000"/>
        <rFont val="Arial"/>
        <family val="2"/>
      </rPr>
      <t>load shed</t>
    </r>
    <phoneticPr fontId="9" type="noConversion"/>
  </si>
  <si>
    <t>FPHASEVCDC-7462</t>
  </si>
  <si>
    <t>Ford_Phase5_U625_DCV1</t>
  </si>
  <si>
    <t>【Phase V】【U625】【B】【工程模式】【5/5】问题上报，修改log过滤等级显示不全</t>
    <phoneticPr fontId="9" type="noConversion"/>
  </si>
  <si>
    <t>FPHASEVCDC-7461</t>
  </si>
  <si>
    <t>【PhaseV】【U625】【A】【power】【5/5】EP下进入load shed关机后，取消load shed信号设Ignition_Status=4 run车机不响应开机</t>
    <phoneticPr fontId="9" type="noConversion"/>
  </si>
  <si>
    <t>FPHASEVCDC-7460</t>
  </si>
  <si>
    <t>【Phase V】【U625】【B】【BT】【1/20】蓝牙音乐播放过程中，所有蓝牙设备断开连接，4秒后自动重连</t>
    <phoneticPr fontId="9" type="noConversion"/>
  </si>
  <si>
    <t>FPHASEVCDC-7457</t>
  </si>
  <si>
    <t>【Phase V】【U625】【B】【setting】【5/5】蓝牙连接一直显示"正在连接"</t>
    <phoneticPr fontId="9" type="noConversion"/>
  </si>
  <si>
    <t>FPHASEVCDC-7455</t>
  </si>
  <si>
    <t>FPHASEVCDC-7453</t>
  </si>
  <si>
    <t>【PhaseV】【U625】【B】【DLNA】【5/5】播放视频进行DLNA投屏，车机端调节音量，副驾蓝牙耳机音量不变</t>
    <phoneticPr fontId="9" type="noConversion"/>
  </si>
  <si>
    <t>FPHASEVCDC-7451</t>
  </si>
  <si>
    <t>Qiu, Zihao (Z.)</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</si>
  <si>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Setting</t>
    </r>
    <r>
      <rPr>
        <sz val="11"/>
        <color rgb="FF000000"/>
        <rFont val="微软雅黑"/>
        <family val="2"/>
        <charset val="134"/>
      </rPr>
      <t>】【</t>
    </r>
    <r>
      <rPr>
        <sz val="11"/>
        <color rgb="FF000000"/>
        <rFont val="Arial"/>
        <family val="2"/>
      </rPr>
      <t>5/5</t>
    </r>
    <r>
      <rPr>
        <sz val="11"/>
        <color rgb="FF000000"/>
        <rFont val="微软雅黑"/>
        <family val="2"/>
        <charset val="134"/>
      </rPr>
      <t>】语音无法打开道路救援</t>
    </r>
    <phoneticPr fontId="9" type="noConversion"/>
  </si>
  <si>
    <t>FPHASEVCDC-7450</t>
  </si>
  <si>
    <t>【Phase V】【U625】【B】【BT】【1/5】蓝牙音乐进度条不同步，偶遇进度条卡死，可以正常切歌</t>
    <phoneticPr fontId="9" type="noConversion"/>
  </si>
  <si>
    <t>FPHASEVCDC-7447</t>
  </si>
  <si>
    <t>【PhaseV】【U625】【B】【DLNA】【5/5】投屏内容顶格显示时，显示异常，见附件</t>
    <phoneticPr fontId="9" type="noConversion"/>
  </si>
  <si>
    <t>FPHASEVCDC-7439</t>
  </si>
  <si>
    <t>【PhaseV】【U625】【B】【DLNA】【5/5】长名称视频投屏，视频名称被截断</t>
    <phoneticPr fontId="9" type="noConversion"/>
  </si>
  <si>
    <t>FPHASEVCDC-7437</t>
  </si>
  <si>
    <t>【PhaseV】【U625】【B】【DLNA】【5/5】图片投屏，手机端切换图片，车机端不跟着切换</t>
    <phoneticPr fontId="9" type="noConversion"/>
  </si>
  <si>
    <t>FPHASEVCDC-7436</t>
  </si>
  <si>
    <t>【Phase V】【U625】【B】【Log System】【5/5】拷贝的日志量大于U盘剩余容量没有给出提示</t>
    <phoneticPr fontId="9" type="noConversion"/>
  </si>
  <si>
    <t>FPHASEVCDC-7435</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</si>
  <si>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】合作模式时，顶部状态栏将投屏图片遮盖</t>
    </r>
    <phoneticPr fontId="9" type="noConversion"/>
  </si>
  <si>
    <t>FPHASEVCDC-7434</t>
  </si>
  <si>
    <t>【PhaseV】【U625】【B】【DLNA】【5/5】图片投屏，进入退出沉浸模式，图片在移动</t>
    <phoneticPr fontId="9" type="noConversion"/>
  </si>
  <si>
    <t>FPHASEVCDC-7433</t>
  </si>
  <si>
    <t>【PhaseV】【U625】【B】【DLNA】【5/5】投屏图片，切换到独立模式，图片只显示一半</t>
    <phoneticPr fontId="9" type="noConversion"/>
  </si>
  <si>
    <t>FPHASEVCDC-7432</t>
  </si>
  <si>
    <t>【Phase V】【U625】【A】【Audio】【5/5】导航时拨打电话，对方说话后，导航播报不再降音.</t>
    <phoneticPr fontId="9" type="noConversion"/>
  </si>
  <si>
    <t>FPHASEVCDC-7430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</si>
  <si>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】连接手机热点模式，投屏图片不显示</t>
    </r>
    <phoneticPr fontId="9" type="noConversion"/>
  </si>
  <si>
    <t>FPHASEVCDC-7427</t>
  </si>
  <si>
    <t>【PhaseV】【U625】【B】【power】【5/5】Transport Mode切分屏后副驾侧可以正常使用</t>
    <phoneticPr fontId="9" type="noConversion"/>
  </si>
  <si>
    <t>FPHASEVCDC-7418</t>
  </si>
  <si>
    <t>【PhaseV】【U625】【B】【DLNA】【5/5】投屏音频不能在后台播放</t>
    <phoneticPr fontId="9" type="noConversion"/>
  </si>
  <si>
    <t>FPHASEVCDC-7417</t>
  </si>
  <si>
    <t>【Phase V】【U625】【B】【Audio】【5/5】速度补偿对来电铃声/去电铃声/通话声无影响.</t>
    <phoneticPr fontId="9" type="noConversion"/>
  </si>
  <si>
    <t>FPHASEVCDC-7416</t>
  </si>
  <si>
    <t>【Phase V】【U625】【B】【Audio】【5/5】速度补偿对VR播报声无影响.</t>
    <phoneticPr fontId="9" type="noConversion"/>
  </si>
  <si>
    <t>FPHASEVCDC-7412</t>
  </si>
  <si>
    <t>【PhaseV】【U625】【B】【power】【5/5】车机休眠中唤醒网络进入standby mode会自动播放音乐且VR能应答</t>
    <phoneticPr fontId="9" type="noConversion"/>
  </si>
  <si>
    <t>FPHASEVCDC-7411</t>
  </si>
  <si>
    <t>【Phase V】【U625】【B】【BT】【5/5】蓝牙电话过程中，随心听卡片未灰化.</t>
    <phoneticPr fontId="9" type="noConversion"/>
  </si>
  <si>
    <t>FPHASEVCDC-7406</t>
  </si>
  <si>
    <t>【Phase V】【U625】【B】【BT】【5/5】断开蓝牙，连接新的蓝牙设备时，蓝牙卡片未更新</t>
    <phoneticPr fontId="9" type="noConversion"/>
  </si>
  <si>
    <t>FPHASEVCDC-7390</t>
  </si>
  <si>
    <t>【PhaseV】【U625】【B】【DLNA】【5/5】打开媒体投射，清除全部应用后，媒体投射被关闭</t>
    <phoneticPr fontId="9" type="noConversion"/>
  </si>
  <si>
    <t>FPHASEVCDC-7387</t>
  </si>
  <si>
    <t>【PhaseV】【U625】【B】【power】【5/5】phone mode倒计时结束后按power键进入EP模式，界面显示的还是倒计时窗口</t>
    <phoneticPr fontId="9" type="noConversion"/>
  </si>
  <si>
    <t>FPHASEVCDC-7382</t>
  </si>
  <si>
    <t>【PhaseV】【U625】【A】【DLNA】【5/5】不能投屏在副驾播放</t>
    <phoneticPr fontId="9" type="noConversion"/>
  </si>
  <si>
    <t>FPHASEVCDC-7380</t>
  </si>
  <si>
    <t>【PhaseV】【U625】【B】【power】【5/5】phone mode倒计时弹窗中没有设备名称</t>
    <phoneticPr fontId="9" type="noConversion"/>
  </si>
  <si>
    <t>FPHASEVCDC-7379</t>
  </si>
  <si>
    <t>【PhaseV】【U625】【B】【DLNA】【5/5】投屏音乐，屏幕上部状态栏灰底显示</t>
    <phoneticPr fontId="9" type="noConversion"/>
  </si>
  <si>
    <t>FPHASEVCDC-7377</t>
  </si>
  <si>
    <t>【Phase V】【U625】【B】【Audio】【5/5】VR播报时，Ignition off后再Ignition on，VR的音量没有变化.</t>
    <phoneticPr fontId="9" type="noConversion"/>
  </si>
  <si>
    <t>FPHASEVCDC-7376</t>
  </si>
  <si>
    <t>【Phase V】【U625】【B】【System UI】独立模式下，点击副驾风量座椅加热等后出现多个状态栏</t>
    <phoneticPr fontId="9" type="noConversion"/>
  </si>
  <si>
    <t>FPHASEVCDC-7375</t>
  </si>
  <si>
    <t>【Phase V】【U625】【B】【Audio】【5/5】导航播报时，Ignition off后再Ignition on，导航的音量没有变化.</t>
    <phoneticPr fontId="9" type="noConversion"/>
  </si>
  <si>
    <t>FPHASEVCDC-7359</t>
  </si>
  <si>
    <t>【Phase V】【U625】【B】【工程模式】【5/5】惯性导航日志功能未实现</t>
    <phoneticPr fontId="9" type="noConversion"/>
  </si>
  <si>
    <t>FPHASEVCDC-7358</t>
  </si>
  <si>
    <t>【Phase V】【U625】【B】【System UI】【2/5】下拉框，调节音量，音量条显示不对</t>
    <phoneticPr fontId="9" type="noConversion"/>
  </si>
  <si>
    <t>FPHASEVCDC-7357</t>
  </si>
  <si>
    <t>【PhaseV】【U625】【A】【DLNA】【5/5】无网络连接后无法投射本地资源</t>
    <phoneticPr fontId="9" type="noConversion"/>
  </si>
  <si>
    <t>FPHASEVCDC-7355</t>
  </si>
  <si>
    <t>【Phase V】【U625】【B】【System UI】【5/5】下拉框，调节音量，进度条闪动</t>
    <phoneticPr fontId="9" type="noConversion"/>
  </si>
  <si>
    <t>FPHASEVCDC-7354</t>
  </si>
  <si>
    <t>【PhaseV】【U625】【B】【DLNA】【5/5】投屏加载较慢时，无"加载中，请稍后...."的提示</t>
    <phoneticPr fontId="9" type="noConversion"/>
  </si>
  <si>
    <t>FPHASEVCDC-7352</t>
  </si>
  <si>
    <t>【Phase V】 【U625】 【B】【工程模式】 【5/5】CDC Diagnostics中，Display Test Pattern, RGB Pixel, Touch Screen Activation Test不会全屏展示，且快捷栏显示为白色</t>
    <phoneticPr fontId="9" type="noConversion"/>
  </si>
  <si>
    <t>FPHASEVCDC-7348</t>
  </si>
  <si>
    <t>【Phase V】【U625】【B】【空调】【5/5】打开空调，风速递减至1时，点击“-”应显示为“off”，可以显示“0”,与ui不符</t>
    <phoneticPr fontId="9" type="noConversion"/>
  </si>
  <si>
    <t>FPHASEVCDC-7347</t>
  </si>
  <si>
    <t>【PhaseV】【U625】【A】【DLNA】【1/10】保存车辆热点模式密码，设置页面卡死，左侧导航栏可用</t>
    <phoneticPr fontId="9" type="noConversion"/>
  </si>
  <si>
    <t>FPHASEVCDC-7345</t>
  </si>
  <si>
    <t>【PhaseV】【U625】【B】【DLNA】【5/5】wifi密码输入错误后热点出现在已保存网络中</t>
    <phoneticPr fontId="9" type="noConversion"/>
  </si>
  <si>
    <t>FPHASEVCDC-7344</t>
  </si>
  <si>
    <t>【Phase V】【U625】【B】【DLNA】【5/5】手机热点模式输入错误密码点击取消与重试效果相同，都不能跳回密码输入界面</t>
    <phoneticPr fontId="9" type="noConversion"/>
  </si>
  <si>
    <t>FPHASEVCDC-7340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</si>
  <si>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】多次开关媒体投射开关，会出现热点开启失败</t>
    </r>
    <phoneticPr fontId="9" type="noConversion"/>
  </si>
  <si>
    <t>FPHASEVCDC-7336</t>
  </si>
  <si>
    <t>【Phase V】【U625】【B】【USB】【5/5】USB视频，进入文件夹，会自动退出到根目录</t>
    <phoneticPr fontId="9" type="noConversion"/>
  </si>
  <si>
    <t>FPHASEVCDC-7334</t>
  </si>
  <si>
    <t>【Phase V】【U625】【B】【USB】【5/5】USB视频，文件加载慢</t>
    <phoneticPr fontId="9" type="noConversion"/>
  </si>
  <si>
    <t>FPHASEVCDC-7333</t>
  </si>
  <si>
    <t>【Phase V】【U625】【B】【Setting】【5/5】关闭静音私密模式时来电，通话转移到手机时，车机播放媒体</t>
    <phoneticPr fontId="9" type="noConversion"/>
  </si>
  <si>
    <t>FPHASEVCDC-7332</t>
  </si>
  <si>
    <t>【Phase V】【U625】【B】【setting】【5/5】默认主卡设备置灰时，info图标未高亮.</t>
    <phoneticPr fontId="9" type="noConversion"/>
  </si>
  <si>
    <t>FPHASEVCDC-7331</t>
  </si>
  <si>
    <t>【Phase V】【U625】【B】【Setting】【5/5】语音问候开关打开，重启车机，开机账号登陆界面没有语音智能提醒</t>
    <phoneticPr fontId="9" type="noConversion"/>
  </si>
  <si>
    <t>FPHASEVCDC-7330</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</si>
  <si>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Audio</t>
    </r>
    <r>
      <rPr>
        <sz val="11"/>
        <color rgb="FF000000"/>
        <rFont val="微软雅黑"/>
        <family val="2"/>
        <charset val="134"/>
      </rPr>
      <t>】【</t>
    </r>
    <r>
      <rPr>
        <sz val="11"/>
        <color rgb="FF000000"/>
        <rFont val="Arial"/>
        <family val="2"/>
      </rPr>
      <t>5/5</t>
    </r>
    <r>
      <rPr>
        <sz val="11"/>
        <color rgb="FF000000"/>
        <rFont val="微软雅黑"/>
        <family val="2"/>
        <charset val="134"/>
      </rPr>
      <t>】中控调节音量键无效，调节空调键可以调节音量</t>
    </r>
    <r>
      <rPr>
        <sz val="11"/>
        <color rgb="FF000000"/>
        <rFont val="Arial"/>
        <family val="2"/>
      </rPr>
      <t>.</t>
    </r>
    <phoneticPr fontId="9" type="noConversion"/>
  </si>
  <si>
    <t>FPHASEVCDC-7326</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</si>
  <si>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system</t>
    </r>
    <r>
      <rPr>
        <sz val="11"/>
        <color rgb="FF000000"/>
        <rFont val="微软雅黑"/>
        <family val="2"/>
        <charset val="134"/>
      </rPr>
      <t>】【</t>
    </r>
    <r>
      <rPr>
        <sz val="11"/>
        <color rgb="FF000000"/>
        <rFont val="Arial"/>
        <family val="2"/>
      </rPr>
      <t>once</t>
    </r>
    <r>
      <rPr>
        <sz val="11"/>
        <color rgb="FF000000"/>
        <rFont val="微软雅黑"/>
        <family val="2"/>
        <charset val="134"/>
      </rPr>
      <t>】使用中黑屏重启</t>
    </r>
    <phoneticPr fontId="9" type="noConversion"/>
  </si>
  <si>
    <t>FPHASEVCDC-7325</t>
  </si>
  <si>
    <t>【Phase V】【U625】【B】【HMI】【5/5】按Power键进入/退出Audio off模式时，无Toast提示和状态栏图标.</t>
    <phoneticPr fontId="9" type="noConversion"/>
  </si>
  <si>
    <t>FPHASEVCDC-7323</t>
  </si>
  <si>
    <t>【Phase V】【U625】【B】【USB】【5/5】播放USB视频时，车速大于等于5km/h后，无任何弹框，仍旧可以播放视频.</t>
    <phoneticPr fontId="9" type="noConversion"/>
  </si>
  <si>
    <t>FPHASEVCDC-7321</t>
  </si>
  <si>
    <t>【Phase V】【U625】【B】【Setting】【5/5】唤醒车机没有粒子特效</t>
    <phoneticPr fontId="9" type="noConversion"/>
  </si>
  <si>
    <t>FPHASEVCDC-7319</t>
  </si>
  <si>
    <t>【Phase V】【U625】【B】【USB】【5/5】USB视频，接听电话 ，电话过程中可以播放切换视频</t>
    <phoneticPr fontId="9" type="noConversion"/>
  </si>
  <si>
    <t>FPHASEVCDC-7306</t>
  </si>
  <si>
    <t>Ford_Phase5_U611_DCV1</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</si>
  <si>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】导入</t>
    </r>
    <r>
      <rPr>
        <sz val="11"/>
        <color rgb="FF000000"/>
        <rFont val="Arial"/>
        <family val="2"/>
      </rPr>
      <t>U6</t>
    </r>
    <r>
      <rPr>
        <sz val="11"/>
        <color rgb="FF000000"/>
        <rFont val="微软雅黑"/>
        <family val="2"/>
        <charset val="134"/>
      </rPr>
      <t>的</t>
    </r>
    <r>
      <rPr>
        <sz val="11"/>
        <color rgb="FF000000"/>
        <rFont val="Arial"/>
        <family val="2"/>
      </rPr>
      <t>ECD</t>
    </r>
    <r>
      <rPr>
        <sz val="11"/>
        <color rgb="FF000000"/>
        <rFont val="微软雅黑"/>
        <family val="2"/>
        <charset val="134"/>
      </rPr>
      <t>配置后车机无法进入</t>
    </r>
    <r>
      <rPr>
        <sz val="11"/>
        <color rgb="FF000000"/>
        <rFont val="Arial"/>
        <family val="2"/>
      </rPr>
      <t>standby mode</t>
    </r>
    <phoneticPr fontId="9" type="noConversion"/>
  </si>
  <si>
    <t>FPHASEVCDC-7305</t>
  </si>
  <si>
    <t>【PhaseV】【U625】【A】【setting】【5/5】系统设置菜单切换缓慢，快速点击会闪退</t>
    <phoneticPr fontId="9" type="noConversion"/>
  </si>
  <si>
    <t>FPHASEVCDC-7273</t>
  </si>
  <si>
    <t>【PhaseV】【U625】【A】【随心听】【once】随心听里没有内容</t>
    <phoneticPr fontId="9" type="noConversion"/>
  </si>
  <si>
    <t>FPHASEVCDC-7268</t>
  </si>
  <si>
    <t>【Phase V】【U625】【A】【Setting】【5/5】系统设置中没有系统更新入口</t>
    <phoneticPr fontId="9" type="noConversion"/>
  </si>
  <si>
    <t>FPHASEVCDC-7263</t>
  </si>
  <si>
    <t>【Phase V】【U625】【B】【Setting】【5/5】平衡衰减无法手动拖动滑块</t>
    <phoneticPr fontId="9" type="noConversion"/>
  </si>
  <si>
    <t>FPHASEVCDC-7261</t>
  </si>
  <si>
    <t>【Phase V】【U625】【B】【Setting】【5/5】车辆互联设置界面一直显示更新中，请稍后...</t>
    <phoneticPr fontId="9" type="noConversion"/>
  </si>
  <si>
    <t>FPHASEVCDC-7259</t>
  </si>
  <si>
    <t>【Phase V】【U625】【B】【USB】【5/5】USB视频，Launcher页面无法进入</t>
    <phoneticPr fontId="9" type="noConversion"/>
  </si>
  <si>
    <t>FPHASEVCDC-7257</t>
  </si>
  <si>
    <t>【Phase V】【U625】【B】【Setting】【5/5】切换车辆主题，车机界面会闪退到车辆控制界面</t>
    <phoneticPr fontId="9" type="noConversion"/>
  </si>
  <si>
    <t>FPHASEVCDC-7251</t>
  </si>
  <si>
    <t>【Phase V】【U625】【B】【Setting】【5/5】设置精简屏幕图片页面打开负一屏精简屏幕按钮显示异常且无法进入精简屏幕</t>
    <phoneticPr fontId="9" type="noConversion"/>
  </si>
  <si>
    <t>FPHASEVCDC-7248</t>
  </si>
  <si>
    <t>【Phase V】【U625】【B】【Setting】【5/5】唤醒车机无法打断精简屏幕</t>
    <phoneticPr fontId="9" type="noConversion"/>
  </si>
  <si>
    <t>FPHASEVCDC-7243</t>
  </si>
  <si>
    <t>【Phase V】【U625】【B】【USB】【once】USB视频，点击视频无法播放</t>
    <phoneticPr fontId="9" type="noConversion"/>
  </si>
  <si>
    <t>FPHASEVCDC-7242</t>
  </si>
  <si>
    <t>【Phase V】【U625】【B】【Setting】【5/5】精简屏幕退出后侧边栏会消失</t>
    <phoneticPr fontId="9" type="noConversion"/>
  </si>
  <si>
    <t>FPHASEVCDC-7238</t>
  </si>
  <si>
    <t>【Phase V】【U625】【B】【Setting】【5/5】精简屏幕退出后精简屏幕开关没有关闭</t>
    <phoneticPr fontId="9" type="noConversion"/>
  </si>
  <si>
    <t>FPHASEVCDC-7232</t>
  </si>
  <si>
    <t>【Phase V】【U625】【B】【USB】【5/5】USB视频，点击顺序播放/重复播放/随机播放，当前视频播放结束不会播放下一个</t>
    <phoneticPr fontId="9" type="noConversion"/>
  </si>
  <si>
    <t>FPHASEVCDC-7230</t>
  </si>
  <si>
    <t>【Phase V】【U625】【B】【Setting】【5/5】精简屏幕无法点击空白处退出</t>
    <phoneticPr fontId="9" type="noConversion"/>
  </si>
  <si>
    <t>FPHASEVCDC-7228</t>
  </si>
  <si>
    <t>【Phase V】【U625】【B】【USB】【5/5】USB视频，长按界面的 [ ▶]，直到当前视频结束，快进操作无法自动取消播放下一个视频文件</t>
    <phoneticPr fontId="9" type="noConversion"/>
  </si>
  <si>
    <t>FPHASEVCDC-7222</t>
  </si>
  <si>
    <t>【Phase V】【U625】【B】【USB】【1/5】USB视频，偶现快进时，时间进度条混乱</t>
    <phoneticPr fontId="9" type="noConversion"/>
  </si>
  <si>
    <t>FPHASEVCDC-7219</t>
  </si>
  <si>
    <t>【Phase V】【U625】【B】【USB】【5/5】USB视频，长按界面的 [ ◀]5秒和10秒后，无法正常增量</t>
    <phoneticPr fontId="9" type="noConversion"/>
  </si>
  <si>
    <t>FPHASEVCDC-7217</t>
  </si>
  <si>
    <t>【Phase V】【U625】【B】【USB】【5/5】USB视频，长按界面的 [ ◀] 直到当前视频开始的位置，无法自动取消</t>
    <phoneticPr fontId="9" type="noConversion"/>
  </si>
  <si>
    <t>FPHASEVCDC-7211</t>
  </si>
  <si>
    <t>【Phase V】【U625】【B】【Setting】【5/5】设置温度单位为华氏度，但是主界面显示为摄氏度</t>
    <phoneticPr fontId="9" type="noConversion"/>
  </si>
  <si>
    <t>FPHASEVCDC-7210</t>
  </si>
  <si>
    <t>【Phase V】【U625】【B】【Setting】【5/5】点击设置中搜索到的结果，界面跳转后搜索项没有高亮1s</t>
    <phoneticPr fontId="9" type="noConversion"/>
  </si>
  <si>
    <t>FPHASEVCDC-7208</t>
  </si>
  <si>
    <t>【Phase V】【U625】【B】【Setting】【5/5】设置中的搜索无法搜索到快捷控制和车辆控制中的内容</t>
    <phoneticPr fontId="9" type="noConversion"/>
  </si>
  <si>
    <t>FPHASEVCDC-7207</t>
  </si>
  <si>
    <t>【Phase V】【U625】【B】【Setting】【5/5】系统设置中的搜索输入文字显示不全</t>
    <phoneticPr fontId="9" type="noConversion"/>
  </si>
  <si>
    <t>FPHASEVCDC-7200</t>
  </si>
  <si>
    <t>【Phase V】【U625】【B】【Setting】【5/5】负一屏会打断精简屏幕图片设置界面</t>
    <phoneticPr fontId="9" type="noConversion"/>
  </si>
  <si>
    <t>FPHASEVCDC-7199</t>
  </si>
  <si>
    <t>【Phase V】【U625】【B】【Setting】【5/5】设置精简图片开关会让台架进入独立模式</t>
    <phoneticPr fontId="9" type="noConversion"/>
  </si>
  <si>
    <t>FPHASEVCDC-7198</t>
  </si>
  <si>
    <t>【Phase V】【U625】【B】【USB】【5/5】播放USB音乐时，点击随机播放，点击下一首后点击上一首，不能播放原来上一首歌曲</t>
    <phoneticPr fontId="9" type="noConversion"/>
  </si>
  <si>
    <t>FPHASEVCDC-7197</t>
  </si>
  <si>
    <r>
      <rPr>
        <sz val="11"/>
        <color theme="1"/>
        <rFont val="宋体"/>
        <family val="3"/>
        <charset val="134"/>
      </rPr>
      <t>【</t>
    </r>
    <r>
      <rPr>
        <sz val="11"/>
        <color theme="1"/>
        <rFont val="Calibri"/>
        <family val="2"/>
      </rPr>
      <t>Phase V</t>
    </r>
    <r>
      <rPr>
        <sz val="11"/>
        <color theme="1"/>
        <rFont val="宋体"/>
        <family val="3"/>
        <charset val="134"/>
      </rPr>
      <t>】【</t>
    </r>
    <r>
      <rPr>
        <sz val="11"/>
        <color theme="1"/>
        <rFont val="Calibri"/>
        <family val="2"/>
      </rPr>
      <t>U625</t>
    </r>
    <r>
      <rPr>
        <sz val="11"/>
        <color theme="1"/>
        <rFont val="宋体"/>
        <family val="3"/>
        <charset val="134"/>
      </rPr>
      <t>】【</t>
    </r>
    <r>
      <rPr>
        <sz val="11"/>
        <color theme="1"/>
        <rFont val="Calibri"/>
        <family val="2"/>
      </rPr>
      <t>B</t>
    </r>
    <r>
      <rPr>
        <sz val="11"/>
        <color theme="1"/>
        <rFont val="宋体"/>
        <family val="3"/>
        <charset val="134"/>
      </rPr>
      <t>】【道路救援】【</t>
    </r>
    <r>
      <rPr>
        <sz val="11"/>
        <color theme="1"/>
        <rFont val="Calibri"/>
        <family val="2"/>
      </rPr>
      <t>5/5</t>
    </r>
    <r>
      <rPr>
        <sz val="11"/>
        <color theme="1"/>
        <rFont val="宋体"/>
        <family val="3"/>
        <charset val="134"/>
      </rPr>
      <t>】道路救援界面没有</t>
    </r>
    <r>
      <rPr>
        <sz val="11"/>
        <color theme="1"/>
        <rFont val="Calibri"/>
        <family val="2"/>
      </rPr>
      <t>VIN</t>
    </r>
    <r>
      <rPr>
        <sz val="11"/>
        <color theme="1"/>
        <rFont val="宋体"/>
        <family val="3"/>
        <charset val="134"/>
      </rPr>
      <t>码</t>
    </r>
    <phoneticPr fontId="9" type="noConversion"/>
  </si>
  <si>
    <t>FPHASEVCDC-7193</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</si>
  <si>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】【道路救援】【</t>
    </r>
    <r>
      <rPr>
        <sz val="11"/>
        <color rgb="FF000000"/>
        <rFont val="Arial"/>
        <family val="2"/>
      </rPr>
      <t>5/5</t>
    </r>
    <r>
      <rPr>
        <sz val="11"/>
        <color rgb="FF000000"/>
        <rFont val="微软雅黑"/>
        <family val="2"/>
        <charset val="134"/>
      </rPr>
      <t>】道路救援电话号码错误</t>
    </r>
    <phoneticPr fontId="9" type="noConversion"/>
  </si>
  <si>
    <t>FPHASEVCDC-7188</t>
  </si>
  <si>
    <t>【Phase V】【U625】【B】【Setting】【5/5】'关于'界面无vin号显示，实际台架已刷vin码</t>
    <phoneticPr fontId="9" type="noConversion"/>
  </si>
  <si>
    <t>FPHASEVCDC-7182</t>
  </si>
  <si>
    <t>【Phase V】【U625MCA】【A】【Upgrade】【3/5】降级进度为14%时，拔掉U盘，回到工程模式会有7-8秒黑屏后恢复</t>
    <phoneticPr fontId="9" type="noConversion"/>
  </si>
  <si>
    <t>FPHASEVCDC-7176</t>
  </si>
  <si>
    <t>Phase V】【U625】【B】【USB】【5/5】播放USB音乐时，点击随机播放，还能够随机到当前播放的歌曲</t>
    <phoneticPr fontId="9" type="noConversion"/>
  </si>
  <si>
    <t>FPHASEVCDC-7175</t>
  </si>
  <si>
    <t>【Phase V】【U625】【B】【USB】【5/5】播放USB音乐，单曲循环播放和顺序播放错误</t>
    <phoneticPr fontId="9" type="noConversion"/>
  </si>
  <si>
    <t>FPHASEVCDC-7170</t>
  </si>
  <si>
    <t>【Phase V】【U625】【B】【USB】【5/5】播放USB音乐，主页面没有默认专辑图片</t>
    <phoneticPr fontId="9" type="noConversion"/>
  </si>
  <si>
    <t>FPHASEVCDC-7144</t>
  </si>
  <si>
    <t>【Phase V】【U625】【B】【USB】【5/5】USB音乐中，播放WMA音频提示文案不全</t>
    <phoneticPr fontId="9" type="noConversion"/>
  </si>
  <si>
    <t>FPHASEVCDC-7139</t>
  </si>
  <si>
    <t>【Phase V】【U625】【B】【USB】【5/5】USB音乐里输入法弹窗无法消失</t>
    <phoneticPr fontId="9" type="noConversion"/>
  </si>
  <si>
    <t>FPHASEVCDC-7120</t>
  </si>
  <si>
    <t>【Phase V】【U625】【B】【USB】【5/5】播放USB视频时，点击选集中的当前播放的视频，选集弹窗应该消失</t>
    <phoneticPr fontId="9" type="noConversion"/>
  </si>
  <si>
    <t>FPHASEVCDC-7114</t>
  </si>
  <si>
    <t>【Phase V】【U625】【B】【USB】【5/5】USB播放音乐，重启车机，Toast没有提示“发现设备”</t>
    <phoneticPr fontId="9" type="noConversion"/>
  </si>
  <si>
    <t>FPHASEVCDC-6934</t>
  </si>
  <si>
    <t>【Phase V】【U625】【A】【Upgrade】【5/5】mcu从Beta1升级到DCV0报错Error Physically Transitioning ECU to programmingSession!</t>
    <phoneticPr fontId="9" type="noConversion"/>
  </si>
  <si>
    <t>FPHASEVCDC-7481</t>
  </si>
  <si>
    <t>【U625】【Chime】IVI发声，触发eLatch_Unlock_Chime_Status_Flag，声音从仪表备用喇叭发声</t>
  </si>
  <si>
    <t>FPHASEVCDC-7480</t>
  </si>
  <si>
    <t>【U625】【Chime】IVI发声，触发eLatch_Lock_Chime_Status_Flag，声音从仪表备用喇叭发声</t>
  </si>
  <si>
    <t>FPHASEVCDC-7478</t>
  </si>
  <si>
    <t>【U625】【Chime】DE08 Information chime =1，DE0A Chime_Menu_Cfg=0，IVI端关闭‘车辆状态提示音’，会静音所有information的chime（实际应关联DE0A Chime_Menu_Cfg，目前关联了DE08 Information chime）</t>
  </si>
  <si>
    <t>FPHASEVCDC-7472</t>
  </si>
  <si>
    <t>【U625】【Chime】POT_ WarningRepeated _Chime_Status_Flag部分条件下无法触发</t>
  </si>
  <si>
    <t>FPHASEVCDC-7465</t>
  </si>
  <si>
    <t>【U625】【Chime】IVI发声，RSOA_Chime_Status_Flag的输出信号Off_Time_Btwn_Chime值错误</t>
  </si>
  <si>
    <t>FPHASEVCDC-7464</t>
  </si>
  <si>
    <t>【U625】【Chime】W3419仪表喇叭、IVI发声次数错误（应该1声 实际3声）</t>
  </si>
  <si>
    <t>FPHASEVCDC-7449</t>
  </si>
  <si>
    <t>【U625】【Chime】RTT章节1.20 ASLD 在U625不支持，ASLD_Chime_Status_Flag不应该响</t>
  </si>
  <si>
    <t>FPHASEVCDC-7429</t>
  </si>
  <si>
    <t>【U625】【Chime】备用喇叭发声，北美市场下，Seatbelt_Minder_Chime发声与指示灯闪烁不同步</t>
  </si>
  <si>
    <t>FPHASEVCDC-7428</t>
  </si>
  <si>
    <t>【U625】【Chime】备用喇叭发声，欧洲市场下，Seatbelt_Minder_Chime发声频率错误</t>
  </si>
  <si>
    <t>FPHASEVCDC-7295</t>
  </si>
  <si>
    <t>【U625】【Chime】首次上电，安全带编程模式只能编一次，下一个点火周期单个座椅无法编程</t>
  </si>
  <si>
    <t>FPHASEVCDC-7294</t>
  </si>
  <si>
    <t>【U625】【Chime】IGN OFF下解开安全带&amp;车速大于8，IGN ON后安全带声音报警期间系上安全带，声音继续响，指示灯闪烁（96s后指示灯常亮）</t>
  </si>
  <si>
    <t>FPHASEVCDC-7293</t>
  </si>
  <si>
    <t>【U625】【Chime】触发安全带声音报警后，安全带系上，车速降到suspend speed，安全带系到未系，安全带声音报警响</t>
  </si>
  <si>
    <t>FPHASEVCDC-7292</t>
  </si>
  <si>
    <t>【U625】【Chime】RxCy_Seatbelt_cfg=1/3，触发安全带声音报警，开关门之后，声音不响，指示灯熄灭</t>
  </si>
  <si>
    <t>FPHASEVCDC-7290</t>
  </si>
  <si>
    <t>【U625】【Chime】RxCy_Seatbelt_cfg=1/3，RxCy_Belt_Minder_Chime_Cfg=Disable时，触发安全带声音报警，声音仍然响</t>
  </si>
  <si>
    <t>FPHASEVCDC-7289</t>
  </si>
  <si>
    <t>【U625】【Chime】DSO Chime配置为2时，声音频率错误</t>
  </si>
  <si>
    <t>FPHASEVCDC-7240</t>
  </si>
  <si>
    <t>【U625】【Chime】W101 W102报警音触发策略有误</t>
  </si>
  <si>
    <t>FPHASEVCDC-7229</t>
  </si>
  <si>
    <t>【U625】【Chime】所有报警音多于1声的报警，电源模式从Off切到Run都不发声（W4368为例）</t>
  </si>
  <si>
    <t>FPHASEVCDC-7204</t>
  </si>
  <si>
    <t>【U625】【Chime】IVI发声，触发Auto_Start_Stop_Chime_Status_Flag报警音时发两声</t>
  </si>
  <si>
    <t>FPHASEVCDC-7185</t>
  </si>
  <si>
    <t>【U625】【Chime】IVI发声，触发Information类的声音时发两声</t>
  </si>
  <si>
    <t>FPHASEVCDC-7178</t>
  </si>
  <si>
    <t>【U625】【Chime】仪表喇叭发声，RSOA_Chime_Status_Flag声音响应次数错误</t>
  </si>
  <si>
    <t>无TCU，Block</t>
    <phoneticPr fontId="9" type="noConversion"/>
  </si>
  <si>
    <t>Y</t>
    <phoneticPr fontId="9" type="noConversion"/>
  </si>
  <si>
    <t>N</t>
    <phoneticPr fontId="9" type="noConversion"/>
  </si>
  <si>
    <t>DCV0</t>
    <phoneticPr fontId="8" type="noConversion"/>
  </si>
  <si>
    <t>祝芳园，王雅芳，石磊，吴振，侯四哲，邱梓豪，陈振宇，王祝兵</t>
  </si>
  <si>
    <t>SYNC+_0089</t>
    <phoneticPr fontId="8" type="noConversion"/>
  </si>
  <si>
    <r>
      <t>1.本轮测试按照FIP要求，基于DCV0全功能的Focus测试，</t>
    </r>
    <r>
      <rPr>
        <sz val="8"/>
        <color theme="1"/>
        <rFont val="微软雅黑"/>
        <family val="2"/>
        <charset val="134"/>
      </rPr>
      <t>本轮执行手工测试用例17987条，其中pass 15857条，fail 1068条，block 1062条。YFVE负责的模块IVI共有471个问题open，其中新增122个问题，TOP类2个，A类问题18个,B类问题100个，C类2个。</t>
    </r>
    <r>
      <rPr>
        <sz val="8"/>
        <color rgb="FFFF0000"/>
        <rFont val="微软雅黑"/>
        <family val="2"/>
        <charset val="134"/>
      </rPr>
      <t xml:space="preserve">
</t>
    </r>
    <r>
      <rPr>
        <sz val="8"/>
        <rFont val="微软雅黑"/>
        <family val="2"/>
        <charset val="134"/>
      </rPr>
      <t>发现问题的模块集中在：系统设置，DLNA，USB视频等。
2、本轮测试共验证问题170个，其中reopen问题25个，close问题143个，Block问题2个。
测试结论：Fail
3.严重问题概述：
Ⅰ.TOP类为：
   FPHASEVCDC-7326：【PhaseV】【U625】【top】【system】【once】使用中黑屏重启
   FPHASEVCDC-7306：【PhaseV】【U625】【TOP】【power】【5/5】导入U6的ECD配置后车机无法进入standby mode
Ⅱ.A类问题主要为：
    FPHASEVCDC-7467：【PhaseV】【U625】【A】【power】【5/5】LifeCycMde_D_Actl=transport后，不能触发load shed
    FPHASEVCDC-7430：【PhaseV】【U625】【A】【DLNA】【5/5】连接手机热点模式，投屏图片不显示
    FPHASEVCDC-7340 : 【PhaseV】【U625】【A】【DLNA】【5/5】多次开关媒体投射开关，会出现热点开启失败
    FPHASEVCDC-7193 :【Phase V】【U625】【A】【道路救援】【5/5】道路救援电话号码错误
   注：更多详细清单，参考“DCV0 buglist”sheet
Ⅲ.B类问题主要为：
  FPHASEVCDC-7504: 【Phase V】【U625】】【B】【HMI】【5/5】设置界面搜索车辆控制中已配置的功能，没有搜索结果
  FPHASEVCDC-7468 : 【Phase V】【U625】【B】【USB】【偶现】USB视频播放时长异常
  FPHASEVCDC-7451:  【Phase V】【U625】【B】【Setting】【5/5】语音无法打开道路救援
  FPHASEVCDC-7435:   【PhaseV】【U625】【B】【DLNA】【5/5】合作模式时，顶部状态栏将投屏图片遮盖
 注：更多详细清单，参考“DCV0 buglist”sheet</t>
    </r>
    <phoneticPr fontId="9" type="noConversion"/>
  </si>
  <si>
    <t>因新ADAS硬件与当前车机版本不匹配,未测试，之前测试用的是707ADAS</t>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</si>
  <si>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</si>
  <si>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</si>
  <si>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</si>
  <si>
    <t>N</t>
    <phoneticPr fontId="9" type="noConversion"/>
  </si>
  <si>
    <t>需求澄清中，不在测试计划内</t>
    <phoneticPr fontId="9" type="noConversion"/>
  </si>
  <si>
    <t>需求澄清中，不在测试计划内，后期同步707策略</t>
    <phoneticPr fontId="8" type="noConversion"/>
  </si>
  <si>
    <t>SYNC+_Z0108</t>
    <phoneticPr fontId="8" type="noConversion"/>
  </si>
  <si>
    <t>Ford Cyber Security Requirements</t>
    <phoneticPr fontId="8" type="noConversion"/>
  </si>
  <si>
    <r>
      <rPr>
        <sz val="8"/>
        <rFont val="微软雅黑"/>
        <family val="2"/>
        <charset val="134"/>
      </rPr>
      <t>开发进行中</t>
    </r>
    <phoneticPr fontId="8" type="noConversion"/>
  </si>
  <si>
    <t>SYNC+_Z0109</t>
    <phoneticPr fontId="8" type="noConversion"/>
  </si>
  <si>
    <t>Ford Ethernet</t>
    <phoneticPr fontId="8" type="noConversion"/>
  </si>
  <si>
    <t>WiFi</t>
    <phoneticPr fontId="9" type="noConversion"/>
  </si>
  <si>
    <t>SYNC+_Z0155</t>
    <phoneticPr fontId="8" type="noConversion"/>
  </si>
  <si>
    <t>WiFi</t>
    <phoneticPr fontId="8" type="noConversion"/>
  </si>
  <si>
    <r>
      <rPr>
        <sz val="8"/>
        <rFont val="宋体"/>
        <family val="3"/>
        <charset val="134"/>
      </rPr>
      <t>缺少</t>
    </r>
    <r>
      <rPr>
        <sz val="8"/>
        <rFont val="Calibri"/>
        <family val="2"/>
      </rPr>
      <t>TCU</t>
    </r>
    <r>
      <rPr>
        <sz val="8"/>
        <rFont val="宋体"/>
        <family val="3"/>
        <charset val="134"/>
      </rPr>
      <t>，</t>
    </r>
    <r>
      <rPr>
        <sz val="8"/>
        <rFont val="Calibri"/>
        <family val="2"/>
      </rPr>
      <t>Block</t>
    </r>
    <phoneticPr fontId="8" type="noConversion"/>
  </si>
  <si>
    <t>目前625项目未进行自动化压力测试，计划DCV2执行</t>
    <phoneticPr fontId="9" type="noConversion"/>
  </si>
  <si>
    <r>
      <t>1.</t>
    </r>
    <r>
      <rPr>
        <sz val="8"/>
        <rFont val="微软雅黑"/>
        <family val="2"/>
        <charset val="134"/>
      </rPr>
      <t>无方控，</t>
    </r>
    <r>
      <rPr>
        <sz val="8"/>
        <rFont val="Calibri"/>
        <family val="2"/>
      </rPr>
      <t>Block</t>
    </r>
    <r>
      <rPr>
        <sz val="8"/>
        <rFont val="微软雅黑"/>
        <family val="2"/>
        <charset val="134"/>
      </rPr>
      <t>用例数</t>
    </r>
    <r>
      <rPr>
        <sz val="8"/>
        <rFont val="Calibri"/>
        <family val="2"/>
      </rPr>
      <t>38</t>
    </r>
    <r>
      <rPr>
        <sz val="8"/>
        <rFont val="微软雅黑"/>
        <family val="2"/>
        <charset val="134"/>
      </rPr>
      <t>条；</t>
    </r>
    <r>
      <rPr>
        <sz val="8"/>
        <rFont val="Calibri"/>
        <family val="2"/>
      </rPr>
      <t>2.</t>
    </r>
    <r>
      <rPr>
        <sz val="8"/>
        <rFont val="微软雅黑"/>
        <family val="2"/>
        <charset val="134"/>
      </rPr>
      <t>无</t>
    </r>
    <r>
      <rPr>
        <sz val="8"/>
        <rFont val="Calibri"/>
        <family val="2"/>
      </rPr>
      <t>subwoofer</t>
    </r>
    <r>
      <rPr>
        <sz val="8"/>
        <rFont val="微软雅黑"/>
        <family val="2"/>
        <charset val="134"/>
      </rPr>
      <t>设置，</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功能暂未实现，</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外置功放功能暂未实现，</t>
    </r>
    <r>
      <rPr>
        <sz val="8"/>
        <rFont val="Calibri"/>
        <family val="2"/>
      </rPr>
      <t>Block</t>
    </r>
    <r>
      <rPr>
        <sz val="8"/>
        <rFont val="微软雅黑"/>
        <family val="2"/>
        <charset val="134"/>
      </rPr>
      <t>用例数</t>
    </r>
    <r>
      <rPr>
        <sz val="8"/>
        <rFont val="Calibri"/>
        <family val="2"/>
      </rPr>
      <t>129</t>
    </r>
    <r>
      <rPr>
        <sz val="8"/>
        <rFont val="微软雅黑"/>
        <family val="2"/>
        <charset val="134"/>
      </rPr>
      <t>条
7.bug主要为速度补偿逻辑异常，中控调节无效等。</t>
    </r>
    <phoneticPr fontId="9" type="noConversion"/>
  </si>
  <si>
    <r>
      <rPr>
        <sz val="8"/>
        <rFont val="微软雅黑"/>
        <family val="2"/>
        <charset val="134"/>
      </rPr>
      <t>多界面主题</t>
    </r>
    <r>
      <rPr>
        <sz val="8"/>
        <rFont val="Calibri"/>
        <family val="2"/>
      </rPr>
      <t>Multi-Theme</t>
    </r>
    <phoneticPr fontId="9" type="noConversion"/>
  </si>
  <si>
    <r>
      <rPr>
        <sz val="8"/>
        <color theme="1"/>
        <rFont val="微软雅黑"/>
        <family val="2"/>
        <charset val="134"/>
      </rPr>
      <t>系统设置</t>
    </r>
  </si>
  <si>
    <r>
      <rPr>
        <sz val="8"/>
        <rFont val="微软雅黑"/>
        <family val="2"/>
        <charset val="134"/>
      </rPr>
      <t>壁纸</t>
    </r>
    <r>
      <rPr>
        <sz val="8"/>
        <rFont val="Calibri"/>
        <family val="2"/>
      </rPr>
      <t xml:space="preserve"> Project Aspire_Dash Backgrounds (Dual 23.6+11.1/or 27")</t>
    </r>
    <phoneticPr fontId="9" type="noConversion"/>
  </si>
  <si>
    <t>Child Restraint System</t>
  </si>
  <si>
    <t>AI-Wifi</t>
  </si>
  <si>
    <t>Full Test</t>
  </si>
  <si>
    <r>
      <rPr>
        <sz val="8"/>
        <rFont val="微软雅黑"/>
        <family val="2"/>
        <charset val="134"/>
      </rPr>
      <t>邮件已沟通删除功能（</t>
    </r>
    <r>
      <rPr>
        <sz val="8"/>
        <rFont val="Calibri"/>
        <family val="2"/>
      </rPr>
      <t>APIMCIM-2821</t>
    </r>
    <r>
      <rPr>
        <sz val="8"/>
        <rFont val="微软雅黑"/>
        <family val="2"/>
        <charset val="134"/>
      </rPr>
      <t>）</t>
    </r>
    <phoneticPr fontId="9" type="noConversion"/>
  </si>
  <si>
    <r>
      <t>611</t>
    </r>
    <r>
      <rPr>
        <sz val="8"/>
        <rFont val="微软雅黑"/>
        <family val="2"/>
        <charset val="134"/>
      </rPr>
      <t>有，</t>
    </r>
    <r>
      <rPr>
        <sz val="8"/>
        <rFont val="Calibri"/>
        <family val="2"/>
      </rPr>
      <t>625</t>
    </r>
    <r>
      <rPr>
        <sz val="8"/>
        <rFont val="微软雅黑"/>
        <family val="2"/>
        <charset val="134"/>
      </rPr>
      <t>无此功能</t>
    </r>
    <phoneticPr fontId="9" type="noConversion"/>
  </si>
  <si>
    <r>
      <rPr>
        <sz val="8"/>
        <rFont val="微软雅黑"/>
        <family val="2"/>
        <charset val="134"/>
      </rPr>
      <t>底特律之音</t>
    </r>
    <r>
      <rPr>
        <sz val="8"/>
        <rFont val="Calibri"/>
        <family val="2"/>
      </rPr>
      <t xml:space="preserve"> Detroit Symphony Orchestra chimes</t>
    </r>
  </si>
  <si>
    <r>
      <t>DI</t>
    </r>
    <r>
      <rPr>
        <sz val="8"/>
        <rFont val="微软雅黑"/>
        <family val="2"/>
        <charset val="134"/>
      </rPr>
      <t>测试，</t>
    </r>
    <r>
      <rPr>
        <sz val="8"/>
        <rFont val="Calibri"/>
        <family val="2"/>
      </rPr>
      <t>audio</t>
    </r>
    <r>
      <rPr>
        <sz val="8"/>
        <rFont val="微软雅黑"/>
        <family val="2"/>
        <charset val="134"/>
      </rPr>
      <t>的</t>
    </r>
    <r>
      <rPr>
        <sz val="8"/>
        <rFont val="Calibri"/>
        <family val="2"/>
      </rPr>
      <t>dso chime, 611</t>
    </r>
    <r>
      <rPr>
        <sz val="8"/>
        <rFont val="微软雅黑"/>
        <family val="2"/>
        <charset val="134"/>
      </rPr>
      <t>有，</t>
    </r>
    <r>
      <rPr>
        <sz val="8"/>
        <rFont val="Calibri"/>
        <family val="2"/>
      </rPr>
      <t>625</t>
    </r>
    <r>
      <rPr>
        <sz val="8"/>
        <rFont val="微软雅黑"/>
        <family val="2"/>
        <charset val="134"/>
      </rPr>
      <t>无此功能</t>
    </r>
    <phoneticPr fontId="9" type="noConversion"/>
  </si>
  <si>
    <r>
      <rPr>
        <sz val="8"/>
        <rFont val="微软雅黑"/>
        <family val="2"/>
        <charset val="134"/>
      </rPr>
      <t>部分界面中英文显示</t>
    </r>
    <phoneticPr fontId="8" type="noConversion"/>
  </si>
  <si>
    <r>
      <rPr>
        <sz val="8"/>
        <rFont val="微软雅黑"/>
        <family val="2"/>
        <charset val="134"/>
      </rPr>
      <t>集成版本</t>
    </r>
    <r>
      <rPr>
        <sz val="8"/>
        <rFont val="Calibri"/>
        <family val="2"/>
      </rPr>
      <t>TBD</t>
    </r>
    <phoneticPr fontId="9" type="noConversion"/>
  </si>
  <si>
    <r>
      <rPr>
        <sz val="8"/>
        <rFont val="微软雅黑"/>
        <family val="2"/>
        <charset val="134"/>
      </rPr>
      <t>日期和时间设置</t>
    </r>
    <r>
      <rPr>
        <sz val="8"/>
        <rFont val="Calibri"/>
        <family val="2"/>
      </rPr>
      <t xml:space="preserve"> date&amp;time setting</t>
    </r>
  </si>
  <si>
    <r>
      <rPr>
        <sz val="8"/>
        <rFont val="微软雅黑"/>
        <family val="2"/>
        <charset val="134"/>
      </rPr>
      <t>关于本机</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</si>
  <si>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</si>
  <si>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</si>
  <si>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</si>
  <si>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</si>
  <si>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</si>
  <si>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rFont val="微软雅黑"/>
        <family val="2"/>
        <charset val="134"/>
      </rPr>
      <t>王祝兵</t>
    </r>
    <phoneticPr fontId="9" type="noConversion"/>
  </si>
  <si>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</si>
  <si>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t>BT Music/USB</t>
    </r>
    <r>
      <rPr>
        <sz val="8"/>
        <color theme="1"/>
        <rFont val="微软雅黑"/>
        <family val="2"/>
        <charset val="134"/>
      </rPr>
      <t>音乐</t>
    </r>
    <phoneticPr fontId="9" type="noConversion"/>
  </si>
  <si>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</si>
  <si>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</si>
  <si>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</si>
  <si>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</si>
  <si>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</si>
  <si>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</si>
  <si>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</si>
  <si>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</si>
  <si>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</si>
  <si>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</si>
  <si>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</si>
  <si>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</si>
  <si>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胡月婷</t>
    </r>
    <phoneticPr fontId="9" type="noConversion"/>
  </si>
  <si>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</si>
  <si>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</si>
  <si>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</si>
  <si>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8" type="noConversion"/>
  </si>
  <si>
    <r>
      <rPr>
        <sz val="8"/>
        <rFont val="微软雅黑"/>
        <family val="2"/>
        <charset val="134"/>
      </rPr>
      <t>系统确认已取消</t>
    </r>
    <phoneticPr fontId="8" type="noConversion"/>
  </si>
  <si>
    <r>
      <t xml:space="preserve">5G </t>
    </r>
    <r>
      <rPr>
        <sz val="8"/>
        <rFont val="微软雅黑"/>
        <family val="2"/>
        <charset val="134"/>
      </rPr>
      <t>车路协同</t>
    </r>
    <r>
      <rPr>
        <sz val="8"/>
        <rFont val="Calibri"/>
        <family val="2"/>
      </rPr>
      <t xml:space="preserve"> 5G V2V</t>
    </r>
  </si>
  <si>
    <r>
      <rPr>
        <sz val="8"/>
        <rFont val="微软雅黑"/>
        <family val="2"/>
        <charset val="134"/>
      </rPr>
      <t>委外测试，计划待定</t>
    </r>
    <phoneticPr fontId="8" type="noConversion"/>
  </si>
  <si>
    <r>
      <rPr>
        <sz val="10"/>
        <color theme="1"/>
        <rFont val="微软雅黑"/>
        <family val="2"/>
        <charset val="134"/>
      </rPr>
      <t>历史版本</t>
    </r>
    <phoneticPr fontId="9" type="noConversion"/>
  </si>
  <si>
    <r>
      <rPr>
        <sz val="8"/>
        <rFont val="微软雅黑"/>
        <family val="2"/>
        <charset val="134"/>
      </rPr>
      <t>诊断</t>
    </r>
    <phoneticPr fontId="9" type="noConversion"/>
  </si>
  <si>
    <t>Hu,Yueting (EXT,Nanjing,CN)</t>
  </si>
  <si>
    <t>Li,Qiuying (EXT,Nanjing,CN)</t>
  </si>
  <si>
    <t>Zhao,Zeping (EXT,Nanjing,CN)</t>
  </si>
  <si>
    <t>Wang, Zhubing (Z.)</t>
  </si>
  <si>
    <t>DCV1.1 HF</t>
    <phoneticPr fontId="9" type="noConversion"/>
  </si>
  <si>
    <r>
      <rPr>
        <sz val="8"/>
        <rFont val="微软雅黑"/>
        <family val="2"/>
        <charset val="134"/>
      </rPr>
      <t>李秋莹</t>
    </r>
  </si>
  <si>
    <r>
      <rPr>
        <sz val="8"/>
        <rFont val="微软雅黑"/>
        <family val="2"/>
        <charset val="134"/>
      </rPr>
      <t>赵泽平</t>
    </r>
  </si>
  <si>
    <t>Ford_phase5_CDX707_SRD_V2.3</t>
    <phoneticPr fontId="8" type="noConversion"/>
  </si>
  <si>
    <r>
      <rPr>
        <sz val="8"/>
        <rFont val="微软雅黑"/>
        <family val="2"/>
        <charset val="134"/>
      </rPr>
      <t>开发进行中，预计</t>
    </r>
    <r>
      <rPr>
        <sz val="8"/>
        <rFont val="Calibri"/>
        <family val="2"/>
      </rPr>
      <t>User</t>
    </r>
    <r>
      <rPr>
        <sz val="8"/>
        <rFont val="微软雅黑"/>
        <family val="2"/>
        <charset val="134"/>
      </rPr>
      <t>版本体现</t>
    </r>
    <phoneticPr fontId="9" type="noConversion"/>
  </si>
  <si>
    <t>RBA</t>
    <phoneticPr fontId="9" type="noConversion"/>
  </si>
  <si>
    <t>SYNC+_0074</t>
    <phoneticPr fontId="9" type="noConversion"/>
  </si>
  <si>
    <r>
      <rPr>
        <sz val="8"/>
        <rFont val="微软雅黑"/>
        <family val="2"/>
        <charset val="134"/>
      </rPr>
      <t>倒车制动辅助</t>
    </r>
    <r>
      <rPr>
        <sz val="8"/>
        <rFont val="Calibri"/>
        <family val="2"/>
      </rPr>
      <t xml:space="preserve"> Reverse Brake Assist (RBA)</t>
    </r>
    <phoneticPr fontId="9" type="noConversion"/>
  </si>
  <si>
    <t>Shu,Ben (EXT,Nanjing,CN)</t>
  </si>
  <si>
    <t>Mao, Zemin (Z.)</t>
  </si>
  <si>
    <t>Jin, Tian (T.)</t>
  </si>
  <si>
    <t>Cang, Dingxin (D.)</t>
  </si>
  <si>
    <t>Hou, Yang (Y.)</t>
  </si>
  <si>
    <t>Basic validation</t>
  </si>
  <si>
    <t>Fu, Huanxin (H.)</t>
  </si>
  <si>
    <t>Yuan, Lin (L.)</t>
  </si>
  <si>
    <t>DCV2HF</t>
    <phoneticPr fontId="9" type="noConversion"/>
  </si>
  <si>
    <r>
      <rPr>
        <sz val="8"/>
        <rFont val="微软雅黑"/>
        <family val="2"/>
        <charset val="134"/>
      </rPr>
      <t>开发进行中，预计</t>
    </r>
    <r>
      <rPr>
        <sz val="8"/>
        <rFont val="Calibri"/>
        <family val="2"/>
      </rPr>
      <t>User</t>
    </r>
    <r>
      <rPr>
        <sz val="8"/>
        <rFont val="微软雅黑"/>
        <family val="2"/>
        <charset val="134"/>
      </rPr>
      <t>版本体现</t>
    </r>
  </si>
  <si>
    <r>
      <rPr>
        <sz val="8"/>
        <color theme="1"/>
        <rFont val="微软雅黑"/>
        <family val="2"/>
        <charset val="134"/>
      </rPr>
      <t>委外测试，计划待定</t>
    </r>
  </si>
  <si>
    <t>V1.6.1</t>
    <phoneticPr fontId="8" type="noConversion"/>
  </si>
  <si>
    <t>DCV1.1</t>
    <phoneticPr fontId="9" type="noConversion"/>
  </si>
  <si>
    <r>
      <rPr>
        <sz val="8"/>
        <rFont val="微软雅黑"/>
        <family val="2"/>
        <charset val="134"/>
      </rPr>
      <t>音频工程师开发自测，用于第三方音频调试</t>
    </r>
  </si>
  <si>
    <r>
      <rPr>
        <sz val="8"/>
        <rFont val="微软雅黑"/>
        <family val="2"/>
        <charset val="134"/>
      </rPr>
      <t>开发进行中</t>
    </r>
    <r>
      <rPr>
        <sz val="8"/>
        <rFont val="Calibri"/>
        <family val="2"/>
      </rPr>
      <t>,</t>
    </r>
    <r>
      <rPr>
        <sz val="8"/>
        <rFont val="微软雅黑"/>
        <family val="2"/>
        <charset val="134"/>
      </rPr>
      <t>集成时间待定</t>
    </r>
    <phoneticPr fontId="8" type="noConversion"/>
  </si>
  <si>
    <r>
      <rPr>
        <sz val="8"/>
        <rFont val="微软雅黑"/>
        <family val="2"/>
        <charset val="134"/>
      </rPr>
      <t>音频工程师开发自测后</t>
    </r>
    <r>
      <rPr>
        <sz val="8"/>
        <rFont val="Calibri"/>
        <family val="2"/>
      </rPr>
      <t>,IVI</t>
    </r>
    <r>
      <rPr>
        <sz val="8"/>
        <rFont val="微软雅黑"/>
        <family val="2"/>
        <charset val="134"/>
      </rPr>
      <t>需要实车验证</t>
    </r>
    <phoneticPr fontId="8" type="noConversion"/>
  </si>
  <si>
    <r>
      <rPr>
        <sz val="8"/>
        <rFont val="微软雅黑"/>
        <family val="2"/>
        <charset val="134"/>
      </rPr>
      <t>赵泽平</t>
    </r>
    <phoneticPr fontId="9" type="noConversion"/>
  </si>
  <si>
    <r>
      <rPr>
        <sz val="11"/>
        <color theme="1"/>
        <rFont val="微软雅黑"/>
        <family val="2"/>
        <charset val="134"/>
      </rPr>
      <t>关键字</t>
    </r>
    <phoneticPr fontId="9" type="noConversion"/>
  </si>
  <si>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</si>
  <si>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</si>
  <si>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修复的版本</t>
    </r>
  </si>
  <si>
    <r>
      <rPr>
        <sz val="11"/>
        <color theme="1"/>
        <rFont val="微软雅黑"/>
        <family val="2"/>
        <charset val="134"/>
      </rPr>
      <t>发现版本</t>
    </r>
  </si>
  <si>
    <r>
      <rPr>
        <sz val="11"/>
        <color theme="1"/>
        <rFont val="微软雅黑"/>
        <family val="2"/>
        <charset val="134"/>
      </rPr>
      <t>报告人</t>
    </r>
  </si>
  <si>
    <r>
      <rPr>
        <sz val="11"/>
        <color theme="1"/>
        <rFont val="微软雅黑"/>
        <family val="2"/>
        <charset val="134"/>
      </rPr>
      <t>概要</t>
    </r>
  </si>
  <si>
    <r>
      <rPr>
        <sz val="11"/>
        <color theme="1"/>
        <rFont val="微软雅黑"/>
        <family val="2"/>
        <charset val="134"/>
      </rPr>
      <t>模块</t>
    </r>
  </si>
  <si>
    <r>
      <rPr>
        <sz val="11"/>
        <color theme="1"/>
        <rFont val="微软雅黑"/>
        <family val="2"/>
        <charset val="134"/>
      </rPr>
      <t>经办人</t>
    </r>
  </si>
  <si>
    <t>Ford jira</t>
    <phoneticPr fontId="9"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</si>
  <si>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</si>
  <si>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</si>
  <si>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</si>
  <si>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</si>
  <si>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</si>
  <si>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</si>
  <si>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</si>
  <si>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Invalid: </t>
    </r>
    <r>
      <rPr>
        <sz val="11"/>
        <color theme="1"/>
        <rFont val="Calibri"/>
        <family val="2"/>
      </rPr>
      <t xml:space="preserve"> The invaild defects found by validation team;</t>
    </r>
    <phoneticPr fontId="9" type="noConversion"/>
  </si>
  <si>
    <r>
      <t xml:space="preserve">Pre-invalid: </t>
    </r>
    <r>
      <rPr>
        <sz val="11"/>
        <color theme="1"/>
        <rFont val="Calibri"/>
        <family val="2"/>
      </rPr>
      <t>Without verify condition in current version;</t>
    </r>
    <phoneticPr fontId="9"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</si>
  <si>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</si>
  <si>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</si>
  <si>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</si>
  <si>
    <r>
      <rPr>
        <sz val="9"/>
        <rFont val="微软雅黑"/>
        <family val="2"/>
        <charset val="134"/>
      </rPr>
      <t>空调控制</t>
    </r>
  </si>
  <si>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</si>
  <si>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</si>
  <si>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</si>
  <si>
    <r>
      <rPr>
        <sz val="9"/>
        <rFont val="微软雅黑"/>
        <family val="2"/>
        <charset val="134"/>
      </rPr>
      <t>儿童座椅</t>
    </r>
  </si>
  <si>
    <r>
      <rPr>
        <sz val="9"/>
        <rFont val="微软雅黑"/>
        <family val="2"/>
        <charset val="134"/>
      </rPr>
      <t>工程模式</t>
    </r>
  </si>
  <si>
    <r>
      <rPr>
        <sz val="9"/>
        <rFont val="微软雅黑"/>
        <family val="2"/>
        <charset val="134"/>
      </rPr>
      <t>升级</t>
    </r>
  </si>
  <si>
    <r>
      <t>Log</t>
    </r>
    <r>
      <rPr>
        <sz val="9"/>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</si>
  <si>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</si>
  <si>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</si>
  <si>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</si>
  <si>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</si>
  <si>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</si>
  <si>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</si>
  <si>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t xml:space="preserve">3. Missed Defects Metrics </t>
    </r>
    <r>
      <rPr>
        <b/>
        <sz val="11"/>
        <color theme="1"/>
        <rFont val="微软雅黑"/>
        <family val="2"/>
        <charset val="134"/>
      </rPr>
      <t>漏检缺陷</t>
    </r>
    <phoneticPr fontId="9" type="noConversion"/>
  </si>
  <si>
    <r>
      <t xml:space="preserve">Missed Defects Metrics </t>
    </r>
    <r>
      <rPr>
        <b/>
        <sz val="11"/>
        <rFont val="微软雅黑"/>
        <family val="2"/>
        <charset val="134"/>
      </rPr>
      <t>漏检缺陷</t>
    </r>
    <phoneticPr fontId="9" type="noConversion"/>
  </si>
  <si>
    <r>
      <rPr>
        <sz val="9"/>
        <rFont val="微软雅黑"/>
        <family val="2"/>
        <charset val="134"/>
      </rPr>
      <t>系统设置</t>
    </r>
    <phoneticPr fontId="9" type="noConversion"/>
  </si>
  <si>
    <r>
      <rPr>
        <sz val="9"/>
        <rFont val="微软雅黑"/>
        <family val="2"/>
        <charset val="134"/>
      </rPr>
      <t>车辆设置</t>
    </r>
    <phoneticPr fontId="9" type="noConversion"/>
  </si>
  <si>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</si>
  <si>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9"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</si>
  <si>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9" type="noConversion"/>
  </si>
  <si>
    <r>
      <rPr>
        <sz val="9"/>
        <rFont val="微软雅黑"/>
        <family val="2"/>
        <charset val="134"/>
      </rPr>
      <t>儿童座椅</t>
    </r>
    <phoneticPr fontId="9"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</si>
  <si>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</si>
  <si>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</si>
  <si>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</si>
  <si>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</si>
  <si>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百度输入法</t>
    </r>
    <phoneticPr fontId="9"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</si>
  <si>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</si>
  <si>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9" type="noConversion"/>
  </si>
  <si>
    <r>
      <rPr>
        <sz val="9"/>
        <rFont val="微软雅黑"/>
        <family val="2"/>
        <charset val="134"/>
      </rPr>
      <t>无线充电</t>
    </r>
  </si>
  <si>
    <r>
      <t>CAN</t>
    </r>
    <r>
      <rPr>
        <sz val="9"/>
        <rFont val="微软雅黑"/>
        <family val="2"/>
        <charset val="134"/>
      </rPr>
      <t>网络诊断</t>
    </r>
    <phoneticPr fontId="9" type="noConversion"/>
  </si>
  <si>
    <r>
      <rPr>
        <sz val="9"/>
        <rFont val="微软雅黑"/>
        <family val="2"/>
        <charset val="134"/>
      </rPr>
      <t>升级</t>
    </r>
    <phoneticPr fontId="9" type="noConversion"/>
  </si>
  <si>
    <r>
      <t>EOL</t>
    </r>
    <r>
      <rPr>
        <sz val="9"/>
        <rFont val="微软雅黑"/>
        <family val="2"/>
        <charset val="134"/>
      </rPr>
      <t>测试</t>
    </r>
  </si>
  <si>
    <r>
      <rPr>
        <sz val="8"/>
        <rFont val="微软雅黑"/>
        <family val="2"/>
        <charset val="134"/>
      </rPr>
      <t>依赖</t>
    </r>
    <r>
      <rPr>
        <sz val="8"/>
        <rFont val="Calibri"/>
        <family val="2"/>
      </rPr>
      <t>707</t>
    </r>
    <r>
      <rPr>
        <sz val="8"/>
        <rFont val="微软雅黑"/>
        <family val="2"/>
        <charset val="134"/>
      </rPr>
      <t>的测试结果</t>
    </r>
    <r>
      <rPr>
        <sz val="8"/>
        <rFont val="Calibri"/>
        <family val="2"/>
      </rPr>
      <t>,</t>
    </r>
    <r>
      <rPr>
        <sz val="8"/>
        <rFont val="微软雅黑"/>
        <family val="2"/>
        <charset val="134"/>
      </rPr>
      <t>同步</t>
    </r>
    <r>
      <rPr>
        <sz val="8"/>
        <rFont val="Calibri"/>
        <family val="2"/>
      </rPr>
      <t>U6</t>
    </r>
    <r>
      <rPr>
        <sz val="8"/>
        <rFont val="微软雅黑"/>
        <family val="2"/>
        <charset val="134"/>
      </rPr>
      <t>的测试计划</t>
    </r>
    <phoneticPr fontId="9" type="noConversion"/>
  </si>
  <si>
    <r>
      <rPr>
        <sz val="8"/>
        <rFont val="微软雅黑"/>
        <family val="2"/>
        <charset val="134"/>
      </rPr>
      <t>当前处于</t>
    </r>
    <r>
      <rPr>
        <sz val="8"/>
        <rFont val="Calibri"/>
        <family val="2"/>
      </rPr>
      <t>DCV</t>
    </r>
    <r>
      <rPr>
        <sz val="8"/>
        <rFont val="微软雅黑"/>
        <family val="2"/>
        <charset val="134"/>
      </rPr>
      <t>阶段</t>
    </r>
    <r>
      <rPr>
        <sz val="8"/>
        <rFont val="Calibri"/>
        <family val="2"/>
      </rPr>
      <t>,</t>
    </r>
    <r>
      <rPr>
        <sz val="8"/>
        <rFont val="微软雅黑"/>
        <family val="2"/>
        <charset val="134"/>
      </rPr>
      <t>评估影响域</t>
    </r>
    <r>
      <rPr>
        <sz val="8"/>
        <rFont val="Calibri"/>
        <family val="2"/>
      </rPr>
      <t>,</t>
    </r>
    <r>
      <rPr>
        <sz val="8"/>
        <rFont val="微软雅黑"/>
        <family val="2"/>
        <charset val="134"/>
      </rPr>
      <t>未安排测试</t>
    </r>
    <phoneticPr fontId="9" type="noConversion"/>
  </si>
  <si>
    <r>
      <rPr>
        <sz val="8"/>
        <color theme="1"/>
        <rFont val="微软雅黑"/>
        <family val="2"/>
        <charset val="134"/>
      </rPr>
      <t>当前处于</t>
    </r>
    <r>
      <rPr>
        <sz val="8"/>
        <color theme="1"/>
        <rFont val="Calibri"/>
        <family val="2"/>
      </rPr>
      <t>DCV</t>
    </r>
    <r>
      <rPr>
        <sz val="8"/>
        <color theme="1"/>
        <rFont val="微软雅黑"/>
        <family val="2"/>
        <charset val="134"/>
      </rPr>
      <t>阶段</t>
    </r>
    <r>
      <rPr>
        <sz val="8"/>
        <color theme="1"/>
        <rFont val="Calibri"/>
        <family val="2"/>
      </rPr>
      <t>,</t>
    </r>
    <r>
      <rPr>
        <sz val="8"/>
        <color theme="1"/>
        <rFont val="微软雅黑"/>
        <family val="2"/>
        <charset val="134"/>
      </rPr>
      <t>评估影响域</t>
    </r>
    <r>
      <rPr>
        <sz val="8"/>
        <color theme="1"/>
        <rFont val="Calibri"/>
        <family val="2"/>
      </rPr>
      <t>,</t>
    </r>
    <r>
      <rPr>
        <sz val="8"/>
        <color theme="1"/>
        <rFont val="微软雅黑"/>
        <family val="2"/>
        <charset val="134"/>
      </rPr>
      <t>未安排测试</t>
    </r>
    <phoneticPr fontId="9" type="noConversion"/>
  </si>
  <si>
    <t>Ford_Phase5_U625_DCV3.1</t>
  </si>
  <si>
    <t>Wang,Peng (EXT,Nanjing,CN)</t>
  </si>
  <si>
    <t>Zhang,Shenzhen (EXT,Nanjing,CN)</t>
  </si>
  <si>
    <t>Yang,Ruocheng (EXT,Nanjing,CN)</t>
  </si>
  <si>
    <t>DCV2</t>
    <phoneticPr fontId="9" type="noConversion"/>
  </si>
  <si>
    <r>
      <rPr>
        <sz val="8"/>
        <rFont val="微软雅黑"/>
        <family val="2"/>
        <charset val="134"/>
      </rPr>
      <t>徐平</t>
    </r>
    <phoneticPr fontId="9" type="noConversion"/>
  </si>
  <si>
    <r>
      <rPr>
        <sz val="8"/>
        <rFont val="微软雅黑"/>
        <family val="2"/>
        <charset val="134"/>
      </rPr>
      <t>侯四哲</t>
    </r>
    <phoneticPr fontId="9" type="noConversion"/>
  </si>
  <si>
    <t>DCV3.1</t>
    <phoneticPr fontId="8" type="noConversion"/>
  </si>
  <si>
    <t>5 days</t>
    <phoneticPr fontId="8" type="noConversion"/>
  </si>
  <si>
    <r>
      <t>SOC</t>
    </r>
    <r>
      <rPr>
        <sz val="10"/>
        <rFont val="微软雅黑"/>
        <family val="2"/>
        <charset val="134"/>
      </rPr>
      <t>版本</t>
    </r>
    <r>
      <rPr>
        <sz val="10"/>
        <rFont val="Calibri"/>
        <family val="2"/>
      </rPr>
      <t>:20230224_FB_DCV3-1_ENG00
MCU</t>
    </r>
    <r>
      <rPr>
        <sz val="10"/>
        <rFont val="微软雅黑"/>
        <family val="2"/>
        <charset val="134"/>
      </rPr>
      <t>版本</t>
    </r>
    <r>
      <rPr>
        <sz val="10"/>
        <rFont val="Calibri"/>
        <family val="2"/>
      </rPr>
      <t>:20230223_FB_DCV3-1_ENG00</t>
    </r>
    <phoneticPr fontId="9" type="noConversion"/>
  </si>
  <si>
    <r>
      <rPr>
        <sz val="8"/>
        <rFont val="微软雅黑"/>
        <family val="2"/>
        <charset val="134"/>
      </rPr>
      <t>当前以</t>
    </r>
    <r>
      <rPr>
        <sz val="8"/>
        <rFont val="Calibri"/>
        <family val="2"/>
      </rPr>
      <t>VR</t>
    </r>
    <r>
      <rPr>
        <sz val="8"/>
        <rFont val="微软雅黑"/>
        <family val="2"/>
        <charset val="134"/>
      </rPr>
      <t>功能测试为主</t>
    </r>
    <phoneticPr fontId="9" type="noConversion"/>
  </si>
  <si>
    <r>
      <rPr>
        <sz val="8"/>
        <rFont val="微软雅黑"/>
        <family val="2"/>
        <charset val="134"/>
      </rPr>
      <t>音频工程师开发自测后</t>
    </r>
    <r>
      <rPr>
        <sz val="8"/>
        <rFont val="Calibri"/>
        <family val="2"/>
      </rPr>
      <t>,IVI</t>
    </r>
    <r>
      <rPr>
        <sz val="8"/>
        <rFont val="微软雅黑"/>
        <family val="2"/>
        <charset val="134"/>
      </rPr>
      <t>需要实车验证</t>
    </r>
    <phoneticPr fontId="9" type="noConversion"/>
  </si>
  <si>
    <t>Ford_Phase5_U625_DCV4</t>
  </si>
  <si>
    <t>AI-Button</t>
  </si>
  <si>
    <t>Huang, Rugang (R.)</t>
  </si>
  <si>
    <t>Hu, Yuxuan (Y.)</t>
  </si>
  <si>
    <t>Feng, Xinmeng (X.)</t>
  </si>
  <si>
    <t>Huang, Si (S.)</t>
  </si>
  <si>
    <t>reject</t>
  </si>
  <si>
    <t>Ford_Phase5_U625_DCV4, Ford_Phase5_U611_DCV4</t>
  </si>
  <si>
    <t>Chen, Qi (Q.)</t>
  </si>
  <si>
    <t>Zhang, Sai (S.)</t>
  </si>
  <si>
    <t>Ford_Phase5_U611_DCV4</t>
  </si>
  <si>
    <t>【PhaseV】【U625】【B】【Button】【5/5】按power键静音，会闪烁两次音频开关提示</t>
    <phoneticPr fontId="9" type="noConversion"/>
  </si>
  <si>
    <t>DCV3 HF</t>
    <phoneticPr fontId="9" type="noConversion"/>
  </si>
  <si>
    <t>DCV3.1</t>
    <phoneticPr fontId="9" type="noConversion"/>
  </si>
  <si>
    <t>【Phase V】【U625】【B】【BT Music】【5/5】车机连接副驾蓝牙耳机播放USB音乐，副驾随心听卡片点击暂停/上一首/下一首无反应</t>
    <phoneticPr fontId="9" type="noConversion"/>
  </si>
  <si>
    <t>FPHASEVCDC-16215</t>
    <phoneticPr fontId="9" type="noConversion"/>
  </si>
  <si>
    <t>【Phase V】【U625】【B】【HMI】【2/5】点击快捷面板上的播放器，偶尔页面跳转蓝牙音乐页面后快捷面板不收回</t>
    <phoneticPr fontId="9" type="noConversion"/>
  </si>
  <si>
    <t>FPHASEVCDC-16212</t>
    <phoneticPr fontId="9" type="noConversion"/>
  </si>
  <si>
    <t>FPHASEVCDC-16204</t>
    <phoneticPr fontId="9" type="noConversion"/>
  </si>
  <si>
    <t>【Phase V】【U625】【B】【System Setting】【5/5】系统复位中，三指右拉和五指下拉，退出系统复位</t>
    <phoneticPr fontId="9" type="noConversion"/>
  </si>
  <si>
    <t>FPHASEVCDC-16203</t>
    <phoneticPr fontId="9" type="noConversion"/>
  </si>
  <si>
    <t>FPHASEVCDC-16197</t>
    <phoneticPr fontId="9" type="noConversion"/>
  </si>
  <si>
    <t>【Phase V】【U625】【B】【BT Music】【5/5】车机没有播放信息时，快捷面板的播放符号错误</t>
    <phoneticPr fontId="9" type="noConversion"/>
  </si>
  <si>
    <t>FPHASEVCDC-16195</t>
    <phoneticPr fontId="9" type="noConversion"/>
  </si>
  <si>
    <t>FPHASEVCDC-16194</t>
    <phoneticPr fontId="9" type="noConversion"/>
  </si>
  <si>
    <t>【Phase V】【U625】【B】【HMI】【5/5】USB视频中有车速的情况下弹出的弹窗位置与UI不一致</t>
    <phoneticPr fontId="9" type="noConversion"/>
  </si>
  <si>
    <t>FPHASEVCDC-16192</t>
    <phoneticPr fontId="9" type="noConversion"/>
  </si>
  <si>
    <t>【Phase V】【U625】【B】【HMI】【5/5】播放视频时发送车速出现弹窗后背景页面未变暗（播放、快进、快退、返回等按钮，还有进度条和视频名称这些），与UI显示不符</t>
    <phoneticPr fontId="9" type="noConversion"/>
  </si>
  <si>
    <t>FPHASEVCDC-16191</t>
    <phoneticPr fontId="9" type="noConversion"/>
  </si>
  <si>
    <t>FPHASEVCDC-16189</t>
    <phoneticPr fontId="9" type="noConversion"/>
  </si>
  <si>
    <t>【Phase V】【U625】【B】【BT Phone】【5/5】关闭同步通讯录选项，结束通话时，有同步失败的toast弹出</t>
    <phoneticPr fontId="9" type="noConversion"/>
  </si>
  <si>
    <t>FPHASEVCDC-16188</t>
    <phoneticPr fontId="9" type="noConversion"/>
  </si>
  <si>
    <t>【Phase V】【U625】【B】【Button】【5/5】点火不处于run,按下按下camera硬按键,点击360影像，进入360/RVC界面</t>
    <phoneticPr fontId="9" type="noConversion"/>
  </si>
  <si>
    <t>FPHASEVCDC-16186</t>
    <phoneticPr fontId="9" type="noConversion"/>
  </si>
  <si>
    <t>【Phase V】【U625】【B】【BT Music】【5/5】进入蓝牙音乐页面后清除在后台页面中删除随心听app，再次进入随心听，此时快捷面板上的播放器置灰且无播放信息</t>
    <phoneticPr fontId="9" type="noConversion"/>
  </si>
  <si>
    <t>FPHASEVCDC-16182</t>
    <phoneticPr fontId="9" type="noConversion"/>
  </si>
  <si>
    <t>【Phase V】【U625】【B】【System Setting】【5/5】系统设置搜索后备箱控制，二级菜单不应该被显示</t>
    <phoneticPr fontId="9" type="noConversion"/>
  </si>
  <si>
    <t>FPHASEVCDC-16181</t>
    <phoneticPr fontId="9" type="noConversion"/>
  </si>
  <si>
    <t>【Phase V】【U625】【B】【System Setting】【5/5】系统设置搜索后备箱盖，搜索结果显示未高亮</t>
    <phoneticPr fontId="9" type="noConversion"/>
  </si>
  <si>
    <t>FPHASEVCDC-16176</t>
    <phoneticPr fontId="9" type="noConversion"/>
  </si>
  <si>
    <t>【Phase V】【U625】【B】【System Setting】【5/5】系统设置搜索车路协同,搜索结果显示为'车路协同设置'</t>
    <phoneticPr fontId="9" type="noConversion"/>
  </si>
  <si>
    <t>FPHASEVCDC-16175</t>
    <phoneticPr fontId="9" type="noConversion"/>
  </si>
  <si>
    <t>【PhaseV】【U625】【B】【Upgrade】【once】已经关闭了升级成功的弹窗，状态栏还显示升级成功的图标</t>
    <phoneticPr fontId="9" type="noConversion"/>
  </si>
  <si>
    <t>FPHASEVCDC-16174</t>
    <phoneticPr fontId="9" type="noConversion"/>
  </si>
  <si>
    <t>【PhaseV】【U625】【B】【DLNA】【5/5】DLNA界面三指上滑操作后,只闪现一下Recent apps界面又会自动回到DLNA界面</t>
    <phoneticPr fontId="9" type="noConversion"/>
  </si>
  <si>
    <t>FPHASEVCDC-16171</t>
    <phoneticPr fontId="9" type="noConversion"/>
  </si>
  <si>
    <t>【PhaseV】【U625】【B】【DLNA】【3/10】副驾有人车速≥5kmh视频切主驾后主驾常驻栏消失</t>
    <phoneticPr fontId="9" type="noConversion"/>
  </si>
  <si>
    <t>FPHASEVCDC-16169</t>
    <phoneticPr fontId="9" type="noConversion"/>
  </si>
  <si>
    <t>【PhaseV】【U625】【B】【DLNA】【5/5】连接副驾耳机后，DLNA在主驾播放时调节音量显示的是副驾耳机图标</t>
    <phoneticPr fontId="9" type="noConversion"/>
  </si>
  <si>
    <t>FPHASEVCDC-16167</t>
    <phoneticPr fontId="9" type="noConversion"/>
  </si>
  <si>
    <t>FPHASEVCDC-16164</t>
    <phoneticPr fontId="9" type="noConversion"/>
  </si>
  <si>
    <t>FPHASEVCDC-16163</t>
    <phoneticPr fontId="9" type="noConversion"/>
  </si>
  <si>
    <t>【Phase V】【U625】【B】【HMI】【once】launcher页面的3D车模出现重影</t>
    <phoneticPr fontId="9" type="noConversion"/>
  </si>
  <si>
    <t>FPHASEVCDC-16162</t>
    <phoneticPr fontId="9" type="noConversion"/>
  </si>
  <si>
    <t>【Phase V】【U625】【B】【HMI】【5/5】从状态栏往下滑动到屏幕底部时快捷控制面板无法打开</t>
    <phoneticPr fontId="9" type="noConversion"/>
  </si>
  <si>
    <t>FPHASEVCDC-16161</t>
    <phoneticPr fontId="9" type="noConversion"/>
  </si>
  <si>
    <t>【Phase V】【U625】【B】【BT Setting】【5/5】断开蓝牙耳机弹窗与UI不符</t>
    <phoneticPr fontId="9" type="noConversion"/>
  </si>
  <si>
    <t>FPHASEVCDC-16159</t>
    <phoneticPr fontId="9" type="noConversion"/>
  </si>
  <si>
    <t>【Phase V】【U625】【B】【HMI】【7/10】快速滑动快捷控制面板时会卡住</t>
    <phoneticPr fontId="9" type="noConversion"/>
  </si>
  <si>
    <t>FPHASEVCDC-16158</t>
    <phoneticPr fontId="9" type="noConversion"/>
  </si>
  <si>
    <t>【PhaseV】【U625】【B】【Upgrade】【5/5】在OTA升级过程中切换主题后，页面自动跳转到更新详情界面</t>
    <phoneticPr fontId="9" type="noConversion"/>
  </si>
  <si>
    <t>FPHASEVCDC-16157</t>
    <phoneticPr fontId="9" type="noConversion"/>
  </si>
  <si>
    <t>【Phase V】【U625】【B】【HMI】【7/10】ING=OFF时点击空调按钮时弹出两次”此状态下，该功能不可用“</t>
    <phoneticPr fontId="9" type="noConversion"/>
  </si>
  <si>
    <t>FPHASEVCDC-16147</t>
    <phoneticPr fontId="9" type="noConversion"/>
  </si>
  <si>
    <t>【Phase V】【U625】【B】【百度输入法】【5/5】百度地图/随心听/随心看/ALLAPP中"输入框"在点击时无触摸提示音</t>
    <phoneticPr fontId="9" type="noConversion"/>
  </si>
  <si>
    <t>FPHASEVCDC-16146</t>
    <phoneticPr fontId="9" type="noConversion"/>
  </si>
  <si>
    <t>【Phase V】【U625】【B】【百度输入法】【5/5】电子手册"输入框"在点击时无触摸提示音</t>
    <phoneticPr fontId="9" type="noConversion"/>
  </si>
  <si>
    <t>FPHASEVCDC-16145</t>
    <phoneticPr fontId="9" type="noConversion"/>
  </si>
  <si>
    <t>【Phase V】【U625】【B】【百度输入法】【5/5】系统设置"输入框"在点击时无触摸提示音</t>
    <phoneticPr fontId="9" type="noConversion"/>
  </si>
  <si>
    <t>FPHASEVCDC-16144</t>
    <phoneticPr fontId="9" type="noConversion"/>
  </si>
  <si>
    <t>【PhaseV】【U625】【B】【DLNA】【5/5】视频通过三指进行主副驾移屏后，切换后DLNA界面闪一下回到后台</t>
    <phoneticPr fontId="9" type="noConversion"/>
  </si>
  <si>
    <t>FPHASEVCDC-16143</t>
    <phoneticPr fontId="9" type="noConversion"/>
  </si>
  <si>
    <t>【Phase V】【U625】【B】【百度输入法】【5/5】USB视频/音乐"输入框"在点击时无触摸提示音</t>
    <phoneticPr fontId="9" type="noConversion"/>
  </si>
  <si>
    <t>FPHASEVCDC-16142</t>
    <phoneticPr fontId="9" type="noConversion"/>
  </si>
  <si>
    <t>【Phase V】【U625】【B】【BT Settings】【5/5】分屏模式下，主驾打开蓝牙设置详情时三指滑屏到副驾，现象与需求不符</t>
    <phoneticPr fontId="9" type="noConversion"/>
  </si>
  <si>
    <t>FPHASEVCDC-16141</t>
    <phoneticPr fontId="9" type="noConversion"/>
  </si>
  <si>
    <t>【Phase V】【U625】【B】【百度输入法】【5/5】点击通讯录搜索"输入框"在点击时无触摸提示音</t>
    <phoneticPr fontId="9" type="noConversion"/>
  </si>
  <si>
    <t>FPHASEVCDC-16140</t>
    <phoneticPr fontId="9" type="noConversion"/>
  </si>
  <si>
    <t>FPHASEVCDC-16139</t>
    <phoneticPr fontId="9" type="noConversion"/>
  </si>
  <si>
    <t>【Phase V】【U625】【B】【儿童座椅】【5/5】儿童座椅锚点未连接，连接车机时没有TTS播报</t>
    <phoneticPr fontId="9" type="noConversion"/>
  </si>
  <si>
    <t>FPHASEVCDC-16138</t>
    <phoneticPr fontId="9" type="noConversion"/>
  </si>
  <si>
    <t>[Phase V][U625][Diagnostic]0x61A4不能通过2F打开/关闭ABS指示灯</t>
    <phoneticPr fontId="9" type="noConversion"/>
  </si>
  <si>
    <t>FPHASEVCDC-16133</t>
    <phoneticPr fontId="9" type="noConversion"/>
  </si>
  <si>
    <t>【Phase V】【U625】【B】【BT Setting】【5/5】耳机不是优先连接设备时，超距后回到连接范围内，车机不会主动回连</t>
    <phoneticPr fontId="9" type="noConversion"/>
  </si>
  <si>
    <t>FPHASEVCDC-16132</t>
    <phoneticPr fontId="9" type="noConversion"/>
  </si>
  <si>
    <t>【Phase V】【U625】【B】【BT Setting】【5/5】选择本机铃声，手机收到来电车机不会响来电声</t>
    <phoneticPr fontId="9" type="noConversion"/>
  </si>
  <si>
    <t>FPHASEVCDC-16131</t>
    <phoneticPr fontId="9" type="noConversion"/>
  </si>
  <si>
    <t>FPHASEVCDC-16130</t>
    <phoneticPr fontId="9" type="noConversion"/>
  </si>
  <si>
    <t>FPHASEVCDC-16129</t>
    <phoneticPr fontId="9" type="noConversion"/>
  </si>
  <si>
    <t>【Phase V】【U625】【B】【百度输入法】【5/5】进入搜索出的应用后再返回搜索页面还是显示之前输入的内容</t>
    <phoneticPr fontId="9" type="noConversion"/>
  </si>
  <si>
    <t>FPHASEVCDC-16128</t>
    <phoneticPr fontId="9" type="noConversion"/>
  </si>
  <si>
    <t>【PhaseV】【U625】【B】【百度app】【5/5】个人中心界面左边有一条白色的细线</t>
    <phoneticPr fontId="9" type="noConversion"/>
  </si>
  <si>
    <t>FPHASEVCDC-16127</t>
    <phoneticPr fontId="9" type="noConversion"/>
  </si>
  <si>
    <t>【Phase V】【U625】【B】【BT Phone】【5/5】iPhone6 plus连接时已同意同步联系人，车机连接成功后自动下载通讯录提示失败</t>
    <phoneticPr fontId="9" type="noConversion"/>
  </si>
  <si>
    <t>FPHASEVCDC-16125</t>
    <phoneticPr fontId="9" type="noConversion"/>
  </si>
  <si>
    <t>【PhaseV】【U625】【B】【BT Music】【5/5】拖动手机音乐软件播放进度，车机蓝牙音乐进度条后退</t>
    <phoneticPr fontId="9" type="noConversion"/>
  </si>
  <si>
    <t>FPHASEVCDC-16122</t>
    <phoneticPr fontId="9" type="noConversion"/>
  </si>
  <si>
    <t>【Phase V】【U625】【B】【BT Music】【1/20】蓝牙音乐页面不断切换设备，切换成功后偶尔不会显示设备名字</t>
    <phoneticPr fontId="9" type="noConversion"/>
  </si>
  <si>
    <t>FPHASEVCDC-16121</t>
    <phoneticPr fontId="9" type="noConversion"/>
  </si>
  <si>
    <t>【Phase V】【U625】【B】【百度输入法】【5/5】进入电子手册搜索界面时会闪一下搜索历史界面</t>
    <phoneticPr fontId="9" type="noConversion"/>
  </si>
  <si>
    <t>FPHASEVCDC-16120</t>
    <phoneticPr fontId="9" type="noConversion"/>
  </si>
  <si>
    <t>【PhaseV】【U625】【B】【DLNA】【5/5】图片可以双指移动无法单指移动</t>
    <phoneticPr fontId="9" type="noConversion"/>
  </si>
  <si>
    <t>FPHASEVCDC-16119</t>
    <phoneticPr fontId="9" type="noConversion"/>
  </si>
  <si>
    <t>【PhaseV】【U625】【B】【DLNA】【5/5】图片投屏后未进行放大操作时不能进行缩小，即：不能小于原图片大小</t>
    <phoneticPr fontId="9" type="noConversion"/>
  </si>
  <si>
    <t>FPHASEVCDC-16115</t>
    <phoneticPr fontId="9" type="noConversion"/>
  </si>
  <si>
    <t>【Phase V】【U625】【B】【Log System】【5/5】惯性导航日志中清空日志无效</t>
    <phoneticPr fontId="9" type="noConversion"/>
  </si>
  <si>
    <t>FPHASEVCDC-16114</t>
    <phoneticPr fontId="9" type="noConversion"/>
  </si>
  <si>
    <t>【Phase V】【U625】【B】【System Setting】【5/5】系统复位后，语音设置主页，默认免唤醒命令词为打开状态</t>
    <phoneticPr fontId="9" type="noConversion"/>
  </si>
  <si>
    <t>FPHASEVCDC-16113</t>
    <phoneticPr fontId="9" type="noConversion"/>
  </si>
  <si>
    <t>【Phase V】【U625】【B】【百度输入法】【7/10】回到ALLAPP页面时键盘会闪一下</t>
    <phoneticPr fontId="9" type="noConversion"/>
  </si>
  <si>
    <t>FPHASEVCDC-16106</t>
    <phoneticPr fontId="9" type="noConversion"/>
  </si>
  <si>
    <t>【PhaseV】【U625】【B】【DLNA】【5/5】副驾应用从后台恢复到前台时，主驾退回到主页</t>
    <phoneticPr fontId="9" type="noConversion"/>
  </si>
  <si>
    <t>FPHASEVCDC-16104</t>
    <phoneticPr fontId="9" type="noConversion"/>
  </si>
  <si>
    <t>【PhaseV】【U625】【B】【DLNA】【5/5】主驾播放随心听随心看副驾进行DLNA投屏主驾会暂停播放</t>
    <phoneticPr fontId="9" type="noConversion"/>
  </si>
  <si>
    <t>FPHASEVCDC-16105</t>
    <phoneticPr fontId="9" type="noConversion"/>
  </si>
  <si>
    <t>【Phase V】【U625】【B】【百度输入法】【5/5】百度地图中点击搜索按钮键盘无法直接弹出，需要再次点击</t>
    <phoneticPr fontId="9" type="noConversion"/>
  </si>
  <si>
    <t>FPHASEVCDC-16103</t>
    <phoneticPr fontId="9" type="noConversion"/>
  </si>
  <si>
    <t>【Phase V】【U625】【B】【百度输入法】【5/5】进入设置页面时键盘退出迟缓，会有轻微卡顿</t>
    <phoneticPr fontId="9" type="noConversion"/>
  </si>
  <si>
    <t>FPHASEVCDC-16102</t>
    <phoneticPr fontId="9" type="noConversion"/>
  </si>
  <si>
    <t>【Phase V】【U625】【B】【百度输入法】【5/5】退出随心看搜索页面再进入后键盘未弹出</t>
    <phoneticPr fontId="9" type="noConversion"/>
  </si>
  <si>
    <t>FPHASEVCDC-16100</t>
    <phoneticPr fontId="9" type="noConversion"/>
  </si>
  <si>
    <t>【PhaseV】【U625】【B】【DLNA】【5/5】DLNA图片投屏或者切屏，播放中的随心听会暂停</t>
    <phoneticPr fontId="9" type="noConversion"/>
  </si>
  <si>
    <t>FPHASEVCDC-16098</t>
    <phoneticPr fontId="9" type="noConversion"/>
  </si>
  <si>
    <t>【Phase V】【U625】【B】【百度输入法】【5/5】ALLAPP搜索中无法输入超过10个字符</t>
    <phoneticPr fontId="9" type="noConversion"/>
  </si>
  <si>
    <t>FPHASEVCDC-16097</t>
    <phoneticPr fontId="9" type="noConversion"/>
  </si>
  <si>
    <t>【PhaseV】【U625】【B】【DLNA】【5/5】副驾DLNA切下一首时主驾蓝牙音乐暂停</t>
    <phoneticPr fontId="9" type="noConversion"/>
  </si>
  <si>
    <t>FPHASEVCDC-16096</t>
    <phoneticPr fontId="9" type="noConversion"/>
  </si>
  <si>
    <t>【PhaseV】【U625】【B】【DLNA】【5/5】DLNA在副驾播放切下一首时主驾USB音乐会暂停一下</t>
    <phoneticPr fontId="9" type="noConversion"/>
  </si>
  <si>
    <t>FPHASEVCDC-16094</t>
    <phoneticPr fontId="9" type="noConversion"/>
  </si>
  <si>
    <t>【Phase V】【U625】【B】【WIFI】【5/5】连接无密码的网络热点，无网络安全等级低的弹窗提示</t>
    <phoneticPr fontId="9" type="noConversion"/>
  </si>
  <si>
    <t>FPHASEVCDC-16093</t>
    <phoneticPr fontId="9" type="noConversion"/>
  </si>
  <si>
    <t>【Phase V】【U625】【B】【WIFI】【5/5】iPhone手机超长的热点名称，在车机中超出长度的部分无省略号显示</t>
    <phoneticPr fontId="9" type="noConversion"/>
  </si>
  <si>
    <t>FPHASEVCDC-16092</t>
    <phoneticPr fontId="9" type="noConversion"/>
  </si>
  <si>
    <t>【PhaseV】【U625】【B】【DLNA】【5/5】音频、视频、图片交互投屏时不记忆最后退出位置</t>
    <phoneticPr fontId="9" type="noConversion"/>
  </si>
  <si>
    <t>FPHASEVCDC-16089</t>
    <phoneticPr fontId="9" type="noConversion"/>
  </si>
  <si>
    <t>【PhaseV】【U625】【A】【Upgrade】【1/2】OTA-USB升级MCU,版本回退，报S1009</t>
    <phoneticPr fontId="9" type="noConversion"/>
  </si>
  <si>
    <t>FPHASEVCDC-16088</t>
    <phoneticPr fontId="9" type="noConversion"/>
  </si>
  <si>
    <t>【PhaseV】【U625】【B】【DLNA】【5/5】当前车机处于独立模式时，不应该响应副驾是否有人4C PsngrFrntDetct_D_Actl 信号</t>
    <phoneticPr fontId="9" type="noConversion"/>
  </si>
  <si>
    <t>FPHASEVCDC-16086</t>
    <phoneticPr fontId="9" type="noConversion"/>
  </si>
  <si>
    <t>【Phase V】【U625】【B】【DLNA】【3/10】音频主副驾间切换时声音变小且断断续续3s后恢复</t>
    <phoneticPr fontId="9" type="noConversion"/>
  </si>
  <si>
    <t>FPHASEVCDC-16084</t>
    <phoneticPr fontId="9" type="noConversion"/>
  </si>
  <si>
    <t>【Phase V】【U625】【B】【VR】【5/5】系统设置界面，副驾蓝牙耳机为打开状态，VR语音”副驾蓝牙耳机“，副驾蓝牙耳机开关未关闭</t>
    <phoneticPr fontId="9" type="noConversion"/>
  </si>
  <si>
    <t>FPHASEVCDC-16082</t>
    <phoneticPr fontId="9" type="noConversion"/>
  </si>
  <si>
    <t>【Phase V】【U625】【B】【VR】【5/5】系统设置界面，媒体投射开关为打开状态，VR语音”功能使用手机流量/功能使用车机流量“，手机热点模式/车辆热点模式未打开</t>
    <phoneticPr fontId="9" type="noConversion"/>
  </si>
  <si>
    <t>FPHASEVCDC-16081</t>
    <phoneticPr fontId="9" type="noConversion"/>
  </si>
  <si>
    <t>【Phase V】【U625】【B】【VR】【5/5】系统设置界面，VR语音”媒体投射“，媒体投射开关未打开</t>
    <phoneticPr fontId="9" type="noConversion"/>
  </si>
  <si>
    <t>FPHASEVCDC-16080</t>
    <phoneticPr fontId="9" type="noConversion"/>
  </si>
  <si>
    <t>【Phase V】【U625】【B】【Audio】【5/5】方位选择对多媒体无效.</t>
    <phoneticPr fontId="9" type="noConversion"/>
  </si>
  <si>
    <t>FPHASEVCDC-16078</t>
    <phoneticPr fontId="9" type="noConversion"/>
  </si>
  <si>
    <t>【PhaseV】【U625】【B】【DLNA】【5/5】三指操作上下左右滑动时，DLNA不应该响应调节音量、亮度等操作</t>
    <phoneticPr fontId="9" type="noConversion"/>
  </si>
  <si>
    <t>FPHASEVCDC-16076</t>
    <phoneticPr fontId="9" type="noConversion"/>
  </si>
  <si>
    <t>【PhaseV】【U625】【B】【DLNA】【5/5】每次手势移屏都会弹出toast提示"该应用不支持移屏"</t>
    <phoneticPr fontId="9" type="noConversion"/>
  </si>
  <si>
    <t>FPHASEVCDC-16075</t>
    <phoneticPr fontId="9" type="noConversion"/>
  </si>
  <si>
    <t>【Phase V】【U625】【B】【System Setting】【5/5】车载热点，修改完车载热点密码，进入帮助入门，查看热点密码，热点密码显示为修改密码前的密码</t>
    <phoneticPr fontId="9" type="noConversion"/>
  </si>
  <si>
    <t>FPHASEVCDC-16073</t>
    <phoneticPr fontId="9" type="noConversion"/>
  </si>
  <si>
    <t>【Phase V】【U625】【B】【BT Setting】【5/5】蓝牙耳机无法切换速率</t>
    <phoneticPr fontId="9" type="noConversion"/>
  </si>
  <si>
    <t>FPHASEVCDC-16067</t>
    <phoneticPr fontId="9" type="noConversion"/>
  </si>
  <si>
    <t>【PhaseV】【U625】【B】【Upgrade】【5/5】点击更新详情按钮返回后，自动更新按钮会刷新一次</t>
    <phoneticPr fontId="9" type="noConversion"/>
  </si>
  <si>
    <t>FPHASEVCDC-16066</t>
    <phoneticPr fontId="9" type="noConversion"/>
  </si>
  <si>
    <t>【Phase V】【U625】【B】【BT Setting】【once】删除蓝牙设备时，车机蓝牙自动关闭重启</t>
    <phoneticPr fontId="9" type="noConversion"/>
  </si>
  <si>
    <t>FPHASEVCDC-16065</t>
    <phoneticPr fontId="9" type="noConversion"/>
  </si>
  <si>
    <t>【PhaseV】【U625】【B】【Upgrade】【5/5】升级成功之后，点击详情会先显示桌面再显示详情信息</t>
    <phoneticPr fontId="9" type="noConversion"/>
  </si>
  <si>
    <t>FPHASEVCDC-16062</t>
    <phoneticPr fontId="9" type="noConversion"/>
  </si>
  <si>
    <t>【Phase V】【U625】【B】【BT Music】【2/5】蓝牙音乐页面切换蓝牙设备，设备未连接页面偶尔会一闪而过</t>
    <phoneticPr fontId="9" type="noConversion"/>
  </si>
  <si>
    <t>FPHASEVCDC-16061</t>
    <phoneticPr fontId="9" type="noConversion"/>
  </si>
  <si>
    <t>【PhaseV】【U625】【B】【ECALL】【5/5】触发ecall事件后，呼叫倒计时显示错误</t>
    <phoneticPr fontId="9" type="noConversion"/>
  </si>
  <si>
    <t>FPHASEVCDC-16060</t>
    <phoneticPr fontId="9" type="noConversion"/>
  </si>
  <si>
    <t>【Phase V】【U625】【B】【BT Music】【5/5】播放蓝牙音乐时，切到USB视频再切回蓝牙音乐，蓝牙音乐不会自动恢复播放</t>
    <phoneticPr fontId="9" type="noConversion"/>
  </si>
  <si>
    <t>FPHASEVCDC-16056</t>
    <phoneticPr fontId="9" type="noConversion"/>
  </si>
  <si>
    <t>【PhaseV】【U625】【A】【DLNA】【5/5】选择附近任意加密热点先输入≥8位密码再删除到＜8位，此时加入按钮置灰但能够点击，点击后冻屏4s</t>
    <phoneticPr fontId="9" type="noConversion"/>
  </si>
  <si>
    <t>FPHASEVCDC-16055</t>
    <phoneticPr fontId="9" type="noConversion"/>
  </si>
  <si>
    <t>Phase V】【U625】【B】【VR】【5/5】独立模式下，打开/关闭主/副驾精简屏幕，界面无反应，TTS播报“操作失败”</t>
    <phoneticPr fontId="9" type="noConversion"/>
  </si>
  <si>
    <t>FPHASEVCDC-16054</t>
    <phoneticPr fontId="9" type="noConversion"/>
  </si>
  <si>
    <t>FPHASEVCDC-16053</t>
    <phoneticPr fontId="9" type="noConversion"/>
  </si>
  <si>
    <t>【Phase V】【U625】【B】【BT Music】【5/5】蓝牙音乐页面有3个可切换设备，点击切换后，蓝牙音乐页面显示正在切换后断开所有媒体连接</t>
    <phoneticPr fontId="9" type="noConversion"/>
  </si>
  <si>
    <t>FPHASEVCDC-16052</t>
    <phoneticPr fontId="9" type="noConversion"/>
  </si>
  <si>
    <t>FPHASEVCDC-16051</t>
    <phoneticPr fontId="9" type="noConversion"/>
  </si>
  <si>
    <t>【PhaseV】【U625】【B】【DLNA】【7/10】IGN OFF进入standby后IGN RUN媒体投射开关没有关闭</t>
    <phoneticPr fontId="9" type="noConversion"/>
  </si>
  <si>
    <t>FPHASEVCDC-16049</t>
    <phoneticPr fontId="9" type="noConversion"/>
  </si>
  <si>
    <t>【Phase V】【U625】【B】【HMI】【5/5】三指移屏时，toast会先闪一下，再弹出来</t>
    <phoneticPr fontId="9" type="noConversion"/>
  </si>
  <si>
    <t>FPHASEVCDC-16050</t>
    <phoneticPr fontId="9" type="noConversion"/>
  </si>
  <si>
    <t>【Phase V】【U625】【B】【Audio】【5/5】通话音，Ignition off后再Ignition on，通话的音量没有变化.</t>
    <phoneticPr fontId="9" type="noConversion"/>
  </si>
  <si>
    <t>FPHASEVCDC-16048</t>
    <phoneticPr fontId="9" type="noConversion"/>
  </si>
  <si>
    <t>【PhaseV】【U625】【B】【DLNA】【5/5】媒体投射手机热点模式开启IGN off进standbt后再run，变为车辆热点模式开启</t>
    <phoneticPr fontId="9" type="noConversion"/>
  </si>
  <si>
    <t>FPHASEVCDC-16046</t>
    <phoneticPr fontId="9" type="noConversion"/>
  </si>
  <si>
    <t>【Phase V】【U625】【B】【Audio】【5/5】播放音频时，Ignition off后再Ignition on，音频的音量没有变化.</t>
    <phoneticPr fontId="9" type="noConversion"/>
  </si>
  <si>
    <t>FPHASEVCDC-16045</t>
    <phoneticPr fontId="9" type="noConversion"/>
  </si>
  <si>
    <t>【Phase V】【U625】【B】【VR】【5/5】VR语音“屏幕亮一点/屏幕暗一点/屏幕最亮/屏幕最暗",TTS播报与需求不符</t>
    <phoneticPr fontId="9" type="noConversion"/>
  </si>
  <si>
    <t>FPHASEVCDC-16043</t>
    <phoneticPr fontId="9" type="noConversion"/>
  </si>
  <si>
    <t>【PhaseV】【U625】【B】【BT Music】【5/5】车机播放蓝牙歌曲，进度条会后退</t>
    <phoneticPr fontId="9" type="noConversion"/>
  </si>
  <si>
    <t>FPHASEVCDC-16040</t>
    <phoneticPr fontId="9" type="noConversion"/>
  </si>
  <si>
    <t>【Phase V】【U625】【B】【百度app】【5/5】合作模式下退出再回到百度地图后副驾侧不显示输入进度条</t>
    <phoneticPr fontId="9" type="noConversion"/>
  </si>
  <si>
    <t>FPHASEVCDC-16039</t>
    <phoneticPr fontId="9" type="noConversion"/>
  </si>
  <si>
    <t>【Phase V】【U625】【B】【power】【5/5】PrsnIDevcChrgEnbl_B_Rq = Active丢失没有记忆之前状态</t>
    <phoneticPr fontId="9" type="noConversion"/>
  </si>
  <si>
    <t>FPHASEVCDC-16038</t>
    <phoneticPr fontId="9" type="noConversion"/>
  </si>
  <si>
    <t>【Phase V】【U625】【B】【百度app】【5/5】小视频音量滑动不顺滑</t>
    <phoneticPr fontId="9" type="noConversion"/>
  </si>
  <si>
    <t>FPHASEVCDC-16037</t>
    <phoneticPr fontId="9" type="noConversion"/>
  </si>
  <si>
    <t>【Phase V】【U625】【B】【百度app】【5/5】小视频亮度调节不顺滑</t>
    <phoneticPr fontId="9" type="noConversion"/>
  </si>
  <si>
    <t>FPHASEVCDC-16036</t>
    <phoneticPr fontId="9" type="noConversion"/>
  </si>
  <si>
    <t>【Phase V】【U625】【B】【百度app】【5/5】小视频跳转到下一条的时候，进度条时间没有及时更新</t>
    <phoneticPr fontId="9" type="noConversion"/>
  </si>
  <si>
    <t>FPHASEVCDC-16035</t>
    <phoneticPr fontId="9" type="noConversion"/>
  </si>
  <si>
    <t>【Phase V】【U625】【B】【VR】【5/5】U盘无音乐资源，VR语音"我要听USB音乐/播放USB音乐/播放U盘音乐/播放本地音乐“，车机进入USB界面，TTS播报”好的“</t>
    <phoneticPr fontId="9" type="noConversion"/>
  </si>
  <si>
    <t>FPHASEVCDC-16034</t>
    <phoneticPr fontId="9" type="noConversion"/>
  </si>
  <si>
    <t>【Phase V】【U625】【B】【VR】【5/5】播放USB音乐，处于音乐文件夹界面下，VR语音"后退/返回“，车机无反应，无TTS播报</t>
    <phoneticPr fontId="9" type="noConversion"/>
  </si>
  <si>
    <t>FPHASEVCDC-16033</t>
    <phoneticPr fontId="9" type="noConversion"/>
  </si>
  <si>
    <t>【Phase V】【U625】【B】【USB music】【5/5】USB音乐播放时，长按方控快进退不松，切换蓝牙音乐再切换USB音乐，快进退没有退出</t>
    <phoneticPr fontId="9" type="noConversion"/>
  </si>
  <si>
    <t>FPHASEVCDC-16032</t>
    <phoneticPr fontId="9" type="noConversion"/>
  </si>
  <si>
    <t>【Phase V】【U625】【B】【百度app】【5/5】点击“车内PM2.5”未触发跳转确认弹窗，直接进入AAR管理页面</t>
    <phoneticPr fontId="9" type="noConversion"/>
  </si>
  <si>
    <t>FPHASEVCDC-16031</t>
    <phoneticPr fontId="9" type="noConversion"/>
  </si>
  <si>
    <t>【Phase V】【U625】【B】【VR】【5/5】播放USB音乐，VR语音"从头播放/重新播放“，车机无反应，无TTS播报</t>
    <phoneticPr fontId="9" type="noConversion"/>
  </si>
  <si>
    <t>FPHASEVCDC-16030</t>
    <phoneticPr fontId="9" type="noConversion"/>
  </si>
  <si>
    <t>【Phase V】【U625】【B】【BT Music】【once】开关蓝牙后播放蓝牙音乐，车机播放音乐，但是蓝牙音乐页面显示蓝牙未连接</t>
    <phoneticPr fontId="9" type="noConversion"/>
  </si>
  <si>
    <t>FPHASEVCDC-16028</t>
    <phoneticPr fontId="9" type="noConversion"/>
  </si>
  <si>
    <t>【Phase V】【U625】【B】【VR】【5/5】播放USB音乐，VR语音"快进到x分钟x秒"，车机无反应，无TTS播报</t>
    <phoneticPr fontId="9" type="noConversion"/>
  </si>
  <si>
    <t>FPHASEVCDC-16027</t>
    <phoneticPr fontId="9" type="noConversion"/>
  </si>
  <si>
    <t>【Phase V】【U625】【B】【空调】【5/5】USB视频播放过程中，打开空调面板后收起面板，会有0.5秒卡顿</t>
    <phoneticPr fontId="9" type="noConversion"/>
  </si>
  <si>
    <t>FPHASEVCDC-16026</t>
    <phoneticPr fontId="9" type="noConversion"/>
  </si>
  <si>
    <t>【PhaseV】【U625】【A】【Upgrade】【1/2】OTA升级MCU，版本回退，ECGlog报S1009</t>
    <phoneticPr fontId="9" type="noConversion"/>
  </si>
  <si>
    <t>FPHASEVCDC-16024</t>
    <phoneticPr fontId="9" type="noConversion"/>
  </si>
  <si>
    <t>【Phase V】【U625】【B】【工程模式】【5/5】TCU诊断中Serving Cell Info部分数值不显示</t>
    <phoneticPr fontId="9" type="noConversion"/>
  </si>
  <si>
    <t>FPHASEVCDC-16023</t>
    <phoneticPr fontId="9" type="noConversion"/>
  </si>
  <si>
    <t>【Phase V】【U625】【B】【工程模式】【5/5】Rssi信号不显示</t>
    <phoneticPr fontId="9" type="noConversion"/>
  </si>
  <si>
    <t>FPHASEVCDC-16022</t>
    <phoneticPr fontId="9" type="noConversion"/>
  </si>
  <si>
    <t>【Phase V】【U625】【B】【system setting】【5/5】中控按audio off，媒体音频开启和关闭对应的喇叭UI不对</t>
    <phoneticPr fontId="9" type="noConversion"/>
  </si>
  <si>
    <t>FPHASEVCDC-16021</t>
    <phoneticPr fontId="9" type="noConversion"/>
  </si>
  <si>
    <t>【Phase V】【U625】【B】【VR】【5/5】播放USB音乐，VR语音"第x项/第x个，车机播放第x项/第x个歌曲，无TTS播报</t>
    <phoneticPr fontId="9" type="noConversion"/>
  </si>
  <si>
    <t>FPHASEVCDC-16019</t>
    <phoneticPr fontId="9" type="noConversion"/>
  </si>
  <si>
    <t>【Phase V】【U625】【B】【VR】【5/5】播放USB音乐，VR语音"停止/停止播放,USB音乐暂停播放，TTS播报“好的”</t>
    <phoneticPr fontId="9" type="noConversion"/>
  </si>
  <si>
    <t>FPHASEVCDC-16017</t>
    <phoneticPr fontId="9" type="noConversion"/>
  </si>
  <si>
    <t>【Phase V】【U625】【B】【power】【5/5】EP Mode下来去电无变化挂断电话后会回到独自模式</t>
    <phoneticPr fontId="9" type="noConversion"/>
  </si>
  <si>
    <t>FPHASEVCDC-16016</t>
    <phoneticPr fontId="9" type="noConversion"/>
  </si>
  <si>
    <t>【Phase V】【U625】【B】【VR】【5/5】播放蓝牙音乐，通过VR语音切换播放模式,TTS播报错误</t>
    <phoneticPr fontId="9" type="noConversion"/>
  </si>
  <si>
    <t>FPHASEVCDC-16015</t>
    <phoneticPr fontId="9" type="noConversion"/>
  </si>
  <si>
    <t>【Phase V】【U625】【B】【工程模式】【5/5】分屏模式下恢复出厂设置的确认弹窗只显示一半</t>
    <phoneticPr fontId="9" type="noConversion"/>
  </si>
  <si>
    <t>FPHASEVCDC-16013</t>
    <phoneticPr fontId="9" type="noConversion"/>
  </si>
  <si>
    <t>【Phase V】【U625】【B】【工程模式】【5/5】打开分屏后截图和退出钮在副驾屏时无法拖动和点击</t>
    <phoneticPr fontId="9" type="noConversion"/>
  </si>
  <si>
    <t>FPHASEVCDC-16011</t>
    <phoneticPr fontId="9" type="noConversion"/>
  </si>
  <si>
    <t>【Phase V】【U625】【B】【BT Setting】【5/5】搜索蓝牙设备/蓝牙耳机动效不会持续3分钟</t>
    <phoneticPr fontId="9" type="noConversion"/>
  </si>
  <si>
    <t>FPHASEVCDC-16009</t>
    <phoneticPr fontId="9" type="noConversion"/>
  </si>
  <si>
    <t>【Phase V】【U625】【B】【VR】【5/5】播放蓝牙音乐，VR语音”从头播放",无TTS播报</t>
    <phoneticPr fontId="9" type="noConversion"/>
  </si>
  <si>
    <t>FPHASEVCDC-16002</t>
    <phoneticPr fontId="9" type="noConversion"/>
  </si>
  <si>
    <t>【Phase V】【U625】【B】【HMI】【8/10】上滑关闭快捷控制面板时会卡住</t>
    <phoneticPr fontId="9" type="noConversion"/>
  </si>
  <si>
    <t>FPHASEVCDC-16001</t>
    <phoneticPr fontId="9" type="noConversion"/>
  </si>
  <si>
    <t>【Phase V】【U625】【B】【BT Phone】【5/5】同时点击两条通话记录，车机显示播出2个通话，手机只播出一个</t>
    <phoneticPr fontId="9" type="noConversion"/>
  </si>
  <si>
    <t>FPHASEVCDC-16000</t>
    <phoneticPr fontId="9" type="noConversion"/>
  </si>
  <si>
    <t>【Phase V】【U625】【B】【VR】【5/5】VR语音”返回",界面回到上一个界面，无TTS播报</t>
    <phoneticPr fontId="9" type="noConversion"/>
  </si>
  <si>
    <t>FPHASEVCDC-15984</t>
    <phoneticPr fontId="9" type="noConversion"/>
  </si>
  <si>
    <t>【Phase V】【U625】【B】【工程模式】【5/5】在执行speaker walkaround 时，on按钮未置灰且点击on和off按钮无效果，返回上一页面再进入时speaker walkaround还是处于执行状态</t>
    <phoneticPr fontId="9" type="noConversion"/>
  </si>
  <si>
    <t>FPHASEVCDC-15982</t>
    <phoneticPr fontId="9" type="noConversion"/>
  </si>
  <si>
    <t>【Phase V】【U625】【B】【BT Music】【5/5】无播放信息时，蓝牙音乐卡片下的按钮不置灰</t>
    <phoneticPr fontId="9" type="noConversion"/>
  </si>
  <si>
    <t>FPHASEVCDC-15980</t>
    <phoneticPr fontId="9" type="noConversion"/>
  </si>
  <si>
    <t>FPHASEVCDC-15979</t>
    <phoneticPr fontId="9" type="noConversion"/>
  </si>
  <si>
    <t>【Phase V】【U625】【B】【BT Music】【5/5】车机连接两个手机，先播放手机A上的音乐，后切到手机B，手机B无播放信息此时快捷面板上的播放器按钮不置灰</t>
    <phoneticPr fontId="9" type="noConversion"/>
  </si>
  <si>
    <t>FPHASEVCDC-15978</t>
    <phoneticPr fontId="9" type="noConversion"/>
  </si>
  <si>
    <t>【PhaseV】【U625】【B】【USB Video】【5/5】分屏，主驾打开USB视频，副驾点击launcher页面的本地视频按钮，视频不应该双开</t>
    <phoneticPr fontId="9" type="noConversion"/>
  </si>
  <si>
    <t>FPHASEVCDC-15977</t>
    <phoneticPr fontId="9" type="noConversion"/>
  </si>
  <si>
    <t>【Phase V】【U625】【B】【USB video】【5/5】USB视频，发送车速大于5，分屏后副驾点击USB视频，切换视频到主驾，视频不应该播放</t>
    <phoneticPr fontId="9" type="noConversion"/>
  </si>
  <si>
    <t>FPHASEVCDC-15975</t>
    <phoneticPr fontId="9" type="noConversion"/>
  </si>
  <si>
    <t>【PhaseV】【U625】【A】【360】【5/5】RVC 界面从R档挂N档，RVC界面显示不正确</t>
    <phoneticPr fontId="9" type="noConversion"/>
  </si>
  <si>
    <t>FPHASEVCDC-15973</t>
    <phoneticPr fontId="9" type="noConversion"/>
  </si>
  <si>
    <t>【PhaseV】【U625】【A】【RVC】【5/5】176 GearPos_D_Trg=！0xE，不会退出RVC界面</t>
    <phoneticPr fontId="9" type="noConversion"/>
  </si>
  <si>
    <t>FPHASEVCDC-15972</t>
    <phoneticPr fontId="9" type="noConversion"/>
  </si>
  <si>
    <t>FPHASEVCDC-15971</t>
    <phoneticPr fontId="9" type="noConversion"/>
  </si>
  <si>
    <t>【Phase V】【U625】【B】【power】【5/5】建立蓝牙电话后没有退出分屏模式进入独自模式</t>
    <phoneticPr fontId="9" type="noConversion"/>
  </si>
  <si>
    <t>FPHASEVCDC-15969</t>
    <phoneticPr fontId="9" type="noConversion"/>
  </si>
  <si>
    <t>【Phase V】【U625】【B】【USB music】【5/5】USB音乐播放时，重启车机后，USB音乐页面没有在识别到设备后加载出页面</t>
    <phoneticPr fontId="9" type="noConversion"/>
  </si>
  <si>
    <t>FPHASEVCDC-15968</t>
    <phoneticPr fontId="9" type="noConversion"/>
  </si>
  <si>
    <t>【Phase V】【U625】【B】【USB music】【5/5】USB音乐，点击audio off之后，按方控上下一曲会弹出暂无播放列表</t>
    <phoneticPr fontId="9" type="noConversion"/>
  </si>
  <si>
    <t>FPHASEVCDC-15967</t>
    <phoneticPr fontId="9" type="noConversion"/>
  </si>
  <si>
    <t>FPHASEVCDC-15966</t>
    <phoneticPr fontId="9" type="noConversion"/>
  </si>
  <si>
    <t>【PhaseV】【U625】【B】【360】【5/5】雷达开启情况下进入360前视，会先显示右上角的乌龟图，再显示画面</t>
    <phoneticPr fontId="9" type="noConversion"/>
  </si>
  <si>
    <t>FPHASEVCDC-15965</t>
    <phoneticPr fontId="9" type="noConversion"/>
  </si>
  <si>
    <t>【PhaseV】【U625】【B】【360】【5/5】在360界面发送再次点击泊车影像硬按键，会先显示桌面，再显示功能选择界面</t>
    <phoneticPr fontId="9" type="noConversion"/>
  </si>
  <si>
    <t>FPHASEVCDC-15963</t>
    <phoneticPr fontId="9" type="noConversion"/>
  </si>
  <si>
    <t>【PhaseV】【U625】【B】【360】【5/5】从功能选择界面进入360后，会先显示车模的"+"视角切换按钮</t>
    <phoneticPr fontId="9" type="noConversion"/>
  </si>
  <si>
    <t>FPHASEVCDC-15960</t>
    <phoneticPr fontId="9" type="noConversion"/>
  </si>
  <si>
    <t>【PhaseV】【U625】【B】【360】【3/5】硬按键进入前视后，切换视角后，画面已经切换按钮还未切换</t>
    <phoneticPr fontId="9" type="noConversion"/>
  </si>
  <si>
    <t>FPHASEVCDC-15944</t>
    <phoneticPr fontId="9" type="noConversion"/>
  </si>
  <si>
    <t>【PhaseV】【U625】【B】【HMI】【5/5】短按power键，toast提示中图标应用错误</t>
    <phoneticPr fontId="9" type="noConversion"/>
  </si>
  <si>
    <t>FPHASEVCDC-15942</t>
    <phoneticPr fontId="9" type="noConversion"/>
  </si>
  <si>
    <t>【PhaseV】【U625】【B】【BT Music】【5/5】蓝牙自动连接时蓝牙音乐界面会闪几次</t>
    <phoneticPr fontId="9" type="noConversion"/>
  </si>
  <si>
    <t>FPHASEVCDC-15938</t>
    <phoneticPr fontId="9" type="noConversion"/>
  </si>
  <si>
    <t>【Phase V】【U625】【B】【BT Setting】【5/5】车机电话设置中，正在同步通讯录时仍能点击删除通讯录选项</t>
    <phoneticPr fontId="9" type="noConversion"/>
  </si>
  <si>
    <t>FPHASEVCDC-15923</t>
    <phoneticPr fontId="9" type="noConversion"/>
  </si>
  <si>
    <t>【Phase V】【U625】【B】【BT Music】【5/5】车机连接上手机媒体，但未播放蓝牙音乐，此时蓝牙音乐页面有封面，但是蓝牙音乐卡片和快捷面板上仍是默认封面</t>
    <phoneticPr fontId="9" type="noConversion"/>
  </si>
  <si>
    <t>FPHASEVCDC-15912</t>
    <phoneticPr fontId="9" type="noConversion"/>
  </si>
  <si>
    <t>【Phase V】【U625】【B】【BT Phone】【5/5】通话记录同步失败toast与UI不符</t>
    <phoneticPr fontId="9" type="noConversion"/>
  </si>
  <si>
    <t>FPHASEVCDC-15908</t>
    <phoneticPr fontId="9" type="noConversion"/>
  </si>
  <si>
    <t>【PhaseV】【U625】【B】【USB music】【once】USB音乐页面，U盘内部音乐文件有时加载不出来，显示当前无可播放文件</t>
    <phoneticPr fontId="9" type="noConversion"/>
  </si>
  <si>
    <t>FPHASEVCDC-15903</t>
    <phoneticPr fontId="9" type="noConversion"/>
  </si>
  <si>
    <t>【Phase V】【U625】【B】【BT Phone】【5/5】若副驾打开过电话页面，主驾点击电话卡片时副驾进入电话页面</t>
    <phoneticPr fontId="9" type="noConversion"/>
  </si>
  <si>
    <t>FPHASEVCDC-15899</t>
    <phoneticPr fontId="9" type="noConversion"/>
  </si>
  <si>
    <t>【Phase V】【U625】【B】【BT Music】【5/5】无播放信息时，点击播放/上一首/下一首按钮，车机会按压动效</t>
    <phoneticPr fontId="9" type="noConversion"/>
  </si>
  <si>
    <t>FPHASEVCDC-15873</t>
    <phoneticPr fontId="9" type="noConversion"/>
  </si>
  <si>
    <t>【Phase V】【U625】【B】【USB video】【5/5】USB视频，选集里的图片不对</t>
    <phoneticPr fontId="9" type="noConversion"/>
  </si>
  <si>
    <t>FPHASEVCDC-15862</t>
    <phoneticPr fontId="9" type="noConversion"/>
  </si>
  <si>
    <t>【Phase V】【U625】【B】【BT music】【5/5】蓝牙音乐播放中，切歌或者点击暂停再播放，launcher页面卡片没有及时同步状态</t>
    <phoneticPr fontId="9" type="noConversion"/>
  </si>
  <si>
    <t>FPHASEVCDC-15861</t>
    <phoneticPr fontId="9" type="noConversion"/>
  </si>
  <si>
    <t>FPHASEVCDC-15853</t>
    <phoneticPr fontId="9" type="noConversion"/>
  </si>
  <si>
    <t>【Phase V】【U625】【B】【USB video】【5/5】播放USB视频，来电/去电/通话中，缩小电话框，点击进度条，挂断电话后视频无法播放</t>
    <phoneticPr fontId="9" type="noConversion"/>
  </si>
  <si>
    <t>FPHASEVCDC-15852</t>
    <phoneticPr fontId="9" type="noConversion"/>
  </si>
  <si>
    <t>【Phase V】【U625】【B】【USB video】【5/5】分屏时，副驾点击播放USB视频，弹出连接蓝牙耳机的弹窗时，后台视频不应该能够正常播放操作</t>
    <phoneticPr fontId="9" type="noConversion"/>
  </si>
  <si>
    <t>FPHASEVCDC-15851</t>
    <phoneticPr fontId="9" type="noConversion"/>
  </si>
  <si>
    <t>【Phase V】【U625】【B】【USB video】【5/5】USB视频播放中，点击上下一首切换视频，不应该出现当前视频的页面</t>
    <phoneticPr fontId="9" type="noConversion"/>
  </si>
  <si>
    <t>FPHASEVCDC-15850</t>
    <phoneticPr fontId="9" type="noConversion"/>
  </si>
  <si>
    <t>【Phase V】【U625】【B】【USB video】【5/5】USB视频播放中，快进退视频，视频会有一秒的卡顿</t>
    <phoneticPr fontId="9" type="noConversion"/>
  </si>
  <si>
    <t>FPHASEVCDC-15849</t>
    <phoneticPr fontId="9" type="noConversion"/>
  </si>
  <si>
    <t>【Phase V】【U625】【B】【USB video】【5/5】合作模式时，点击随心看，点击爱奇艺/小视频/USB视频时，主副驾没有统一</t>
    <phoneticPr fontId="9" type="noConversion"/>
  </si>
  <si>
    <t>FPHASEVCDC-15694</t>
    <phoneticPr fontId="9" type="noConversion"/>
  </si>
  <si>
    <t>【Phase V】【U625】【B】【HMI】【5/5】切换主题后空调开关按钮未根据主题改变颜色</t>
    <phoneticPr fontId="9" type="noConversion"/>
  </si>
  <si>
    <t>FPHASEVCDC-15692</t>
    <phoneticPr fontId="9" type="noConversion"/>
  </si>
  <si>
    <t>【Phase V】【U625】【B】【HMI】【5/5】重启车机进入主驾精简屏幕时会卡顿一下</t>
    <phoneticPr fontId="9" type="noConversion"/>
  </si>
  <si>
    <t>FPHASEVCDC-15691</t>
    <phoneticPr fontId="9" type="noConversion"/>
  </si>
  <si>
    <t>【Phase V】【U625】【B】【HMI】【5/5】副驾操作时，主驾自动退出精简屏幕</t>
    <phoneticPr fontId="9" type="noConversion"/>
  </si>
  <si>
    <t>FPHASEVCDC-15690</t>
    <phoneticPr fontId="9" type="noConversion"/>
  </si>
  <si>
    <t>【Phase V】【U625】【B】【HMI】【5/5】副驾快捷控制面板中主驾精简屏幕已经是关闭状态，但是主驾还是显示的精简屏幕</t>
    <phoneticPr fontId="9" type="noConversion"/>
  </si>
  <si>
    <t>FPHASEVCDC-15680</t>
    <phoneticPr fontId="9" type="noConversion"/>
  </si>
  <si>
    <t>【Phase V】【U611】【B】【BT Setting】【once】删除蓝牙设备时，车机蓝牙自动关闭重启</t>
    <phoneticPr fontId="9" type="noConversion"/>
  </si>
  <si>
    <t>FPHASEVCDC-15679</t>
    <phoneticPr fontId="9" type="noConversion"/>
  </si>
  <si>
    <t>【Phase V】【U625】【B】【HMI】【5/5】进入全屏精简屏幕后立马自动退出精简屏幕页面</t>
    <phoneticPr fontId="9" type="noConversion"/>
  </si>
  <si>
    <t>FPHASEVCDC-15672</t>
    <phoneticPr fontId="9" type="noConversion"/>
  </si>
  <si>
    <t>【Phase V】【U625】【B】【BT Music】【5/5】车机播放手机A的蓝牙音乐时，切换到没有播放音乐的手机B，再切回手机A，此时车机不会播放蓝牙音乐</t>
    <phoneticPr fontId="9" type="noConversion"/>
  </si>
  <si>
    <t>FPHASEVCDC-15670</t>
    <phoneticPr fontId="9" type="noConversion"/>
  </si>
  <si>
    <t>【Phase V】【U625】【B】【BT Setting】【once】车机在蓝牙设备详情页面连接手机电话和音频时，车机蓝牙自动关闭/开启</t>
    <phoneticPr fontId="9" type="noConversion"/>
  </si>
  <si>
    <t>FPHASEVCDC-15668</t>
    <phoneticPr fontId="9" type="noConversion"/>
  </si>
  <si>
    <t>FPHASEVCDC-15665</t>
    <phoneticPr fontId="9" type="noConversion"/>
  </si>
  <si>
    <t>【Phase V】【U625】【B】【USB video】【5/5】播放USB视频，拖动进度条，来电/去电/通话中后挂断电话，进度条有个短暂的时间会显示断点前拖动到的点</t>
    <phoneticPr fontId="9" type="noConversion"/>
  </si>
  <si>
    <t>FPHASEVCDC-15657</t>
    <phoneticPr fontId="9" type="noConversion"/>
  </si>
  <si>
    <t>【PhaseV】【U625】【A】【空调】【5/5】滑动空调风量大小，风量大小调整失败</t>
    <phoneticPr fontId="9" type="noConversion"/>
  </si>
  <si>
    <t>FPHASEVCDC-15656</t>
    <phoneticPr fontId="9" type="noConversion"/>
  </si>
  <si>
    <t>【PhaseV】【U625】【B】【USB Music】【5/5】点击空调风量大小后，会先闪烁之前的风量大小再显示为调整后的风量大小</t>
    <phoneticPr fontId="9" type="noConversion"/>
  </si>
  <si>
    <t>FPHASEVCDC-15651</t>
    <phoneticPr fontId="9" type="noConversion"/>
  </si>
  <si>
    <t>【PhaseV】【U625】【B】【USB Music】【5/5】重新上电播放USB音乐，车机已经识别到U盘很长时间，一段时间后才会弹出"发现可用USB设备"</t>
    <phoneticPr fontId="9" type="noConversion"/>
  </si>
  <si>
    <t>FPHASEVCDC-15650</t>
    <phoneticPr fontId="9" type="noConversion"/>
  </si>
  <si>
    <t>【PhaseV】【U625】【B】【USB Music】【5/5】重新上电后播放USB音乐，右边歌曲无对应显示歌曲名</t>
    <phoneticPr fontId="9" type="noConversion"/>
  </si>
  <si>
    <t>FPHASEVCDC-15649</t>
    <phoneticPr fontId="9" type="noConversion"/>
  </si>
  <si>
    <t>【PhaseV】【U625】【B】【USB Music】【5/5】车机插入U盘后， 会有2个提示</t>
    <phoneticPr fontId="9" type="noConversion"/>
  </si>
  <si>
    <t>FPHASEVCDC-15642</t>
    <phoneticPr fontId="9" type="noConversion"/>
  </si>
  <si>
    <t>【Phase V】【U625】【B】【DLNA】【5/5】通过添加网络输入热点名称密码进行连续两次连接后一直显示无网络</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</si>
  <si>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】视频拖动进度条缺失预览功能</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</si>
  <si>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2/2</t>
    </r>
    <r>
      <rPr>
        <sz val="11"/>
        <color theme="1"/>
        <rFont val="微软雅黑"/>
        <family val="2"/>
        <charset val="134"/>
      </rPr>
      <t>】</t>
    </r>
    <r>
      <rPr>
        <sz val="11"/>
        <color theme="1"/>
        <rFont val="Calibri"/>
        <family val="2"/>
      </rPr>
      <t>OTA-USB</t>
    </r>
    <r>
      <rPr>
        <sz val="11"/>
        <color theme="1"/>
        <rFont val="微软雅黑"/>
        <family val="2"/>
        <charset val="134"/>
      </rPr>
      <t>升级整包</t>
    </r>
    <r>
      <rPr>
        <sz val="11"/>
        <color theme="1"/>
        <rFont val="Calibri"/>
        <family val="2"/>
      </rPr>
      <t>,</t>
    </r>
    <r>
      <rPr>
        <sz val="11"/>
        <color theme="1"/>
        <rFont val="微软雅黑"/>
        <family val="2"/>
        <charset val="134"/>
      </rPr>
      <t>版本回退，报</t>
    </r>
    <r>
      <rPr>
        <sz val="11"/>
        <color theme="1"/>
        <rFont val="Calibri"/>
        <family val="2"/>
      </rPr>
      <t>S1009</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</si>
  <si>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10ch</t>
    </r>
    <r>
      <rPr>
        <sz val="11"/>
        <color theme="1"/>
        <rFont val="微软雅黑"/>
        <family val="2"/>
        <charset val="134"/>
      </rPr>
      <t>功放，通话无声</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</si>
  <si>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176 GearPos_D_Trg=</t>
    </r>
    <r>
      <rPr>
        <sz val="11"/>
        <color theme="1"/>
        <rFont val="微软雅黑"/>
        <family val="2"/>
        <charset val="134"/>
      </rPr>
      <t>！</t>
    </r>
    <r>
      <rPr>
        <sz val="11"/>
        <color theme="1"/>
        <rFont val="Calibri"/>
        <family val="2"/>
      </rPr>
      <t>0xE</t>
    </r>
    <r>
      <rPr>
        <sz val="11"/>
        <color theme="1"/>
        <rFont val="微软雅黑"/>
        <family val="2"/>
        <charset val="134"/>
      </rPr>
      <t>，可以进入</t>
    </r>
    <r>
      <rPr>
        <sz val="11"/>
        <color theme="1"/>
        <rFont val="Calibri"/>
        <family val="2"/>
      </rPr>
      <t>360</t>
    </r>
    <r>
      <rPr>
        <sz val="11"/>
        <color theme="1"/>
        <rFont val="微软雅黑"/>
        <family val="2"/>
        <charset val="134"/>
      </rPr>
      <t>界面</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</si>
  <si>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】仪表屏不播放关机动画</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</si>
  <si>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】系统复位中，弹出需要确认的弹窗时，系统复位过程退出</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</si>
  <si>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】副驾弹出连接耳机弹窗时，弹窗位置和按钮文字与</t>
    </r>
    <r>
      <rPr>
        <sz val="11"/>
        <color theme="1"/>
        <rFont val="Calibri"/>
        <family val="2"/>
      </rPr>
      <t>UI</t>
    </r>
    <r>
      <rPr>
        <sz val="11"/>
        <color theme="1"/>
        <rFont val="微软雅黑"/>
        <family val="2"/>
        <charset val="134"/>
      </rPr>
      <t>不一致</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</si>
  <si>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】刻度和温度值按钮未对齐显示，与</t>
    </r>
    <r>
      <rPr>
        <sz val="11"/>
        <color theme="1"/>
        <rFont val="Calibri"/>
        <family val="2"/>
      </rPr>
      <t>UI</t>
    </r>
    <r>
      <rPr>
        <sz val="11"/>
        <color theme="1"/>
        <rFont val="微软雅黑"/>
        <family val="2"/>
        <charset val="134"/>
      </rPr>
      <t>不一致</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</si>
  <si>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】副驾精简屏幕的状态下常驻栏底色与</t>
    </r>
    <r>
      <rPr>
        <sz val="11"/>
        <color theme="1"/>
        <rFont val="Calibri"/>
        <family val="2"/>
      </rPr>
      <t>UI</t>
    </r>
    <r>
      <rPr>
        <sz val="11"/>
        <color theme="1"/>
        <rFont val="微软雅黑"/>
        <family val="2"/>
        <charset val="134"/>
      </rPr>
      <t>不符</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</si>
  <si>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】只有点击主副驾中心线右侧图片才能进行移动</t>
    </r>
    <phoneticPr fontId="9" type="noConversion"/>
  </si>
  <si>
    <r>
      <rPr>
        <sz val="10"/>
        <rFont val="微软雅黑"/>
        <family val="2"/>
        <charset val="134"/>
      </rPr>
      <t>张婷</t>
    </r>
    <phoneticPr fontId="8" type="noConversion"/>
  </si>
  <si>
    <r>
      <rPr>
        <sz val="10"/>
        <rFont val="微软雅黑"/>
        <family val="2"/>
        <charset val="134"/>
      </rPr>
      <t>严文正，石磊，李秋莹，胡月婷，徐平，王祝兵，赵泽平，侯四哲</t>
    </r>
    <phoneticPr fontId="9" type="noConversion"/>
  </si>
  <si>
    <r>
      <rPr>
        <sz val="8"/>
        <rFont val="微软雅黑"/>
        <family val="2"/>
        <charset val="134"/>
      </rPr>
      <t>侯四哲</t>
    </r>
  </si>
  <si>
    <r>
      <t>Block</t>
    </r>
    <r>
      <rPr>
        <sz val="8"/>
        <rFont val="微软雅黑"/>
        <family val="2"/>
        <charset val="134"/>
      </rPr>
      <t xml:space="preserve">原因：
</t>
    </r>
    <r>
      <rPr>
        <sz val="8"/>
        <rFont val="Calibri"/>
        <family val="2"/>
      </rPr>
      <t>1.FPHASEVCDC-14292  3322</t>
    </r>
    <r>
      <rPr>
        <sz val="8"/>
        <rFont val="微软雅黑"/>
        <family val="2"/>
        <charset val="134"/>
      </rPr>
      <t>条
【</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Chime</t>
    </r>
    <r>
      <rPr>
        <sz val="8"/>
        <rFont val="微软雅黑"/>
        <family val="2"/>
        <charset val="134"/>
      </rPr>
      <t>】【</t>
    </r>
    <r>
      <rPr>
        <sz val="8"/>
        <rFont val="Calibri"/>
        <family val="2"/>
      </rPr>
      <t>5/5</t>
    </r>
    <r>
      <rPr>
        <sz val="8"/>
        <rFont val="微软雅黑"/>
        <family val="2"/>
        <charset val="134"/>
      </rPr>
      <t>】外置功放无法发声</t>
    </r>
    <phoneticPr fontId="9" type="noConversion"/>
  </si>
  <si>
    <r>
      <t>Block</t>
    </r>
    <r>
      <rPr>
        <sz val="8"/>
        <rFont val="微软雅黑"/>
        <family val="2"/>
        <charset val="134"/>
      </rPr>
      <t xml:space="preserve">原因：
</t>
    </r>
    <r>
      <rPr>
        <sz val="8"/>
        <rFont val="Calibri"/>
        <family val="2"/>
      </rPr>
      <t>1.</t>
    </r>
    <r>
      <rPr>
        <sz val="8"/>
        <rFont val="微软雅黑"/>
        <family val="2"/>
        <charset val="134"/>
      </rPr>
      <t>需要实车验证</t>
    </r>
    <r>
      <rPr>
        <sz val="8"/>
        <rFont val="Calibri"/>
        <family val="2"/>
      </rPr>
      <t>10ch</t>
    </r>
    <r>
      <rPr>
        <sz val="8"/>
        <rFont val="微软雅黑"/>
        <family val="2"/>
        <charset val="134"/>
      </rPr>
      <t>功放声音</t>
    </r>
    <r>
      <rPr>
        <sz val="8"/>
        <rFont val="Calibri"/>
        <family val="2"/>
      </rPr>
      <t>case</t>
    </r>
    <r>
      <rPr>
        <sz val="8"/>
        <rFont val="微软雅黑"/>
        <family val="2"/>
        <charset val="134"/>
      </rPr>
      <t>（</t>
    </r>
    <r>
      <rPr>
        <sz val="8"/>
        <rFont val="Calibri"/>
        <family val="2"/>
      </rPr>
      <t>2</t>
    </r>
    <r>
      <rPr>
        <sz val="8"/>
        <rFont val="微软雅黑"/>
        <family val="2"/>
        <charset val="134"/>
      </rPr>
      <t xml:space="preserve">条）
</t>
    </r>
    <r>
      <rPr>
        <sz val="8"/>
        <rFont val="Calibri"/>
        <family val="2"/>
      </rPr>
      <t>2.</t>
    </r>
    <r>
      <rPr>
        <sz val="8"/>
        <rFont val="微软雅黑"/>
        <family val="2"/>
        <charset val="134"/>
      </rPr>
      <t>暂无</t>
    </r>
    <r>
      <rPr>
        <sz val="8"/>
        <rFont val="Calibri"/>
        <family val="2"/>
      </rPr>
      <t>A2B subwoofer</t>
    </r>
    <r>
      <rPr>
        <sz val="8"/>
        <rFont val="微软雅黑"/>
        <family val="2"/>
        <charset val="134"/>
      </rPr>
      <t>（</t>
    </r>
    <r>
      <rPr>
        <sz val="8"/>
        <rFont val="Calibri"/>
        <family val="2"/>
      </rPr>
      <t>5</t>
    </r>
    <r>
      <rPr>
        <sz val="8"/>
        <rFont val="微软雅黑"/>
        <family val="2"/>
        <charset val="134"/>
      </rPr>
      <t>条）</t>
    </r>
    <phoneticPr fontId="9" type="noConversion"/>
  </si>
  <si>
    <r>
      <t>Block</t>
    </r>
    <r>
      <rPr>
        <sz val="8"/>
        <rFont val="微软雅黑"/>
        <family val="2"/>
        <charset val="134"/>
      </rPr>
      <t xml:space="preserve">原因：
</t>
    </r>
    <r>
      <rPr>
        <sz val="8"/>
        <rFont val="Calibri"/>
        <family val="2"/>
      </rPr>
      <t>1.</t>
    </r>
    <r>
      <rPr>
        <sz val="8"/>
        <rFont val="微软雅黑"/>
        <family val="2"/>
        <charset val="134"/>
      </rPr>
      <t>需要周围无蓝牙设备的实车环境测试（</t>
    </r>
    <r>
      <rPr>
        <sz val="8"/>
        <rFont val="Calibri"/>
        <family val="2"/>
      </rPr>
      <t>1</t>
    </r>
    <r>
      <rPr>
        <sz val="8"/>
        <rFont val="微软雅黑"/>
        <family val="2"/>
        <charset val="134"/>
      </rPr>
      <t>条）</t>
    </r>
    <phoneticPr fontId="9" type="noConversion"/>
  </si>
  <si>
    <r>
      <t>Block</t>
    </r>
    <r>
      <rPr>
        <sz val="8"/>
        <rFont val="微软雅黑"/>
        <family val="2"/>
        <charset val="134"/>
      </rPr>
      <t xml:space="preserve">原因：
</t>
    </r>
    <r>
      <rPr>
        <sz val="8"/>
        <rFont val="Calibri"/>
        <family val="2"/>
      </rPr>
      <t>1.</t>
    </r>
    <r>
      <rPr>
        <sz val="8"/>
        <rFont val="微软雅黑"/>
        <family val="2"/>
        <charset val="134"/>
      </rPr>
      <t>台架无法发出</t>
    </r>
    <r>
      <rPr>
        <sz val="8"/>
        <rFont val="Calibri"/>
        <family val="2"/>
      </rPr>
      <t>ODCV---19</t>
    </r>
    <r>
      <rPr>
        <sz val="8"/>
        <rFont val="微软雅黑"/>
        <family val="2"/>
        <charset val="134"/>
      </rPr>
      <t xml:space="preserve">条
</t>
    </r>
    <r>
      <rPr>
        <sz val="8"/>
        <rFont val="Calibri"/>
        <family val="2"/>
      </rPr>
      <t>2.</t>
    </r>
    <r>
      <rPr>
        <sz val="8"/>
        <rFont val="微软雅黑"/>
        <family val="2"/>
        <charset val="134"/>
      </rPr>
      <t>台架辅助线无法转动</t>
    </r>
    <r>
      <rPr>
        <sz val="8"/>
        <rFont val="Calibri"/>
        <family val="2"/>
      </rPr>
      <t>----5</t>
    </r>
    <r>
      <rPr>
        <sz val="8"/>
        <rFont val="微软雅黑"/>
        <family val="2"/>
        <charset val="134"/>
      </rPr>
      <t>条</t>
    </r>
    <phoneticPr fontId="9" type="noConversion"/>
  </si>
  <si>
    <r>
      <t>Block</t>
    </r>
    <r>
      <rPr>
        <sz val="8"/>
        <rFont val="微软雅黑"/>
        <family val="2"/>
        <charset val="134"/>
      </rPr>
      <t xml:space="preserve">原因：
</t>
    </r>
    <r>
      <rPr>
        <sz val="8"/>
        <rFont val="Calibri"/>
        <family val="2"/>
      </rPr>
      <t>1.</t>
    </r>
    <r>
      <rPr>
        <sz val="8"/>
        <rFont val="微软雅黑"/>
        <family val="2"/>
        <charset val="134"/>
      </rPr>
      <t>原因位置信息百度功能，无法测试（</t>
    </r>
    <r>
      <rPr>
        <sz val="8"/>
        <rFont val="Calibri"/>
        <family val="2"/>
      </rPr>
      <t>2</t>
    </r>
    <r>
      <rPr>
        <sz val="8"/>
        <rFont val="微软雅黑"/>
        <family val="2"/>
        <charset val="134"/>
      </rPr>
      <t>条）</t>
    </r>
    <phoneticPr fontId="9" type="noConversion"/>
  </si>
  <si>
    <r>
      <rPr>
        <sz val="8"/>
        <rFont val="微软雅黑"/>
        <family val="2"/>
        <charset val="134"/>
      </rPr>
      <t>系统确认已取消</t>
    </r>
    <phoneticPr fontId="9" type="noConversion"/>
  </si>
  <si>
    <t>FPHASEVCDC-15897</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</si>
  <si>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once</t>
    </r>
    <r>
      <rPr>
        <sz val="11"/>
        <color theme="1"/>
        <rFont val="微软雅黑"/>
        <family val="2"/>
        <charset val="134"/>
      </rPr>
      <t>】取消车机与手机的电话连接，退出蓝牙设备详情后，车机又主动连接上蓝牙电话</t>
    </r>
    <phoneticPr fontId="9" type="noConversion"/>
  </si>
  <si>
    <r>
      <t>Block</t>
    </r>
    <r>
      <rPr>
        <sz val="8"/>
        <rFont val="微软雅黑"/>
        <family val="2"/>
        <charset val="134"/>
      </rPr>
      <t xml:space="preserve">原因：
</t>
    </r>
    <r>
      <rPr>
        <sz val="8"/>
        <rFont val="Calibri"/>
        <family val="2"/>
      </rPr>
      <t>1.U6</t>
    </r>
    <r>
      <rPr>
        <sz val="8"/>
        <rFont val="微软雅黑"/>
        <family val="2"/>
        <charset val="134"/>
      </rPr>
      <t>目前只有</t>
    </r>
    <r>
      <rPr>
        <sz val="8"/>
        <rFont val="Calibri"/>
        <family val="2"/>
      </rPr>
      <t>debug</t>
    </r>
    <r>
      <rPr>
        <sz val="8"/>
        <rFont val="微软雅黑"/>
        <family val="2"/>
        <charset val="134"/>
      </rPr>
      <t>版本，等</t>
    </r>
    <r>
      <rPr>
        <sz val="8"/>
        <rFont val="Calibri"/>
        <family val="2"/>
      </rPr>
      <t>user</t>
    </r>
    <r>
      <rPr>
        <sz val="8"/>
        <rFont val="微软雅黑"/>
        <family val="2"/>
        <charset val="134"/>
      </rPr>
      <t>版本再加入测试（2条）</t>
    </r>
    <phoneticPr fontId="9" type="noConversion"/>
  </si>
  <si>
    <t>DCV3 Hotfix</t>
    <phoneticPr fontId="9" type="noConversion"/>
  </si>
  <si>
    <r>
      <rPr>
        <sz val="8"/>
        <rFont val="微软雅黑"/>
        <family val="2"/>
        <charset val="134"/>
      </rPr>
      <t>由福特工程师提供调参，</t>
    </r>
    <r>
      <rPr>
        <sz val="8"/>
        <rFont val="Calibri"/>
        <family val="2"/>
      </rPr>
      <t>YF</t>
    </r>
    <r>
      <rPr>
        <sz val="8"/>
        <rFont val="微软雅黑"/>
        <family val="2"/>
        <charset val="134"/>
      </rPr>
      <t>只做集成</t>
    </r>
    <phoneticPr fontId="8" type="noConversion"/>
  </si>
  <si>
    <r>
      <rPr>
        <sz val="8"/>
        <rFont val="微软雅黑"/>
        <family val="2"/>
        <charset val="134"/>
      </rPr>
      <t>需要实车测试，结果以</t>
    </r>
    <r>
      <rPr>
        <sz val="8"/>
        <rFont val="Calibri"/>
        <family val="2"/>
      </rPr>
      <t>ANC</t>
    </r>
    <r>
      <rPr>
        <sz val="8"/>
        <rFont val="宋体"/>
        <family val="2"/>
        <charset val="134"/>
      </rPr>
      <t>的测试报告为准</t>
    </r>
    <phoneticPr fontId="8"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</si>
  <si>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RVC</t>
    </r>
    <r>
      <rPr>
        <sz val="11"/>
        <color theme="1"/>
        <rFont val="微软雅黑"/>
        <family val="2"/>
        <charset val="134"/>
      </rPr>
      <t>界面，点击放大和所有按钮，</t>
    </r>
    <r>
      <rPr>
        <sz val="11"/>
        <color theme="1"/>
        <rFont val="Calibri"/>
        <family val="2"/>
      </rPr>
      <t xml:space="preserve"> </t>
    </r>
    <r>
      <rPr>
        <sz val="11"/>
        <color theme="1"/>
        <rFont val="微软雅黑"/>
        <family val="2"/>
        <charset val="134"/>
      </rPr>
      <t>画面闪烁绿屏</t>
    </r>
    <phoneticPr fontId="9" type="noConversion"/>
  </si>
  <si>
    <r>
      <t>1.</t>
    </r>
    <r>
      <rPr>
        <sz val="8"/>
        <rFont val="等线"/>
        <family val="2"/>
        <charset val="134"/>
      </rPr>
      <t>本轮测试按照</t>
    </r>
    <r>
      <rPr>
        <sz val="8"/>
        <rFont val="Calibri"/>
        <family val="2"/>
      </rPr>
      <t>FIP</t>
    </r>
    <r>
      <rPr>
        <sz val="8"/>
        <rFont val="等线"/>
        <family val="2"/>
        <charset val="134"/>
      </rPr>
      <t>要求，基于</t>
    </r>
    <r>
      <rPr>
        <sz val="8"/>
        <rFont val="Calibri"/>
        <family val="2"/>
      </rPr>
      <t>DCV3.1</t>
    </r>
    <r>
      <rPr>
        <sz val="8"/>
        <rFont val="宋体"/>
        <family val="2"/>
        <charset val="134"/>
      </rPr>
      <t>做</t>
    </r>
    <r>
      <rPr>
        <sz val="8"/>
        <rFont val="等线"/>
        <family val="2"/>
        <charset val="134"/>
      </rPr>
      <t>全功能的</t>
    </r>
    <r>
      <rPr>
        <sz val="8"/>
        <rFont val="Calibri"/>
        <family val="2"/>
      </rPr>
      <t>Focus</t>
    </r>
    <r>
      <rPr>
        <sz val="8"/>
        <rFont val="等线"/>
        <family val="2"/>
        <charset val="134"/>
      </rPr>
      <t>测试，其中百度负责的模块（百度输入法，消息盒子，百度地图</t>
    </r>
    <r>
      <rPr>
        <sz val="8"/>
        <rFont val="Calibri"/>
        <family val="2"/>
      </rPr>
      <t>/VR/</t>
    </r>
    <r>
      <rPr>
        <sz val="8"/>
        <rFont val="等线"/>
        <family val="2"/>
        <charset val="134"/>
      </rPr>
      <t>百度应用</t>
    </r>
    <r>
      <rPr>
        <sz val="8"/>
        <rFont val="Calibri"/>
        <family val="2"/>
      </rPr>
      <t>/</t>
    </r>
    <r>
      <rPr>
        <sz val="8"/>
        <rFont val="等线"/>
        <family val="2"/>
        <charset val="134"/>
      </rPr>
      <t>随心听</t>
    </r>
    <r>
      <rPr>
        <sz val="8"/>
        <rFont val="Calibri"/>
        <family val="2"/>
      </rPr>
      <t>/</t>
    </r>
    <r>
      <rPr>
        <sz val="8"/>
        <rFont val="等线"/>
        <family val="2"/>
        <charset val="134"/>
      </rPr>
      <t>随心看</t>
    </r>
    <r>
      <rPr>
        <sz val="8"/>
        <rFont val="Calibri"/>
        <family val="2"/>
      </rPr>
      <t>/</t>
    </r>
    <r>
      <rPr>
        <sz val="8"/>
        <rFont val="等线"/>
        <family val="2"/>
        <charset val="134"/>
      </rPr>
      <t>消息盒子</t>
    </r>
    <r>
      <rPr>
        <sz val="8"/>
        <rFont val="Calibri"/>
        <family val="2"/>
      </rPr>
      <t>/</t>
    </r>
    <r>
      <rPr>
        <sz val="8"/>
        <rFont val="等线"/>
        <family val="2"/>
        <charset val="134"/>
      </rPr>
      <t>车辆设置等），</t>
    </r>
    <r>
      <rPr>
        <sz val="8"/>
        <rFont val="Calibri"/>
        <family val="2"/>
      </rPr>
      <t>Inhouse</t>
    </r>
    <r>
      <rPr>
        <sz val="8"/>
        <rFont val="等线"/>
        <family val="2"/>
        <charset val="134"/>
      </rPr>
      <t>负责的车辆设置模块根据客户要求按其提供的</t>
    </r>
    <r>
      <rPr>
        <sz val="8"/>
        <rFont val="Calibri"/>
        <family val="2"/>
      </rPr>
      <t>case</t>
    </r>
    <r>
      <rPr>
        <sz val="8"/>
        <rFont val="等线"/>
        <family val="2"/>
        <charset val="134"/>
      </rPr>
      <t>进行接收测试</t>
    </r>
    <r>
      <rPr>
        <sz val="8"/>
        <rFont val="Calibri"/>
        <family val="2"/>
      </rPr>
      <t xml:space="preserve">.
</t>
    </r>
    <r>
      <rPr>
        <sz val="8"/>
        <rFont val="微软雅黑"/>
        <family val="2"/>
        <charset val="134"/>
      </rPr>
      <t>2.本轮执行手工测试用例</t>
    </r>
    <r>
      <rPr>
        <sz val="8"/>
        <rFont val="Calibri"/>
        <family val="2"/>
      </rPr>
      <t>22403</t>
    </r>
    <r>
      <rPr>
        <sz val="8"/>
        <rFont val="微软雅黑"/>
        <family val="2"/>
        <charset val="134"/>
      </rPr>
      <t>条，其中</t>
    </r>
    <r>
      <rPr>
        <sz val="8"/>
        <rFont val="Calibri"/>
        <family val="2"/>
      </rPr>
      <t>pass 18783</t>
    </r>
    <r>
      <rPr>
        <sz val="8"/>
        <rFont val="微软雅黑"/>
        <family val="2"/>
        <charset val="134"/>
      </rPr>
      <t>条，</t>
    </r>
    <r>
      <rPr>
        <sz val="8"/>
        <rFont val="Calibri"/>
        <family val="2"/>
      </rPr>
      <t>fail 261</t>
    </r>
    <r>
      <rPr>
        <sz val="8"/>
        <rFont val="微软雅黑"/>
        <family val="2"/>
        <charset val="134"/>
      </rPr>
      <t>条，</t>
    </r>
    <r>
      <rPr>
        <sz val="8"/>
        <rFont val="Calibri"/>
        <family val="2"/>
      </rPr>
      <t>block 3359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528</t>
    </r>
    <r>
      <rPr>
        <sz val="8"/>
        <rFont val="微软雅黑"/>
        <family val="2"/>
        <charset val="134"/>
      </rPr>
      <t>个问题</t>
    </r>
    <r>
      <rPr>
        <sz val="8"/>
        <rFont val="Calibri"/>
        <family val="2"/>
      </rPr>
      <t>open</t>
    </r>
    <r>
      <rPr>
        <sz val="8"/>
        <rFont val="微软雅黑"/>
        <family val="2"/>
        <charset val="134"/>
      </rPr>
      <t>，其中新增</t>
    </r>
    <r>
      <rPr>
        <sz val="8"/>
        <rFont val="Calibri"/>
        <family val="2"/>
      </rPr>
      <t>171</t>
    </r>
    <r>
      <rPr>
        <sz val="8"/>
        <rFont val="微软雅黑"/>
        <family val="2"/>
        <charset val="134"/>
      </rPr>
      <t>个问题</t>
    </r>
    <r>
      <rPr>
        <sz val="8"/>
        <rFont val="Calibri"/>
        <family val="2"/>
      </rPr>
      <t>, A</t>
    </r>
    <r>
      <rPr>
        <sz val="8"/>
        <rFont val="微软雅黑"/>
        <family val="2"/>
        <charset val="134"/>
      </rPr>
      <t>类问题</t>
    </r>
    <r>
      <rPr>
        <sz val="8"/>
        <rFont val="Calibri"/>
        <family val="2"/>
      </rPr>
      <t>11</t>
    </r>
    <r>
      <rPr>
        <sz val="8"/>
        <rFont val="微软雅黑"/>
        <family val="2"/>
        <charset val="134"/>
      </rPr>
      <t>个</t>
    </r>
    <r>
      <rPr>
        <sz val="8"/>
        <rFont val="Calibri"/>
        <family val="2"/>
      </rPr>
      <t>,B</t>
    </r>
    <r>
      <rPr>
        <sz val="8"/>
        <rFont val="微软雅黑"/>
        <family val="2"/>
        <charset val="134"/>
      </rPr>
      <t>类问题</t>
    </r>
    <r>
      <rPr>
        <sz val="8"/>
        <rFont val="Calibri"/>
        <family val="2"/>
      </rPr>
      <t>160</t>
    </r>
    <r>
      <rPr>
        <sz val="8"/>
        <rFont val="微软雅黑"/>
        <family val="2"/>
        <charset val="134"/>
      </rPr>
      <t>个</t>
    </r>
    <r>
      <rPr>
        <sz val="8"/>
        <rFont val="Calibri"/>
        <family val="2"/>
      </rPr>
      <t xml:space="preserve">.
3.5G </t>
    </r>
    <r>
      <rPr>
        <sz val="8"/>
        <rFont val="微软雅黑"/>
        <family val="2"/>
        <charset val="134"/>
      </rPr>
      <t>车路协同 5G V2V需要在R06集成,Engine Sound Enhancement (ESE)开发进行中,集成时间待定，Cyber预计User版本体现，Block功能测试
a.发现问题的模块集中在：系统设置，</t>
    </r>
    <r>
      <rPr>
        <sz val="8"/>
        <rFont val="Calibri"/>
        <family val="2"/>
      </rPr>
      <t>USB Music</t>
    </r>
    <r>
      <rPr>
        <sz val="8"/>
        <rFont val="微软雅黑"/>
        <family val="2"/>
        <charset val="134"/>
      </rPr>
      <t>，</t>
    </r>
    <r>
      <rPr>
        <sz val="8"/>
        <rFont val="Calibri"/>
        <family val="2"/>
      </rPr>
      <t>USB Video, BT Music</t>
    </r>
    <r>
      <rPr>
        <sz val="8"/>
        <rFont val="微软雅黑"/>
        <family val="2"/>
        <charset val="134"/>
      </rPr>
      <t>，</t>
    </r>
    <r>
      <rPr>
        <sz val="8"/>
        <rFont val="Calibri"/>
        <family val="2"/>
      </rPr>
      <t>DLAN , HMI</t>
    </r>
    <r>
      <rPr>
        <sz val="8"/>
        <rFont val="微软雅黑"/>
        <family val="2"/>
        <charset val="134"/>
      </rPr>
      <t xml:space="preserve">等。
</t>
    </r>
    <r>
      <rPr>
        <sz val="8"/>
        <rFont val="Calibri"/>
        <family val="2"/>
      </rPr>
      <t>b.</t>
    </r>
    <r>
      <rPr>
        <sz val="8"/>
        <color theme="1"/>
        <rFont val="微软雅黑"/>
        <family val="2"/>
        <charset val="134"/>
      </rPr>
      <t>本轮测试共验证问题</t>
    </r>
    <r>
      <rPr>
        <sz val="8"/>
        <color theme="1"/>
        <rFont val="Calibri"/>
        <family val="2"/>
      </rPr>
      <t>251</t>
    </r>
    <r>
      <rPr>
        <sz val="8"/>
        <color theme="1"/>
        <rFont val="微软雅黑"/>
        <family val="2"/>
        <charset val="134"/>
      </rPr>
      <t>个，其中</t>
    </r>
    <r>
      <rPr>
        <sz val="8"/>
        <color theme="1"/>
        <rFont val="Calibri"/>
        <family val="2"/>
      </rPr>
      <t>reopen</t>
    </r>
    <r>
      <rPr>
        <sz val="8"/>
        <color theme="1"/>
        <rFont val="微软雅黑"/>
        <family val="2"/>
        <charset val="134"/>
      </rPr>
      <t>问题</t>
    </r>
    <r>
      <rPr>
        <sz val="8"/>
        <color theme="1"/>
        <rFont val="Calibri"/>
        <family val="2"/>
      </rPr>
      <t>14</t>
    </r>
    <r>
      <rPr>
        <sz val="8"/>
        <color theme="1"/>
        <rFont val="微软雅黑"/>
        <family val="2"/>
        <charset val="134"/>
      </rPr>
      <t>个，</t>
    </r>
    <r>
      <rPr>
        <sz val="8"/>
        <color theme="1"/>
        <rFont val="Calibri"/>
        <family val="2"/>
      </rPr>
      <t>close</t>
    </r>
    <r>
      <rPr>
        <sz val="8"/>
        <color theme="1"/>
        <rFont val="微软雅黑"/>
        <family val="2"/>
        <charset val="134"/>
      </rPr>
      <t>问题</t>
    </r>
    <r>
      <rPr>
        <sz val="8"/>
        <color theme="1"/>
        <rFont val="Calibri"/>
        <family val="2"/>
      </rPr>
      <t>237</t>
    </r>
    <r>
      <rPr>
        <sz val="8"/>
        <color theme="1"/>
        <rFont val="微软雅黑"/>
        <family val="2"/>
        <charset val="134"/>
      </rPr>
      <t>个。</t>
    </r>
    <r>
      <rPr>
        <sz val="8"/>
        <rFont val="微软雅黑"/>
        <family val="2"/>
        <charset val="134"/>
      </rPr>
      <t xml:space="preserve">
测试结论：</t>
    </r>
    <r>
      <rPr>
        <sz val="8"/>
        <rFont val="Calibri"/>
        <family val="2"/>
      </rPr>
      <t>Fail
4.</t>
    </r>
    <r>
      <rPr>
        <sz val="8"/>
        <rFont val="微软雅黑"/>
        <family val="2"/>
        <charset val="134"/>
      </rPr>
      <t>严重问题概述：
Ⅰ</t>
    </r>
    <r>
      <rPr>
        <sz val="8"/>
        <rFont val="Calibri"/>
        <family val="2"/>
      </rPr>
      <t>.A</t>
    </r>
    <r>
      <rPr>
        <sz val="8"/>
        <rFont val="微软雅黑"/>
        <family val="2"/>
        <charset val="134"/>
      </rPr>
      <t xml:space="preserve">类问题主要为：
</t>
    </r>
    <r>
      <rPr>
        <sz val="8"/>
        <rFont val="Calibri"/>
        <family val="2"/>
      </rPr>
      <t xml:space="preserve"> FPHASEVCDC-16164</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】视频拖动进度条缺失预览功能
</t>
    </r>
    <r>
      <rPr>
        <sz val="8"/>
        <rFont val="Calibri"/>
        <family val="2"/>
      </rPr>
      <t xml:space="preserve"> FPHASEVCDC-16140</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Upgrade</t>
    </r>
    <r>
      <rPr>
        <sz val="8"/>
        <rFont val="微软雅黑"/>
        <family val="2"/>
        <charset val="134"/>
      </rPr>
      <t>】【</t>
    </r>
    <r>
      <rPr>
        <sz val="8"/>
        <rFont val="Calibri"/>
        <family val="2"/>
      </rPr>
      <t>2/2</t>
    </r>
    <r>
      <rPr>
        <sz val="8"/>
        <rFont val="微软雅黑"/>
        <family val="2"/>
        <charset val="134"/>
      </rPr>
      <t>】</t>
    </r>
    <r>
      <rPr>
        <sz val="8"/>
        <rFont val="Calibri"/>
        <family val="2"/>
      </rPr>
      <t>OTA-USB</t>
    </r>
    <r>
      <rPr>
        <sz val="8"/>
        <rFont val="微软雅黑"/>
        <family val="2"/>
        <charset val="134"/>
      </rPr>
      <t>升级整包</t>
    </r>
    <r>
      <rPr>
        <sz val="8"/>
        <rFont val="Calibri"/>
        <family val="2"/>
      </rPr>
      <t>,</t>
    </r>
    <r>
      <rPr>
        <sz val="8"/>
        <rFont val="微软雅黑"/>
        <family val="2"/>
        <charset val="134"/>
      </rPr>
      <t>版本回退，报</t>
    </r>
    <r>
      <rPr>
        <sz val="8"/>
        <rFont val="Calibri"/>
        <family val="2"/>
      </rPr>
      <t xml:space="preserve">S1009
 FPHASEVCDC-16130: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t>
    </r>
    <r>
      <rPr>
        <sz val="8"/>
        <rFont val="Calibri"/>
        <family val="2"/>
      </rPr>
      <t>10ch</t>
    </r>
    <r>
      <rPr>
        <sz val="8"/>
        <rFont val="微软雅黑"/>
        <family val="2"/>
        <charset val="134"/>
      </rPr>
      <t xml:space="preserve">功放，通话无声
</t>
    </r>
    <r>
      <rPr>
        <sz val="8"/>
        <rFont val="Calibri"/>
        <family val="2"/>
      </rPr>
      <t xml:space="preserve"> FPHASEVCDC-15980: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t>
    </r>
    <r>
      <rPr>
        <sz val="8"/>
        <rFont val="Calibri"/>
        <family val="2"/>
      </rPr>
      <t>176 GearPos_D_Trg=</t>
    </r>
    <r>
      <rPr>
        <sz val="8"/>
        <rFont val="微软雅黑"/>
        <family val="2"/>
        <charset val="134"/>
      </rPr>
      <t>！</t>
    </r>
    <r>
      <rPr>
        <sz val="8"/>
        <rFont val="Calibri"/>
        <family val="2"/>
      </rPr>
      <t>0xE</t>
    </r>
    <r>
      <rPr>
        <sz val="8"/>
        <rFont val="微软雅黑"/>
        <family val="2"/>
        <charset val="134"/>
      </rPr>
      <t>，可以进入</t>
    </r>
    <r>
      <rPr>
        <sz val="8"/>
        <rFont val="Calibri"/>
        <family val="2"/>
      </rPr>
      <t>360</t>
    </r>
    <r>
      <rPr>
        <sz val="8"/>
        <rFont val="微软雅黑"/>
        <family val="2"/>
        <charset val="134"/>
      </rPr>
      <t xml:space="preserve">界面
</t>
    </r>
    <r>
      <rPr>
        <sz val="8"/>
        <rFont val="Calibri"/>
        <family val="2"/>
      </rPr>
      <t xml:space="preserve"> FPHASEVCDC-15967: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 xml:space="preserve">】仪表屏不播放关机动画
</t>
    </r>
    <r>
      <rPr>
        <sz val="8"/>
        <rFont val="Calibri"/>
        <family val="2"/>
      </rPr>
      <t xml:space="preserve">   </t>
    </r>
    <r>
      <rPr>
        <sz val="8"/>
        <rFont val="微软雅黑"/>
        <family val="2"/>
        <charset val="134"/>
      </rPr>
      <t>注：更多详细清单，参考</t>
    </r>
    <r>
      <rPr>
        <sz val="8"/>
        <rFont val="宋体"/>
        <family val="2"/>
        <charset val="134"/>
      </rPr>
      <t>“</t>
    </r>
    <r>
      <rPr>
        <sz val="8"/>
        <rFont val="Calibri"/>
        <family val="2"/>
      </rPr>
      <t xml:space="preserve">DCV3.1 IVI BUG”sheet
</t>
    </r>
    <r>
      <rPr>
        <sz val="8"/>
        <rFont val="微软雅黑"/>
        <family val="2"/>
        <charset val="134"/>
      </rPr>
      <t>Ⅱ</t>
    </r>
    <r>
      <rPr>
        <sz val="8"/>
        <rFont val="Calibri"/>
        <family val="2"/>
      </rPr>
      <t>.B</t>
    </r>
    <r>
      <rPr>
        <sz val="8"/>
        <rFont val="微软雅黑"/>
        <family val="2"/>
        <charset val="134"/>
      </rPr>
      <t xml:space="preserve">类问题主要为：
</t>
    </r>
    <r>
      <rPr>
        <sz val="8"/>
        <rFont val="Calibri"/>
        <family val="2"/>
      </rPr>
      <t xml:space="preserve">  FPHASEVCDC-16212</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】系统复位中，弹出需要确认的弹窗时，系统复位过程退出
</t>
    </r>
    <r>
      <rPr>
        <sz val="8"/>
        <rFont val="Calibri"/>
        <family val="2"/>
      </rPr>
      <t xml:space="preserve">  FPHASEVCDC-16195</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】副驾弹出连接耳机弹窗时，弹窗位置和按钮文字与</t>
    </r>
    <r>
      <rPr>
        <sz val="8"/>
        <rFont val="Calibri"/>
        <family val="2"/>
      </rPr>
      <t>UI</t>
    </r>
    <r>
      <rPr>
        <sz val="8"/>
        <rFont val="微软雅黑"/>
        <family val="2"/>
        <charset val="134"/>
      </rPr>
      <t xml:space="preserve">不一致
</t>
    </r>
    <r>
      <rPr>
        <sz val="8"/>
        <rFont val="Calibri"/>
        <family val="2"/>
      </rPr>
      <t xml:space="preserve">  FPHASEVCDC-16191</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】刻度和温度值按钮未对齐显示，与</t>
    </r>
    <r>
      <rPr>
        <sz val="8"/>
        <rFont val="Calibri"/>
        <family val="2"/>
      </rPr>
      <t>UI</t>
    </r>
    <r>
      <rPr>
        <sz val="8"/>
        <rFont val="微软雅黑"/>
        <family val="2"/>
        <charset val="134"/>
      </rPr>
      <t xml:space="preserve">不一致
</t>
    </r>
    <r>
      <rPr>
        <sz val="8"/>
        <rFont val="Calibri"/>
        <family val="2"/>
      </rPr>
      <t xml:space="preserve">  FPHASEVCDC-16167</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】副驾精简屏幕的状态下常驻栏底色与</t>
    </r>
    <r>
      <rPr>
        <sz val="8"/>
        <rFont val="Calibri"/>
        <family val="2"/>
      </rPr>
      <t>UI</t>
    </r>
    <r>
      <rPr>
        <sz val="8"/>
        <rFont val="微软雅黑"/>
        <family val="2"/>
        <charset val="134"/>
      </rPr>
      <t xml:space="preserve">不符
</t>
    </r>
    <r>
      <rPr>
        <sz val="8"/>
        <rFont val="Calibri"/>
        <family val="2"/>
      </rPr>
      <t xml:space="preserve">  FPHASEVCDC-16131</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】只有点击主副驾中心线右侧图片才能进行移动
</t>
    </r>
    <r>
      <rPr>
        <sz val="8"/>
        <rFont val="Calibri"/>
        <family val="2"/>
      </rPr>
      <t xml:space="preserve">  </t>
    </r>
    <r>
      <rPr>
        <sz val="8"/>
        <rFont val="微软雅黑"/>
        <family val="2"/>
        <charset val="134"/>
      </rPr>
      <t>注：更多详细清单，参考</t>
    </r>
    <r>
      <rPr>
        <sz val="8"/>
        <rFont val="宋体"/>
        <family val="2"/>
        <charset val="134"/>
      </rPr>
      <t>“</t>
    </r>
    <r>
      <rPr>
        <sz val="8"/>
        <rFont val="Calibri"/>
        <family val="2"/>
      </rPr>
      <t>DCV3.1 IVI BUG”sheet</t>
    </r>
    <phoneticPr fontId="9" type="noConversion"/>
  </si>
  <si>
    <t>Ford_Phase5_U625_DCV3.1</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</si>
</sst>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 &quot;¥&quot;* #,##0.00_ ;_ &quot;¥&quot;* \-#,##0.00_ ;_ &quot;¥&quot;*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yyyy/mm/dd;@"/>
    <numFmt numFmtId="188" formatCode="_ [$€-2]* #,##0.00_ ;_ [$€-2]* \-#,##0.00_ ;_ [$€-2]* &quot;-&quot;??_ "/>
  </numFmts>
  <fonts count="184">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9"/>
      <name val="宋体"/>
      <family val="2"/>
      <scheme val="minor"/>
    </font>
    <font>
      <b/>
      <sz val="9"/>
      <color indexed="81"/>
      <name val="宋体"/>
      <family val="3"/>
      <charset val="134"/>
    </font>
    <font>
      <sz val="9"/>
      <color indexed="81"/>
      <name val="宋体"/>
      <family val="3"/>
      <charset val="134"/>
    </font>
    <font>
      <i/>
      <sz val="10"/>
      <color rgb="FF0000FF"/>
      <name val="微软雅黑"/>
      <family val="2"/>
      <charset val="134"/>
    </font>
    <font>
      <b/>
      <sz val="11"/>
      <color theme="1"/>
      <name val="宋体"/>
      <family val="3"/>
      <charset val="134"/>
    </font>
    <font>
      <sz val="11"/>
      <color theme="1"/>
      <name val="宋体"/>
      <family val="3"/>
      <charset val="134"/>
      <scheme val="minor"/>
    </font>
    <font>
      <sz val="9"/>
      <color indexed="81"/>
      <name val="Tahoma"/>
      <family val="2"/>
    </font>
    <font>
      <b/>
      <sz val="9"/>
      <color indexed="81"/>
      <name val="Tahoma"/>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6"/>
      <name val="微软雅黑"/>
      <family val="2"/>
      <charset val="134"/>
    </font>
    <font>
      <b/>
      <sz val="11"/>
      <name val="微软雅黑"/>
      <family val="2"/>
      <charset val="134"/>
    </font>
    <font>
      <sz val="10"/>
      <color indexed="8"/>
      <name val="微软雅黑"/>
      <family val="2"/>
      <charset val="134"/>
    </font>
    <font>
      <b/>
      <sz val="11"/>
      <color theme="1"/>
      <name val="宋体"/>
      <family val="3"/>
      <charset val="134"/>
      <scheme val="minor"/>
    </font>
    <font>
      <u/>
      <sz val="11"/>
      <color theme="10"/>
      <name val="宋体"/>
      <family val="2"/>
      <scheme val="minor"/>
    </font>
    <font>
      <strike/>
      <sz val="9"/>
      <name val="微软雅黑"/>
      <family val="2"/>
      <charset val="134"/>
    </font>
    <font>
      <strike/>
      <sz val="10"/>
      <name val="微软雅黑"/>
      <family val="2"/>
      <charset val="134"/>
    </font>
    <font>
      <strike/>
      <sz val="11"/>
      <name val="微软雅黑"/>
      <family val="2"/>
      <charset val="134"/>
    </font>
    <font>
      <strike/>
      <sz val="10"/>
      <color theme="1"/>
      <name val="微软雅黑"/>
      <family val="2"/>
      <charset val="134"/>
    </font>
    <font>
      <u/>
      <sz val="11"/>
      <color theme="10"/>
      <name val="Calibri"/>
      <family val="2"/>
    </font>
    <font>
      <sz val="11"/>
      <color theme="1"/>
      <name val="Calibri"/>
      <family val="2"/>
    </font>
    <font>
      <sz val="11"/>
      <color theme="1"/>
      <name val="宋体"/>
      <family val="2"/>
    </font>
    <font>
      <b/>
      <sz val="11"/>
      <color theme="1"/>
      <name val="Calibri"/>
      <family val="2"/>
    </font>
    <font>
      <b/>
      <sz val="16"/>
      <name val="Calibri"/>
      <family val="2"/>
    </font>
    <font>
      <sz val="10"/>
      <color theme="1"/>
      <name val="Calibri"/>
      <family val="2"/>
    </font>
    <font>
      <b/>
      <sz val="11"/>
      <name val="Calibri"/>
      <family val="2"/>
    </font>
    <font>
      <sz val="10"/>
      <name val="Calibri"/>
      <family val="2"/>
    </font>
    <font>
      <sz val="8"/>
      <name val="Calibri"/>
      <family val="2"/>
    </font>
    <font>
      <sz val="8"/>
      <name val="微软雅黑"/>
      <family val="2"/>
      <charset val="134"/>
    </font>
    <font>
      <b/>
      <sz val="10"/>
      <name val="Calibri"/>
      <family val="2"/>
    </font>
    <font>
      <b/>
      <sz val="10"/>
      <color theme="1"/>
      <name val="Calibri"/>
      <family val="2"/>
    </font>
    <font>
      <sz val="8"/>
      <color theme="1"/>
      <name val="Calibri"/>
      <family val="2"/>
    </font>
    <font>
      <sz val="8"/>
      <name val="Calibri"/>
      <family val="2"/>
      <charset val="134"/>
    </font>
    <font>
      <sz val="10"/>
      <color rgb="FFFF0000"/>
      <name val="Calibri"/>
      <family val="2"/>
    </font>
    <font>
      <sz val="8"/>
      <color theme="1"/>
      <name val="微软雅黑"/>
      <family val="2"/>
      <charset val="134"/>
    </font>
    <font>
      <b/>
      <sz val="10"/>
      <color rgb="FFFF0000"/>
      <name val="DengXian"/>
      <family val="3"/>
      <charset val="134"/>
    </font>
    <font>
      <sz val="10"/>
      <color rgb="FFFF0000"/>
      <name val="DengXian"/>
      <family val="3"/>
      <charset val="134"/>
    </font>
    <font>
      <sz val="8"/>
      <name val="宋体"/>
      <family val="3"/>
      <charset val="134"/>
    </font>
    <font>
      <sz val="11"/>
      <name val="Calibri"/>
      <family val="2"/>
    </font>
    <font>
      <sz val="11"/>
      <color rgb="FFFF0000"/>
      <name val="Calibri"/>
      <family val="2"/>
    </font>
    <font>
      <sz val="11"/>
      <color rgb="FFFF0000"/>
      <name val="DengXian"/>
      <family val="2"/>
      <charset val="134"/>
    </font>
    <font>
      <b/>
      <sz val="8"/>
      <name val="Calibri"/>
      <family val="2"/>
    </font>
    <font>
      <b/>
      <sz val="8"/>
      <color theme="1"/>
      <name val="Calibri"/>
      <family val="2"/>
    </font>
    <font>
      <b/>
      <sz val="8"/>
      <name val="微软雅黑"/>
      <family val="2"/>
      <charset val="134"/>
    </font>
    <font>
      <sz val="8"/>
      <color indexed="8"/>
      <name val="Calibri"/>
      <family val="2"/>
    </font>
    <font>
      <u/>
      <sz val="10"/>
      <color theme="10"/>
      <name val="微软雅黑"/>
      <family val="2"/>
      <charset val="134"/>
    </font>
    <font>
      <b/>
      <sz val="11"/>
      <color theme="1"/>
      <name val="宋体"/>
      <family val="2"/>
      <scheme val="minor"/>
    </font>
    <font>
      <sz val="8"/>
      <color theme="1"/>
      <name val="宋体"/>
      <family val="3"/>
      <charset val="134"/>
    </font>
    <font>
      <sz val="11"/>
      <color rgb="FFFF0000"/>
      <name val="宋体"/>
      <family val="3"/>
      <charset val="134"/>
    </font>
    <font>
      <sz val="8"/>
      <color rgb="FFFF0000"/>
      <name val="微软雅黑"/>
      <family val="2"/>
      <charset val="134"/>
    </font>
    <font>
      <sz val="10"/>
      <color indexed="8"/>
      <name val="Calibri"/>
      <family val="2"/>
    </font>
    <font>
      <sz val="11"/>
      <color rgb="FF000000"/>
      <name val="微软雅黑"/>
      <family val="2"/>
      <charset val="134"/>
    </font>
    <font>
      <sz val="11"/>
      <color rgb="FF000000"/>
      <name val="Arial"/>
      <family val="2"/>
    </font>
    <font>
      <sz val="11"/>
      <color theme="1"/>
      <name val="宋体"/>
      <family val="3"/>
      <charset val="134"/>
    </font>
    <font>
      <sz val="11"/>
      <color rgb="FF000000"/>
      <name val="Calibri"/>
      <family val="2"/>
    </font>
    <font>
      <b/>
      <sz val="10"/>
      <color rgb="FFFF0000"/>
      <name val="Calibri"/>
      <family val="2"/>
    </font>
    <font>
      <sz val="12"/>
      <name val="Times New Roman"/>
      <family val="1"/>
    </font>
    <font>
      <u/>
      <sz val="11"/>
      <color theme="10"/>
      <name val="宋体"/>
      <family val="3"/>
      <charset val="134"/>
      <scheme val="minor"/>
    </font>
    <font>
      <b/>
      <sz val="11"/>
      <color rgb="FF3F3F3F"/>
      <name val="宋体"/>
      <family val="2"/>
      <charset val="134"/>
      <scheme val="minor"/>
    </font>
    <font>
      <b/>
      <sz val="11"/>
      <color rgb="FFFA7D00"/>
      <name val="宋体"/>
      <family val="2"/>
      <charset val="134"/>
      <scheme val="minor"/>
    </font>
    <font>
      <sz val="10"/>
      <color theme="1"/>
      <name val="Arial"/>
      <family val="2"/>
    </font>
    <font>
      <sz val="11"/>
      <name val="ＭＳ Ｐゴシック"/>
      <family val="2"/>
      <charset val="128"/>
    </font>
    <font>
      <sz val="11"/>
      <name val="Times New Roman"/>
      <family val="1"/>
    </font>
    <font>
      <sz val="11"/>
      <color rgb="FF9C0006"/>
      <name val="宋体"/>
      <family val="2"/>
      <scheme val="minor"/>
    </font>
    <font>
      <u/>
      <sz val="12"/>
      <color theme="10"/>
      <name val="宋体"/>
      <family val="3"/>
      <charset val="134"/>
    </font>
    <font>
      <sz val="7"/>
      <name val="Small Fonts"/>
      <family val="2"/>
    </font>
    <font>
      <sz val="11"/>
      <name val="ＭＳ Ｐゴシック"/>
      <family val="3"/>
    </font>
    <font>
      <sz val="11"/>
      <name val="ＭＳ Ｐゴシック"/>
      <family val="3"/>
      <charset val="128"/>
    </font>
    <font>
      <sz val="11"/>
      <color theme="0"/>
      <name val="宋体"/>
      <family val="2"/>
      <scheme val="minor"/>
    </font>
    <font>
      <sz val="8.5"/>
      <name val="LinePrinter"/>
      <family val="2"/>
    </font>
    <font>
      <sz val="10"/>
      <color indexed="8"/>
      <name val="ＭＳ ゴシック"/>
      <family val="3"/>
    </font>
    <font>
      <sz val="10"/>
      <color indexed="9"/>
      <name val="ＭＳ ゴシック"/>
      <family val="3"/>
    </font>
    <font>
      <sz val="10"/>
      <name val="Times New Roman"/>
      <family val="1"/>
    </font>
    <font>
      <sz val="10"/>
      <color indexed="8"/>
      <name val="Arial"/>
      <family val="2"/>
    </font>
    <font>
      <u/>
      <sz val="10"/>
      <color indexed="36"/>
      <name val="Arial"/>
      <family val="2"/>
    </font>
    <font>
      <u/>
      <sz val="12"/>
      <color indexed="12"/>
      <name val="宋体"/>
      <family val="3"/>
      <charset val="134"/>
    </font>
    <font>
      <b/>
      <sz val="11"/>
      <color rgb="FF3F3F3F"/>
      <name val="宋体"/>
      <family val="2"/>
      <scheme val="minor"/>
    </font>
    <font>
      <sz val="12"/>
      <name val="Helv"/>
      <family val="2"/>
    </font>
    <font>
      <b/>
      <sz val="18"/>
      <color indexed="56"/>
      <name val="ＭＳ Ｐゴシック"/>
      <family val="2"/>
    </font>
    <font>
      <b/>
      <sz val="10"/>
      <color indexed="9"/>
      <name val="ＭＳ ゴシック"/>
      <family val="3"/>
    </font>
    <font>
      <sz val="10"/>
      <color indexed="60"/>
      <name val="ＭＳ ゴシック"/>
      <family val="3"/>
    </font>
    <font>
      <sz val="10"/>
      <color indexed="52"/>
      <name val="ＭＳ ゴシック"/>
      <family val="3"/>
    </font>
    <font>
      <sz val="11"/>
      <name val="ＭＳ Ｐゴシック"/>
      <family val="2"/>
    </font>
    <font>
      <u/>
      <sz val="11"/>
      <color indexed="36"/>
      <name val="ＭＳ Ｐゴシック"/>
      <family val="2"/>
    </font>
    <font>
      <sz val="11"/>
      <color indexed="20"/>
      <name val="微软雅黑"/>
      <family val="2"/>
      <charset val="134"/>
    </font>
    <font>
      <sz val="11"/>
      <color indexed="8"/>
      <name val="等线"/>
      <family val="3"/>
      <charset val="134"/>
    </font>
    <font>
      <sz val="11"/>
      <color indexed="8"/>
      <name val="ＭＳ Ｐゴシック"/>
      <family val="2"/>
    </font>
    <font>
      <u/>
      <sz val="11"/>
      <color indexed="12"/>
      <name val="宋体"/>
      <family val="3"/>
      <charset val="134"/>
    </font>
    <font>
      <u/>
      <sz val="11"/>
      <color indexed="30"/>
      <name val="宋体"/>
      <family val="3"/>
      <charset val="134"/>
    </font>
    <font>
      <b/>
      <sz val="10"/>
      <color indexed="63"/>
      <name val="ＭＳ ゴシック"/>
      <family val="3"/>
    </font>
    <font>
      <sz val="12"/>
      <name val="黑体"/>
      <family val="3"/>
      <charset val="134"/>
    </font>
    <font>
      <b/>
      <sz val="12"/>
      <name val="楷体_GB2312"/>
      <charset val="134"/>
    </font>
    <font>
      <sz val="10"/>
      <color indexed="20"/>
      <name val="ＭＳ ゴシック"/>
      <family val="3"/>
    </font>
    <font>
      <sz val="11"/>
      <color indexed="17"/>
      <name val="微软雅黑"/>
      <family val="2"/>
      <charset val="134"/>
    </font>
    <font>
      <b/>
      <sz val="10"/>
      <color indexed="8"/>
      <name val="ＭＳ ゴシック"/>
      <family val="3"/>
    </font>
    <font>
      <b/>
      <sz val="10"/>
      <color indexed="52"/>
      <name val="ＭＳ ゴシック"/>
      <family val="3"/>
    </font>
    <font>
      <b/>
      <sz val="15"/>
      <color indexed="56"/>
      <name val="ＭＳ ゴシック"/>
      <family val="3"/>
    </font>
    <font>
      <b/>
      <sz val="13"/>
      <color indexed="56"/>
      <name val="ＭＳ ゴシック"/>
      <family val="3"/>
    </font>
    <font>
      <b/>
      <sz val="11"/>
      <color indexed="56"/>
      <name val="ＭＳ ゴシック"/>
      <family val="3"/>
    </font>
    <font>
      <sz val="10"/>
      <color indexed="10"/>
      <name val="ＭＳ ゴシック"/>
      <family val="3"/>
    </font>
    <font>
      <sz val="10"/>
      <color indexed="17"/>
      <name val="ＭＳ ゴシック"/>
      <family val="3"/>
    </font>
    <font>
      <sz val="10"/>
      <color indexed="62"/>
      <name val="ＭＳ ゴシック"/>
      <family val="3"/>
    </font>
    <font>
      <sz val="10"/>
      <color indexed="10"/>
      <name val="楷体_GB2312"/>
      <charset val="134"/>
    </font>
    <font>
      <i/>
      <sz val="10"/>
      <color indexed="23"/>
      <name val="ＭＳ ゴシック"/>
      <family val="3"/>
    </font>
    <font>
      <sz val="11"/>
      <name val="돋움"/>
      <family val="2"/>
    </font>
    <font>
      <b/>
      <sz val="14"/>
      <name val="Calibri"/>
      <family val="2"/>
    </font>
    <font>
      <sz val="12"/>
      <color rgb="FFFF0000"/>
      <name val="Calibri"/>
      <family val="2"/>
    </font>
    <font>
      <sz val="9"/>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sz val="11"/>
      <color theme="1"/>
      <name val="Calibri"/>
      <family val="2"/>
      <charset val="134"/>
    </font>
    <font>
      <sz val="8"/>
      <name val="宋体"/>
      <family val="2"/>
      <charset val="134"/>
    </font>
    <font>
      <sz val="8"/>
      <name val="等线"/>
      <family val="2"/>
      <charset val="134"/>
    </font>
  </fonts>
  <fills count="9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theme="6" tint="0.39997558519241921"/>
        <bgColor indexed="64"/>
      </patternFill>
    </fill>
    <fill>
      <patternFill patternType="solid">
        <fgColor theme="9"/>
      </patternFill>
    </fill>
    <fill>
      <patternFill patternType="solid">
        <fgColor rgb="FFFFC7CE"/>
      </patternFill>
    </fill>
    <fill>
      <patternFill patternType="solid">
        <fgColor rgb="FFF2F2F2"/>
      </patternFill>
    </fill>
    <fill>
      <patternFill patternType="solid">
        <fgColor indexed="9"/>
        <bgColor indexed="64"/>
      </patternFill>
    </fill>
    <fill>
      <patternFill patternType="solid">
        <fgColor rgb="FFF2F2F2"/>
        <bgColor indexed="64"/>
      </patternFill>
    </fill>
  </fills>
  <borders count="98">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auto="1"/>
      </left>
      <right style="thin">
        <color auto="1"/>
      </right>
      <top/>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auto="1"/>
      </left>
      <right style="medium">
        <color indexed="64"/>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9238">
    <xf numFmtId="0" fontId="0" fillId="0" borderId="0"/>
    <xf numFmtId="0" fontId="4" fillId="0" borderId="0"/>
    <xf numFmtId="0" fontId="7" fillId="0" borderId="0"/>
    <xf numFmtId="0" fontId="6" fillId="0" borderId="0"/>
    <xf numFmtId="0" fontId="6" fillId="0" borderId="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3"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13" borderId="0" applyNumberFormat="0" applyBorder="0" applyAlignment="0" applyProtection="0"/>
    <xf numFmtId="0" fontId="13" fillId="28" borderId="0" applyNumberFormat="0" applyBorder="0" applyAlignment="0" applyProtection="0"/>
    <xf numFmtId="0" fontId="13" fillId="31" borderId="0" applyNumberFormat="0" applyBorder="0" applyAlignment="0" applyProtection="0"/>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5" fillId="40"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34"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51"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8" applyNumberFormat="0" applyAlignment="0" applyProtection="0">
      <alignment horizontal="left" vertical="center"/>
    </xf>
    <xf numFmtId="0" fontId="23" fillId="0" borderId="25">
      <alignment horizontal="left" vertical="center"/>
    </xf>
    <xf numFmtId="10" fontId="21" fillId="52" borderId="3" applyNumberFormat="0" applyBorder="0" applyAlignment="0" applyProtection="0"/>
    <xf numFmtId="177" fontId="5" fillId="0" borderId="0" applyFont="0" applyFill="0" applyBorder="0" applyAlignment="0" applyProtection="0"/>
    <xf numFmtId="179" fontId="5" fillId="0" borderId="0" applyFont="0" applyFill="0" applyBorder="0" applyAlignment="0" applyProtection="0"/>
    <xf numFmtId="0" fontId="24" fillId="0" borderId="15"/>
    <xf numFmtId="176" fontId="5" fillId="0" borderId="0" applyFont="0" applyFill="0" applyBorder="0" applyAlignment="0" applyProtection="0"/>
    <xf numFmtId="178" fontId="5" fillId="0" borderId="0" applyFont="0" applyFill="0" applyBorder="0" applyAlignment="0" applyProtection="0"/>
    <xf numFmtId="183" fontId="25" fillId="0" borderId="0"/>
    <xf numFmtId="0" fontId="7" fillId="0" borderId="0"/>
    <xf numFmtId="0" fontId="10" fillId="0" borderId="0"/>
    <xf numFmtId="0" fontId="6" fillId="0" borderId="0">
      <alignment vertical="center"/>
    </xf>
    <xf numFmtId="0" fontId="10"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5"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5" fillId="0" borderId="0"/>
    <xf numFmtId="0" fontId="24" fillId="0" borderId="0"/>
    <xf numFmtId="0" fontId="3" fillId="0" borderId="0">
      <alignment horizontal="left"/>
    </xf>
    <xf numFmtId="0" fontId="15" fillId="53" borderId="0" applyNumberFormat="0" applyBorder="0" applyAlignment="0" applyProtection="0"/>
    <xf numFmtId="0" fontId="15" fillId="54" borderId="0" applyNumberFormat="0" applyBorder="0" applyAlignment="0" applyProtection="0"/>
    <xf numFmtId="0" fontId="15" fillId="55"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56" borderId="0" applyNumberFormat="0" applyBorder="0" applyAlignment="0" applyProtection="0"/>
    <xf numFmtId="0" fontId="27" fillId="0" borderId="0" applyNumberFormat="0" applyFill="0" applyBorder="0" applyAlignment="0" applyProtection="0"/>
    <xf numFmtId="0" fontId="28" fillId="57" borderId="29" applyNumberFormat="0" applyAlignment="0" applyProtection="0"/>
    <xf numFmtId="0" fontId="29" fillId="58" borderId="0" applyNumberFormat="0" applyBorder="0" applyAlignment="0" applyProtection="0"/>
    <xf numFmtId="0" fontId="10" fillId="59" borderId="30" applyNumberFormat="0" applyAlignment="0" applyProtection="0"/>
    <xf numFmtId="0" fontId="30" fillId="0" borderId="31" applyNumberFormat="0" applyFill="0" applyAlignment="0" applyProtection="0"/>
    <xf numFmtId="0" fontId="31" fillId="15" borderId="32" applyNumberFormat="0" applyAlignment="0" applyProtection="0"/>
    <xf numFmtId="0" fontId="32" fillId="60" borderId="33" applyNumberFormat="0" applyAlignment="0" applyProtection="0"/>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7" fillId="0" borderId="0">
      <alignment vertical="center"/>
    </xf>
    <xf numFmtId="0" fontId="35" fillId="0" borderId="0"/>
    <xf numFmtId="0" fontId="10" fillId="0" borderId="0"/>
    <xf numFmtId="0" fontId="6" fillId="0" borderId="0">
      <alignment vertical="center"/>
    </xf>
    <xf numFmtId="0" fontId="14" fillId="0" borderId="0">
      <alignment vertical="center"/>
    </xf>
    <xf numFmtId="0" fontId="10" fillId="0" borderId="0"/>
    <xf numFmtId="0" fontId="6" fillId="0" borderId="0">
      <alignment vertical="center"/>
    </xf>
    <xf numFmtId="0" fontId="35" fillId="0" borderId="0"/>
    <xf numFmtId="0" fontId="36" fillId="0" borderId="0"/>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16" fillId="66"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67" borderId="0" applyNumberFormat="0" applyBorder="0" applyAlignment="0" applyProtection="0">
      <alignment vertical="center"/>
    </xf>
    <xf numFmtId="0" fontId="16" fillId="68" borderId="0" applyNumberFormat="0" applyBorder="0" applyAlignment="0" applyProtection="0">
      <alignment vertical="center"/>
    </xf>
    <xf numFmtId="0" fontId="37" fillId="11"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4" applyNumberFormat="0" applyFill="0" applyAlignment="0" applyProtection="0">
      <alignment vertical="center"/>
    </xf>
    <xf numFmtId="0" fontId="40" fillId="0" borderId="34" applyNumberFormat="0" applyFill="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9" borderId="29" applyNumberFormat="0" applyAlignment="0" applyProtection="0">
      <alignment vertical="center"/>
    </xf>
    <xf numFmtId="0" fontId="43" fillId="70" borderId="29" applyNumberFormat="0" applyAlignment="0" applyProtection="0">
      <alignment vertical="center"/>
    </xf>
    <xf numFmtId="0" fontId="44" fillId="0" borderId="37" applyNumberFormat="0" applyFill="0" applyAlignment="0" applyProtection="0">
      <alignment vertical="center"/>
    </xf>
    <xf numFmtId="0" fontId="44" fillId="0" borderId="37" applyNumberFormat="0" applyFill="0" applyAlignment="0" applyProtection="0">
      <alignment vertical="center"/>
    </xf>
    <xf numFmtId="0" fontId="44" fillId="0" borderId="37" applyNumberFormat="0" applyFill="0" applyAlignment="0" applyProtection="0">
      <alignment vertical="center"/>
    </xf>
    <xf numFmtId="0" fontId="7" fillId="71" borderId="30" applyNumberFormat="0" applyFont="0" applyAlignment="0" applyProtection="0">
      <alignment vertical="center"/>
    </xf>
    <xf numFmtId="0" fontId="14" fillId="52" borderId="30" applyNumberFormat="0" applyFont="0" applyAlignment="0" applyProtection="0">
      <alignment vertical="center"/>
    </xf>
    <xf numFmtId="0" fontId="14" fillId="52" borderId="30" applyNumberFormat="0" applyFont="0" applyAlignment="0" applyProtection="0">
      <alignment vertical="center"/>
    </xf>
    <xf numFmtId="0" fontId="45" fillId="12" borderId="0" applyNumberFormat="0" applyBorder="0" applyAlignment="0" applyProtection="0"/>
    <xf numFmtId="0" fontId="46" fillId="0" borderId="34" applyNumberFormat="0" applyFill="0" applyAlignment="0" applyProtection="0"/>
    <xf numFmtId="0" fontId="47" fillId="0" borderId="35" applyNumberFormat="0" applyFill="0" applyAlignment="0" applyProtection="0"/>
    <xf numFmtId="0" fontId="48" fillId="0" borderId="36"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60" borderId="32" applyNumberFormat="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72" borderId="32" applyNumberFormat="0" applyAlignment="0" applyProtection="0">
      <alignment vertical="center"/>
    </xf>
    <xf numFmtId="0" fontId="54" fillId="5" borderId="32" applyNumberFormat="0" applyAlignment="0" applyProtection="0">
      <alignment vertical="center"/>
    </xf>
    <xf numFmtId="0" fontId="54" fillId="5" borderId="32" applyNumberFormat="0" applyAlignment="0" applyProtection="0">
      <alignment vertical="center"/>
    </xf>
    <xf numFmtId="0" fontId="55" fillId="0" borderId="0" applyNumberFormat="0" applyFill="0" applyBorder="0" applyAlignment="0" applyProtection="0">
      <alignment vertical="top"/>
      <protection locked="0"/>
    </xf>
    <xf numFmtId="0" fontId="56" fillId="26" borderId="32" applyNumberFormat="0" applyAlignment="0" applyProtection="0">
      <alignment vertical="center"/>
    </xf>
    <xf numFmtId="0" fontId="56" fillId="27" borderId="32" applyNumberFormat="0" applyAlignment="0" applyProtection="0">
      <alignment vertical="center"/>
    </xf>
    <xf numFmtId="0" fontId="56" fillId="27" borderId="32" applyNumberFormat="0" applyAlignment="0" applyProtection="0">
      <alignment vertical="center"/>
    </xf>
    <xf numFmtId="0" fontId="57" fillId="72" borderId="33" applyNumberFormat="0" applyAlignment="0" applyProtection="0">
      <alignment vertical="center"/>
    </xf>
    <xf numFmtId="0" fontId="57" fillId="5" borderId="33" applyNumberFormat="0" applyAlignment="0" applyProtection="0">
      <alignment vertical="center"/>
    </xf>
    <xf numFmtId="0" fontId="57" fillId="5" borderId="33" applyNumberFormat="0" applyAlignment="0" applyProtection="0">
      <alignment vertical="center"/>
    </xf>
    <xf numFmtId="0" fontId="58" fillId="73" borderId="0" applyNumberFormat="0" applyBorder="0" applyAlignment="0" applyProtection="0">
      <alignment vertical="center"/>
    </xf>
    <xf numFmtId="0" fontId="58" fillId="74" borderId="0" applyNumberFormat="0" applyBorder="0" applyAlignment="0" applyProtection="0">
      <alignment vertical="center"/>
    </xf>
    <xf numFmtId="0" fontId="59" fillId="0" borderId="31" applyNumberFormat="0" applyFill="0" applyAlignment="0" applyProtection="0">
      <alignment vertical="center"/>
    </xf>
    <xf numFmtId="0" fontId="59" fillId="0" borderId="31" applyNumberFormat="0" applyFill="0" applyAlignment="0" applyProtection="0">
      <alignment vertical="center"/>
    </xf>
    <xf numFmtId="0" fontId="60" fillId="0" borderId="37" applyNumberFormat="0" applyFill="0" applyAlignment="0" applyProtection="0"/>
    <xf numFmtId="0" fontId="5" fillId="0" borderId="0"/>
    <xf numFmtId="0" fontId="6" fillId="77" borderId="0" applyNumberFormat="0" applyBorder="0" applyAlignment="0" applyProtection="0"/>
    <xf numFmtId="0" fontId="6" fillId="79" borderId="0" applyNumberFormat="0" applyBorder="0" applyAlignment="0" applyProtection="0"/>
    <xf numFmtId="0" fontId="6" fillId="81" borderId="0" applyNumberFormat="0" applyBorder="0" applyAlignment="0" applyProtection="0"/>
    <xf numFmtId="0" fontId="6" fillId="83" borderId="0" applyNumberFormat="0" applyBorder="0" applyAlignment="0" applyProtection="0"/>
    <xf numFmtId="0" fontId="6" fillId="85" borderId="0" applyNumberFormat="0" applyBorder="0" applyAlignment="0" applyProtection="0"/>
    <xf numFmtId="0" fontId="6" fillId="87" borderId="0" applyNumberFormat="0" applyBorder="0" applyAlignment="0" applyProtection="0"/>
    <xf numFmtId="0" fontId="6" fillId="78" borderId="0" applyNumberFormat="0" applyBorder="0" applyAlignment="0" applyProtection="0"/>
    <xf numFmtId="0" fontId="6" fillId="80" borderId="0" applyNumberFormat="0" applyBorder="0" applyAlignment="0" applyProtection="0"/>
    <xf numFmtId="0" fontId="6" fillId="82" borderId="0" applyNumberFormat="0" applyBorder="0" applyAlignment="0" applyProtection="0"/>
    <xf numFmtId="0" fontId="6" fillId="84" borderId="0" applyNumberFormat="0" applyBorder="0" applyAlignment="0" applyProtection="0"/>
    <xf numFmtId="0" fontId="6" fillId="86" borderId="0" applyNumberFormat="0" applyBorder="0" applyAlignment="0" applyProtection="0"/>
    <xf numFmtId="0" fontId="6" fillId="88"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76" borderId="42" applyNumberFormat="0" applyFont="0" applyAlignment="0" applyProtection="0"/>
    <xf numFmtId="0" fontId="6" fillId="76" borderId="42" applyNumberFormat="0" applyFont="0" applyAlignment="0" applyProtection="0"/>
    <xf numFmtId="0" fontId="6" fillId="76" borderId="42" applyNumberFormat="0" applyFont="0" applyAlignment="0" applyProtection="0"/>
    <xf numFmtId="0" fontId="6" fillId="0" borderId="0"/>
    <xf numFmtId="0" fontId="2" fillId="0" borderId="0"/>
    <xf numFmtId="0" fontId="6" fillId="0" borderId="0"/>
    <xf numFmtId="9" fontId="6" fillId="0" borderId="0" applyFont="0" applyFill="0" applyBorder="0" applyAlignment="0" applyProtection="0"/>
    <xf numFmtId="0" fontId="2" fillId="0" borderId="0"/>
    <xf numFmtId="0" fontId="2"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1" fillId="0" borderId="0"/>
    <xf numFmtId="0" fontId="6" fillId="0" borderId="0"/>
    <xf numFmtId="9"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9" fontId="6" fillId="0" borderId="0" applyFont="0" applyFill="0" applyBorder="0" applyAlignment="0" applyProtection="0"/>
    <xf numFmtId="0" fontId="7" fillId="0" borderId="0">
      <alignment vertical="center"/>
    </xf>
    <xf numFmtId="0" fontId="6" fillId="0" borderId="0"/>
    <xf numFmtId="184" fontId="68" fillId="0" borderId="0"/>
    <xf numFmtId="0" fontId="83" fillId="0" borderId="0" applyNumberFormat="0" applyFill="0" applyBorder="0" applyAlignment="0" applyProtection="0"/>
    <xf numFmtId="188" fontId="6" fillId="0" borderId="0"/>
    <xf numFmtId="188" fontId="7" fillId="0" borderId="0"/>
    <xf numFmtId="188" fontId="6" fillId="0" borderId="0"/>
    <xf numFmtId="188" fontId="6" fillId="0" borderId="0"/>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8" fillId="0" borderId="0"/>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79">
      <alignment horizontal="left" vertical="center"/>
    </xf>
    <xf numFmtId="10" fontId="21" fillId="52" borderId="52" applyNumberFormat="0" applyBorder="0" applyAlignment="0" applyProtection="0"/>
    <xf numFmtId="188" fontId="24" fillId="0" borderId="15"/>
    <xf numFmtId="188" fontId="7" fillId="0" borderId="0"/>
    <xf numFmtId="188" fontId="10" fillId="0" borderId="0"/>
    <xf numFmtId="188" fontId="6" fillId="0" borderId="0">
      <alignment vertical="center"/>
    </xf>
    <xf numFmtId="188" fontId="10" fillId="0" borderId="0"/>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0" applyNumberFormat="0" applyAlignment="0" applyProtection="0"/>
    <xf numFmtId="188" fontId="30" fillId="0" borderId="31" applyNumberFormat="0" applyFill="0" applyAlignment="0" applyProtection="0"/>
    <xf numFmtId="188" fontId="31" fillId="15" borderId="81" applyNumberFormat="0" applyAlignment="0" applyProtection="0"/>
    <xf numFmtId="188" fontId="32" fillId="60" borderId="82" applyNumberFormat="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7" fillId="0" borderId="0">
      <alignment vertical="center"/>
    </xf>
    <xf numFmtId="188" fontId="35" fillId="0" borderId="0"/>
    <xf numFmtId="188" fontId="10" fillId="0" borderId="0"/>
    <xf numFmtId="188" fontId="6" fillId="0" borderId="0">
      <alignment vertical="center"/>
    </xf>
    <xf numFmtId="188" fontId="14" fillId="0" borderId="0">
      <alignment vertical="center"/>
    </xf>
    <xf numFmtId="188" fontId="10" fillId="0" borderId="0"/>
    <xf numFmtId="188" fontId="6" fillId="0" borderId="0">
      <alignment vertical="center"/>
    </xf>
    <xf numFmtId="188" fontId="35" fillId="0" borderId="0"/>
    <xf numFmtId="188" fontId="36" fillId="0" borderId="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7" fillId="11" borderId="0" applyNumberFormat="0" applyBorder="0" applyAlignment="0" applyProtection="0"/>
    <xf numFmtId="188" fontId="38" fillId="0" borderId="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43" fillId="69" borderId="29" applyNumberFormat="0" applyAlignment="0" applyProtection="0">
      <alignment vertical="center"/>
    </xf>
    <xf numFmtId="188" fontId="43" fillId="70" borderId="29" applyNumberFormat="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14" fillId="52" borderId="80" applyNumberFormat="0" applyFont="0" applyAlignment="0" applyProtection="0">
      <alignment vertical="center"/>
    </xf>
    <xf numFmtId="188" fontId="45" fillId="12" borderId="0" applyNumberFormat="0" applyBorder="0" applyAlignment="0" applyProtection="0"/>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0" fillId="60" borderId="81" applyNumberFormat="0" applyAlignment="0" applyProtection="0"/>
    <xf numFmtId="188" fontId="51" fillId="0" borderId="0" applyNumberFormat="0" applyFill="0" applyBorder="0" applyAlignment="0" applyProtection="0"/>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4" fillId="72" borderId="81" applyNumberFormat="0" applyAlignment="0" applyProtection="0">
      <alignment vertical="center"/>
    </xf>
    <xf numFmtId="188" fontId="54" fillId="5" borderId="81" applyNumberFormat="0" applyAlignment="0" applyProtection="0">
      <alignment vertical="center"/>
    </xf>
    <xf numFmtId="188" fontId="54" fillId="5" borderId="81" applyNumberFormat="0" applyAlignment="0" applyProtection="0">
      <alignment vertical="center"/>
    </xf>
    <xf numFmtId="188" fontId="55" fillId="0" borderId="0" applyNumberFormat="0" applyFill="0" applyBorder="0" applyAlignment="0" applyProtection="0">
      <alignment vertical="top"/>
      <protection locked="0"/>
    </xf>
    <xf numFmtId="188" fontId="56" fillId="26" borderId="81" applyNumberFormat="0" applyAlignment="0" applyProtection="0">
      <alignment vertical="center"/>
    </xf>
    <xf numFmtId="188" fontId="56" fillId="27" borderId="81" applyNumberFormat="0" applyAlignment="0" applyProtection="0">
      <alignment vertical="center"/>
    </xf>
    <xf numFmtId="188" fontId="56" fillId="27" borderId="81" applyNumberFormat="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7" fillId="5" borderId="82" applyNumberFormat="0" applyAlignment="0" applyProtection="0">
      <alignment vertical="center"/>
    </xf>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60" fillId="0" borderId="83" applyNumberFormat="0" applyFill="0" applyAlignment="0" applyProtection="0"/>
    <xf numFmtId="188" fontId="5" fillId="0" borderId="0"/>
    <xf numFmtId="188" fontId="6" fillId="77" borderId="0" applyNumberFormat="0" applyBorder="0" applyAlignment="0" applyProtection="0"/>
    <xf numFmtId="188" fontId="6" fillId="79" borderId="0" applyNumberFormat="0" applyBorder="0" applyAlignment="0" applyProtection="0"/>
    <xf numFmtId="188" fontId="6" fillId="81" borderId="0" applyNumberFormat="0" applyBorder="0" applyAlignment="0" applyProtection="0"/>
    <xf numFmtId="188" fontId="6" fillId="83" borderId="0" applyNumberFormat="0" applyBorder="0" applyAlignment="0" applyProtection="0"/>
    <xf numFmtId="188" fontId="6" fillId="85" borderId="0" applyNumberFormat="0" applyBorder="0" applyAlignment="0" applyProtection="0"/>
    <xf numFmtId="188" fontId="6" fillId="87" borderId="0" applyNumberFormat="0" applyBorder="0" applyAlignment="0" applyProtection="0"/>
    <xf numFmtId="188" fontId="6" fillId="78" borderId="0" applyNumberFormat="0" applyBorder="0" applyAlignment="0" applyProtection="0"/>
    <xf numFmtId="188" fontId="6" fillId="80" borderId="0" applyNumberFormat="0" applyBorder="0" applyAlignment="0" applyProtection="0"/>
    <xf numFmtId="188" fontId="6" fillId="82" borderId="0" applyNumberFormat="0" applyBorder="0" applyAlignment="0" applyProtection="0"/>
    <xf numFmtId="188" fontId="6" fillId="84" borderId="0" applyNumberFormat="0" applyBorder="0" applyAlignment="0" applyProtection="0"/>
    <xf numFmtId="188" fontId="6" fillId="86" borderId="0" applyNumberFormat="0" applyBorder="0" applyAlignment="0" applyProtection="0"/>
    <xf numFmtId="188" fontId="6" fillId="88" borderId="0" applyNumberFormat="0" applyBorder="0" applyAlignment="0" applyProtection="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5" fillId="0" borderId="0"/>
    <xf numFmtId="188" fontId="6" fillId="76" borderId="42" applyNumberFormat="0" applyFont="0" applyAlignment="0" applyProtection="0"/>
    <xf numFmtId="188" fontId="6" fillId="76" borderId="42" applyNumberFormat="0" applyFont="0" applyAlignment="0" applyProtection="0"/>
    <xf numFmtId="188" fontId="6" fillId="76" borderId="42" applyNumberFormat="0" applyFont="0" applyAlignment="0" applyProtection="0"/>
    <xf numFmtId="188" fontId="6" fillId="0" borderId="0"/>
    <xf numFmtId="188" fontId="1" fillId="0" borderId="0"/>
    <xf numFmtId="188" fontId="6" fillId="0" borderId="0"/>
    <xf numFmtId="188" fontId="1" fillId="0" borderId="0"/>
    <xf numFmtId="188" fontId="1"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1" fillId="0" borderId="0"/>
    <xf numFmtId="188" fontId="6" fillId="0" borderId="0"/>
    <xf numFmtId="188" fontId="1" fillId="0" borderId="0"/>
    <xf numFmtId="188" fontId="1" fillId="0" borderId="0"/>
    <xf numFmtId="188" fontId="1" fillId="0" borderId="0"/>
    <xf numFmtId="188" fontId="1" fillId="0" borderId="0"/>
    <xf numFmtId="188" fontId="1" fillId="0" borderId="0"/>
    <xf numFmtId="188" fontId="1" fillId="0" borderId="0"/>
    <xf numFmtId="188" fontId="6" fillId="0" borderId="0"/>
    <xf numFmtId="188" fontId="7" fillId="0" borderId="0">
      <alignment vertical="center"/>
    </xf>
    <xf numFmtId="188" fontId="6" fillId="0" borderId="0"/>
    <xf numFmtId="188" fontId="126" fillId="0" borderId="0" applyNumberFormat="0" applyFill="0" applyBorder="0" applyAlignment="0" applyProtection="0"/>
    <xf numFmtId="188" fontId="6" fillId="0" borderId="0"/>
    <xf numFmtId="188" fontId="1" fillId="0" borderId="0"/>
    <xf numFmtId="44" fontId="1" fillId="0" borderId="0" applyFont="0" applyFill="0" applyBorder="0" applyAlignment="0" applyProtection="0"/>
    <xf numFmtId="188" fontId="127" fillId="96" borderId="86" applyNumberFormat="0" applyAlignment="0" applyProtection="0"/>
    <xf numFmtId="188" fontId="33" fillId="21" borderId="0" applyNumberFormat="0" applyBorder="0" applyAlignment="0" applyProtection="0">
      <alignment vertical="center"/>
    </xf>
    <xf numFmtId="188" fontId="7" fillId="0" borderId="0">
      <alignment vertical="center"/>
    </xf>
    <xf numFmtId="188" fontId="129" fillId="0" borderId="0"/>
    <xf numFmtId="188" fontId="19" fillId="0" borderId="0"/>
    <xf numFmtId="188" fontId="129" fillId="0" borderId="0"/>
    <xf numFmtId="188" fontId="36" fillId="0" borderId="0"/>
    <xf numFmtId="188" fontId="68" fillId="0" borderId="0">
      <alignment vertical="center"/>
    </xf>
    <xf numFmtId="188" fontId="68" fillId="0" borderId="0"/>
    <xf numFmtId="188" fontId="129" fillId="0" borderId="0"/>
    <xf numFmtId="188" fontId="68" fillId="0" borderId="0"/>
    <xf numFmtId="188" fontId="14" fillId="0" borderId="0">
      <alignment vertical="center"/>
    </xf>
    <xf numFmtId="188" fontId="7" fillId="0" borderId="0">
      <alignment vertical="center"/>
    </xf>
    <xf numFmtId="188" fontId="7" fillId="0" borderId="0"/>
    <xf numFmtId="188" fontId="14" fillId="0" borderId="0">
      <alignment vertical="center"/>
    </xf>
    <xf numFmtId="188" fontId="7" fillId="0" borderId="0"/>
    <xf numFmtId="188" fontId="7" fillId="0" borderId="0"/>
    <xf numFmtId="188" fontId="7" fillId="0" borderId="0"/>
    <xf numFmtId="188" fontId="7" fillId="0" borderId="0">
      <alignment vertical="center"/>
    </xf>
    <xf numFmtId="188" fontId="7" fillId="0" borderId="0"/>
    <xf numFmtId="188" fontId="7" fillId="0" borderId="0"/>
    <xf numFmtId="188" fontId="7" fillId="0" borderId="0">
      <alignment vertical="center"/>
    </xf>
    <xf numFmtId="188" fontId="7" fillId="0" borderId="0"/>
    <xf numFmtId="188" fontId="7" fillId="0" borderId="0">
      <alignment vertical="center"/>
    </xf>
    <xf numFmtId="188" fontId="7" fillId="0" borderId="0">
      <alignment vertical="center"/>
    </xf>
    <xf numFmtId="188" fontId="68" fillId="0" borderId="0"/>
    <xf numFmtId="188" fontId="1" fillId="0" borderId="0">
      <alignment vertical="center"/>
    </xf>
    <xf numFmtId="188" fontId="6" fillId="0" borderId="0"/>
    <xf numFmtId="188" fontId="130" fillId="0" borderId="0"/>
    <xf numFmtId="188" fontId="6" fillId="0" borderId="0"/>
    <xf numFmtId="188" fontId="6" fillId="0" borderId="0"/>
    <xf numFmtId="188" fontId="7" fillId="0" borderId="0">
      <alignment vertical="center"/>
    </xf>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32" fillId="95" borderId="0" applyNumberFormat="0" applyBorder="0" applyAlignment="0" applyProtection="0"/>
    <xf numFmtId="188" fontId="132" fillId="95" borderId="0" applyNumberFormat="0" applyBorder="0" applyAlignment="0" applyProtection="0"/>
    <xf numFmtId="188" fontId="18" fillId="0" borderId="0"/>
    <xf numFmtId="188" fontId="5" fillId="0" borderId="0">
      <alignment horizontal="center"/>
    </xf>
    <xf numFmtId="188" fontId="5" fillId="0" borderId="0" applyFont="0" applyFill="0" applyBorder="0" applyAlignment="0" applyProtection="0"/>
    <xf numFmtId="188" fontId="5" fillId="0" borderId="0" applyFont="0" applyFill="0" applyBorder="0" applyProtection="0">
      <alignment horizontal="centerContinuous"/>
    </xf>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79">
      <alignment horizontal="left" vertical="center"/>
    </xf>
    <xf numFmtId="188" fontId="133" fillId="0" borderId="0" applyNumberFormat="0" applyFill="0" applyBorder="0" applyAlignment="0" applyProtection="0">
      <alignment vertical="top"/>
      <protection locked="0"/>
    </xf>
    <xf numFmtId="10" fontId="21" fillId="52" borderId="84" applyNumberFormat="0" applyBorder="0" applyAlignment="0" applyProtection="0"/>
    <xf numFmtId="188" fontId="24" fillId="0" borderId="15"/>
    <xf numFmtId="37" fontId="134" fillId="0" borderId="0"/>
    <xf numFmtId="188" fontId="25" fillId="0" borderId="0"/>
    <xf numFmtId="188" fontId="7" fillId="0" borderId="0"/>
    <xf numFmtId="188" fontId="6" fillId="0" borderId="0">
      <alignment vertical="center"/>
    </xf>
    <xf numFmtId="9" fontId="5" fillId="0" borderId="0" applyFont="0" applyFill="0" applyBorder="0" applyAlignment="0" applyProtection="0"/>
    <xf numFmtId="9" fontId="7" fillId="0" borderId="0" applyFont="0" applyFill="0" applyBorder="0" applyAlignment="0" applyProtection="0"/>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0" applyNumberFormat="0" applyAlignment="0" applyProtection="0"/>
    <xf numFmtId="188" fontId="30" fillId="0" borderId="31" applyNumberFormat="0" applyFill="0" applyAlignment="0" applyProtection="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135" fillId="0" borderId="0"/>
    <xf numFmtId="188" fontId="136" fillId="0" borderId="0"/>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10" fillId="0" borderId="0"/>
    <xf numFmtId="188" fontId="36" fillId="0" borderId="0"/>
    <xf numFmtId="188" fontId="55" fillId="0" borderId="0" applyNumberFormat="0" applyFill="0" applyBorder="0" applyAlignment="0" applyProtection="0">
      <alignment vertical="top"/>
      <protection locked="0"/>
    </xf>
    <xf numFmtId="188" fontId="32" fillId="60" borderId="82" applyNumberFormat="0" applyAlignment="0" applyProtection="0"/>
    <xf numFmtId="188" fontId="37" fillId="11" borderId="0" applyNumberFormat="0" applyBorder="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38" fontId="135" fillId="0" borderId="0" applyFont="0" applyFill="0" applyBorder="0" applyAlignment="0" applyProtection="0"/>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60" fillId="0" borderId="83" applyNumberFormat="0" applyFill="0" applyAlignment="0" applyProtection="0"/>
    <xf numFmtId="188" fontId="54" fillId="72" borderId="81" applyNumberFormat="0" applyAlignment="0" applyProtection="0">
      <alignment vertical="center"/>
    </xf>
    <xf numFmtId="188" fontId="54" fillId="5" borderId="81" applyNumberFormat="0" applyAlignment="0" applyProtection="0">
      <alignment vertical="center"/>
    </xf>
    <xf numFmtId="188" fontId="54" fillId="5" borderId="81" applyNumberFormat="0" applyAlignment="0" applyProtection="0">
      <alignment vertical="center"/>
    </xf>
    <xf numFmtId="188" fontId="50" fillId="60" borderId="81" applyNumberFormat="0" applyAlignment="0" applyProtection="0"/>
    <xf numFmtId="188" fontId="43" fillId="69" borderId="29" applyNumberFormat="0" applyAlignment="0" applyProtection="0">
      <alignment vertical="center"/>
    </xf>
    <xf numFmtId="188" fontId="43" fillId="70" borderId="29" applyNumberFormat="0" applyAlignment="0" applyProtection="0">
      <alignment vertical="center"/>
    </xf>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45" fillId="12" borderId="0" applyNumberFormat="0" applyBorder="0" applyAlignment="0" applyProtection="0"/>
    <xf numFmtId="188" fontId="125" fillId="0" borderId="0" applyFont="0" applyFill="0" applyBorder="0" applyAlignment="0" applyProtection="0"/>
    <xf numFmtId="188" fontId="125" fillId="0" borderId="0" applyFont="0" applyFill="0" applyBorder="0" applyAlignment="0" applyProtection="0"/>
    <xf numFmtId="188" fontId="125" fillId="0" borderId="0" applyFont="0" applyFill="0" applyBorder="0" applyAlignment="0" applyProtection="0"/>
    <xf numFmtId="188" fontId="125" fillId="0" borderId="0" applyFont="0" applyFill="0" applyBorder="0" applyAlignment="0" applyProtection="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1" fillId="15" borderId="81" applyNumberFormat="0" applyAlignment="0" applyProtection="0"/>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7" fillId="5" borderId="82" applyNumberFormat="0" applyAlignment="0" applyProtection="0">
      <alignment vertical="center"/>
    </xf>
    <xf numFmtId="188" fontId="56" fillId="26" borderId="81" applyNumberFormat="0" applyAlignment="0" applyProtection="0">
      <alignment vertical="center"/>
    </xf>
    <xf numFmtId="188" fontId="56" fillId="27" borderId="81" applyNumberFormat="0" applyAlignment="0" applyProtection="0">
      <alignment vertical="center"/>
    </xf>
    <xf numFmtId="188" fontId="56" fillId="27" borderId="81" applyNumberFormat="0" applyAlignment="0" applyProtection="0">
      <alignment vertical="center"/>
    </xf>
    <xf numFmtId="188" fontId="51" fillId="0" borderId="0" applyNumberFormat="0" applyFill="0" applyBorder="0" applyAlignment="0" applyProtection="0"/>
    <xf numFmtId="188" fontId="38" fillId="0" borderId="0"/>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14" fillId="52" borderId="80" applyNumberFormat="0" applyFont="0" applyAlignment="0" applyProtection="0">
      <alignment vertical="center"/>
    </xf>
    <xf numFmtId="188" fontId="5" fillId="0" borderId="0"/>
    <xf numFmtId="188" fontId="137" fillId="94" borderId="0" applyNumberFormat="0" applyBorder="0" applyAlignment="0" applyProtection="0"/>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7" fillId="0" borderId="0"/>
    <xf numFmtId="188" fontId="7" fillId="0" borderId="0"/>
    <xf numFmtId="188" fontId="6" fillId="0" borderId="0"/>
    <xf numFmtId="188" fontId="1" fillId="0" borderId="0"/>
    <xf numFmtId="188" fontId="1" fillId="0" borderId="0"/>
    <xf numFmtId="188" fontId="6" fillId="0" borderId="0"/>
    <xf numFmtId="188" fontId="1" fillId="0" borderId="0"/>
    <xf numFmtId="188" fontId="6" fillId="0" borderId="0"/>
    <xf numFmtId="188" fontId="5" fillId="0" borderId="0"/>
    <xf numFmtId="188" fontId="126" fillId="0" borderId="0" applyNumberFormat="0" applyFill="0" applyBorder="0" applyAlignment="0" applyProtection="0"/>
    <xf numFmtId="188" fontId="1" fillId="0" borderId="0">
      <alignment vertical="center"/>
    </xf>
    <xf numFmtId="188" fontId="6" fillId="0" borderId="0"/>
    <xf numFmtId="188" fontId="1" fillId="0" borderId="0"/>
    <xf numFmtId="188" fontId="6" fillId="0" borderId="0"/>
    <xf numFmtId="188" fontId="6" fillId="0" borderId="0"/>
    <xf numFmtId="188" fontId="6" fillId="0" borderId="0"/>
    <xf numFmtId="188" fontId="68" fillId="0" borderId="0"/>
    <xf numFmtId="188" fontId="6" fillId="0" borderId="0"/>
    <xf numFmtId="188" fontId="138" fillId="0" borderId="0" applyFont="0" applyFill="0" applyBorder="0" applyAlignment="0" applyProtection="0"/>
    <xf numFmtId="188" fontId="21"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4" fillId="0" borderId="0"/>
    <xf numFmtId="188" fontId="5" fillId="0" borderId="0"/>
    <xf numFmtId="188" fontId="5" fillId="0" borderId="0"/>
    <xf numFmtId="188" fontId="5" fillId="0" borderId="0"/>
    <xf numFmtId="188" fontId="5" fillId="0" borderId="0"/>
    <xf numFmtId="188" fontId="5" fillId="0" borderId="0"/>
    <xf numFmtId="188" fontId="5" fillId="0" borderId="0"/>
    <xf numFmtId="188" fontId="4" fillId="0" borderId="0"/>
    <xf numFmtId="188" fontId="5" fillId="0" borderId="0"/>
    <xf numFmtId="188" fontId="5" fillId="0" borderId="0"/>
    <xf numFmtId="188" fontId="4" fillId="0" borderId="0"/>
    <xf numFmtId="188" fontId="5" fillId="0" borderId="0"/>
    <xf numFmtId="188" fontId="5" fillId="0" borderId="0"/>
    <xf numFmtId="188" fontId="4" fillId="0" borderId="0"/>
    <xf numFmtId="188" fontId="4" fillId="0" borderId="0"/>
    <xf numFmtId="188" fontId="4" fillId="0" borderId="0"/>
    <xf numFmtId="188" fontId="5" fillId="0" borderId="0" applyFont="0" applyFill="0" applyBorder="0" applyAlignment="0" applyProtection="0"/>
    <xf numFmtId="188" fontId="21" fillId="0" borderId="0" applyFont="0" applyFill="0" applyBorder="0" applyAlignment="0" applyProtection="0"/>
    <xf numFmtId="40" fontId="138" fillId="0" borderId="0" applyFont="0" applyFill="0" applyBorder="0" applyAlignment="0" applyProtection="0"/>
    <xf numFmtId="188" fontId="5" fillId="0" borderId="0" applyFont="0" applyFill="0" applyBorder="0" applyAlignment="0" applyProtection="0"/>
    <xf numFmtId="188" fontId="139" fillId="17" borderId="0" applyNumberFormat="0" applyBorder="0" applyAlignment="0" applyProtection="0">
      <alignment vertical="center"/>
    </xf>
    <xf numFmtId="188" fontId="139" fillId="19" borderId="0" applyNumberFormat="0" applyBorder="0" applyAlignment="0" applyProtection="0">
      <alignment vertical="center"/>
    </xf>
    <xf numFmtId="188" fontId="139" fillId="21" borderId="0" applyNumberFormat="0" applyBorder="0" applyAlignment="0" applyProtection="0">
      <alignment vertical="center"/>
    </xf>
    <xf numFmtId="188" fontId="139" fillId="23" borderId="0" applyNumberFormat="0" applyBorder="0" applyAlignment="0" applyProtection="0">
      <alignment vertical="center"/>
    </xf>
    <xf numFmtId="188" fontId="139" fillId="25" borderId="0" applyNumberFormat="0" applyBorder="0" applyAlignment="0" applyProtection="0">
      <alignment vertical="center"/>
    </xf>
    <xf numFmtId="188" fontId="139" fillId="27" borderId="0" applyNumberFormat="0" applyBorder="0" applyAlignment="0" applyProtection="0">
      <alignment vertical="center"/>
    </xf>
    <xf numFmtId="188" fontId="139" fillId="33" borderId="0" applyNumberFormat="0" applyBorder="0" applyAlignment="0" applyProtection="0">
      <alignment vertical="center"/>
    </xf>
    <xf numFmtId="188" fontId="139" fillId="35" borderId="0" applyNumberFormat="0" applyBorder="0" applyAlignment="0" applyProtection="0">
      <alignment vertical="center"/>
    </xf>
    <xf numFmtId="188" fontId="139" fillId="37" borderId="0" applyNumberFormat="0" applyBorder="0" applyAlignment="0" applyProtection="0">
      <alignment vertical="center"/>
    </xf>
    <xf numFmtId="188" fontId="139" fillId="23" borderId="0" applyNumberFormat="0" applyBorder="0" applyAlignment="0" applyProtection="0">
      <alignment vertical="center"/>
    </xf>
    <xf numFmtId="188" fontId="139" fillId="33" borderId="0" applyNumberFormat="0" applyBorder="0" applyAlignment="0" applyProtection="0">
      <alignment vertical="center"/>
    </xf>
    <xf numFmtId="188" fontId="139" fillId="39" borderId="0" applyNumberFormat="0" applyBorder="0" applyAlignment="0" applyProtection="0">
      <alignment vertical="center"/>
    </xf>
    <xf numFmtId="188" fontId="14" fillId="5" borderId="0" applyNumberFormat="0" applyBorder="0" applyAlignment="0" applyProtection="0">
      <alignment vertical="center"/>
    </xf>
    <xf numFmtId="188" fontId="140" fillId="45" borderId="0" applyNumberFormat="0" applyBorder="0" applyAlignment="0" applyProtection="0">
      <alignment vertical="center"/>
    </xf>
    <xf numFmtId="188" fontId="140" fillId="35" borderId="0" applyNumberFormat="0" applyBorder="0" applyAlignment="0" applyProtection="0">
      <alignment vertical="center"/>
    </xf>
    <xf numFmtId="188" fontId="140" fillId="37" borderId="0" applyNumberFormat="0" applyBorder="0" applyAlignment="0" applyProtection="0">
      <alignment vertical="center"/>
    </xf>
    <xf numFmtId="188" fontId="140" fillId="47" borderId="0" applyNumberFormat="0" applyBorder="0" applyAlignment="0" applyProtection="0">
      <alignment vertical="center"/>
    </xf>
    <xf numFmtId="188" fontId="140" fillId="49" borderId="0" applyNumberFormat="0" applyBorder="0" applyAlignment="0" applyProtection="0">
      <alignment vertical="center"/>
    </xf>
    <xf numFmtId="188" fontId="140" fillId="51" borderId="0" applyNumberFormat="0" applyBorder="0" applyAlignment="0" applyProtection="0">
      <alignment vertical="center"/>
    </xf>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ill="0" applyBorder="0" applyAlignment="0"/>
    <xf numFmtId="188" fontId="5"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128" fillId="96" borderId="85" applyNumberFormat="0" applyAlignment="0" applyProtection="0"/>
    <xf numFmtId="188" fontId="4" fillId="0" borderId="0" applyFont="0" applyFill="0" applyBorder="0" applyAlignment="0" applyProtection="0"/>
    <xf numFmtId="188" fontId="141" fillId="0" borderId="0">
      <alignment horizontal="center"/>
    </xf>
    <xf numFmtId="188" fontId="4" fillId="0" borderId="0" applyFont="0" applyFill="0" applyBorder="0" applyAlignment="0" applyProtection="0"/>
    <xf numFmtId="188" fontId="19" fillId="0" borderId="0" applyFont="0" applyFill="0" applyBorder="0" applyProtection="0">
      <alignment horizontal="centerContinuous"/>
    </xf>
    <xf numFmtId="14" fontId="142"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84"/>
    <xf numFmtId="188" fontId="7" fillId="0" borderId="0" applyFont="0" applyFill="0" applyBorder="0" applyAlignment="0" applyProtection="0">
      <alignment vertical="center"/>
    </xf>
    <xf numFmtId="188" fontId="7" fillId="0" borderId="0" applyFont="0" applyFill="0" applyBorder="0" applyAlignment="0" applyProtection="0">
      <alignment vertical="center"/>
    </xf>
    <xf numFmtId="188" fontId="143" fillId="0" borderId="0" applyNumberFormat="0" applyFill="0" applyBorder="0" applyAlignment="0" applyProtection="0">
      <alignment vertical="top"/>
      <protection locked="0"/>
    </xf>
    <xf numFmtId="38" fontId="21" fillId="97" borderId="0" applyNumberFormat="0" applyBorder="0" applyAlignment="0" applyProtection="0"/>
    <xf numFmtId="188" fontId="23" fillId="0" borderId="79">
      <alignment horizontal="left" vertical="center"/>
    </xf>
    <xf numFmtId="188" fontId="144" fillId="0" borderId="0" applyNumberFormat="0" applyFill="0" applyBorder="0" applyAlignment="0" applyProtection="0">
      <alignment vertical="top"/>
      <protection locked="0"/>
    </xf>
    <xf numFmtId="188" fontId="33" fillId="0" borderId="0" applyNumberFormat="0" applyFill="0" applyBorder="0" applyAlignment="0" applyProtection="0">
      <alignment vertical="top"/>
      <protection locked="0"/>
    </xf>
    <xf numFmtId="188" fontId="83" fillId="0" borderId="0" applyNumberFormat="0" applyFill="0" applyBorder="0" applyAlignment="0" applyProtection="0"/>
    <xf numFmtId="188" fontId="83" fillId="0" borderId="0" applyNumberFormat="0" applyFill="0" applyBorder="0" applyAlignment="0" applyProtection="0"/>
    <xf numFmtId="188" fontId="83" fillId="0" borderId="0" applyNumberFormat="0" applyFill="0" applyBorder="0" applyAlignment="0" applyProtection="0"/>
    <xf numFmtId="188" fontId="83" fillId="0" borderId="0" applyNumberFormat="0" applyFill="0" applyBorder="0" applyAlignment="0" applyProtection="0"/>
    <xf numFmtId="188" fontId="83" fillId="0" borderId="0" applyNumberFormat="0" applyFill="0" applyBorder="0" applyAlignment="0" applyProtection="0"/>
    <xf numFmtId="188" fontId="126" fillId="0" borderId="0" applyNumberFormat="0" applyFill="0" applyBorder="0" applyAlignment="0" applyProtection="0"/>
    <xf numFmtId="188" fontId="144" fillId="0" borderId="0" applyNumberFormat="0" applyFill="0" applyBorder="0" applyAlignment="0" applyProtection="0">
      <alignment vertical="top"/>
      <protection locked="0"/>
    </xf>
    <xf numFmtId="188" fontId="144" fillId="0" borderId="0" applyNumberFormat="0" applyFill="0" applyBorder="0" applyAlignment="0" applyProtection="0">
      <alignment vertical="top"/>
      <protection locked="0"/>
    </xf>
    <xf numFmtId="188" fontId="144" fillId="0" borderId="0" applyNumberFormat="0" applyFill="0" applyBorder="0" applyAlignment="0" applyProtection="0">
      <alignment vertical="top"/>
      <protection locked="0"/>
    </xf>
    <xf numFmtId="188" fontId="144" fillId="0" borderId="0" applyNumberFormat="0" applyFill="0" applyBorder="0" applyAlignment="0" applyProtection="0">
      <alignment vertical="top"/>
      <protection locked="0"/>
    </xf>
    <xf numFmtId="188" fontId="144" fillId="0" borderId="0" applyNumberFormat="0" applyFill="0" applyBorder="0" applyAlignment="0" applyProtection="0">
      <alignment vertical="top"/>
      <protection locked="0"/>
    </xf>
    <xf numFmtId="188" fontId="83" fillId="0" borderId="0" applyNumberFormat="0" applyFill="0" applyBorder="0" applyAlignment="0" applyProtection="0"/>
    <xf numFmtId="10" fontId="21" fillId="97" borderId="84" applyNumberFormat="0" applyBorder="0" applyAlignment="0" applyProtection="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ont="0" applyFill="0" applyBorder="0" applyAlignment="0" applyProtection="0"/>
    <xf numFmtId="188" fontId="5" fillId="0" borderId="0" applyFont="0" applyFill="0" applyBorder="0" applyAlignment="0" applyProtection="0"/>
    <xf numFmtId="188" fontId="131" fillId="0" borderId="0" applyFont="0" applyFill="0" applyBorder="0" applyAlignment="0" applyProtection="0"/>
    <xf numFmtId="188" fontId="131"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141" fillId="0" borderId="0">
      <alignment vertical="center"/>
    </xf>
    <xf numFmtId="188" fontId="5" fillId="0" borderId="0"/>
    <xf numFmtId="188" fontId="68" fillId="0" borderId="0">
      <alignment vertical="center"/>
    </xf>
    <xf numFmtId="188" fontId="68" fillId="0" borderId="0">
      <alignment vertical="center"/>
    </xf>
    <xf numFmtId="188" fontId="6" fillId="0" borderId="0">
      <alignment vertical="center"/>
    </xf>
    <xf numFmtId="188" fontId="6" fillId="0" borderId="0">
      <alignment vertical="center"/>
    </xf>
    <xf numFmtId="188" fontId="68" fillId="0" borderId="0">
      <alignment vertical="center"/>
    </xf>
    <xf numFmtId="188" fontId="6" fillId="0" borderId="0"/>
    <xf numFmtId="188" fontId="6" fillId="0" borderId="0"/>
    <xf numFmtId="188" fontId="6" fillId="0" borderId="0">
      <alignment vertical="center"/>
    </xf>
    <xf numFmtId="188" fontId="68" fillId="0" borderId="0"/>
    <xf numFmtId="188" fontId="6" fillId="0" borderId="0">
      <alignment vertical="center"/>
    </xf>
    <xf numFmtId="188" fontId="5" fillId="0" borderId="0">
      <alignment vertical="center"/>
    </xf>
    <xf numFmtId="188" fontId="6" fillId="0" borderId="0"/>
    <xf numFmtId="188" fontId="6" fillId="0" borderId="0"/>
    <xf numFmtId="188" fontId="6" fillId="0" borderId="0"/>
    <xf numFmtId="188" fontId="6" fillId="0" borderId="0"/>
    <xf numFmtId="188" fontId="6" fillId="0" borderId="0"/>
    <xf numFmtId="188" fontId="68"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8"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8" fillId="0" borderId="0"/>
    <xf numFmtId="188" fontId="145" fillId="96" borderId="86" applyNumberFormat="0" applyAlignment="0" applyProtection="0"/>
    <xf numFmtId="188" fontId="127" fillId="96" borderId="86" applyNumberFormat="0" applyAlignment="0" applyProtection="0"/>
    <xf numFmtId="188" fontId="127" fillId="96" borderId="86" applyNumberFormat="0" applyAlignment="0" applyProtection="0"/>
    <xf numFmtId="188" fontId="145" fillId="96" borderId="86" applyNumberFormat="0" applyAlignment="0" applyProtection="0"/>
    <xf numFmtId="188" fontId="145" fillId="96" borderId="86" applyNumberFormat="0" applyAlignment="0" applyProtection="0"/>
    <xf numFmtId="188" fontId="145" fillId="96" borderId="86" applyNumberFormat="0" applyAlignment="0" applyProtection="0"/>
    <xf numFmtId="188" fontId="145" fillId="96" borderId="86" applyNumberFormat="0" applyAlignment="0" applyProtection="0"/>
    <xf numFmtId="188" fontId="145" fillId="98" borderId="86" applyNumberFormat="0" applyAlignment="0" applyProtection="0"/>
    <xf numFmtId="188" fontId="127" fillId="96" borderId="86" applyNumberFormat="0" applyAlignment="0" applyProtection="0"/>
    <xf numFmtId="188" fontId="145" fillId="96" borderId="86" applyNumberFormat="0" applyAlignment="0" applyProtection="0"/>
    <xf numFmtId="188" fontId="145" fillId="96" borderId="86" applyNumberFormat="0" applyAlignment="0" applyProtection="0"/>
    <xf numFmtId="188" fontId="145" fillId="96" borderId="86" applyNumberFormat="0" applyAlignment="0" applyProtection="0"/>
    <xf numFmtId="188" fontId="145" fillId="96" borderId="86" applyNumberFormat="0" applyAlignment="0" applyProtection="0"/>
    <xf numFmtId="188" fontId="145" fillId="96" borderId="86" applyNumberFormat="0" applyAlignment="0" applyProtection="0"/>
    <xf numFmtId="188" fontId="5" fillId="0" borderId="0" applyFont="0" applyFill="0" applyBorder="0" applyAlignment="0" applyProtection="0"/>
    <xf numFmtId="188" fontId="5" fillId="0" borderId="0" applyFont="0" applyFill="0" applyBorder="0" applyAlignment="0" applyProtection="0"/>
    <xf numFmtId="188" fontId="134" fillId="1" borderId="53" applyFill="0" applyBorder="0" applyAlignment="0" applyProtection="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ont="0" applyFill="0" applyBorder="0" applyAlignment="0" applyProtection="0"/>
    <xf numFmtId="188" fontId="5" fillId="0" borderId="0" applyFont="0" applyFill="0" applyBorder="0" applyAlignment="0" applyProtection="0"/>
    <xf numFmtId="188" fontId="146" fillId="0" borderId="0"/>
    <xf numFmtId="188" fontId="23" fillId="17" borderId="87">
      <alignment vertical="center"/>
    </xf>
    <xf numFmtId="49" fontId="142" fillId="0" borderId="0" applyFill="0" applyBorder="0" applyAlignment="0"/>
    <xf numFmtId="188" fontId="4" fillId="0" borderId="0" applyFill="0" applyBorder="0" applyAlignment="0"/>
    <xf numFmtId="188" fontId="4" fillId="0" borderId="0" applyFill="0" applyBorder="0" applyAlignment="0"/>
    <xf numFmtId="188" fontId="21" fillId="0" borderId="0" applyFont="0" applyFill="0" applyBorder="0" applyAlignment="0" applyProtection="0"/>
    <xf numFmtId="188" fontId="140" fillId="62" borderId="0" applyNumberFormat="0" applyBorder="0" applyAlignment="0" applyProtection="0">
      <alignment vertical="center"/>
    </xf>
    <xf numFmtId="188" fontId="140" fillId="64" borderId="0" applyNumberFormat="0" applyBorder="0" applyAlignment="0" applyProtection="0">
      <alignment vertical="center"/>
    </xf>
    <xf numFmtId="188" fontId="140" fillId="66" borderId="0" applyNumberFormat="0" applyBorder="0" applyAlignment="0" applyProtection="0">
      <alignment vertical="center"/>
    </xf>
    <xf numFmtId="188" fontId="140" fillId="47" borderId="0" applyNumberFormat="0" applyBorder="0" applyAlignment="0" applyProtection="0">
      <alignment vertical="center"/>
    </xf>
    <xf numFmtId="188" fontId="140" fillId="49" borderId="0" applyNumberFormat="0" applyBorder="0" applyAlignment="0" applyProtection="0">
      <alignment vertical="center"/>
    </xf>
    <xf numFmtId="188" fontId="140" fillId="68" borderId="0" applyNumberFormat="0" applyBorder="0" applyAlignment="0" applyProtection="0">
      <alignment vertical="center"/>
    </xf>
    <xf numFmtId="188" fontId="147" fillId="0" borderId="0" applyNumberFormat="0" applyFill="0" applyBorder="0" applyAlignment="0" applyProtection="0">
      <alignment vertical="center"/>
    </xf>
    <xf numFmtId="188" fontId="148" fillId="70" borderId="29" applyNumberFormat="0" applyAlignment="0" applyProtection="0">
      <alignment vertical="center"/>
    </xf>
    <xf numFmtId="188" fontId="149" fillId="74" borderId="0" applyNumberFormat="0" applyBorder="0" applyAlignment="0" applyProtection="0">
      <alignment vertical="center"/>
    </xf>
    <xf numFmtId="188" fontId="7" fillId="52" borderId="80" applyNumberFormat="0" applyFont="0" applyAlignment="0" applyProtection="0">
      <alignment vertical="center"/>
    </xf>
    <xf numFmtId="188" fontId="150" fillId="0" borderId="31" applyNumberFormat="0" applyFill="0" applyAlignment="0" applyProtection="0">
      <alignment vertical="center"/>
    </xf>
    <xf numFmtId="188" fontId="151" fillId="0" borderId="0">
      <alignment vertical="center"/>
    </xf>
    <xf numFmtId="188" fontId="151" fillId="0" borderId="0">
      <alignment vertical="center"/>
    </xf>
    <xf numFmtId="188" fontId="151" fillId="0" borderId="0">
      <alignment vertical="center"/>
    </xf>
    <xf numFmtId="188" fontId="152" fillId="0" borderId="0" applyNumberFormat="0" applyFill="0" applyBorder="0" applyAlignment="0" applyProtection="0">
      <alignment vertical="top"/>
      <protection locked="0"/>
    </xf>
    <xf numFmtId="188" fontId="34" fillId="19" borderId="0" applyNumberFormat="0" applyBorder="0" applyAlignment="0" applyProtection="0">
      <alignment vertical="center"/>
    </xf>
    <xf numFmtId="188" fontId="153"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34"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8"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151"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5"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5"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14" fillId="0" borderId="0">
      <alignment vertical="center"/>
    </xf>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alignment vertical="center"/>
    </xf>
    <xf numFmtId="188" fontId="14" fillId="0" borderId="0">
      <alignment vertical="center"/>
    </xf>
    <xf numFmtId="188" fontId="7" fillId="0" borderId="0">
      <alignment vertical="center"/>
    </xf>
    <xf numFmtId="188" fontId="7" fillId="0" borderId="0">
      <alignment vertical="center"/>
    </xf>
    <xf numFmtId="188" fontId="14" fillId="0" borderId="0">
      <alignment vertical="center"/>
    </xf>
    <xf numFmtId="188" fontId="14" fillId="0" borderId="0">
      <alignment vertical="center"/>
    </xf>
    <xf numFmtId="188" fontId="7" fillId="0" borderId="0">
      <alignment vertical="center"/>
    </xf>
    <xf numFmtId="188" fontId="154" fillId="0" borderId="0">
      <alignment vertical="center"/>
    </xf>
    <xf numFmtId="188" fontId="14" fillId="0" borderId="0">
      <alignment vertical="center"/>
    </xf>
    <xf numFmtId="188" fontId="14" fillId="0" borderId="0">
      <alignment vertical="center"/>
    </xf>
    <xf numFmtId="188" fontId="6" fillId="0" borderId="0"/>
    <xf numFmtId="188" fontId="7" fillId="0" borderId="0">
      <alignment vertical="center"/>
    </xf>
    <xf numFmtId="188" fontId="155" fillId="0" borderId="0">
      <alignment vertical="center"/>
    </xf>
    <xf numFmtId="188" fontId="7" fillId="0" borderId="0">
      <alignment vertical="center"/>
    </xf>
    <xf numFmtId="188" fontId="1" fillId="0" borderId="0">
      <alignment vertical="center"/>
    </xf>
    <xf numFmtId="188" fontId="1" fillId="0" borderId="0">
      <alignment vertical="center"/>
    </xf>
    <xf numFmtId="188" fontId="151" fillId="0" borderId="0">
      <alignment vertical="center"/>
    </xf>
    <xf numFmtId="188" fontId="144" fillId="0" borderId="0" applyNumberFormat="0" applyFill="0" applyBorder="0" applyAlignment="0" applyProtection="0">
      <alignment vertical="top"/>
      <protection locked="0"/>
    </xf>
    <xf numFmtId="188" fontId="156" fillId="0" borderId="0" applyNumberFormat="0" applyFill="0" applyBorder="0" applyAlignment="0" applyProtection="0">
      <alignment vertical="center"/>
    </xf>
    <xf numFmtId="188" fontId="156" fillId="0" borderId="0" applyNumberFormat="0" applyFill="0" applyBorder="0" applyAlignment="0" applyProtection="0">
      <alignment vertical="center"/>
    </xf>
    <xf numFmtId="188" fontId="157" fillId="0" borderId="0" applyNumberFormat="0" applyFill="0" applyBorder="0" applyAlignment="0" applyProtection="0">
      <alignment vertical="center"/>
    </xf>
    <xf numFmtId="188" fontId="158" fillId="5" borderId="82" applyNumberFormat="0" applyAlignment="0" applyProtection="0">
      <alignment vertical="center"/>
    </xf>
    <xf numFmtId="188" fontId="159" fillId="0" borderId="0">
      <alignment vertical="top"/>
    </xf>
    <xf numFmtId="188" fontId="160" fillId="0" borderId="0">
      <alignment vertical="center"/>
    </xf>
    <xf numFmtId="188" fontId="160" fillId="0" borderId="0">
      <alignment vertical="center"/>
    </xf>
    <xf numFmtId="188" fontId="161" fillId="19" borderId="0" applyNumberFormat="0" applyBorder="0" applyAlignment="0" applyProtection="0">
      <alignment vertical="center"/>
    </xf>
    <xf numFmtId="188" fontId="3" fillId="0" borderId="0" applyNumberFormat="0" applyFill="0" applyBorder="0" applyAlignment="0" applyProtection="0"/>
    <xf numFmtId="188" fontId="33" fillId="21" borderId="0" applyNumberFormat="0" applyBorder="0" applyAlignment="0" applyProtection="0">
      <alignment vertical="center"/>
    </xf>
    <xf numFmtId="188" fontId="162"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3"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151" fillId="0" borderId="0" applyFont="0" applyFill="0" applyBorder="0" applyAlignment="0" applyProtection="0">
      <alignment vertical="center"/>
    </xf>
    <xf numFmtId="188" fontId="151" fillId="0" borderId="0" applyFont="0" applyFill="0" applyBorder="0" applyAlignment="0" applyProtection="0">
      <alignment vertical="center"/>
    </xf>
    <xf numFmtId="188" fontId="44" fillId="0" borderId="83" applyNumberFormat="0" applyFill="0" applyAlignment="0" applyProtection="0">
      <alignment vertical="center"/>
    </xf>
    <xf numFmtId="44" fontId="7" fillId="0" borderId="0" applyFont="0" applyFill="0" applyBorder="0" applyAlignment="0" applyProtection="0">
      <alignment vertical="center"/>
    </xf>
    <xf numFmtId="188" fontId="163" fillId="0" borderId="83" applyNumberFormat="0" applyFill="0" applyAlignment="0" applyProtection="0">
      <alignment vertical="center"/>
    </xf>
    <xf numFmtId="188" fontId="54" fillId="5" borderId="81" applyNumberFormat="0" applyAlignment="0" applyProtection="0">
      <alignment vertical="center"/>
    </xf>
    <xf numFmtId="188" fontId="164" fillId="5" borderId="81" applyNumberFormat="0" applyAlignment="0" applyProtection="0">
      <alignment vertical="center"/>
    </xf>
    <xf numFmtId="188" fontId="165" fillId="0" borderId="34" applyNumberFormat="0" applyFill="0" applyAlignment="0" applyProtection="0">
      <alignment vertical="center"/>
    </xf>
    <xf numFmtId="188" fontId="166" fillId="0" borderId="35" applyNumberFormat="0" applyFill="0" applyAlignment="0" applyProtection="0">
      <alignment vertical="center"/>
    </xf>
    <xf numFmtId="188" fontId="167" fillId="0" borderId="36" applyNumberFormat="0" applyFill="0" applyAlignment="0" applyProtection="0">
      <alignment vertical="center"/>
    </xf>
    <xf numFmtId="188" fontId="167" fillId="0" borderId="0" applyNumberFormat="0" applyFill="0" applyBorder="0" applyAlignment="0" applyProtection="0">
      <alignment vertical="center"/>
    </xf>
    <xf numFmtId="188" fontId="168" fillId="0" borderId="0" applyNumberFormat="0" applyFill="0" applyBorder="0" applyAlignment="0" applyProtection="0">
      <alignment vertical="center"/>
    </xf>
    <xf numFmtId="188" fontId="169" fillId="21" borderId="0" applyNumberFormat="0" applyBorder="0" applyAlignment="0" applyProtection="0">
      <alignment vertical="center"/>
    </xf>
    <xf numFmtId="37" fontId="146" fillId="0" borderId="0"/>
    <xf numFmtId="188" fontId="170" fillId="27" borderId="81" applyNumberFormat="0" applyAlignment="0" applyProtection="0">
      <alignment vertical="center"/>
    </xf>
    <xf numFmtId="188" fontId="57" fillId="5" borderId="82" applyNumberFormat="0" applyAlignment="0" applyProtection="0">
      <alignment vertical="center"/>
    </xf>
    <xf numFmtId="188" fontId="56" fillId="27" borderId="81" applyNumberFormat="0" applyAlignment="0" applyProtection="0">
      <alignment vertical="center"/>
    </xf>
    <xf numFmtId="188" fontId="171" fillId="0" borderId="0">
      <alignment vertical="center" wrapText="1"/>
    </xf>
    <xf numFmtId="188" fontId="171" fillId="0" borderId="0">
      <alignment vertical="center" wrapText="1"/>
    </xf>
    <xf numFmtId="188" fontId="172" fillId="0" borderId="0" applyNumberFormat="0" applyFill="0" applyBorder="0" applyAlignment="0" applyProtection="0">
      <alignment vertical="center"/>
    </xf>
    <xf numFmtId="188" fontId="151" fillId="0" borderId="0" applyFont="0" applyFill="0" applyBorder="0" applyAlignment="0" applyProtection="0">
      <alignment vertical="center"/>
    </xf>
    <xf numFmtId="188" fontId="151" fillId="0" borderId="0" applyFont="0" applyFill="0" applyBorder="0" applyAlignment="0" applyProtection="0">
      <alignment vertical="center"/>
    </xf>
    <xf numFmtId="188" fontId="5" fillId="0" borderId="0"/>
    <xf numFmtId="188" fontId="7" fillId="0" borderId="0">
      <alignment vertical="center"/>
    </xf>
    <xf numFmtId="188" fontId="7" fillId="52" borderId="80" applyNumberFormat="0" applyFont="0" applyAlignment="0" applyProtection="0">
      <alignment vertical="center"/>
    </xf>
    <xf numFmtId="188" fontId="173" fillId="0" borderId="0" applyNumberFormat="0"/>
    <xf numFmtId="188" fontId="7" fillId="0" borderId="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54" fillId="72" borderId="81" applyNumberFormat="0" applyAlignment="0" applyProtection="0">
      <alignment vertical="center"/>
    </xf>
    <xf numFmtId="188" fontId="54" fillId="5" borderId="81" applyNumberFormat="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6" fillId="26" borderId="81" applyNumberFormat="0" applyAlignment="0" applyProtection="0">
      <alignment vertical="center"/>
    </xf>
    <xf numFmtId="188" fontId="56" fillId="27" borderId="81" applyNumberFormat="0" applyAlignment="0" applyProtection="0">
      <alignment vertical="center"/>
    </xf>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6" fillId="0" borderId="0"/>
    <xf numFmtId="188" fontId="1" fillId="0" borderId="0"/>
    <xf numFmtId="188" fontId="127" fillId="96" borderId="86" applyNumberFormat="0" applyAlignment="0" applyProtection="0"/>
    <xf numFmtId="188" fontId="33" fillId="21" borderId="0" applyNumberFormat="0" applyBorder="0" applyAlignment="0" applyProtection="0">
      <alignment vertical="center"/>
    </xf>
    <xf numFmtId="188" fontId="7" fillId="0" borderId="0">
      <alignment vertical="center"/>
    </xf>
    <xf numFmtId="188" fontId="129" fillId="0" borderId="0"/>
    <xf numFmtId="188" fontId="19" fillId="0" borderId="0"/>
    <xf numFmtId="188" fontId="129" fillId="0" borderId="0"/>
    <xf numFmtId="188" fontId="36" fillId="0" borderId="0"/>
    <xf numFmtId="188" fontId="68" fillId="0" borderId="0">
      <alignment vertical="center"/>
    </xf>
    <xf numFmtId="188" fontId="68" fillId="0" borderId="0"/>
    <xf numFmtId="188" fontId="129" fillId="0" borderId="0"/>
    <xf numFmtId="188" fontId="68" fillId="0" borderId="0"/>
    <xf numFmtId="188" fontId="14" fillId="0" borderId="0">
      <alignment vertical="center"/>
    </xf>
    <xf numFmtId="188" fontId="7" fillId="0" borderId="0">
      <alignment vertical="center"/>
    </xf>
    <xf numFmtId="188" fontId="7" fillId="0" borderId="0"/>
    <xf numFmtId="188" fontId="14" fillId="0" borderId="0">
      <alignment vertical="center"/>
    </xf>
    <xf numFmtId="188" fontId="7" fillId="0" borderId="0"/>
    <xf numFmtId="188" fontId="7" fillId="0" borderId="0"/>
    <xf numFmtId="188" fontId="7" fillId="0" borderId="0"/>
    <xf numFmtId="188" fontId="7" fillId="0" borderId="0">
      <alignment vertical="center"/>
    </xf>
    <xf numFmtId="188" fontId="7" fillId="0" borderId="0"/>
    <xf numFmtId="188" fontId="7" fillId="0" borderId="0"/>
    <xf numFmtId="188" fontId="7" fillId="0" borderId="0">
      <alignment vertical="center"/>
    </xf>
    <xf numFmtId="188" fontId="7" fillId="0" borderId="0"/>
    <xf numFmtId="188" fontId="7" fillId="0" borderId="0">
      <alignment vertical="center"/>
    </xf>
    <xf numFmtId="188" fontId="7" fillId="0" borderId="0">
      <alignment vertical="center"/>
    </xf>
    <xf numFmtId="188" fontId="68" fillId="0" borderId="0"/>
    <xf numFmtId="188" fontId="1" fillId="0" borderId="0">
      <alignment vertical="center"/>
    </xf>
    <xf numFmtId="188" fontId="130" fillId="0" borderId="0"/>
    <xf numFmtId="188" fontId="7" fillId="0" borderId="0">
      <alignment vertical="center"/>
    </xf>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32" fillId="95" borderId="0" applyNumberFormat="0" applyBorder="0" applyAlignment="0" applyProtection="0"/>
    <xf numFmtId="188" fontId="132" fillId="95" borderId="0" applyNumberFormat="0" applyBorder="0" applyAlignment="0" applyProtection="0"/>
    <xf numFmtId="188" fontId="18" fillId="0" borderId="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79">
      <alignment horizontal="left" vertical="center"/>
    </xf>
    <xf numFmtId="188" fontId="133" fillId="0" borderId="0" applyNumberFormat="0" applyFill="0" applyBorder="0" applyAlignment="0" applyProtection="0">
      <alignment vertical="top"/>
      <protection locked="0"/>
    </xf>
    <xf numFmtId="188" fontId="24" fillId="0" borderId="15"/>
    <xf numFmtId="183" fontId="25" fillId="0" borderId="0"/>
    <xf numFmtId="188" fontId="7" fillId="0" borderId="0"/>
    <xf numFmtId="188" fontId="6" fillId="0" borderId="0">
      <alignment vertical="center"/>
    </xf>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0" applyNumberFormat="0" applyAlignment="0" applyProtection="0"/>
    <xf numFmtId="188" fontId="30" fillId="0" borderId="31" applyNumberFormat="0" applyFill="0" applyAlignment="0" applyProtection="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135" fillId="0" borderId="0"/>
    <xf numFmtId="188" fontId="136" fillId="0" borderId="0"/>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10" fillId="0" borderId="0"/>
    <xf numFmtId="188" fontId="36" fillId="0" borderId="0"/>
    <xf numFmtId="188" fontId="55" fillId="0" borderId="0" applyNumberFormat="0" applyFill="0" applyBorder="0" applyAlignment="0" applyProtection="0">
      <alignment vertical="top"/>
      <protection locked="0"/>
    </xf>
    <xf numFmtId="188" fontId="32" fillId="60" borderId="82" applyNumberFormat="0" applyAlignment="0" applyProtection="0"/>
    <xf numFmtId="188" fontId="37" fillId="11" borderId="0" applyNumberFormat="0" applyBorder="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60" fillId="0" borderId="83" applyNumberFormat="0" applyFill="0" applyAlignment="0" applyProtection="0"/>
    <xf numFmtId="188" fontId="54" fillId="72" borderId="81" applyNumberFormat="0" applyAlignment="0" applyProtection="0">
      <alignment vertical="center"/>
    </xf>
    <xf numFmtId="188" fontId="54" fillId="5" borderId="81" applyNumberFormat="0" applyAlignment="0" applyProtection="0">
      <alignment vertical="center"/>
    </xf>
    <xf numFmtId="188" fontId="54" fillId="5" borderId="81" applyNumberFormat="0" applyAlignment="0" applyProtection="0">
      <alignment vertical="center"/>
    </xf>
    <xf numFmtId="188" fontId="50" fillId="60" borderId="81" applyNumberFormat="0" applyAlignment="0" applyProtection="0"/>
    <xf numFmtId="188" fontId="43" fillId="69" borderId="29" applyNumberFormat="0" applyAlignment="0" applyProtection="0">
      <alignment vertical="center"/>
    </xf>
    <xf numFmtId="188" fontId="43" fillId="70" borderId="29" applyNumberFormat="0" applyAlignment="0" applyProtection="0">
      <alignment vertical="center"/>
    </xf>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45" fillId="12" borderId="0" applyNumberFormat="0" applyBorder="0" applyAlignment="0" applyProtection="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1" fillId="15" borderId="81" applyNumberFormat="0" applyAlignment="0" applyProtection="0"/>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7" fillId="5" borderId="82" applyNumberFormat="0" applyAlignment="0" applyProtection="0">
      <alignment vertical="center"/>
    </xf>
    <xf numFmtId="188" fontId="56" fillId="26" borderId="81" applyNumberFormat="0" applyAlignment="0" applyProtection="0">
      <alignment vertical="center"/>
    </xf>
    <xf numFmtId="188" fontId="56" fillId="27" borderId="81" applyNumberFormat="0" applyAlignment="0" applyProtection="0">
      <alignment vertical="center"/>
    </xf>
    <xf numFmtId="188" fontId="56" fillId="27" borderId="81" applyNumberFormat="0" applyAlignment="0" applyProtection="0">
      <alignment vertical="center"/>
    </xf>
    <xf numFmtId="188" fontId="51" fillId="0" borderId="0" applyNumberFormat="0" applyFill="0" applyBorder="0" applyAlignment="0" applyProtection="0"/>
    <xf numFmtId="188" fontId="38" fillId="0" borderId="0"/>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14" fillId="52" borderId="80" applyNumberFormat="0" applyFont="0" applyAlignment="0" applyProtection="0">
      <alignment vertical="center"/>
    </xf>
    <xf numFmtId="188" fontId="5" fillId="0" borderId="0"/>
    <xf numFmtId="188" fontId="137" fillId="94" borderId="0" applyNumberFormat="0" applyBorder="0" applyAlignment="0" applyProtection="0"/>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7" fillId="0" borderId="0"/>
    <xf numFmtId="188" fontId="7" fillId="0" borderId="0"/>
    <xf numFmtId="188" fontId="6" fillId="0" borderId="0"/>
    <xf numFmtId="188" fontId="1" fillId="0" borderId="0"/>
    <xf numFmtId="188" fontId="1" fillId="0" borderId="0"/>
    <xf numFmtId="188" fontId="6" fillId="0" borderId="0"/>
    <xf numFmtId="188" fontId="1" fillId="0" borderId="0"/>
    <xf numFmtId="188" fontId="5" fillId="0" borderId="0"/>
    <xf numFmtId="188" fontId="126" fillId="0" borderId="0" applyNumberFormat="0" applyFill="0" applyBorder="0" applyAlignment="0" applyProtection="0"/>
    <xf numFmtId="0" fontId="23" fillId="0" borderId="79">
      <alignment horizontal="left" vertical="center"/>
    </xf>
    <xf numFmtId="0" fontId="32" fillId="60" borderId="91" applyNumberFormat="0" applyAlignment="0" applyProtection="0"/>
    <xf numFmtId="0" fontId="23" fillId="0" borderId="88">
      <alignment horizontal="left" vertical="center"/>
    </xf>
    <xf numFmtId="0" fontId="60" fillId="0" borderId="92" applyNumberFormat="0" applyFill="0" applyAlignment="0" applyProtection="0"/>
    <xf numFmtId="0" fontId="57" fillId="5" borderId="91" applyNumberFormat="0" applyAlignment="0" applyProtection="0">
      <alignment vertical="center"/>
    </xf>
    <xf numFmtId="0" fontId="57" fillId="5" borderId="91" applyNumberFormat="0" applyAlignment="0" applyProtection="0">
      <alignment vertical="center"/>
    </xf>
    <xf numFmtId="0" fontId="57" fillId="72" borderId="91" applyNumberFormat="0" applyAlignment="0" applyProtection="0">
      <alignment vertical="center"/>
    </xf>
    <xf numFmtId="0" fontId="56" fillId="27" borderId="90" applyNumberFormat="0" applyAlignment="0" applyProtection="0">
      <alignment vertical="center"/>
    </xf>
    <xf numFmtId="0" fontId="56" fillId="27" borderId="90" applyNumberFormat="0" applyAlignment="0" applyProtection="0">
      <alignment vertical="center"/>
    </xf>
    <xf numFmtId="0" fontId="56" fillId="26" borderId="90" applyNumberFormat="0" applyAlignment="0" applyProtection="0">
      <alignment vertical="center"/>
    </xf>
    <xf numFmtId="0" fontId="54" fillId="5" borderId="90" applyNumberFormat="0" applyAlignment="0" applyProtection="0">
      <alignment vertical="center"/>
    </xf>
    <xf numFmtId="0" fontId="54" fillId="5" borderId="90" applyNumberFormat="0" applyAlignment="0" applyProtection="0">
      <alignment vertical="center"/>
    </xf>
    <xf numFmtId="0" fontId="54" fillId="72" borderId="90" applyNumberFormat="0" applyAlignment="0" applyProtection="0">
      <alignment vertical="center"/>
    </xf>
    <xf numFmtId="0" fontId="50" fillId="60" borderId="90" applyNumberFormat="0" applyAlignment="0" applyProtection="0"/>
    <xf numFmtId="0" fontId="14" fillId="52" borderId="89" applyNumberFormat="0" applyFont="0" applyAlignment="0" applyProtection="0">
      <alignment vertical="center"/>
    </xf>
    <xf numFmtId="0" fontId="14" fillId="52" borderId="89" applyNumberFormat="0" applyFont="0" applyAlignment="0" applyProtection="0">
      <alignment vertical="center"/>
    </xf>
    <xf numFmtId="0" fontId="7" fillId="71" borderId="89" applyNumberFormat="0" applyFont="0" applyAlignment="0" applyProtection="0">
      <alignment vertical="center"/>
    </xf>
    <xf numFmtId="0" fontId="44" fillId="0" borderId="92" applyNumberFormat="0" applyFill="0" applyAlignment="0" applyProtection="0">
      <alignment vertical="center"/>
    </xf>
    <xf numFmtId="0" fontId="44" fillId="0" borderId="92" applyNumberFormat="0" applyFill="0" applyAlignment="0" applyProtection="0">
      <alignment vertical="center"/>
    </xf>
    <xf numFmtId="0" fontId="44" fillId="0" borderId="92" applyNumberFormat="0" applyFill="0" applyAlignment="0" applyProtection="0">
      <alignment vertical="center"/>
    </xf>
    <xf numFmtId="0" fontId="10" fillId="59" borderId="89" applyNumberFormat="0" applyAlignment="0" applyProtection="0"/>
    <xf numFmtId="0" fontId="31" fillId="15" borderId="90" applyNumberFormat="0" applyAlignment="0" applyProtection="0"/>
    <xf numFmtId="0" fontId="23" fillId="0" borderId="93">
      <alignment horizontal="left" vertical="center"/>
    </xf>
    <xf numFmtId="0" fontId="10" fillId="59" borderId="94" applyNumberFormat="0" applyAlignment="0" applyProtection="0"/>
    <xf numFmtId="0" fontId="31" fillId="15" borderId="95" applyNumberFormat="0" applyAlignment="0" applyProtection="0"/>
    <xf numFmtId="0" fontId="32" fillId="60" borderId="96" applyNumberFormat="0" applyAlignment="0" applyProtection="0"/>
    <xf numFmtId="0" fontId="44" fillId="0" borderId="97" applyNumberFormat="0" applyFill="0" applyAlignment="0" applyProtection="0">
      <alignment vertical="center"/>
    </xf>
    <xf numFmtId="0" fontId="44" fillId="0" borderId="97" applyNumberFormat="0" applyFill="0" applyAlignment="0" applyProtection="0">
      <alignment vertical="center"/>
    </xf>
    <xf numFmtId="0" fontId="44" fillId="0" borderId="97" applyNumberFormat="0" applyFill="0" applyAlignment="0" applyProtection="0">
      <alignment vertical="center"/>
    </xf>
    <xf numFmtId="0" fontId="7" fillId="71" borderId="94" applyNumberFormat="0" applyFont="0" applyAlignment="0" applyProtection="0">
      <alignment vertical="center"/>
    </xf>
    <xf numFmtId="0" fontId="14" fillId="52" borderId="94" applyNumberFormat="0" applyFont="0" applyAlignment="0" applyProtection="0">
      <alignment vertical="center"/>
    </xf>
    <xf numFmtId="0" fontId="14" fillId="52" borderId="94" applyNumberFormat="0" applyFont="0" applyAlignment="0" applyProtection="0">
      <alignment vertical="center"/>
    </xf>
    <xf numFmtId="0" fontId="50" fillId="60" borderId="95" applyNumberFormat="0" applyAlignment="0" applyProtection="0"/>
    <xf numFmtId="0" fontId="54" fillId="72" borderId="95" applyNumberFormat="0" applyAlignment="0" applyProtection="0">
      <alignment vertical="center"/>
    </xf>
    <xf numFmtId="0" fontId="54" fillId="5" borderId="95" applyNumberFormat="0" applyAlignment="0" applyProtection="0">
      <alignment vertical="center"/>
    </xf>
    <xf numFmtId="0" fontId="54" fillId="5" borderId="95" applyNumberFormat="0" applyAlignment="0" applyProtection="0">
      <alignment vertical="center"/>
    </xf>
    <xf numFmtId="0" fontId="56" fillId="26" borderId="95" applyNumberFormat="0" applyAlignment="0" applyProtection="0">
      <alignment vertical="center"/>
    </xf>
    <xf numFmtId="0" fontId="56" fillId="27" borderId="95" applyNumberFormat="0" applyAlignment="0" applyProtection="0">
      <alignment vertical="center"/>
    </xf>
    <xf numFmtId="0" fontId="56" fillId="27" borderId="95" applyNumberFormat="0" applyAlignment="0" applyProtection="0">
      <alignment vertical="center"/>
    </xf>
    <xf numFmtId="0" fontId="57" fillId="72" borderId="96" applyNumberFormat="0" applyAlignment="0" applyProtection="0">
      <alignment vertical="center"/>
    </xf>
    <xf numFmtId="0" fontId="57" fillId="5" borderId="96" applyNumberFormat="0" applyAlignment="0" applyProtection="0">
      <alignment vertical="center"/>
    </xf>
    <xf numFmtId="0" fontId="57" fillId="5" borderId="96" applyNumberFormat="0" applyAlignment="0" applyProtection="0">
      <alignment vertical="center"/>
    </xf>
    <xf numFmtId="0" fontId="60" fillId="0" borderId="97" applyNumberFormat="0" applyFill="0" applyAlignment="0" applyProtection="0"/>
  </cellStyleXfs>
  <cellXfs count="669">
    <xf numFmtId="0" fontId="0" fillId="0" borderId="0" xfId="0"/>
    <xf numFmtId="0" fontId="61" fillId="4" borderId="2" xfId="0" applyFont="1" applyFill="1" applyBorder="1" applyAlignment="1">
      <alignment horizontal="center" vertical="center"/>
    </xf>
    <xf numFmtId="0" fontId="0" fillId="0" borderId="0" xfId="0" applyAlignment="1">
      <alignment vertical="center"/>
    </xf>
    <xf numFmtId="0" fontId="0" fillId="89" borderId="0" xfId="0" applyFill="1" applyAlignment="1">
      <alignment vertical="center"/>
    </xf>
    <xf numFmtId="0" fontId="62" fillId="3" borderId="52" xfId="0" applyFont="1" applyFill="1" applyBorder="1" applyAlignment="1"/>
    <xf numFmtId="0" fontId="62" fillId="3" borderId="52" xfId="0" applyFont="1" applyFill="1" applyBorder="1" applyAlignment="1">
      <alignment vertical="top" wrapText="1"/>
    </xf>
    <xf numFmtId="0" fontId="12" fillId="3" borderId="2" xfId="0" applyFont="1" applyFill="1" applyBorder="1" applyAlignment="1">
      <alignment horizontal="center"/>
    </xf>
    <xf numFmtId="0" fontId="12" fillId="3" borderId="52" xfId="0" applyFont="1" applyFill="1" applyBorder="1" applyAlignment="1">
      <alignment horizontal="center"/>
    </xf>
    <xf numFmtId="0" fontId="73" fillId="4" borderId="11" xfId="0" applyFont="1" applyFill="1" applyBorder="1" applyAlignment="1">
      <alignment horizontal="left" vertical="center" wrapText="1"/>
    </xf>
    <xf numFmtId="0" fontId="74" fillId="3" borderId="52" xfId="0" applyFont="1" applyFill="1" applyBorder="1" applyAlignment="1">
      <alignment horizontal="left" vertical="center" wrapText="1"/>
    </xf>
    <xf numFmtId="0" fontId="62" fillId="3" borderId="0" xfId="0" applyFont="1" applyFill="1"/>
    <xf numFmtId="0" fontId="73" fillId="4" borderId="50" xfId="0" applyFont="1" applyFill="1" applyBorder="1" applyAlignment="1">
      <alignment horizontal="left" vertical="center" wrapText="1"/>
    </xf>
    <xf numFmtId="0" fontId="12" fillId="3" borderId="50" xfId="0" applyNumberFormat="1" applyFont="1" applyFill="1" applyBorder="1" applyAlignment="1">
      <alignment horizontal="left"/>
    </xf>
    <xf numFmtId="9" fontId="12" fillId="0" borderId="50" xfId="0" applyNumberFormat="1" applyFont="1" applyFill="1" applyBorder="1" applyAlignment="1">
      <alignment horizontal="left"/>
    </xf>
    <xf numFmtId="0" fontId="75" fillId="3" borderId="52" xfId="371" applyFont="1" applyFill="1" applyBorder="1" applyAlignment="1">
      <alignment horizontal="left" wrapText="1"/>
    </xf>
    <xf numFmtId="0" fontId="76" fillId="3" borderId="52" xfId="371" applyFont="1" applyFill="1" applyBorder="1" applyAlignment="1">
      <alignment horizontal="left" wrapText="1"/>
    </xf>
    <xf numFmtId="0" fontId="77" fillId="3" borderId="52" xfId="371" applyFont="1" applyFill="1" applyBorder="1" applyAlignment="1">
      <alignment horizontal="left" wrapText="1"/>
    </xf>
    <xf numFmtId="14" fontId="12" fillId="0" borderId="52" xfId="0" applyNumberFormat="1" applyFont="1" applyFill="1" applyBorder="1" applyAlignment="1">
      <alignment horizontal="left" vertical="center"/>
    </xf>
    <xf numFmtId="9" fontId="12" fillId="3" borderId="50" xfId="0" applyNumberFormat="1" applyFont="1" applyFill="1" applyBorder="1" applyAlignment="1">
      <alignment horizontal="left"/>
    </xf>
    <xf numFmtId="0" fontId="12" fillId="3" borderId="50" xfId="0" applyNumberFormat="1" applyFont="1" applyFill="1" applyBorder="1" applyAlignment="1"/>
    <xf numFmtId="0" fontId="12" fillId="0" borderId="50" xfId="0" applyNumberFormat="1" applyFont="1" applyFill="1" applyBorder="1" applyAlignment="1"/>
    <xf numFmtId="0" fontId="12" fillId="0" borderId="50" xfId="0" applyNumberFormat="1" applyFont="1" applyFill="1" applyBorder="1" applyAlignment="1">
      <alignment horizontal="left"/>
    </xf>
    <xf numFmtId="14" fontId="78" fillId="0" borderId="52" xfId="0" applyNumberFormat="1" applyFont="1" applyFill="1" applyBorder="1" applyAlignment="1">
      <alignment horizontal="left" vertical="center"/>
    </xf>
    <xf numFmtId="0" fontId="62" fillId="3" borderId="0" xfId="0" applyFont="1" applyFill="1" applyBorder="1" applyAlignment="1">
      <alignment vertical="center" wrapText="1"/>
    </xf>
    <xf numFmtId="14" fontId="71" fillId="0" borderId="52" xfId="0" applyNumberFormat="1" applyFont="1" applyFill="1" applyBorder="1" applyAlignment="1">
      <alignment horizontal="left" vertical="center"/>
    </xf>
    <xf numFmtId="0" fontId="62" fillId="3" borderId="0" xfId="0" applyFont="1" applyFill="1" applyBorder="1" applyAlignment="1">
      <alignment horizontal="left" vertical="center" wrapText="1"/>
    </xf>
    <xf numFmtId="0" fontId="62" fillId="3" borderId="52" xfId="0" applyFont="1" applyFill="1" applyBorder="1" applyAlignment="1">
      <alignment horizontal="left"/>
    </xf>
    <xf numFmtId="0" fontId="12" fillId="0" borderId="52" xfId="0" applyNumberFormat="1" applyFont="1" applyFill="1" applyBorder="1" applyAlignment="1">
      <alignment horizontal="left"/>
    </xf>
    <xf numFmtId="0" fontId="11" fillId="3" borderId="0" xfId="0" applyFont="1" applyFill="1" applyBorder="1"/>
    <xf numFmtId="0" fontId="11" fillId="3" borderId="0" xfId="0" applyFont="1" applyFill="1" applyBorder="1" applyAlignment="1">
      <alignment horizontal="left"/>
    </xf>
    <xf numFmtId="0" fontId="11" fillId="3" borderId="7" xfId="0" applyFont="1" applyFill="1" applyBorder="1"/>
    <xf numFmtId="0" fontId="11" fillId="3" borderId="8" xfId="0" applyFont="1" applyFill="1" applyBorder="1"/>
    <xf numFmtId="0" fontId="11" fillId="3" borderId="8" xfId="0" applyFont="1" applyFill="1" applyBorder="1" applyAlignment="1">
      <alignment horizontal="left"/>
    </xf>
    <xf numFmtId="0" fontId="11" fillId="3" borderId="48" xfId="0" applyFont="1" applyFill="1" applyBorder="1"/>
    <xf numFmtId="0" fontId="11" fillId="3" borderId="18" xfId="0" applyFont="1" applyFill="1" applyBorder="1"/>
    <xf numFmtId="0" fontId="11" fillId="3" borderId="9" xfId="0" applyFont="1" applyFill="1" applyBorder="1"/>
    <xf numFmtId="0" fontId="11" fillId="3" borderId="10" xfId="0" applyFont="1" applyFill="1" applyBorder="1"/>
    <xf numFmtId="0" fontId="11" fillId="3" borderId="0" xfId="0" applyFont="1" applyFill="1"/>
    <xf numFmtId="0" fontId="11" fillId="3" borderId="14" xfId="0" applyFont="1" applyFill="1" applyBorder="1"/>
    <xf numFmtId="0" fontId="11" fillId="3" borderId="15" xfId="0" applyFont="1" applyFill="1" applyBorder="1"/>
    <xf numFmtId="0" fontId="11" fillId="3" borderId="15" xfId="0" applyFont="1" applyFill="1" applyBorder="1" applyAlignment="1">
      <alignment horizontal="left"/>
    </xf>
    <xf numFmtId="0" fontId="11" fillId="3" borderId="49" xfId="0" applyFont="1" applyFill="1" applyBorder="1"/>
    <xf numFmtId="0" fontId="11" fillId="3" borderId="17" xfId="0" applyFont="1" applyFill="1" applyBorder="1"/>
    <xf numFmtId="0" fontId="62" fillId="3" borderId="9" xfId="0" applyFont="1" applyFill="1" applyBorder="1"/>
    <xf numFmtId="0" fontId="62" fillId="3" borderId="0" xfId="0" applyFont="1" applyFill="1" applyBorder="1"/>
    <xf numFmtId="0" fontId="62" fillId="3" borderId="0" xfId="0" applyFont="1" applyFill="1" applyBorder="1" applyAlignment="1">
      <alignment horizontal="left"/>
    </xf>
    <xf numFmtId="0" fontId="62" fillId="3" borderId="15" xfId="0" applyFont="1" applyFill="1" applyBorder="1"/>
    <xf numFmtId="0" fontId="62" fillId="3" borderId="15" xfId="0" applyFont="1" applyFill="1" applyBorder="1" applyAlignment="1">
      <alignment horizontal="left"/>
    </xf>
    <xf numFmtId="0" fontId="62" fillId="3" borderId="10" xfId="0" applyFont="1" applyFill="1" applyBorder="1"/>
    <xf numFmtId="0" fontId="73" fillId="2" borderId="2" xfId="1" applyFont="1" applyFill="1" applyBorder="1" applyAlignment="1">
      <alignment horizontal="center" vertical="center" wrapText="1"/>
    </xf>
    <xf numFmtId="0" fontId="73" fillId="2" borderId="52" xfId="1" applyFont="1" applyFill="1" applyBorder="1" applyAlignment="1">
      <alignment horizontal="center" vertical="center" wrapText="1"/>
    </xf>
    <xf numFmtId="0" fontId="73" fillId="2" borderId="52" xfId="1" applyFont="1" applyFill="1" applyBorder="1" applyAlignment="1">
      <alignment horizontal="left" vertical="center" wrapText="1"/>
    </xf>
    <xf numFmtId="0" fontId="73" fillId="2" borderId="4" xfId="1" applyFont="1" applyFill="1" applyBorder="1" applyAlignment="1">
      <alignment horizontal="left" vertical="center" wrapText="1"/>
    </xf>
    <xf numFmtId="0" fontId="61" fillId="4" borderId="52" xfId="371" applyFont="1" applyFill="1" applyBorder="1" applyAlignment="1">
      <alignment vertical="center"/>
    </xf>
    <xf numFmtId="0" fontId="12" fillId="3" borderId="52" xfId="0" applyFont="1" applyFill="1" applyBorder="1" applyAlignment="1">
      <alignment horizontal="center" vertical="center"/>
    </xf>
    <xf numFmtId="185" fontId="77" fillId="3" borderId="52" xfId="371" applyNumberFormat="1" applyFont="1" applyFill="1" applyBorder="1" applyAlignment="1">
      <alignment horizontal="center" vertical="center"/>
    </xf>
    <xf numFmtId="185" fontId="77" fillId="3" borderId="4" xfId="371" applyNumberFormat="1" applyFont="1" applyFill="1" applyBorder="1" applyAlignment="1">
      <alignment horizontal="center" vertical="center"/>
    </xf>
    <xf numFmtId="184" fontId="61" fillId="4" borderId="52" xfId="404" applyFont="1" applyFill="1" applyBorder="1" applyAlignment="1">
      <alignment vertical="center"/>
    </xf>
    <xf numFmtId="0" fontId="11" fillId="3" borderId="0" xfId="0" applyFont="1" applyFill="1" applyAlignment="1">
      <alignment horizontal="left"/>
    </xf>
    <xf numFmtId="0" fontId="12" fillId="3" borderId="2" xfId="1" applyFont="1" applyFill="1" applyBorder="1" applyAlignment="1">
      <alignment horizontal="center" vertical="center" wrapText="1"/>
    </xf>
    <xf numFmtId="0" fontId="81" fillId="0" borderId="52" xfId="0" applyNumberFormat="1" applyFont="1" applyBorder="1" applyAlignment="1">
      <alignment horizontal="center" vertical="center"/>
    </xf>
    <xf numFmtId="0" fontId="12" fillId="3" borderId="47" xfId="1" applyFont="1" applyFill="1" applyBorder="1" applyAlignment="1">
      <alignment horizontal="center" vertical="center" wrapText="1"/>
    </xf>
    <xf numFmtId="0" fontId="81" fillId="0" borderId="16" xfId="0" applyNumberFormat="1" applyFont="1" applyBorder="1" applyAlignment="1">
      <alignment horizontal="center" vertical="center"/>
    </xf>
    <xf numFmtId="10" fontId="62" fillId="3" borderId="52" xfId="0" applyNumberFormat="1" applyFont="1" applyFill="1" applyBorder="1" applyAlignment="1">
      <alignment horizontal="center" vertical="center"/>
    </xf>
    <xf numFmtId="10" fontId="12" fillId="3" borderId="16" xfId="1" applyNumberFormat="1" applyFont="1" applyFill="1" applyBorder="1" applyAlignment="1">
      <alignment horizontal="center" vertical="center" wrapText="1"/>
    </xf>
    <xf numFmtId="0" fontId="81" fillId="0" borderId="52" xfId="0" applyNumberFormat="1" applyFont="1" applyFill="1" applyBorder="1" applyAlignment="1">
      <alignment horizontal="center" vertical="center"/>
    </xf>
    <xf numFmtId="0" fontId="81" fillId="0" borderId="16" xfId="0" applyNumberFormat="1" applyFont="1" applyFill="1" applyBorder="1" applyAlignment="1">
      <alignment horizontal="center" vertical="center"/>
    </xf>
    <xf numFmtId="0" fontId="81" fillId="3" borderId="52" xfId="0" applyNumberFormat="1" applyFont="1" applyFill="1" applyBorder="1" applyAlignment="1">
      <alignment horizontal="center" vertical="center"/>
    </xf>
    <xf numFmtId="0" fontId="81" fillId="3" borderId="16" xfId="0" applyNumberFormat="1" applyFont="1" applyFill="1" applyBorder="1" applyAlignment="1">
      <alignment horizontal="center" vertical="center"/>
    </xf>
    <xf numFmtId="186" fontId="12" fillId="3" borderId="52" xfId="1" applyNumberFormat="1" applyFont="1" applyFill="1" applyBorder="1" applyAlignment="1">
      <alignment horizontal="center" vertical="center" wrapText="1"/>
    </xf>
    <xf numFmtId="0" fontId="12" fillId="0" borderId="52" xfId="0" applyNumberFormat="1" applyFont="1" applyBorder="1" applyAlignment="1">
      <alignment horizontal="center" vertical="center"/>
    </xf>
    <xf numFmtId="0" fontId="12" fillId="3" borderId="52" xfId="0" applyNumberFormat="1" applyFont="1" applyFill="1" applyBorder="1" applyAlignment="1">
      <alignment horizontal="center" vertical="center"/>
    </xf>
    <xf numFmtId="186" fontId="12" fillId="3" borderId="52" xfId="371" applyNumberFormat="1" applyFont="1" applyFill="1" applyBorder="1" applyAlignment="1">
      <alignment horizontal="center" vertical="center"/>
    </xf>
    <xf numFmtId="0" fontId="12" fillId="3" borderId="52" xfId="1" applyNumberFormat="1" applyFont="1" applyFill="1" applyBorder="1" applyAlignment="1">
      <alignment horizontal="center" vertical="center" wrapText="1"/>
    </xf>
    <xf numFmtId="186" fontId="12" fillId="0" borderId="52" xfId="1" applyNumberFormat="1" applyFont="1" applyFill="1" applyBorder="1" applyAlignment="1">
      <alignment horizontal="center" vertical="center" wrapText="1"/>
    </xf>
    <xf numFmtId="0" fontId="12" fillId="3" borderId="0" xfId="1" applyFont="1" applyFill="1" applyBorder="1" applyAlignment="1">
      <alignment horizontal="center" vertical="center" wrapText="1"/>
    </xf>
    <xf numFmtId="0" fontId="73" fillId="3" borderId="0" xfId="0" applyFont="1" applyFill="1" applyBorder="1" applyAlignment="1">
      <alignment horizontal="right" vertical="center" wrapText="1"/>
    </xf>
    <xf numFmtId="0" fontId="73" fillId="0" borderId="0" xfId="0" applyNumberFormat="1" applyFont="1" applyFill="1" applyBorder="1" applyAlignment="1">
      <alignment horizontal="left"/>
    </xf>
    <xf numFmtId="10" fontId="12" fillId="3" borderId="0" xfId="1" applyNumberFormat="1" applyFont="1" applyFill="1" applyBorder="1" applyAlignment="1">
      <alignment horizontal="left" vertical="center" wrapText="1"/>
    </xf>
    <xf numFmtId="10" fontId="12" fillId="3" borderId="0" xfId="1" applyNumberFormat="1" applyFont="1" applyFill="1" applyBorder="1" applyAlignment="1">
      <alignment horizontal="center" vertical="center" wrapText="1"/>
    </xf>
    <xf numFmtId="185" fontId="12" fillId="3" borderId="52" xfId="0" applyNumberFormat="1" applyFont="1" applyFill="1" applyBorder="1" applyAlignment="1">
      <alignment horizontal="center" vertical="center"/>
    </xf>
    <xf numFmtId="0" fontId="62" fillId="3" borderId="52" xfId="0" applyNumberFormat="1" applyFont="1" applyFill="1" applyBorder="1" applyAlignment="1">
      <alignment horizontal="center" vertical="center"/>
    </xf>
    <xf numFmtId="0" fontId="80" fillId="3" borderId="0" xfId="0" applyFont="1" applyFill="1" applyBorder="1" applyAlignment="1">
      <alignment vertical="center"/>
    </xf>
    <xf numFmtId="0" fontId="12" fillId="3" borderId="56" xfId="0" applyFont="1" applyFill="1" applyBorder="1" applyAlignment="1">
      <alignment horizontal="center" vertical="center"/>
    </xf>
    <xf numFmtId="0" fontId="62" fillId="3" borderId="4" xfId="0" applyFont="1" applyFill="1" applyBorder="1" applyAlignment="1">
      <alignment wrapText="1"/>
    </xf>
    <xf numFmtId="0" fontId="62" fillId="3" borderId="4" xfId="0" applyFont="1" applyFill="1" applyBorder="1" applyAlignment="1">
      <alignment vertical="center" wrapText="1"/>
    </xf>
    <xf numFmtId="186" fontId="73" fillId="0" borderId="19" xfId="0" applyNumberFormat="1" applyFont="1" applyFill="1" applyBorder="1" applyAlignment="1">
      <alignment horizontal="center"/>
    </xf>
    <xf numFmtId="10" fontId="62" fillId="3" borderId="19" xfId="0" applyNumberFormat="1" applyFont="1" applyFill="1" applyBorder="1" applyAlignment="1">
      <alignment horizontal="center" vertical="center"/>
    </xf>
    <xf numFmtId="10" fontId="12" fillId="3" borderId="60" xfId="1" applyNumberFormat="1" applyFont="1" applyFill="1" applyBorder="1" applyAlignment="1">
      <alignment horizontal="center" vertical="center" wrapText="1"/>
    </xf>
    <xf numFmtId="10" fontId="12" fillId="3" borderId="61" xfId="1" applyNumberFormat="1" applyFont="1" applyFill="1" applyBorder="1" applyAlignment="1">
      <alignment horizontal="center" vertical="center" wrapText="1"/>
    </xf>
    <xf numFmtId="0" fontId="62" fillId="3" borderId="4" xfId="0" applyFont="1" applyFill="1" applyBorder="1"/>
    <xf numFmtId="185" fontId="80" fillId="3" borderId="52" xfId="0" applyNumberFormat="1" applyFont="1" applyFill="1" applyBorder="1" applyAlignment="1">
      <alignment horizontal="center" vertical="center"/>
    </xf>
    <xf numFmtId="0" fontId="80" fillId="3" borderId="52" xfId="0" applyFont="1" applyFill="1" applyBorder="1" applyAlignment="1">
      <alignment horizontal="center" vertical="center"/>
    </xf>
    <xf numFmtId="0" fontId="80" fillId="3" borderId="0" xfId="0" applyFont="1" applyFill="1" applyBorder="1" applyAlignment="1">
      <alignment horizontal="left" vertical="center"/>
    </xf>
    <xf numFmtId="0" fontId="73" fillId="3" borderId="0" xfId="1" applyFont="1" applyFill="1" applyBorder="1" applyAlignment="1">
      <alignment horizontal="left" vertical="center" wrapText="1"/>
    </xf>
    <xf numFmtId="0" fontId="80" fillId="3" borderId="4" xfId="0" applyFont="1" applyFill="1" applyBorder="1" applyAlignment="1">
      <alignment horizontal="center" vertical="center"/>
    </xf>
    <xf numFmtId="10" fontId="80" fillId="3" borderId="19" xfId="0" applyNumberFormat="1" applyFont="1" applyFill="1" applyBorder="1" applyAlignment="1">
      <alignment horizontal="center" vertical="center"/>
    </xf>
    <xf numFmtId="10" fontId="80" fillId="3" borderId="1" xfId="0" applyNumberFormat="1" applyFont="1" applyFill="1" applyBorder="1" applyAlignment="1">
      <alignment horizontal="center" vertical="center"/>
    </xf>
    <xf numFmtId="0" fontId="11" fillId="3" borderId="0" xfId="0" applyFont="1" applyFill="1" applyBorder="1" applyAlignment="1">
      <alignment vertical="top" wrapText="1"/>
    </xf>
    <xf numFmtId="0" fontId="11" fillId="3" borderId="10" xfId="0" applyFont="1" applyFill="1" applyBorder="1" applyAlignment="1">
      <alignmen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0" fontId="77" fillId="3" borderId="0" xfId="371" applyFont="1" applyFill="1" applyBorder="1" applyAlignment="1">
      <alignment horizontal="left" wrapText="1"/>
    </xf>
    <xf numFmtId="14" fontId="12" fillId="0" borderId="0" xfId="0" applyNumberFormat="1" applyFont="1" applyFill="1" applyBorder="1" applyAlignment="1">
      <alignment horizontal="left" vertical="center"/>
    </xf>
    <xf numFmtId="0" fontId="73" fillId="4" borderId="64" xfId="0" applyFont="1" applyFill="1" applyBorder="1" applyAlignment="1">
      <alignment horizontal="left" vertical="center" wrapText="1"/>
    </xf>
    <xf numFmtId="0" fontId="74" fillId="3" borderId="22" xfId="0" applyFont="1" applyFill="1" applyBorder="1" applyAlignment="1">
      <alignment horizontal="left" vertical="center" wrapText="1"/>
    </xf>
    <xf numFmtId="0" fontId="62" fillId="3" borderId="4" xfId="0" applyFont="1" applyFill="1" applyBorder="1" applyAlignment="1">
      <alignment horizontal="center" vertical="center" wrapText="1"/>
    </xf>
    <xf numFmtId="0" fontId="61" fillId="4" borderId="56" xfId="0" applyFont="1" applyFill="1" applyBorder="1" applyAlignment="1">
      <alignment horizontal="center" vertical="center"/>
    </xf>
    <xf numFmtId="0" fontId="12" fillId="0" borderId="65" xfId="0" applyNumberFormat="1" applyFont="1" applyFill="1" applyBorder="1" applyAlignment="1"/>
    <xf numFmtId="0" fontId="12" fillId="0" borderId="65" xfId="0" applyNumberFormat="1" applyFont="1" applyFill="1" applyBorder="1" applyAlignment="1">
      <alignment horizontal="left"/>
    </xf>
    <xf numFmtId="9" fontId="12" fillId="0" borderId="65" xfId="0" applyNumberFormat="1" applyFont="1" applyFill="1" applyBorder="1" applyAlignment="1">
      <alignment horizontal="left"/>
    </xf>
    <xf numFmtId="0" fontId="77" fillId="3" borderId="19" xfId="371" applyFont="1" applyFill="1" applyBorder="1" applyAlignment="1">
      <alignment horizontal="left" wrapText="1"/>
    </xf>
    <xf numFmtId="14" fontId="12" fillId="0" borderId="19" xfId="0" applyNumberFormat="1" applyFont="1" applyFill="1" applyBorder="1" applyAlignment="1">
      <alignment horizontal="left" vertical="center"/>
    </xf>
    <xf numFmtId="0" fontId="72" fillId="3" borderId="0" xfId="0" applyFont="1" applyFill="1" applyBorder="1" applyAlignment="1"/>
    <xf numFmtId="0" fontId="74" fillId="3" borderId="16" xfId="0" applyFont="1" applyFill="1" applyBorder="1" applyAlignment="1">
      <alignment horizontal="left" vertical="center" wrapText="1"/>
    </xf>
    <xf numFmtId="0" fontId="62" fillId="3" borderId="14" xfId="0" applyFont="1" applyFill="1" applyBorder="1"/>
    <xf numFmtId="0" fontId="61" fillId="4" borderId="9" xfId="0" applyFont="1" applyFill="1" applyBorder="1" applyAlignment="1">
      <alignment horizontal="center" vertical="center"/>
    </xf>
    <xf numFmtId="0" fontId="11" fillId="3" borderId="54" xfId="0" applyFont="1" applyFill="1" applyBorder="1" applyAlignment="1">
      <alignment vertical="top" wrapText="1"/>
    </xf>
    <xf numFmtId="0" fontId="11" fillId="3" borderId="66" xfId="0" applyFont="1" applyFill="1" applyBorder="1" applyAlignment="1">
      <alignment vertical="top" wrapText="1"/>
    </xf>
    <xf numFmtId="0" fontId="62" fillId="3" borderId="17" xfId="0" applyFont="1" applyFill="1" applyBorder="1"/>
    <xf numFmtId="0" fontId="82" fillId="0" borderId="71" xfId="0" applyFont="1" applyBorder="1" applyAlignment="1">
      <alignment vertical="center"/>
    </xf>
    <xf numFmtId="0" fontId="83" fillId="0" borderId="71" xfId="405" applyBorder="1" applyAlignment="1">
      <alignment vertical="top"/>
    </xf>
    <xf numFmtId="0" fontId="0" fillId="0" borderId="71" xfId="0" applyBorder="1" applyAlignment="1">
      <alignment vertical="top"/>
    </xf>
    <xf numFmtId="0" fontId="0" fillId="0" borderId="71" xfId="0" applyBorder="1" applyAlignment="1">
      <alignment vertical="center"/>
    </xf>
    <xf numFmtId="0" fontId="83" fillId="0" borderId="71" xfId="405" applyBorder="1" applyAlignment="1">
      <alignment horizontal="left" vertical="top"/>
    </xf>
    <xf numFmtId="0" fontId="0" fillId="0" borderId="71" xfId="0" applyBorder="1" applyAlignment="1">
      <alignment horizontal="left" vertical="top"/>
    </xf>
    <xf numFmtId="0" fontId="0" fillId="0" borderId="72" xfId="0" applyBorder="1"/>
    <xf numFmtId="0" fontId="83" fillId="0" borderId="72" xfId="405" applyBorder="1" applyAlignment="1">
      <alignment horizontal="left" vertical="top"/>
    </xf>
    <xf numFmtId="0" fontId="0" fillId="0" borderId="73" xfId="0" applyBorder="1"/>
    <xf numFmtId="0" fontId="0" fillId="0" borderId="74" xfId="0" applyBorder="1"/>
    <xf numFmtId="0" fontId="84" fillId="4" borderId="2" xfId="0" applyFont="1" applyFill="1" applyBorder="1" applyAlignment="1">
      <alignment horizontal="center" vertical="center"/>
    </xf>
    <xf numFmtId="0" fontId="85" fillId="3" borderId="50" xfId="0" applyNumberFormat="1" applyFont="1" applyFill="1" applyBorder="1" applyAlignment="1">
      <alignment horizontal="left"/>
    </xf>
    <xf numFmtId="0" fontId="85" fillId="0" borderId="50" xfId="0" applyNumberFormat="1" applyFont="1" applyFill="1" applyBorder="1" applyAlignment="1">
      <alignment horizontal="left"/>
    </xf>
    <xf numFmtId="9" fontId="85" fillId="0" borderId="50" xfId="0" applyNumberFormat="1" applyFont="1" applyFill="1" applyBorder="1" applyAlignment="1">
      <alignment horizontal="left"/>
    </xf>
    <xf numFmtId="0" fontId="86" fillId="3" borderId="52" xfId="371" applyFont="1" applyFill="1" applyBorder="1" applyAlignment="1">
      <alignment horizontal="left" wrapText="1"/>
    </xf>
    <xf numFmtId="14" fontId="85" fillId="0" borderId="52" xfId="0" applyNumberFormat="1" applyFont="1" applyFill="1" applyBorder="1" applyAlignment="1">
      <alignment horizontal="left" vertical="center"/>
    </xf>
    <xf numFmtId="0" fontId="87" fillId="3" borderId="0" xfId="0" applyFont="1" applyFill="1" applyBorder="1" applyAlignment="1">
      <alignment vertical="center" wrapText="1"/>
    </xf>
    <xf numFmtId="0" fontId="87" fillId="3" borderId="0" xfId="0" applyFont="1" applyFill="1"/>
    <xf numFmtId="9" fontId="71" fillId="0" borderId="50" xfId="0" applyNumberFormat="1" applyFont="1" applyFill="1" applyBorder="1" applyAlignment="1">
      <alignment horizontal="left"/>
    </xf>
    <xf numFmtId="0" fontId="83" fillId="3" borderId="71" xfId="405" applyFill="1" applyBorder="1" applyAlignment="1">
      <alignment horizontal="left" vertical="top"/>
    </xf>
    <xf numFmtId="0" fontId="0" fillId="3" borderId="71" xfId="0" applyFill="1" applyBorder="1" applyAlignment="1">
      <alignment horizontal="left" vertical="top"/>
    </xf>
    <xf numFmtId="0" fontId="0" fillId="3" borderId="71" xfId="0" applyFill="1" applyBorder="1" applyAlignment="1">
      <alignment vertical="top"/>
    </xf>
    <xf numFmtId="0" fontId="0" fillId="3" borderId="71" xfId="0" applyFill="1" applyBorder="1" applyAlignment="1">
      <alignment vertical="center"/>
    </xf>
    <xf numFmtId="0" fontId="0" fillId="3" borderId="0" xfId="0" applyFill="1"/>
    <xf numFmtId="0" fontId="88" fillId="0" borderId="71" xfId="405" applyFont="1" applyBorder="1" applyAlignment="1">
      <alignment horizontal="left" vertical="top" wrapText="1"/>
    </xf>
    <xf numFmtId="0" fontId="89" fillId="0" borderId="71" xfId="0" applyFont="1" applyBorder="1" applyAlignment="1">
      <alignment horizontal="left" vertical="top" wrapText="1"/>
    </xf>
    <xf numFmtId="0" fontId="89" fillId="0" borderId="71" xfId="0" applyFont="1" applyBorder="1" applyAlignment="1">
      <alignment vertical="top" wrapText="1"/>
    </xf>
    <xf numFmtId="0" fontId="89" fillId="0" borderId="71" xfId="0" applyFont="1" applyBorder="1" applyAlignment="1">
      <alignment vertical="center" wrapText="1"/>
    </xf>
    <xf numFmtId="187" fontId="89" fillId="0" borderId="71" xfId="0" applyNumberFormat="1" applyFont="1" applyBorder="1" applyAlignment="1">
      <alignment vertical="top" wrapText="1"/>
    </xf>
    <xf numFmtId="0" fontId="89" fillId="0" borderId="0" xfId="0" applyFont="1" applyAlignment="1">
      <alignment vertical="center"/>
    </xf>
    <xf numFmtId="0" fontId="89" fillId="0" borderId="0" xfId="0" applyNumberFormat="1" applyFont="1" applyAlignment="1">
      <alignment vertical="center"/>
    </xf>
    <xf numFmtId="0" fontId="89" fillId="0" borderId="0" xfId="0" applyFont="1" applyAlignment="1">
      <alignment vertical="center" wrapText="1"/>
    </xf>
    <xf numFmtId="0" fontId="91" fillId="90" borderId="71" xfId="0" applyFont="1" applyFill="1" applyBorder="1" applyAlignment="1">
      <alignment horizontal="center" vertical="center" wrapText="1"/>
    </xf>
    <xf numFmtId="187" fontId="91" fillId="90" borderId="71" xfId="0" applyNumberFormat="1" applyFont="1" applyFill="1" applyBorder="1" applyAlignment="1">
      <alignment horizontal="center" vertical="center" wrapText="1"/>
    </xf>
    <xf numFmtId="0" fontId="89" fillId="3" borderId="0" xfId="0" applyFont="1" applyFill="1" applyBorder="1"/>
    <xf numFmtId="0" fontId="89" fillId="3" borderId="7" xfId="0" applyFont="1" applyFill="1" applyBorder="1"/>
    <xf numFmtId="0" fontId="89" fillId="3" borderId="8" xfId="0" applyFont="1" applyFill="1" applyBorder="1"/>
    <xf numFmtId="0" fontId="89" fillId="3" borderId="75" xfId="0" applyFont="1" applyFill="1" applyBorder="1"/>
    <xf numFmtId="0" fontId="89" fillId="3" borderId="18" xfId="0" applyFont="1" applyFill="1" applyBorder="1"/>
    <xf numFmtId="0" fontId="89" fillId="3" borderId="9" xfId="0" applyFont="1" applyFill="1" applyBorder="1"/>
    <xf numFmtId="0" fontId="92" fillId="3" borderId="76" xfId="0" applyFont="1" applyFill="1" applyBorder="1" applyAlignment="1">
      <alignment vertical="center"/>
    </xf>
    <xf numFmtId="0" fontId="89" fillId="3" borderId="0" xfId="0" applyFont="1" applyFill="1"/>
    <xf numFmtId="0" fontId="89" fillId="3" borderId="14" xfId="0" applyFont="1" applyFill="1" applyBorder="1"/>
    <xf numFmtId="0" fontId="89" fillId="3" borderId="15" xfId="0" applyFont="1" applyFill="1" applyBorder="1"/>
    <xf numFmtId="0" fontId="89" fillId="3" borderId="49" xfId="0" applyFont="1" applyFill="1" applyBorder="1"/>
    <xf numFmtId="0" fontId="89" fillId="3" borderId="17" xfId="0" applyFont="1" applyFill="1" applyBorder="1"/>
    <xf numFmtId="0" fontId="93" fillId="3" borderId="9" xfId="0" applyFont="1" applyFill="1" applyBorder="1"/>
    <xf numFmtId="0" fontId="93" fillId="3" borderId="0" xfId="0" applyFont="1" applyFill="1" applyBorder="1"/>
    <xf numFmtId="0" fontId="93" fillId="3" borderId="10" xfId="0" applyFont="1" applyFill="1" applyBorder="1"/>
    <xf numFmtId="0" fontId="93" fillId="3" borderId="0" xfId="0" applyFont="1" applyFill="1"/>
    <xf numFmtId="0" fontId="95" fillId="3" borderId="2" xfId="0" applyFont="1" applyFill="1" applyBorder="1" applyAlignment="1">
      <alignment horizontal="left" vertical="center"/>
    </xf>
    <xf numFmtId="0" fontId="93" fillId="3" borderId="52" xfId="0" applyFont="1" applyFill="1" applyBorder="1" applyAlignment="1">
      <alignment vertical="center"/>
    </xf>
    <xf numFmtId="0" fontId="93" fillId="3" borderId="52" xfId="0" applyFont="1" applyFill="1" applyBorder="1" applyAlignment="1">
      <alignment vertical="center" wrapText="1"/>
    </xf>
    <xf numFmtId="0" fontId="95" fillId="3" borderId="52" xfId="0" applyFont="1" applyFill="1" applyBorder="1" applyAlignment="1">
      <alignment vertical="center" wrapText="1"/>
    </xf>
    <xf numFmtId="0" fontId="95" fillId="3" borderId="56" xfId="0" applyFont="1" applyFill="1" applyBorder="1" applyAlignment="1">
      <alignment horizontal="left" vertical="center"/>
    </xf>
    <xf numFmtId="0" fontId="93" fillId="3" borderId="14" xfId="0" applyFont="1" applyFill="1" applyBorder="1"/>
    <xf numFmtId="0" fontId="93" fillId="3" borderId="15" xfId="0" applyFont="1" applyFill="1" applyBorder="1"/>
    <xf numFmtId="0" fontId="93" fillId="3" borderId="17" xfId="0" applyFont="1" applyFill="1" applyBorder="1"/>
    <xf numFmtId="46" fontId="93" fillId="3" borderId="0" xfId="0" applyNumberFormat="1" applyFont="1" applyFill="1" applyBorder="1"/>
    <xf numFmtId="0" fontId="99" fillId="3" borderId="22" xfId="0" applyFont="1" applyFill="1" applyBorder="1" applyAlignment="1">
      <alignment horizontal="center" vertical="center" wrapText="1"/>
    </xf>
    <xf numFmtId="0" fontId="99" fillId="3" borderId="52" xfId="0" applyFont="1" applyFill="1" applyBorder="1" applyAlignment="1">
      <alignment horizontal="center" vertical="center" wrapText="1"/>
    </xf>
    <xf numFmtId="0" fontId="96" fillId="4" borderId="2" xfId="0" applyFont="1" applyFill="1" applyBorder="1" applyAlignment="1">
      <alignment horizontal="center" vertical="center"/>
    </xf>
    <xf numFmtId="0" fontId="100" fillId="3" borderId="52" xfId="0" applyFont="1" applyFill="1" applyBorder="1" applyAlignment="1">
      <alignment horizontal="center" vertical="center"/>
    </xf>
    <xf numFmtId="0" fontId="96" fillId="0" borderId="52" xfId="0" applyNumberFormat="1" applyFont="1" applyFill="1" applyBorder="1" applyAlignment="1">
      <alignment horizontal="center" vertical="center"/>
    </xf>
    <xf numFmtId="0" fontId="96" fillId="0" borderId="52" xfId="0" applyNumberFormat="1" applyFont="1" applyFill="1" applyBorder="1" applyAlignment="1">
      <alignment horizontal="center" vertical="center" wrapText="1"/>
    </xf>
    <xf numFmtId="0" fontId="96" fillId="0" borderId="52" xfId="0" applyFont="1" applyFill="1" applyBorder="1" applyAlignment="1">
      <alignment horizontal="center" vertical="center"/>
    </xf>
    <xf numFmtId="0" fontId="96" fillId="0" borderId="52" xfId="371" applyFont="1" applyFill="1" applyBorder="1" applyAlignment="1">
      <alignment horizontal="center" vertical="center" wrapText="1"/>
    </xf>
    <xf numFmtId="14" fontId="96" fillId="0" borderId="52" xfId="0" applyNumberFormat="1" applyFont="1" applyFill="1" applyBorder="1" applyAlignment="1">
      <alignment horizontal="center" vertical="center"/>
    </xf>
    <xf numFmtId="0" fontId="96" fillId="0" borderId="4" xfId="0" applyFont="1" applyFill="1" applyBorder="1" applyAlignment="1">
      <alignment horizontal="center" vertical="center" wrapText="1"/>
    </xf>
    <xf numFmtId="0" fontId="100" fillId="0" borderId="52" xfId="0" applyFont="1" applyFill="1" applyBorder="1" applyAlignment="1">
      <alignment horizontal="center" vertical="center"/>
    </xf>
    <xf numFmtId="9" fontId="96" fillId="0" borderId="52" xfId="0" applyNumberFormat="1" applyFont="1" applyFill="1" applyBorder="1" applyAlignment="1">
      <alignment horizontal="center" vertical="center"/>
    </xf>
    <xf numFmtId="0" fontId="101" fillId="0" borderId="4" xfId="0" applyFont="1" applyFill="1" applyBorder="1" applyAlignment="1">
      <alignment horizontal="center" vertical="center"/>
    </xf>
    <xf numFmtId="0" fontId="96" fillId="9" borderId="4" xfId="0" applyFont="1" applyFill="1" applyBorder="1" applyAlignment="1">
      <alignment horizontal="center" vertical="center" wrapText="1"/>
    </xf>
    <xf numFmtId="0" fontId="102" fillId="3" borderId="0" xfId="0" applyFont="1" applyFill="1"/>
    <xf numFmtId="0" fontId="97" fillId="0" borderId="52" xfId="371" applyFont="1" applyFill="1" applyBorder="1" applyAlignment="1">
      <alignment horizontal="center" vertical="center" wrapText="1"/>
    </xf>
    <xf numFmtId="0" fontId="95" fillId="3" borderId="0" xfId="0" applyFont="1" applyFill="1" applyBorder="1" applyAlignment="1">
      <alignment horizontal="center"/>
    </xf>
    <xf numFmtId="0" fontId="101" fillId="0" borderId="4" xfId="0" applyFont="1" applyFill="1" applyBorder="1" applyAlignment="1">
      <alignment horizontal="left"/>
    </xf>
    <xf numFmtId="0" fontId="93" fillId="0" borderId="0" xfId="0" applyFont="1" applyFill="1"/>
    <xf numFmtId="14" fontId="97" fillId="0" borderId="52" xfId="0" applyNumberFormat="1" applyFont="1" applyFill="1" applyBorder="1" applyAlignment="1">
      <alignment horizontal="center" vertical="center"/>
    </xf>
    <xf numFmtId="0" fontId="106" fillId="0" borderId="4" xfId="0" applyFont="1" applyFill="1" applyBorder="1" applyAlignment="1">
      <alignment horizontal="center" vertical="center" wrapText="1"/>
    </xf>
    <xf numFmtId="0" fontId="96" fillId="0" borderId="19" xfId="0" applyNumberFormat="1" applyFont="1" applyFill="1" applyBorder="1" applyAlignment="1">
      <alignment horizontal="center" vertical="center"/>
    </xf>
    <xf numFmtId="0" fontId="96" fillId="0" borderId="19" xfId="0" applyNumberFormat="1" applyFont="1" applyFill="1" applyBorder="1" applyAlignment="1">
      <alignment horizontal="center" vertical="center" wrapText="1"/>
    </xf>
    <xf numFmtId="0" fontId="96" fillId="0" borderId="19" xfId="0" applyFont="1" applyFill="1" applyBorder="1" applyAlignment="1">
      <alignment horizontal="center" vertical="center"/>
    </xf>
    <xf numFmtId="9" fontId="96" fillId="0" borderId="19" xfId="0" applyNumberFormat="1" applyFont="1" applyFill="1" applyBorder="1" applyAlignment="1">
      <alignment horizontal="center" vertical="center"/>
    </xf>
    <xf numFmtId="14" fontId="96" fillId="0" borderId="19" xfId="0" applyNumberFormat="1" applyFont="1" applyFill="1" applyBorder="1" applyAlignment="1">
      <alignment horizontal="center" vertical="center"/>
    </xf>
    <xf numFmtId="0" fontId="93" fillId="0" borderId="10" xfId="0" applyFont="1" applyFill="1" applyBorder="1" applyAlignment="1">
      <alignment vertical="center" wrapText="1"/>
    </xf>
    <xf numFmtId="0" fontId="98" fillId="2" borderId="2" xfId="1" applyFont="1" applyFill="1" applyBorder="1" applyAlignment="1">
      <alignment horizontal="center" vertical="center" wrapText="1"/>
    </xf>
    <xf numFmtId="0" fontId="98" fillId="2" borderId="52" xfId="1" applyFont="1" applyFill="1" applyBorder="1" applyAlignment="1">
      <alignment horizontal="center" vertical="center" wrapText="1"/>
    </xf>
    <xf numFmtId="0" fontId="89" fillId="3" borderId="10" xfId="0" applyFont="1" applyFill="1" applyBorder="1"/>
    <xf numFmtId="185" fontId="96" fillId="3" borderId="52" xfId="0" applyNumberFormat="1" applyFont="1" applyFill="1" applyBorder="1" applyAlignment="1">
      <alignment horizontal="center" vertical="center"/>
    </xf>
    <xf numFmtId="185" fontId="96" fillId="3" borderId="52" xfId="371" applyNumberFormat="1" applyFont="1" applyFill="1" applyBorder="1" applyAlignment="1">
      <alignment horizontal="center" vertical="center"/>
    </xf>
    <xf numFmtId="0" fontId="107" fillId="3" borderId="10" xfId="0" applyFont="1" applyFill="1" applyBorder="1"/>
    <xf numFmtId="0" fontId="107" fillId="3" borderId="0" xfId="0" applyFont="1" applyFill="1"/>
    <xf numFmtId="0" fontId="96" fillId="0" borderId="52" xfId="371" applyFont="1" applyFill="1" applyBorder="1" applyAlignment="1">
      <alignment horizontal="center" vertical="center"/>
    </xf>
    <xf numFmtId="0" fontId="96" fillId="0" borderId="2" xfId="0" applyFont="1" applyFill="1" applyBorder="1" applyAlignment="1">
      <alignment horizontal="center" vertical="center"/>
    </xf>
    <xf numFmtId="185" fontId="96" fillId="0" borderId="52" xfId="0" applyNumberFormat="1" applyFont="1" applyFill="1" applyBorder="1" applyAlignment="1">
      <alignment horizontal="center" vertical="center"/>
    </xf>
    <xf numFmtId="185" fontId="96" fillId="0" borderId="52" xfId="371" applyNumberFormat="1" applyFont="1" applyFill="1" applyBorder="1" applyAlignment="1">
      <alignment horizontal="center" vertical="center"/>
    </xf>
    <xf numFmtId="0" fontId="89" fillId="0" borderId="10" xfId="0" applyFont="1" applyFill="1" applyBorder="1"/>
    <xf numFmtId="0" fontId="108" fillId="0" borderId="0" xfId="0" applyFont="1" applyFill="1"/>
    <xf numFmtId="0" fontId="89" fillId="0" borderId="0" xfId="0" applyFont="1" applyFill="1"/>
    <xf numFmtId="0" fontId="89" fillId="0" borderId="0" xfId="0" applyFont="1" applyFill="1" applyBorder="1"/>
    <xf numFmtId="0" fontId="107" fillId="0" borderId="10" xfId="0" applyFont="1" applyFill="1" applyBorder="1"/>
    <xf numFmtId="0" fontId="107" fillId="0" borderId="0" xfId="0" applyFont="1" applyFill="1"/>
    <xf numFmtId="185" fontId="110" fillId="3" borderId="52" xfId="0" applyNumberFormat="1" applyFont="1" applyFill="1" applyBorder="1" applyAlignment="1">
      <alignment horizontal="center" vertical="center"/>
    </xf>
    <xf numFmtId="10" fontId="110" fillId="3" borderId="19" xfId="0" applyNumberFormat="1" applyFont="1" applyFill="1" applyBorder="1" applyAlignment="1">
      <alignment horizontal="center" vertical="center"/>
    </xf>
    <xf numFmtId="0" fontId="98" fillId="3" borderId="9" xfId="1" applyFont="1" applyFill="1" applyBorder="1" applyAlignment="1">
      <alignment horizontal="center" vertical="center" wrapText="1"/>
    </xf>
    <xf numFmtId="0" fontId="98" fillId="3" borderId="0" xfId="1" applyFont="1" applyFill="1" applyBorder="1" applyAlignment="1">
      <alignment horizontal="center" vertical="center" wrapText="1"/>
    </xf>
    <xf numFmtId="10" fontId="94" fillId="3" borderId="0" xfId="0" applyNumberFormat="1" applyFont="1" applyFill="1" applyBorder="1" applyAlignment="1">
      <alignment horizontal="center" vertical="center"/>
    </xf>
    <xf numFmtId="0" fontId="96" fillId="3" borderId="2" xfId="1" applyFont="1" applyFill="1" applyBorder="1" applyAlignment="1">
      <alignment horizontal="center" vertical="center" wrapText="1"/>
    </xf>
    <xf numFmtId="0" fontId="96" fillId="0" borderId="52" xfId="0" applyNumberFormat="1" applyFont="1" applyFill="1" applyBorder="1" applyAlignment="1">
      <alignment vertical="center"/>
    </xf>
    <xf numFmtId="0" fontId="113" fillId="3" borderId="52" xfId="0" applyNumberFormat="1" applyFont="1" applyFill="1" applyBorder="1" applyAlignment="1">
      <alignment horizontal="center" vertical="center"/>
    </xf>
    <xf numFmtId="10" fontId="96" fillId="0" borderId="52" xfId="0" applyNumberFormat="1" applyFont="1" applyFill="1" applyBorder="1" applyAlignment="1">
      <alignment horizontal="center" vertical="center"/>
    </xf>
    <xf numFmtId="10" fontId="96" fillId="0" borderId="52" xfId="1" applyNumberFormat="1" applyFont="1" applyFill="1" applyBorder="1" applyAlignment="1">
      <alignment horizontal="center" vertical="center" wrapText="1"/>
    </xf>
    <xf numFmtId="0" fontId="96" fillId="0" borderId="4" xfId="0" applyFont="1" applyFill="1" applyBorder="1" applyAlignment="1">
      <alignment horizontal="left" vertical="top" wrapText="1"/>
    </xf>
    <xf numFmtId="10" fontId="96" fillId="0" borderId="51" xfId="1" applyNumberFormat="1" applyFont="1" applyFill="1" applyBorder="1" applyAlignment="1">
      <alignment horizontal="center" vertical="center" wrapText="1"/>
    </xf>
    <xf numFmtId="10" fontId="96" fillId="3" borderId="52" xfId="1" applyNumberFormat="1" applyFont="1" applyFill="1" applyBorder="1" applyAlignment="1">
      <alignment horizontal="center" vertical="center" wrapText="1"/>
    </xf>
    <xf numFmtId="0" fontId="96" fillId="3" borderId="4" xfId="0" applyFont="1" applyFill="1" applyBorder="1" applyAlignment="1">
      <alignment horizontal="left" vertical="top" wrapText="1"/>
    </xf>
    <xf numFmtId="0" fontId="101" fillId="0" borderId="4" xfId="0" applyFont="1" applyFill="1" applyBorder="1" applyAlignment="1">
      <alignment horizontal="left" vertical="top" wrapText="1"/>
    </xf>
    <xf numFmtId="0" fontId="96" fillId="0" borderId="52" xfId="0" applyNumberFormat="1" applyFont="1" applyFill="1" applyBorder="1" applyAlignment="1">
      <alignment horizontal="left" vertical="center"/>
    </xf>
    <xf numFmtId="0" fontId="100" fillId="3" borderId="4" xfId="0" applyFont="1" applyFill="1" applyBorder="1" applyAlignment="1">
      <alignment vertical="center"/>
    </xf>
    <xf numFmtId="0" fontId="103" fillId="3" borderId="4" xfId="0" applyFont="1" applyFill="1" applyBorder="1" applyAlignment="1">
      <alignment vertical="center"/>
    </xf>
    <xf numFmtId="0" fontId="100" fillId="0" borderId="52" xfId="0" applyFont="1" applyFill="1" applyBorder="1"/>
    <xf numFmtId="0" fontId="100" fillId="3" borderId="52" xfId="0" applyFont="1" applyFill="1" applyBorder="1"/>
    <xf numFmtId="0" fontId="110" fillId="0" borderId="19" xfId="0" applyNumberFormat="1" applyFont="1" applyFill="1" applyBorder="1" applyAlignment="1">
      <alignment horizontal="center" vertical="center"/>
    </xf>
    <xf numFmtId="10" fontId="110" fillId="0" borderId="19" xfId="0" applyNumberFormat="1" applyFont="1" applyFill="1" applyBorder="1" applyAlignment="1">
      <alignment horizontal="center" vertical="center"/>
    </xf>
    <xf numFmtId="10" fontId="110" fillId="0" borderId="19" xfId="1" applyNumberFormat="1" applyFont="1" applyFill="1" applyBorder="1" applyAlignment="1">
      <alignment horizontal="center" vertical="center" wrapText="1"/>
    </xf>
    <xf numFmtId="0" fontId="100" fillId="3" borderId="1" xfId="0" applyFont="1" applyFill="1" applyBorder="1" applyAlignment="1">
      <alignment vertical="top"/>
    </xf>
    <xf numFmtId="10" fontId="110" fillId="0" borderId="52" xfId="1" applyNumberFormat="1" applyFont="1" applyFill="1" applyBorder="1" applyAlignment="1">
      <alignment horizontal="center" vertical="center" wrapText="1"/>
    </xf>
    <xf numFmtId="0" fontId="96" fillId="3" borderId="52" xfId="0" applyNumberFormat="1" applyFont="1" applyFill="1" applyBorder="1" applyAlignment="1">
      <alignment horizontal="left" vertical="center"/>
    </xf>
    <xf numFmtId="10" fontId="96" fillId="3" borderId="52" xfId="0" applyNumberFormat="1" applyFont="1" applyFill="1" applyBorder="1" applyAlignment="1">
      <alignment horizontal="center" vertical="center"/>
    </xf>
    <xf numFmtId="10" fontId="96" fillId="3" borderId="51" xfId="1" applyNumberFormat="1" applyFont="1" applyFill="1" applyBorder="1" applyAlignment="1">
      <alignment horizontal="center" vertical="center" wrapText="1"/>
    </xf>
    <xf numFmtId="0" fontId="108" fillId="3" borderId="0" xfId="0" applyFont="1" applyFill="1"/>
    <xf numFmtId="0" fontId="109" fillId="3" borderId="0" xfId="0" applyFont="1" applyFill="1"/>
    <xf numFmtId="0" fontId="114" fillId="0" borderId="71" xfId="405" applyFont="1" applyBorder="1" applyAlignment="1">
      <alignment horizontal="left" vertical="top"/>
    </xf>
    <xf numFmtId="0" fontId="62" fillId="0" borderId="71" xfId="0" applyFont="1" applyBorder="1" applyAlignment="1">
      <alignment horizontal="left" vertical="top"/>
    </xf>
    <xf numFmtId="0" fontId="62" fillId="0" borderId="71" xfId="0" applyFont="1" applyBorder="1" applyAlignment="1">
      <alignment vertical="center"/>
    </xf>
    <xf numFmtId="0" fontId="62" fillId="0" borderId="71" xfId="0" applyFont="1" applyBorder="1" applyAlignment="1">
      <alignment vertical="top"/>
    </xf>
    <xf numFmtId="0" fontId="74" fillId="0" borderId="71" xfId="0" applyFont="1" applyBorder="1" applyAlignment="1">
      <alignment horizontal="center" vertical="center"/>
    </xf>
    <xf numFmtId="0" fontId="115" fillId="0" borderId="0" xfId="0" applyFont="1"/>
    <xf numFmtId="185" fontId="96" fillId="0" borderId="52" xfId="371" applyNumberFormat="1" applyFont="1" applyFill="1" applyBorder="1" applyAlignment="1">
      <alignment horizontal="center" vertical="center"/>
    </xf>
    <xf numFmtId="0" fontId="101" fillId="0" borderId="52" xfId="0" applyNumberFormat="1" applyFont="1" applyFill="1" applyBorder="1" applyAlignment="1">
      <alignment horizontal="center" vertical="center" wrapText="1"/>
    </xf>
    <xf numFmtId="0" fontId="96" fillId="3" borderId="52" xfId="0" applyNumberFormat="1" applyFont="1" applyFill="1" applyBorder="1" applyAlignment="1">
      <alignment horizontal="center" vertical="center"/>
    </xf>
    <xf numFmtId="0" fontId="96" fillId="3" borderId="52" xfId="0" applyNumberFormat="1" applyFont="1" applyFill="1" applyBorder="1" applyAlignment="1">
      <alignment horizontal="center" vertical="center" wrapText="1"/>
    </xf>
    <xf numFmtId="0" fontId="96" fillId="3" borderId="52" xfId="0" applyFont="1" applyFill="1" applyBorder="1" applyAlignment="1">
      <alignment horizontal="center" vertical="center"/>
    </xf>
    <xf numFmtId="0" fontId="96" fillId="3" borderId="52" xfId="371" applyFont="1" applyFill="1" applyBorder="1" applyAlignment="1">
      <alignment horizontal="center" vertical="center" wrapText="1"/>
    </xf>
    <xf numFmtId="14" fontId="96" fillId="3" borderId="52" xfId="0" applyNumberFormat="1" applyFont="1" applyFill="1" applyBorder="1" applyAlignment="1">
      <alignment horizontal="center" vertical="center"/>
    </xf>
    <xf numFmtId="0" fontId="96" fillId="3" borderId="4" xfId="0" applyFont="1" applyFill="1" applyBorder="1" applyAlignment="1">
      <alignment horizontal="center" vertical="center" wrapText="1"/>
    </xf>
    <xf numFmtId="9" fontId="96" fillId="3" borderId="52" xfId="0" applyNumberFormat="1" applyFont="1" applyFill="1" applyBorder="1" applyAlignment="1">
      <alignment horizontal="center" vertical="center"/>
    </xf>
    <xf numFmtId="0" fontId="97" fillId="3" borderId="52" xfId="371" applyFont="1" applyFill="1" applyBorder="1" applyAlignment="1">
      <alignment horizontal="center" vertical="center" wrapText="1"/>
    </xf>
    <xf numFmtId="185" fontId="96" fillId="0" borderId="52" xfId="371" applyNumberFormat="1" applyFont="1" applyFill="1" applyBorder="1" applyAlignment="1">
      <alignment horizontal="center" vertical="center"/>
    </xf>
    <xf numFmtId="0" fontId="100" fillId="0" borderId="52" xfId="0" applyFont="1" applyFill="1" applyBorder="1" applyAlignment="1">
      <alignment horizontal="center" vertical="center" wrapText="1"/>
    </xf>
    <xf numFmtId="0" fontId="89" fillId="90" borderId="52" xfId="0" applyFont="1" applyFill="1" applyBorder="1" applyAlignment="1">
      <alignment horizontal="center" vertical="center"/>
    </xf>
    <xf numFmtId="188" fontId="89" fillId="0" borderId="0" xfId="0" applyNumberFormat="1" applyFont="1" applyAlignment="1">
      <alignment vertical="center"/>
    </xf>
    <xf numFmtId="0" fontId="89" fillId="0" borderId="52" xfId="0" applyFont="1" applyBorder="1" applyAlignment="1">
      <alignment horizontal="center" vertical="center"/>
    </xf>
    <xf numFmtId="0" fontId="89" fillId="0" borderId="52" xfId="0" applyFont="1" applyBorder="1" applyAlignment="1">
      <alignment vertical="center"/>
    </xf>
    <xf numFmtId="0" fontId="89" fillId="0" borderId="52" xfId="0" applyFont="1" applyBorder="1" applyAlignment="1">
      <alignment vertical="center" wrapText="1"/>
    </xf>
    <xf numFmtId="22" fontId="89" fillId="0" borderId="52" xfId="0" applyNumberFormat="1" applyFont="1" applyBorder="1" applyAlignment="1">
      <alignment vertical="center"/>
    </xf>
    <xf numFmtId="0" fontId="90" fillId="0" borderId="52" xfId="0" applyFont="1" applyBorder="1" applyAlignment="1">
      <alignment vertical="center"/>
    </xf>
    <xf numFmtId="0" fontId="114" fillId="92" borderId="71" xfId="405" applyFont="1" applyFill="1" applyBorder="1" applyAlignment="1">
      <alignment horizontal="left" vertical="top"/>
    </xf>
    <xf numFmtId="0" fontId="62" fillId="92" borderId="71" xfId="0" applyFont="1" applyFill="1" applyBorder="1" applyAlignment="1">
      <alignment horizontal="left" vertical="top"/>
    </xf>
    <xf numFmtId="0" fontId="62" fillId="92" borderId="71" xfId="0" applyFont="1" applyFill="1" applyBorder="1" applyAlignment="1">
      <alignment vertical="center"/>
    </xf>
    <xf numFmtId="0" fontId="62" fillId="92" borderId="71" xfId="0" applyFont="1" applyFill="1" applyBorder="1" applyAlignment="1">
      <alignment vertical="top"/>
    </xf>
    <xf numFmtId="0" fontId="0" fillId="92" borderId="0" xfId="0" applyFill="1"/>
    <xf numFmtId="0" fontId="114" fillId="0" borderId="71" xfId="405" applyFont="1" applyFill="1" applyBorder="1" applyAlignment="1">
      <alignment horizontal="left" vertical="top"/>
    </xf>
    <xf numFmtId="0" fontId="62" fillId="0" borderId="71" xfId="0" applyFont="1" applyFill="1" applyBorder="1" applyAlignment="1">
      <alignment horizontal="left" vertical="top"/>
    </xf>
    <xf numFmtId="0" fontId="62" fillId="0" borderId="71" xfId="0" applyFont="1" applyFill="1" applyBorder="1" applyAlignment="1">
      <alignment vertical="center"/>
    </xf>
    <xf numFmtId="0" fontId="62" fillId="0" borderId="71" xfId="0" applyFont="1" applyFill="1" applyBorder="1" applyAlignment="1">
      <alignment vertical="top"/>
    </xf>
    <xf numFmtId="0" fontId="0" fillId="0" borderId="0" xfId="0" applyFill="1"/>
    <xf numFmtId="0" fontId="95" fillId="3" borderId="0" xfId="0" applyFont="1" applyFill="1"/>
    <xf numFmtId="0" fontId="97" fillId="0" borderId="52" xfId="0" applyFont="1" applyFill="1" applyBorder="1" applyAlignment="1">
      <alignment horizontal="center" vertical="center" wrapText="1"/>
    </xf>
    <xf numFmtId="0" fontId="100" fillId="0" borderId="19" xfId="0" applyFont="1" applyFill="1" applyBorder="1" applyAlignment="1">
      <alignment horizontal="center" vertical="center"/>
    </xf>
    <xf numFmtId="0" fontId="108" fillId="3" borderId="10" xfId="0" applyFont="1" applyFill="1" applyBorder="1"/>
    <xf numFmtId="0" fontId="117" fillId="0" borderId="10" xfId="0" applyFont="1" applyFill="1" applyBorder="1"/>
    <xf numFmtId="0" fontId="117" fillId="3" borderId="10" xfId="0" applyFont="1" applyFill="1" applyBorder="1"/>
    <xf numFmtId="0" fontId="103" fillId="9" borderId="4" xfId="0" applyFont="1" applyFill="1" applyBorder="1" applyAlignment="1">
      <alignment horizontal="center" vertical="center" wrapText="1"/>
    </xf>
    <xf numFmtId="0" fontId="97" fillId="0" borderId="4" xfId="0" applyFont="1" applyFill="1" applyBorder="1" applyAlignment="1">
      <alignment horizontal="center" vertical="center" wrapText="1"/>
    </xf>
    <xf numFmtId="0" fontId="104" fillId="0" borderId="0" xfId="0" applyFont="1" applyFill="1"/>
    <xf numFmtId="0" fontId="106" fillId="0" borderId="4" xfId="0" applyFont="1" applyFill="1" applyBorder="1" applyAlignment="1">
      <alignment horizontal="left" vertical="top" wrapText="1"/>
    </xf>
    <xf numFmtId="0" fontId="95" fillId="3" borderId="0" xfId="0" applyFont="1" applyFill="1" applyBorder="1" applyAlignment="1">
      <alignment horizontal="center"/>
    </xf>
    <xf numFmtId="0" fontId="97" fillId="0" borderId="52" xfId="0" applyNumberFormat="1" applyFont="1" applyFill="1" applyBorder="1" applyAlignment="1">
      <alignment horizontal="left" vertical="center"/>
    </xf>
    <xf numFmtId="0" fontId="97" fillId="0" borderId="52" xfId="0" applyNumberFormat="1" applyFont="1" applyFill="1" applyBorder="1" applyAlignment="1">
      <alignment horizontal="center" vertical="center" wrapText="1"/>
    </xf>
    <xf numFmtId="10" fontId="110" fillId="3" borderId="19" xfId="0" applyNumberFormat="1" applyFont="1" applyFill="1" applyBorder="1" applyAlignment="1">
      <alignment horizontal="center" vertical="center"/>
    </xf>
    <xf numFmtId="185" fontId="96" fillId="3" borderId="52" xfId="371" applyNumberFormat="1" applyFont="1" applyFill="1" applyBorder="1" applyAlignment="1">
      <alignment horizontal="center" vertical="center"/>
    </xf>
    <xf numFmtId="185" fontId="96" fillId="0" borderId="52" xfId="371" applyNumberFormat="1" applyFont="1" applyFill="1" applyBorder="1" applyAlignment="1">
      <alignment horizontal="center" vertical="center"/>
    </xf>
    <xf numFmtId="0" fontId="98" fillId="2" borderId="52" xfId="1" applyFont="1" applyFill="1" applyBorder="1" applyAlignment="1">
      <alignment horizontal="center" vertical="center" wrapText="1"/>
    </xf>
    <xf numFmtId="0" fontId="95" fillId="3" borderId="0" xfId="0" applyFont="1" applyFill="1" applyBorder="1" applyAlignment="1">
      <alignment horizontal="center"/>
    </xf>
    <xf numFmtId="0" fontId="99" fillId="3" borderId="22" xfId="0" applyFont="1" applyFill="1" applyBorder="1" applyAlignment="1">
      <alignment horizontal="center" vertical="center" wrapText="1"/>
    </xf>
    <xf numFmtId="0" fontId="99" fillId="3" borderId="52" xfId="0" applyFont="1" applyFill="1" applyBorder="1" applyAlignment="1">
      <alignment horizontal="center" vertical="center" wrapText="1"/>
    </xf>
    <xf numFmtId="0" fontId="119" fillId="0" borderId="52" xfId="0" applyNumberFormat="1" applyFont="1" applyBorder="1" applyAlignment="1">
      <alignment horizontal="center" vertical="center"/>
    </xf>
    <xf numFmtId="0" fontId="96" fillId="0" borderId="47" xfId="0" applyNumberFormat="1" applyFont="1" applyFill="1" applyBorder="1" applyAlignment="1">
      <alignment horizontal="left" vertical="center"/>
    </xf>
    <xf numFmtId="0" fontId="113" fillId="3" borderId="47" xfId="0" applyNumberFormat="1" applyFont="1" applyFill="1" applyBorder="1" applyAlignment="1">
      <alignment horizontal="center" vertical="center"/>
    </xf>
    <xf numFmtId="0" fontId="100" fillId="3" borderId="47" xfId="0" applyFont="1" applyFill="1" applyBorder="1" applyAlignment="1">
      <alignment horizontal="center" vertical="center"/>
    </xf>
    <xf numFmtId="10" fontId="96" fillId="0" borderId="47" xfId="0" applyNumberFormat="1" applyFont="1" applyFill="1" applyBorder="1" applyAlignment="1">
      <alignment horizontal="center" vertical="center"/>
    </xf>
    <xf numFmtId="10" fontId="96" fillId="0" borderId="47" xfId="1" applyNumberFormat="1" applyFont="1" applyFill="1" applyBorder="1" applyAlignment="1">
      <alignment horizontal="center" vertical="center" wrapText="1"/>
    </xf>
    <xf numFmtId="0" fontId="96" fillId="0" borderId="47" xfId="1" applyNumberFormat="1" applyFont="1" applyFill="1" applyBorder="1" applyAlignment="1">
      <alignment horizontal="center" vertical="center" wrapText="1"/>
    </xf>
    <xf numFmtId="0" fontId="103" fillId="3" borderId="46" xfId="0" applyFont="1" applyFill="1" applyBorder="1" applyAlignment="1">
      <alignment vertical="center"/>
    </xf>
    <xf numFmtId="0" fontId="89" fillId="90" borderId="52" xfId="0" applyFont="1" applyFill="1" applyBorder="1" applyAlignment="1">
      <alignment horizontal="center" vertical="center" wrapText="1"/>
    </xf>
    <xf numFmtId="0" fontId="123" fillId="0" borderId="52" xfId="0" applyFont="1" applyBorder="1" applyAlignment="1">
      <alignment vertical="center" wrapText="1"/>
    </xf>
    <xf numFmtId="0" fontId="0" fillId="0" borderId="0" xfId="0" applyAlignment="1">
      <alignment wrapText="1"/>
    </xf>
    <xf numFmtId="0" fontId="106" fillId="0" borderId="4" xfId="0" applyFont="1" applyFill="1" applyBorder="1" applyAlignment="1">
      <alignment horizontal="left"/>
    </xf>
    <xf numFmtId="0" fontId="96" fillId="0" borderId="50" xfId="0" applyFont="1" applyFill="1" applyBorder="1" applyAlignment="1">
      <alignment horizontal="left" vertical="top" wrapText="1"/>
    </xf>
    <xf numFmtId="0" fontId="96" fillId="3" borderId="50" xfId="0" applyFont="1" applyFill="1" applyBorder="1" applyAlignment="1">
      <alignment horizontal="left" vertical="top" wrapText="1"/>
    </xf>
    <xf numFmtId="0" fontId="100" fillId="3" borderId="65" xfId="0" applyFont="1" applyFill="1" applyBorder="1" applyAlignment="1">
      <alignment vertical="top"/>
    </xf>
    <xf numFmtId="0" fontId="89" fillId="0" borderId="0" xfId="0" applyFont="1"/>
    <xf numFmtId="0" fontId="96" fillId="0" borderId="4" xfId="0" applyFont="1" applyFill="1" applyBorder="1" applyAlignment="1">
      <alignment horizontal="center" vertical="center"/>
    </xf>
    <xf numFmtId="0" fontId="124" fillId="0" borderId="0" xfId="0" applyFont="1" applyFill="1"/>
    <xf numFmtId="0" fontId="96" fillId="0" borderId="4" xfId="0" applyFont="1" applyFill="1" applyBorder="1" applyAlignment="1">
      <alignment horizontal="left"/>
    </xf>
    <xf numFmtId="0" fontId="100" fillId="0" borderId="4" xfId="0" applyFont="1" applyFill="1" applyBorder="1" applyAlignment="1">
      <alignment horizontal="center" vertical="center" wrapText="1"/>
    </xf>
    <xf numFmtId="0" fontId="108" fillId="0" borderId="10" xfId="0" applyFont="1" applyFill="1" applyBorder="1"/>
    <xf numFmtId="10" fontId="96" fillId="0" borderId="4" xfId="1" applyNumberFormat="1" applyFont="1" applyFill="1" applyBorder="1" applyAlignment="1">
      <alignment horizontal="center" vertical="center" wrapText="1"/>
    </xf>
    <xf numFmtId="10" fontId="96" fillId="3" borderId="4" xfId="1" applyNumberFormat="1" applyFont="1" applyFill="1" applyBorder="1" applyAlignment="1">
      <alignment horizontal="center" vertical="center" wrapText="1"/>
    </xf>
    <xf numFmtId="10" fontId="110" fillId="0" borderId="1" xfId="1" applyNumberFormat="1" applyFont="1" applyFill="1" applyBorder="1" applyAlignment="1">
      <alignment horizontal="center" vertical="center" wrapText="1"/>
    </xf>
    <xf numFmtId="0" fontId="89" fillId="93" borderId="84" xfId="0" applyFont="1" applyFill="1" applyBorder="1" applyAlignment="1">
      <alignment horizontal="center" vertical="center"/>
    </xf>
    <xf numFmtId="0" fontId="96" fillId="0" borderId="4" xfId="0" applyFont="1" applyBorder="1" applyAlignment="1">
      <alignment horizontal="center" vertical="center" wrapText="1"/>
    </xf>
    <xf numFmtId="0" fontId="100" fillId="0" borderId="84" xfId="0" applyFont="1" applyFill="1" applyBorder="1" applyAlignment="1">
      <alignment horizontal="center" vertical="center"/>
    </xf>
    <xf numFmtId="0" fontId="96" fillId="0" borderId="84" xfId="0" applyNumberFormat="1" applyFont="1" applyFill="1" applyBorder="1" applyAlignment="1">
      <alignment horizontal="center" vertical="center"/>
    </xf>
    <xf numFmtId="0" fontId="96" fillId="0" borderId="84" xfId="0" applyNumberFormat="1" applyFont="1" applyFill="1" applyBorder="1" applyAlignment="1">
      <alignment horizontal="center" vertical="center" wrapText="1"/>
    </xf>
    <xf numFmtId="0" fontId="96" fillId="0" borderId="84" xfId="0" applyFont="1" applyFill="1" applyBorder="1" applyAlignment="1">
      <alignment horizontal="center" vertical="center"/>
    </xf>
    <xf numFmtId="0" fontId="96" fillId="0" borderId="84" xfId="371" applyFont="1" applyFill="1" applyBorder="1" applyAlignment="1">
      <alignment horizontal="center" vertical="center" wrapText="1"/>
    </xf>
    <xf numFmtId="9" fontId="96" fillId="0" borderId="84" xfId="0" applyNumberFormat="1" applyFont="1" applyFill="1" applyBorder="1" applyAlignment="1">
      <alignment horizontal="center" vertical="center"/>
    </xf>
    <xf numFmtId="14" fontId="96" fillId="0" borderId="84" xfId="0" applyNumberFormat="1" applyFont="1" applyFill="1" applyBorder="1" applyAlignment="1">
      <alignment horizontal="center" vertical="center"/>
    </xf>
    <xf numFmtId="0" fontId="100" fillId="0" borderId="84" xfId="0" applyFont="1" applyFill="1" applyBorder="1" applyAlignment="1">
      <alignment horizontal="center" vertical="center" wrapText="1"/>
    </xf>
    <xf numFmtId="0" fontId="96" fillId="3" borderId="84" xfId="0" applyNumberFormat="1" applyFont="1" applyFill="1" applyBorder="1" applyAlignment="1">
      <alignment horizontal="center" vertical="center"/>
    </xf>
    <xf numFmtId="0" fontId="96" fillId="3" borderId="84" xfId="0" applyNumberFormat="1" applyFont="1" applyFill="1" applyBorder="1" applyAlignment="1">
      <alignment horizontal="center" vertical="center" wrapText="1"/>
    </xf>
    <xf numFmtId="0" fontId="96" fillId="3" borderId="84" xfId="0" applyFont="1" applyFill="1" applyBorder="1" applyAlignment="1">
      <alignment horizontal="center" vertical="center"/>
    </xf>
    <xf numFmtId="9" fontId="96" fillId="3" borderId="84" xfId="0" applyNumberFormat="1" applyFont="1" applyFill="1" applyBorder="1" applyAlignment="1">
      <alignment horizontal="center" vertical="center"/>
    </xf>
    <xf numFmtId="0" fontId="96" fillId="0" borderId="84" xfId="0" applyFont="1" applyFill="1" applyBorder="1" applyAlignment="1">
      <alignment horizontal="center" vertical="center" wrapText="1"/>
    </xf>
    <xf numFmtId="0" fontId="96" fillId="3" borderId="84" xfId="371" applyFont="1" applyFill="1" applyBorder="1" applyAlignment="1">
      <alignment horizontal="center" vertical="center" wrapText="1"/>
    </xf>
    <xf numFmtId="14" fontId="96" fillId="3" borderId="84" xfId="0" applyNumberFormat="1" applyFont="1" applyFill="1" applyBorder="1" applyAlignment="1">
      <alignment horizontal="center" vertical="center"/>
    </xf>
    <xf numFmtId="0" fontId="89" fillId="93" borderId="84" xfId="0" applyFont="1" applyFill="1" applyBorder="1" applyAlignment="1">
      <alignment horizontal="left" vertical="center"/>
    </xf>
    <xf numFmtId="0" fontId="89" fillId="0" borderId="52" xfId="0" applyFont="1" applyBorder="1" applyAlignment="1">
      <alignment vertical="top" wrapText="1"/>
    </xf>
    <xf numFmtId="0" fontId="89" fillId="0" borderId="52" xfId="0" applyFont="1" applyBorder="1" applyAlignment="1">
      <alignment horizontal="left" vertical="top" wrapText="1"/>
    </xf>
    <xf numFmtId="0" fontId="100" fillId="0" borderId="56" xfId="0" applyFont="1" applyFill="1" applyBorder="1" applyAlignment="1">
      <alignment horizontal="center" vertical="center"/>
    </xf>
    <xf numFmtId="0" fontId="96" fillId="0" borderId="19" xfId="0" applyFont="1" applyFill="1" applyBorder="1" applyAlignment="1">
      <alignment horizontal="center" vertical="center" wrapText="1"/>
    </xf>
    <xf numFmtId="10" fontId="110" fillId="0" borderId="19" xfId="1" applyNumberFormat="1" applyFont="1" applyFill="1" applyBorder="1" applyAlignment="1">
      <alignment horizontal="center" vertical="center" wrapText="1"/>
    </xf>
    <xf numFmtId="0" fontId="96" fillId="0" borderId="4" xfId="0" applyFont="1" applyFill="1" applyBorder="1" applyAlignment="1">
      <alignment horizontal="center" vertical="center" wrapText="1"/>
    </xf>
    <xf numFmtId="0" fontId="89" fillId="0" borderId="52" xfId="0" applyFont="1" applyBorder="1"/>
    <xf numFmtId="0" fontId="89" fillId="0" borderId="84" xfId="0" applyFont="1" applyBorder="1"/>
    <xf numFmtId="0" fontId="95" fillId="3" borderId="52" xfId="0" applyFont="1" applyFill="1" applyBorder="1" applyAlignment="1">
      <alignment horizontal="center" vertical="center"/>
    </xf>
    <xf numFmtId="0" fontId="98" fillId="2" borderId="52" xfId="1" applyFont="1" applyFill="1" applyBorder="1" applyAlignment="1">
      <alignment horizontal="center" vertical="center" wrapText="1"/>
    </xf>
    <xf numFmtId="0" fontId="98" fillId="2" borderId="4" xfId="1" applyFont="1" applyFill="1" applyBorder="1" applyAlignment="1">
      <alignment horizontal="center" vertical="center" wrapText="1"/>
    </xf>
    <xf numFmtId="10" fontId="175" fillId="3" borderId="52" xfId="0" applyNumberFormat="1" applyFont="1" applyFill="1" applyBorder="1" applyAlignment="1">
      <alignment horizontal="center" vertical="center"/>
    </xf>
    <xf numFmtId="0" fontId="98" fillId="2" borderId="16" xfId="1" applyFont="1" applyFill="1" applyBorder="1" applyAlignment="1">
      <alignment vertical="center" wrapText="1"/>
    </xf>
    <xf numFmtId="0" fontId="98" fillId="2" borderId="52" xfId="1" applyFont="1" applyFill="1" applyBorder="1" applyAlignment="1">
      <alignment vertical="center" wrapText="1"/>
    </xf>
    <xf numFmtId="0" fontId="98" fillId="6" borderId="52" xfId="0" applyFont="1" applyFill="1" applyBorder="1" applyAlignment="1">
      <alignment vertical="center"/>
    </xf>
    <xf numFmtId="0" fontId="98" fillId="8" borderId="52" xfId="0" applyFont="1" applyFill="1" applyBorder="1" applyAlignment="1">
      <alignment vertical="center"/>
    </xf>
    <xf numFmtId="0" fontId="98" fillId="6" borderId="52" xfId="0" applyFont="1" applyFill="1" applyBorder="1" applyAlignment="1">
      <alignment horizontal="center" vertical="center"/>
    </xf>
    <xf numFmtId="0" fontId="98" fillId="8" borderId="52" xfId="0" applyFont="1" applyFill="1" applyBorder="1" applyAlignment="1">
      <alignment horizontal="center" vertical="center"/>
    </xf>
    <xf numFmtId="0" fontId="95" fillId="3" borderId="52" xfId="1" applyFont="1" applyFill="1" applyBorder="1" applyAlignment="1">
      <alignment horizontal="center" vertical="center" wrapText="1"/>
    </xf>
    <xf numFmtId="0" fontId="95" fillId="3" borderId="52" xfId="1" applyFont="1" applyFill="1" applyBorder="1" applyAlignment="1">
      <alignment vertical="center" wrapText="1"/>
    </xf>
    <xf numFmtId="0" fontId="89" fillId="3" borderId="52" xfId="0" applyFont="1" applyFill="1" applyBorder="1" applyAlignment="1">
      <alignment horizontal="center" vertical="center"/>
    </xf>
    <xf numFmtId="0" fontId="108" fillId="3" borderId="52" xfId="0" applyFont="1" applyFill="1" applyBorder="1" applyAlignment="1">
      <alignment horizontal="center" vertical="center"/>
    </xf>
    <xf numFmtId="0" fontId="89" fillId="3" borderId="52" xfId="0" applyFont="1" applyFill="1" applyBorder="1" applyAlignment="1">
      <alignment horizontal="center"/>
    </xf>
    <xf numFmtId="0" fontId="102" fillId="3" borderId="52" xfId="1" applyFont="1" applyFill="1" applyBorder="1" applyAlignment="1">
      <alignment vertical="center" wrapText="1"/>
    </xf>
    <xf numFmtId="0" fontId="102" fillId="3" borderId="52" xfId="1" applyFont="1" applyFill="1" applyBorder="1" applyAlignment="1">
      <alignment horizontal="center" vertical="center" wrapText="1"/>
    </xf>
    <xf numFmtId="0" fontId="94" fillId="3" borderId="0" xfId="0" applyFont="1" applyFill="1" applyAlignment="1">
      <alignment vertical="center"/>
    </xf>
    <xf numFmtId="0" fontId="107" fillId="3" borderId="0" xfId="0" applyFont="1" applyFill="1" applyAlignment="1">
      <alignment horizontal="center" vertical="center"/>
    </xf>
    <xf numFmtId="0" fontId="107" fillId="3" borderId="0" xfId="0" applyFont="1" applyFill="1" applyAlignment="1">
      <alignment vertical="center"/>
    </xf>
    <xf numFmtId="0" fontId="98" fillId="2" borderId="20" xfId="1" applyFont="1" applyFill="1" applyBorder="1" applyAlignment="1">
      <alignment horizontal="center" vertical="center" wrapText="1"/>
    </xf>
    <xf numFmtId="0" fontId="98" fillId="2" borderId="22" xfId="1" applyFont="1" applyFill="1" applyBorder="1" applyAlignment="1">
      <alignment horizontal="center" vertical="center" wrapText="1"/>
    </xf>
    <xf numFmtId="0" fontId="98" fillId="2" borderId="21" xfId="1" applyFont="1" applyFill="1" applyBorder="1" applyAlignment="1">
      <alignment horizontal="center" vertical="center" wrapText="1"/>
    </xf>
    <xf numFmtId="0" fontId="176" fillId="4" borderId="2" xfId="0" applyFont="1" applyFill="1" applyBorder="1" applyAlignment="1">
      <alignment horizontal="center" vertical="center"/>
    </xf>
    <xf numFmtId="0" fontId="176" fillId="4" borderId="52" xfId="371" applyFont="1" applyFill="1" applyBorder="1" applyAlignment="1">
      <alignment vertical="center"/>
    </xf>
    <xf numFmtId="185" fontId="95" fillId="3" borderId="52" xfId="0" applyNumberFormat="1" applyFont="1" applyFill="1" applyBorder="1" applyAlignment="1">
      <alignment horizontal="center" vertical="center"/>
    </xf>
    <xf numFmtId="185" fontId="95" fillId="3" borderId="84" xfId="371" applyNumberFormat="1" applyFont="1" applyFill="1" applyBorder="1" applyAlignment="1">
      <alignment horizontal="center" vertical="center"/>
    </xf>
    <xf numFmtId="185" fontId="95" fillId="3" borderId="4" xfId="371" applyNumberFormat="1" applyFont="1" applyFill="1" applyBorder="1" applyAlignment="1">
      <alignment horizontal="center" vertical="center"/>
    </xf>
    <xf numFmtId="0" fontId="176" fillId="0" borderId="52" xfId="371" applyFont="1" applyFill="1" applyBorder="1" applyAlignment="1">
      <alignment vertical="center"/>
    </xf>
    <xf numFmtId="184" fontId="176" fillId="4" borderId="55" xfId="404" applyFont="1" applyFill="1" applyBorder="1" applyAlignment="1">
      <alignment vertical="center"/>
    </xf>
    <xf numFmtId="0" fontId="95" fillId="3" borderId="0" xfId="377" applyFont="1" applyFill="1" applyBorder="1" applyAlignment="1">
      <alignment horizontal="center" vertical="center"/>
    </xf>
    <xf numFmtId="0" fontId="89" fillId="3" borderId="0" xfId="0" applyFont="1" applyFill="1" applyBorder="1" applyAlignment="1">
      <alignment horizontal="left" vertical="top" wrapText="1"/>
    </xf>
    <xf numFmtId="184" fontId="176" fillId="4" borderId="52" xfId="404" applyFont="1" applyFill="1" applyBorder="1" applyAlignment="1">
      <alignment vertical="center"/>
    </xf>
    <xf numFmtId="185" fontId="94" fillId="3" borderId="52" xfId="377" applyNumberFormat="1" applyFont="1" applyFill="1" applyBorder="1" applyAlignment="1">
      <alignment horizontal="center" vertical="center"/>
    </xf>
    <xf numFmtId="185" fontId="94" fillId="3" borderId="4" xfId="377" applyNumberFormat="1" applyFont="1" applyFill="1" applyBorder="1" applyAlignment="1">
      <alignment horizontal="center" vertical="center"/>
    </xf>
    <xf numFmtId="0" fontId="177" fillId="75" borderId="52" xfId="0" applyFont="1" applyFill="1" applyBorder="1" applyAlignment="1">
      <alignment horizontal="center" vertical="center" wrapText="1" readingOrder="1"/>
    </xf>
    <xf numFmtId="0" fontId="177" fillId="7" borderId="52" xfId="0" applyFont="1" applyFill="1" applyBorder="1" applyAlignment="1">
      <alignment horizontal="center" vertical="center" wrapText="1" readingOrder="1"/>
    </xf>
    <xf numFmtId="0" fontId="177" fillId="8" borderId="52" xfId="0" applyFont="1" applyFill="1" applyBorder="1" applyAlignment="1">
      <alignment horizontal="center" vertical="center" wrapText="1" readingOrder="1"/>
    </xf>
    <xf numFmtId="0" fontId="177" fillId="9" borderId="52" xfId="0" applyFont="1" applyFill="1" applyBorder="1" applyAlignment="1">
      <alignment horizontal="center" vertical="center" wrapText="1" readingOrder="1"/>
    </xf>
    <xf numFmtId="0" fontId="179" fillId="75" borderId="52" xfId="0" applyFont="1" applyFill="1" applyBorder="1" applyAlignment="1">
      <alignment horizontal="center" vertical="center" wrapText="1" readingOrder="1"/>
    </xf>
    <xf numFmtId="0" fontId="180" fillId="75" borderId="52" xfId="0" applyFont="1" applyFill="1" applyBorder="1" applyAlignment="1">
      <alignment horizontal="left" vertical="center" wrapText="1" readingOrder="1"/>
    </xf>
    <xf numFmtId="0" fontId="180" fillId="75" borderId="52" xfId="0" applyFont="1" applyFill="1" applyBorder="1" applyAlignment="1">
      <alignment horizontal="center" vertical="center" wrapText="1" readingOrder="1"/>
    </xf>
    <xf numFmtId="0" fontId="180" fillId="7" borderId="52" xfId="0" applyFont="1" applyFill="1" applyBorder="1" applyAlignment="1">
      <alignment horizontal="center" vertical="center" wrapText="1" readingOrder="1"/>
    </xf>
    <xf numFmtId="0" fontId="180" fillId="8" borderId="52" xfId="0" applyFont="1" applyFill="1" applyBorder="1" applyAlignment="1">
      <alignment horizontal="center" vertical="center" wrapText="1" readingOrder="1"/>
    </xf>
    <xf numFmtId="0" fontId="180" fillId="9" borderId="52" xfId="0" applyFont="1" applyFill="1" applyBorder="1" applyAlignment="1">
      <alignment horizontal="center" vertical="center" wrapText="1" readingOrder="1"/>
    </xf>
    <xf numFmtId="0" fontId="180" fillId="75" borderId="47" xfId="0" applyFont="1" applyFill="1" applyBorder="1" applyAlignment="1">
      <alignment horizontal="center" vertical="center" wrapText="1" readingOrder="1"/>
    </xf>
    <xf numFmtId="0" fontId="180" fillId="7" borderId="47" xfId="0" applyFont="1" applyFill="1" applyBorder="1" applyAlignment="1">
      <alignment horizontal="center" vertical="center" wrapText="1" readingOrder="1"/>
    </xf>
    <xf numFmtId="0" fontId="180" fillId="8" borderId="47" xfId="0" applyFont="1" applyFill="1" applyBorder="1" applyAlignment="1">
      <alignment horizontal="center" vertical="center" wrapText="1" readingOrder="1"/>
    </xf>
    <xf numFmtId="0" fontId="180" fillId="9" borderId="47" xfId="0" applyFont="1" applyFill="1" applyBorder="1" applyAlignment="1">
      <alignment horizontal="center" vertical="center" wrapText="1" readingOrder="1"/>
    </xf>
    <xf numFmtId="0" fontId="179" fillId="75" borderId="52" xfId="0" applyFont="1" applyFill="1" applyBorder="1" applyAlignment="1">
      <alignment horizontal="left" wrapText="1" readingOrder="1"/>
    </xf>
    <xf numFmtId="0" fontId="179" fillId="75" borderId="50" xfId="0" applyFont="1" applyFill="1" applyBorder="1" applyAlignment="1">
      <alignment horizontal="left" wrapText="1" readingOrder="1"/>
    </xf>
    <xf numFmtId="0" fontId="177" fillId="75" borderId="39" xfId="0" applyFont="1" applyFill="1" applyBorder="1" applyAlignment="1">
      <alignment horizontal="center" vertical="center" wrapText="1" readingOrder="1"/>
    </xf>
    <xf numFmtId="0" fontId="177" fillId="75" borderId="40" xfId="0" applyFont="1" applyFill="1" applyBorder="1" applyAlignment="1">
      <alignment horizontal="center" vertical="center" wrapText="1" readingOrder="1"/>
    </xf>
    <xf numFmtId="0" fontId="177" fillId="7" borderId="40" xfId="0" applyFont="1" applyFill="1" applyBorder="1" applyAlignment="1">
      <alignment horizontal="center" vertical="center" wrapText="1" readingOrder="1"/>
    </xf>
    <xf numFmtId="0" fontId="177" fillId="8" borderId="40" xfId="0" applyFont="1" applyFill="1" applyBorder="1" applyAlignment="1">
      <alignment horizontal="center" vertical="center" wrapText="1" readingOrder="1"/>
    </xf>
    <xf numFmtId="0" fontId="177" fillId="9" borderId="40" xfId="0" applyFont="1" applyFill="1" applyBorder="1" applyAlignment="1">
      <alignment horizontal="center" vertical="center" wrapText="1" readingOrder="1"/>
    </xf>
    <xf numFmtId="0" fontId="177" fillId="75" borderId="41" xfId="0" applyFont="1" applyFill="1" applyBorder="1" applyAlignment="1">
      <alignment horizontal="center" vertical="center" wrapText="1" readingOrder="1"/>
    </xf>
    <xf numFmtId="0" fontId="107" fillId="3" borderId="52" xfId="0" applyFont="1" applyFill="1" applyBorder="1" applyAlignment="1">
      <alignment horizontal="center" vertical="center"/>
    </xf>
    <xf numFmtId="0" fontId="107" fillId="3" borderId="46" xfId="0" applyFont="1" applyFill="1" applyBorder="1" applyAlignment="1">
      <alignment horizontal="center" vertical="center"/>
    </xf>
    <xf numFmtId="0" fontId="176" fillId="4" borderId="52" xfId="371" applyFont="1" applyFill="1" applyBorder="1" applyAlignment="1">
      <alignment vertical="center" wrapText="1"/>
    </xf>
    <xf numFmtId="0" fontId="93" fillId="0" borderId="52" xfId="0" applyFont="1" applyBorder="1" applyAlignment="1">
      <alignment horizontal="left"/>
    </xf>
    <xf numFmtId="0" fontId="94" fillId="3" borderId="19" xfId="0" applyFont="1" applyFill="1" applyBorder="1" applyAlignment="1">
      <alignment horizontal="center" vertical="center"/>
    </xf>
    <xf numFmtId="0" fontId="94" fillId="3" borderId="1" xfId="0" applyFont="1" applyFill="1" applyBorder="1" applyAlignment="1">
      <alignment horizontal="center" vertical="center"/>
    </xf>
    <xf numFmtId="0" fontId="181" fillId="0" borderId="52" xfId="0" applyFont="1" applyBorder="1" applyAlignment="1">
      <alignment vertical="top" wrapText="1"/>
    </xf>
    <xf numFmtId="0" fontId="98" fillId="2" borderId="52" xfId="1" applyFont="1" applyFill="1" applyBorder="1" applyAlignment="1">
      <alignment horizontal="center" vertical="center" wrapText="1"/>
    </xf>
    <xf numFmtId="10" fontId="110" fillId="3" borderId="19" xfId="0" applyNumberFormat="1" applyFont="1" applyFill="1" applyBorder="1" applyAlignment="1">
      <alignment horizontal="center" vertical="center"/>
    </xf>
    <xf numFmtId="185" fontId="96" fillId="3" borderId="52" xfId="371" applyNumberFormat="1" applyFont="1" applyFill="1" applyBorder="1" applyAlignment="1">
      <alignment horizontal="center" vertical="center"/>
    </xf>
    <xf numFmtId="185" fontId="96" fillId="0" borderId="52" xfId="371" applyNumberFormat="1" applyFont="1" applyFill="1" applyBorder="1" applyAlignment="1">
      <alignment horizontal="center" vertical="center"/>
    </xf>
    <xf numFmtId="0" fontId="95" fillId="3" borderId="0" xfId="0" applyFont="1" applyFill="1" applyBorder="1" applyAlignment="1">
      <alignment horizontal="center"/>
    </xf>
    <xf numFmtId="0" fontId="95" fillId="0" borderId="0" xfId="0" applyFont="1" applyFill="1" applyBorder="1" applyAlignment="1">
      <alignment horizontal="center"/>
    </xf>
    <xf numFmtId="0" fontId="99" fillId="3" borderId="22" xfId="0" applyFont="1" applyFill="1" applyBorder="1" applyAlignment="1">
      <alignment horizontal="center" vertical="center" wrapText="1"/>
    </xf>
    <xf numFmtId="0" fontId="99" fillId="3" borderId="84" xfId="0" applyFont="1" applyFill="1" applyBorder="1" applyAlignment="1">
      <alignment horizontal="center" vertical="center" wrapText="1"/>
    </xf>
    <xf numFmtId="0" fontId="102" fillId="0" borderId="0" xfId="0" applyFont="1" applyFill="1" applyBorder="1" applyAlignment="1">
      <alignment horizontal="left"/>
    </xf>
    <xf numFmtId="0" fontId="100" fillId="3" borderId="50" xfId="0" applyFont="1" applyFill="1" applyBorder="1" applyAlignment="1">
      <alignment vertical="center" wrapText="1"/>
    </xf>
    <xf numFmtId="0" fontId="101" fillId="0" borderId="50" xfId="0" applyFont="1" applyFill="1" applyBorder="1" applyAlignment="1">
      <alignment horizontal="left" vertical="top" wrapText="1"/>
    </xf>
    <xf numFmtId="0" fontId="101" fillId="0" borderId="4" xfId="0" applyFont="1" applyFill="1" applyBorder="1" applyAlignment="1">
      <alignment horizontal="center" vertical="center" wrapText="1"/>
    </xf>
    <xf numFmtId="0" fontId="101" fillId="3" borderId="4" xfId="0" applyFont="1" applyFill="1" applyBorder="1" applyAlignment="1">
      <alignment horizontal="center" vertical="center" wrapText="1"/>
    </xf>
    <xf numFmtId="0" fontId="80" fillId="2" borderId="5" xfId="0" applyFont="1" applyFill="1" applyBorder="1" applyAlignment="1">
      <alignment horizontal="center" vertical="center"/>
    </xf>
    <xf numFmtId="0" fontId="80" fillId="2" borderId="16" xfId="0" applyFont="1" applyFill="1" applyBorder="1" applyAlignment="1">
      <alignment horizontal="center" vertical="center"/>
    </xf>
    <xf numFmtId="0" fontId="80" fillId="2" borderId="6" xfId="0" applyFont="1" applyFill="1" applyBorder="1" applyAlignment="1">
      <alignment horizontal="center" vertical="center"/>
    </xf>
    <xf numFmtId="0" fontId="73" fillId="3" borderId="2" xfId="1" applyFont="1" applyFill="1" applyBorder="1" applyAlignment="1">
      <alignment horizontal="center" vertical="center" wrapText="1"/>
    </xf>
    <xf numFmtId="0" fontId="73" fillId="3" borderId="52" xfId="1" applyFont="1" applyFill="1" applyBorder="1" applyAlignment="1">
      <alignment horizontal="center" vertical="center" wrapText="1"/>
    </xf>
    <xf numFmtId="0" fontId="80" fillId="2" borderId="57" xfId="0" applyFont="1" applyFill="1" applyBorder="1" applyAlignment="1">
      <alignment horizontal="left" vertical="center"/>
    </xf>
    <xf numFmtId="0" fontId="80" fillId="2" borderId="58" xfId="0" applyFont="1" applyFill="1" applyBorder="1" applyAlignment="1">
      <alignment horizontal="left" vertical="center"/>
    </xf>
    <xf numFmtId="0" fontId="80" fillId="2" borderId="59" xfId="0" applyFont="1" applyFill="1" applyBorder="1" applyAlignment="1">
      <alignment horizontal="left" vertical="center"/>
    </xf>
    <xf numFmtId="0" fontId="73" fillId="3" borderId="56" xfId="1" applyFont="1" applyFill="1" applyBorder="1" applyAlignment="1">
      <alignment horizontal="center" vertical="center" wrapText="1"/>
    </xf>
    <xf numFmtId="0" fontId="73" fillId="3" borderId="19" xfId="1" applyFont="1" applyFill="1" applyBorder="1" applyAlignment="1">
      <alignment horizontal="center" vertical="center" wrapText="1"/>
    </xf>
    <xf numFmtId="0" fontId="11" fillId="3" borderId="9" xfId="0" applyFont="1" applyFill="1" applyBorder="1" applyAlignment="1">
      <alignment horizontal="left" vertical="top" wrapText="1"/>
    </xf>
    <xf numFmtId="0" fontId="11" fillId="3" borderId="0" xfId="0" applyFont="1" applyFill="1" applyBorder="1" applyAlignment="1">
      <alignment horizontal="left" vertical="top" wrapText="1"/>
    </xf>
    <xf numFmtId="0" fontId="11" fillId="3" borderId="10" xfId="0" applyFont="1" applyFill="1" applyBorder="1" applyAlignment="1">
      <alignment horizontal="left" vertical="top" wrapText="1"/>
    </xf>
    <xf numFmtId="0" fontId="11" fillId="3" borderId="14" xfId="0" applyFont="1" applyFill="1" applyBorder="1" applyAlignment="1">
      <alignment horizontal="left" vertical="top" wrapText="1"/>
    </xf>
    <xf numFmtId="0" fontId="11" fillId="3" borderId="15" xfId="0" applyFont="1" applyFill="1" applyBorder="1" applyAlignment="1">
      <alignment horizontal="left" vertical="top" wrapText="1"/>
    </xf>
    <xf numFmtId="0" fontId="11" fillId="3" borderId="17" xfId="0" applyFont="1" applyFill="1" applyBorder="1" applyAlignment="1">
      <alignment horizontal="left" vertical="top" wrapText="1"/>
    </xf>
    <xf numFmtId="0" fontId="80" fillId="2" borderId="39" xfId="0" applyFont="1" applyFill="1" applyBorder="1" applyAlignment="1">
      <alignment horizontal="left" vertical="center"/>
    </xf>
    <xf numFmtId="0" fontId="80" fillId="2" borderId="40" xfId="0" applyFont="1" applyFill="1" applyBorder="1" applyAlignment="1">
      <alignment horizontal="left" vertical="center"/>
    </xf>
    <xf numFmtId="0" fontId="80" fillId="2" borderId="41"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1" xfId="0" applyFont="1" applyFill="1" applyBorder="1" applyAlignment="1">
      <alignment horizontal="left" vertical="center"/>
    </xf>
    <xf numFmtId="0" fontId="80" fillId="2" borderId="20" xfId="0" applyFont="1" applyFill="1" applyBorder="1" applyAlignment="1">
      <alignment horizontal="center" vertical="center"/>
    </xf>
    <xf numFmtId="0" fontId="80" fillId="2" borderId="22" xfId="0" applyFont="1" applyFill="1" applyBorder="1" applyAlignment="1">
      <alignment horizontal="center" vertical="center"/>
    </xf>
    <xf numFmtId="0" fontId="80" fillId="2" borderId="21" xfId="0" applyFont="1" applyFill="1" applyBorder="1" applyAlignment="1">
      <alignment horizontal="center" vertical="center"/>
    </xf>
    <xf numFmtId="0" fontId="12" fillId="0" borderId="52"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3" borderId="52" xfId="0" applyFont="1" applyFill="1" applyBorder="1" applyAlignment="1">
      <alignment horizontal="left" vertical="top" wrapText="1"/>
    </xf>
    <xf numFmtId="0" fontId="12" fillId="3" borderId="4" xfId="0" applyFont="1" applyFill="1" applyBorder="1" applyAlignment="1">
      <alignment horizontal="left" vertical="top" wrapText="1"/>
    </xf>
    <xf numFmtId="14" fontId="62" fillId="3" borderId="50" xfId="0" applyNumberFormat="1" applyFont="1" applyFill="1" applyBorder="1" applyAlignment="1">
      <alignment horizontal="left"/>
    </xf>
    <xf numFmtId="14" fontId="62" fillId="3" borderId="26" xfId="0" applyNumberFormat="1" applyFont="1" applyFill="1" applyBorder="1" applyAlignment="1">
      <alignment horizontal="left"/>
    </xf>
    <xf numFmtId="14" fontId="62" fillId="3" borderId="52" xfId="0" applyNumberFormat="1" applyFont="1" applyFill="1" applyBorder="1" applyAlignment="1">
      <alignment horizontal="left"/>
    </xf>
    <xf numFmtId="14" fontId="62" fillId="3" borderId="4" xfId="0" applyNumberFormat="1" applyFont="1" applyFill="1" applyBorder="1" applyAlignment="1">
      <alignment horizontal="left"/>
    </xf>
    <xf numFmtId="0" fontId="12" fillId="3" borderId="52" xfId="0" applyFont="1" applyFill="1" applyBorder="1" applyAlignment="1">
      <alignment horizontal="center" vertical="top" wrapText="1"/>
    </xf>
    <xf numFmtId="0" fontId="66" fillId="3" borderId="51" xfId="0" applyFont="1" applyFill="1" applyBorder="1" applyAlignment="1">
      <alignment horizontal="left" vertical="top" wrapText="1"/>
    </xf>
    <xf numFmtId="0" fontId="66" fillId="3" borderId="4" xfId="0" applyFont="1" applyFill="1" applyBorder="1" applyAlignment="1">
      <alignment horizontal="lef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4" xfId="0" applyFont="1" applyFill="1" applyBorder="1" applyAlignment="1">
      <alignment horizontal="center"/>
    </xf>
    <xf numFmtId="0" fontId="73" fillId="4" borderId="67" xfId="0" applyFont="1" applyFill="1" applyBorder="1" applyAlignment="1">
      <alignment horizontal="center" vertical="center"/>
    </xf>
    <xf numFmtId="0" fontId="73" fillId="4" borderId="5" xfId="0" applyFont="1" applyFill="1" applyBorder="1" applyAlignment="1">
      <alignment horizontal="center" vertical="center"/>
    </xf>
    <xf numFmtId="0" fontId="73" fillId="4" borderId="68" xfId="0" applyFont="1" applyFill="1" applyBorder="1" applyAlignment="1">
      <alignment horizontal="center" vertical="center" wrapText="1"/>
    </xf>
    <xf numFmtId="0" fontId="73" fillId="4" borderId="16" xfId="0" applyFont="1" applyFill="1" applyBorder="1" applyAlignment="1">
      <alignment horizontal="center" vertical="center" wrapText="1"/>
    </xf>
    <xf numFmtId="0" fontId="62" fillId="3" borderId="50" xfId="0" applyFont="1" applyFill="1" applyBorder="1" applyAlignment="1">
      <alignment horizontal="left"/>
    </xf>
    <xf numFmtId="0" fontId="62" fillId="3" borderId="25" xfId="0" applyFont="1" applyFill="1" applyBorder="1" applyAlignment="1">
      <alignment horizontal="left"/>
    </xf>
    <xf numFmtId="0" fontId="62" fillId="3" borderId="26" xfId="0" applyFont="1" applyFill="1" applyBorder="1" applyAlignment="1">
      <alignment horizontal="left"/>
    </xf>
    <xf numFmtId="0" fontId="73" fillId="0" borderId="46" xfId="1" applyFont="1" applyFill="1" applyBorder="1" applyAlignment="1">
      <alignment horizontal="center" vertical="center" wrapText="1"/>
    </xf>
    <xf numFmtId="0" fontId="73" fillId="0" borderId="6" xfId="1" applyFont="1" applyFill="1" applyBorder="1" applyAlignment="1">
      <alignment horizontal="center" vertical="center" wrapText="1"/>
    </xf>
    <xf numFmtId="0" fontId="73" fillId="3" borderId="47" xfId="1" applyFont="1" applyFill="1" applyBorder="1" applyAlignment="1">
      <alignment horizontal="center" vertical="center" wrapText="1"/>
    </xf>
    <xf numFmtId="0" fontId="73" fillId="3" borderId="16" xfId="1" applyFont="1" applyFill="1" applyBorder="1" applyAlignment="1">
      <alignment horizontal="center" vertical="center" wrapText="1"/>
    </xf>
    <xf numFmtId="0" fontId="73" fillId="3" borderId="23" xfId="1" applyFont="1" applyFill="1" applyBorder="1" applyAlignment="1">
      <alignment horizontal="center" vertical="center" wrapText="1"/>
    </xf>
    <xf numFmtId="0" fontId="73" fillId="3" borderId="5" xfId="1" applyFont="1" applyFill="1" applyBorder="1" applyAlignment="1">
      <alignment horizontal="center" vertical="center" wrapText="1"/>
    </xf>
    <xf numFmtId="0" fontId="73" fillId="3" borderId="24" xfId="0" applyFont="1" applyFill="1" applyBorder="1" applyAlignment="1">
      <alignment horizontal="center" vertical="center" wrapText="1"/>
    </xf>
    <xf numFmtId="0" fontId="73" fillId="3" borderId="38" xfId="0" applyFont="1" applyFill="1" applyBorder="1" applyAlignment="1">
      <alignment horizontal="center" vertical="center" wrapText="1"/>
    </xf>
    <xf numFmtId="0" fontId="73" fillId="0" borderId="47" xfId="1" applyFont="1" applyFill="1" applyBorder="1" applyAlignment="1">
      <alignment horizontal="center" vertical="center" wrapText="1"/>
    </xf>
    <xf numFmtId="0" fontId="73" fillId="0" borderId="16" xfId="1" applyFont="1" applyFill="1" applyBorder="1" applyAlignment="1">
      <alignment horizontal="center" vertical="center" wrapText="1"/>
    </xf>
    <xf numFmtId="0" fontId="79" fillId="3" borderId="53" xfId="0" applyFont="1" applyFill="1" applyBorder="1" applyAlignment="1">
      <alignment horizontal="center" vertical="center"/>
    </xf>
    <xf numFmtId="0" fontId="79" fillId="3" borderId="54" xfId="0" applyFont="1" applyFill="1" applyBorder="1" applyAlignment="1">
      <alignment horizontal="center" vertical="center"/>
    </xf>
    <xf numFmtId="0" fontId="79" fillId="3" borderId="55" xfId="0" applyFont="1" applyFill="1" applyBorder="1" applyAlignment="1">
      <alignment horizontal="center" vertical="center"/>
    </xf>
    <xf numFmtId="0" fontId="79" fillId="3" borderId="11" xfId="0" applyFont="1" applyFill="1" applyBorder="1" applyAlignment="1">
      <alignment horizontal="center" vertical="center"/>
    </xf>
    <xf numFmtId="0" fontId="79" fillId="3" borderId="12" xfId="0" applyFont="1" applyFill="1" applyBorder="1" applyAlignment="1">
      <alignment horizontal="center" vertical="center"/>
    </xf>
    <xf numFmtId="0" fontId="79" fillId="3" borderId="13" xfId="0" applyFont="1" applyFill="1" applyBorder="1" applyAlignment="1">
      <alignment horizontal="center" vertical="center"/>
    </xf>
    <xf numFmtId="0" fontId="72" fillId="2" borderId="44" xfId="0" applyFont="1" applyFill="1" applyBorder="1" applyAlignment="1">
      <alignment horizontal="left"/>
    </xf>
    <xf numFmtId="0" fontId="72" fillId="2" borderId="28" xfId="0" applyFont="1" applyFill="1" applyBorder="1" applyAlignment="1">
      <alignment horizontal="left"/>
    </xf>
    <xf numFmtId="0" fontId="72" fillId="2" borderId="45" xfId="0" applyFont="1" applyFill="1" applyBorder="1" applyAlignment="1">
      <alignment horizontal="left"/>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10" xfId="0" applyFont="1" applyFill="1" applyBorder="1" applyAlignment="1">
      <alignment horizontal="left" vertical="top" wrapText="1"/>
    </xf>
    <xf numFmtId="0" fontId="12" fillId="0" borderId="14"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7" xfId="0" applyFont="1" applyFill="1" applyBorder="1" applyAlignment="1">
      <alignment horizontal="left" vertical="top" wrapText="1"/>
    </xf>
    <xf numFmtId="0" fontId="72" fillId="2" borderId="8" xfId="0" applyFont="1" applyFill="1" applyBorder="1" applyAlignment="1">
      <alignment horizontal="left"/>
    </xf>
    <xf numFmtId="0" fontId="72" fillId="2" borderId="18" xfId="0" applyFont="1" applyFill="1" applyBorder="1" applyAlignment="1">
      <alignment horizontal="left"/>
    </xf>
    <xf numFmtId="0" fontId="74" fillId="3" borderId="52" xfId="0" applyFont="1" applyFill="1" applyBorder="1" applyAlignment="1">
      <alignment horizontal="center" vertical="center" wrapText="1"/>
    </xf>
    <xf numFmtId="0" fontId="74" fillId="3" borderId="4" xfId="0" applyFont="1" applyFill="1" applyBorder="1" applyAlignment="1">
      <alignment horizontal="center" vertical="center" wrapText="1"/>
    </xf>
    <xf numFmtId="0" fontId="62" fillId="3" borderId="50" xfId="0" applyFont="1" applyFill="1" applyBorder="1" applyAlignment="1">
      <alignment horizontal="center"/>
    </xf>
    <xf numFmtId="0" fontId="62" fillId="3" borderId="25" xfId="0" applyFont="1" applyFill="1" applyBorder="1" applyAlignment="1">
      <alignment horizontal="center"/>
    </xf>
    <xf numFmtId="0" fontId="62" fillId="3" borderId="26" xfId="0" applyFont="1" applyFill="1" applyBorder="1" applyAlignment="1">
      <alignment horizontal="center"/>
    </xf>
    <xf numFmtId="0" fontId="62" fillId="3" borderId="65" xfId="0" applyFont="1" applyFill="1" applyBorder="1" applyAlignment="1">
      <alignment horizontal="left"/>
    </xf>
    <xf numFmtId="0" fontId="62" fillId="3" borderId="69" xfId="0" applyFont="1" applyFill="1" applyBorder="1" applyAlignment="1">
      <alignment horizontal="left"/>
    </xf>
    <xf numFmtId="0" fontId="62" fillId="3" borderId="70" xfId="0" applyFont="1" applyFill="1" applyBorder="1" applyAlignment="1">
      <alignment horizontal="left"/>
    </xf>
    <xf numFmtId="0" fontId="80" fillId="2" borderId="2" xfId="0" applyFont="1" applyFill="1" applyBorder="1" applyAlignment="1">
      <alignment horizontal="center" vertical="center"/>
    </xf>
    <xf numFmtId="0" fontId="80" fillId="2" borderId="52" xfId="0" applyFont="1" applyFill="1" applyBorder="1" applyAlignment="1">
      <alignment horizontal="center" vertical="center"/>
    </xf>
    <xf numFmtId="0" fontId="62" fillId="3" borderId="52" xfId="0" applyFont="1" applyFill="1" applyBorder="1" applyAlignment="1">
      <alignment horizontal="left"/>
    </xf>
    <xf numFmtId="0" fontId="62" fillId="3" borderId="4" xfId="0" applyFont="1" applyFill="1" applyBorder="1" applyAlignment="1">
      <alignment horizontal="left"/>
    </xf>
    <xf numFmtId="0" fontId="12" fillId="3" borderId="50" xfId="0" applyFont="1" applyFill="1" applyBorder="1" applyAlignment="1">
      <alignment horizontal="center" vertical="top" wrapText="1"/>
    </xf>
    <xf numFmtId="0" fontId="66" fillId="3" borderId="52" xfId="0" applyFont="1" applyFill="1" applyBorder="1" applyAlignment="1">
      <alignment horizontal="left" vertical="top" wrapText="1"/>
    </xf>
    <xf numFmtId="0" fontId="73" fillId="4" borderId="62" xfId="0" applyFont="1" applyFill="1" applyBorder="1" applyAlignment="1">
      <alignment horizontal="center" vertical="center"/>
    </xf>
    <xf numFmtId="0" fontId="73" fillId="4" borderId="63" xfId="0" applyFont="1" applyFill="1" applyBorder="1" applyAlignment="1">
      <alignment horizontal="center" vertical="center" wrapText="1"/>
    </xf>
    <xf numFmtId="0" fontId="72" fillId="2" borderId="7" xfId="0" applyFont="1" applyFill="1" applyBorder="1" applyAlignment="1">
      <alignment horizontal="left"/>
    </xf>
    <xf numFmtId="0" fontId="74" fillId="3" borderId="22" xfId="0" applyFont="1" applyFill="1" applyBorder="1" applyAlignment="1">
      <alignment horizontal="center" vertical="center" wrapText="1"/>
    </xf>
    <xf numFmtId="0" fontId="74" fillId="3" borderId="21" xfId="0" applyFont="1" applyFill="1" applyBorder="1" applyAlignment="1">
      <alignment horizontal="center" vertical="center" wrapText="1"/>
    </xf>
    <xf numFmtId="0" fontId="87" fillId="3" borderId="52" xfId="0" applyFont="1" applyFill="1" applyBorder="1" applyAlignment="1">
      <alignment horizontal="left"/>
    </xf>
    <xf numFmtId="0" fontId="87" fillId="3" borderId="4" xfId="0" applyFont="1" applyFill="1" applyBorder="1" applyAlignment="1">
      <alignment horizontal="left"/>
    </xf>
    <xf numFmtId="0" fontId="91" fillId="3" borderId="9" xfId="0" applyFont="1" applyFill="1" applyBorder="1" applyAlignment="1">
      <alignment horizontal="left"/>
    </xf>
    <xf numFmtId="0" fontId="89" fillId="3" borderId="0" xfId="0" applyFont="1" applyFill="1" applyAlignment="1">
      <alignment horizontal="left"/>
    </xf>
    <xf numFmtId="0" fontId="174" fillId="3" borderId="7" xfId="0" applyFont="1" applyFill="1" applyBorder="1" applyAlignment="1">
      <alignment horizontal="center" vertical="center"/>
    </xf>
    <xf numFmtId="0" fontId="174" fillId="3" borderId="8" xfId="0" applyFont="1" applyFill="1" applyBorder="1" applyAlignment="1">
      <alignment horizontal="center" vertical="center"/>
    </xf>
    <xf numFmtId="0" fontId="174" fillId="3" borderId="18" xfId="0" applyFont="1" applyFill="1" applyBorder="1" applyAlignment="1">
      <alignment horizontal="center" vertical="center"/>
    </xf>
    <xf numFmtId="0" fontId="174" fillId="3" borderId="9" xfId="0" applyFont="1" applyFill="1" applyBorder="1" applyAlignment="1">
      <alignment horizontal="center" vertical="center"/>
    </xf>
    <xf numFmtId="0" fontId="174" fillId="3" borderId="0" xfId="0" applyFont="1" applyFill="1" applyAlignment="1">
      <alignment horizontal="center" vertical="center"/>
    </xf>
    <xf numFmtId="0" fontId="174" fillId="3" borderId="10" xfId="0" applyFont="1" applyFill="1" applyBorder="1" applyAlignment="1">
      <alignment horizontal="center" vertical="center"/>
    </xf>
    <xf numFmtId="0" fontId="174" fillId="3" borderId="14" xfId="0" applyFont="1" applyFill="1" applyBorder="1" applyAlignment="1">
      <alignment horizontal="center" vertical="center"/>
    </xf>
    <xf numFmtId="0" fontId="174" fillId="3" borderId="15" xfId="0" applyFont="1" applyFill="1" applyBorder="1" applyAlignment="1">
      <alignment horizontal="center" vertical="center"/>
    </xf>
    <xf numFmtId="0" fontId="174" fillId="3" borderId="17" xfId="0" applyFont="1" applyFill="1" applyBorder="1" applyAlignment="1">
      <alignment horizontal="center" vertical="center"/>
    </xf>
    <xf numFmtId="0" fontId="94" fillId="2" borderId="39" xfId="0" applyFont="1" applyFill="1" applyBorder="1" applyAlignment="1">
      <alignment horizontal="left" vertical="center"/>
    </xf>
    <xf numFmtId="0" fontId="94" fillId="2" borderId="40" xfId="0" applyFont="1" applyFill="1" applyBorder="1" applyAlignment="1">
      <alignment horizontal="left" vertical="center"/>
    </xf>
    <xf numFmtId="0" fontId="94" fillId="2" borderId="41" xfId="0" applyFont="1" applyFill="1" applyBorder="1" applyAlignment="1">
      <alignment horizontal="left" vertical="center"/>
    </xf>
    <xf numFmtId="0" fontId="91" fillId="3" borderId="7" xfId="0" applyFont="1" applyFill="1" applyBorder="1" applyAlignment="1">
      <alignment horizontal="left"/>
    </xf>
    <xf numFmtId="0" fontId="89" fillId="3" borderId="8" xfId="0" applyFont="1" applyFill="1" applyBorder="1" applyAlignment="1">
      <alignment horizontal="left"/>
    </xf>
    <xf numFmtId="0" fontId="91" fillId="3" borderId="0" xfId="0" applyFont="1" applyFill="1" applyAlignment="1">
      <alignment horizontal="left"/>
    </xf>
    <xf numFmtId="0" fontId="91" fillId="3" borderId="14" xfId="0" applyFont="1" applyFill="1" applyBorder="1" applyAlignment="1">
      <alignment horizontal="left"/>
    </xf>
    <xf numFmtId="0" fontId="91" fillId="3" borderId="15" xfId="0" applyFont="1" applyFill="1" applyBorder="1" applyAlignment="1">
      <alignment horizontal="left"/>
    </xf>
    <xf numFmtId="0" fontId="94" fillId="2" borderId="52" xfId="0" applyFont="1" applyFill="1" applyBorder="1" applyAlignment="1">
      <alignment horizontal="left" vertical="center"/>
    </xf>
    <xf numFmtId="0" fontId="175" fillId="3" borderId="52" xfId="0" applyFont="1" applyFill="1" applyBorder="1" applyAlignment="1">
      <alignment horizontal="center" vertical="center"/>
    </xf>
    <xf numFmtId="0" fontId="98" fillId="2" borderId="16" xfId="1" applyFont="1" applyFill="1" applyBorder="1" applyAlignment="1">
      <alignment horizontal="center" vertical="center" wrapText="1"/>
    </xf>
    <xf numFmtId="0" fontId="98" fillId="2" borderId="52" xfId="1" applyFont="1" applyFill="1" applyBorder="1" applyAlignment="1">
      <alignment horizontal="center" vertical="center" wrapText="1"/>
    </xf>
    <xf numFmtId="0" fontId="98" fillId="6" borderId="52" xfId="0" applyFont="1" applyFill="1" applyBorder="1" applyAlignment="1">
      <alignment horizontal="center" vertical="center"/>
    </xf>
    <xf numFmtId="0" fontId="94" fillId="2" borderId="20" xfId="0" applyFont="1" applyFill="1" applyBorder="1" applyAlignment="1">
      <alignment horizontal="center" vertical="center"/>
    </xf>
    <xf numFmtId="0" fontId="94" fillId="2" borderId="22" xfId="0" applyFont="1" applyFill="1" applyBorder="1" applyAlignment="1">
      <alignment horizontal="center" vertical="center"/>
    </xf>
    <xf numFmtId="0" fontId="94" fillId="2" borderId="21" xfId="0" applyFont="1" applyFill="1" applyBorder="1" applyAlignment="1">
      <alignment horizontal="center" vertical="center"/>
    </xf>
    <xf numFmtId="0" fontId="98" fillId="3" borderId="24" xfId="1" applyFont="1" applyFill="1" applyBorder="1" applyAlignment="1">
      <alignment horizontal="right" vertical="center" wrapText="1"/>
    </xf>
    <xf numFmtId="0" fontId="98" fillId="3" borderId="38" xfId="1" applyFont="1" applyFill="1" applyBorder="1" applyAlignment="1">
      <alignment horizontal="right" vertical="center" wrapText="1"/>
    </xf>
    <xf numFmtId="0" fontId="94" fillId="2" borderId="44" xfId="0" applyFont="1" applyFill="1" applyBorder="1" applyAlignment="1">
      <alignment horizontal="center" vertical="center"/>
    </xf>
    <xf numFmtId="0" fontId="94" fillId="2" borderId="28" xfId="0" applyFont="1" applyFill="1" applyBorder="1" applyAlignment="1">
      <alignment horizontal="center" vertical="center"/>
    </xf>
    <xf numFmtId="0" fontId="94" fillId="2" borderId="45" xfId="0" applyFont="1" applyFill="1" applyBorder="1" applyAlignment="1">
      <alignment horizontal="center" vertical="center"/>
    </xf>
    <xf numFmtId="0" fontId="91" fillId="2" borderId="27" xfId="0" applyFont="1" applyFill="1" applyBorder="1" applyAlignment="1">
      <alignment horizontal="left" vertical="center"/>
    </xf>
    <xf numFmtId="0" fontId="91" fillId="2" borderId="0" xfId="0" applyFont="1" applyFill="1" applyAlignment="1">
      <alignment horizontal="left" vertical="center"/>
    </xf>
    <xf numFmtId="0" fontId="177" fillId="75" borderId="52" xfId="0" applyFont="1" applyFill="1" applyBorder="1" applyAlignment="1">
      <alignment horizontal="center" vertical="center" wrapText="1" readingOrder="1"/>
    </xf>
    <xf numFmtId="0" fontId="178" fillId="75" borderId="50" xfId="0" applyFont="1" applyFill="1" applyBorder="1" applyAlignment="1">
      <alignment horizontal="center" wrapText="1"/>
    </xf>
    <xf numFmtId="0" fontId="178" fillId="75" borderId="25" xfId="0" applyFont="1" applyFill="1" applyBorder="1" applyAlignment="1">
      <alignment horizontal="center" wrapText="1"/>
    </xf>
    <xf numFmtId="0" fontId="178" fillId="75" borderId="43" xfId="0" applyFont="1" applyFill="1" applyBorder="1" applyAlignment="1">
      <alignment horizontal="center" wrapText="1"/>
    </xf>
    <xf numFmtId="0" fontId="92" fillId="3" borderId="7" xfId="0" applyFont="1" applyFill="1" applyBorder="1" applyAlignment="1">
      <alignment horizontal="center" vertical="center"/>
    </xf>
    <xf numFmtId="0" fontId="92" fillId="3" borderId="8" xfId="0" applyFont="1" applyFill="1" applyBorder="1" applyAlignment="1">
      <alignment horizontal="center" vertical="center"/>
    </xf>
    <xf numFmtId="0" fontId="92" fillId="3" borderId="18" xfId="0" applyFont="1" applyFill="1" applyBorder="1" applyAlignment="1">
      <alignment horizontal="center" vertical="center"/>
    </xf>
    <xf numFmtId="0" fontId="92" fillId="3" borderId="14" xfId="0" applyFont="1" applyFill="1" applyBorder="1" applyAlignment="1">
      <alignment horizontal="center" vertical="center"/>
    </xf>
    <xf numFmtId="0" fontId="92" fillId="3" borderId="15" xfId="0" applyFont="1" applyFill="1" applyBorder="1" applyAlignment="1">
      <alignment horizontal="center" vertical="center"/>
    </xf>
    <xf numFmtId="0" fontId="92" fillId="3" borderId="17" xfId="0" applyFont="1" applyFill="1" applyBorder="1" applyAlignment="1">
      <alignment horizontal="center" vertical="center"/>
    </xf>
    <xf numFmtId="0" fontId="95" fillId="3" borderId="52" xfId="0" applyFont="1" applyFill="1" applyBorder="1" applyAlignment="1">
      <alignment horizontal="center" vertical="center"/>
    </xf>
    <xf numFmtId="0" fontId="95" fillId="0" borderId="52" xfId="0" applyFont="1" applyFill="1" applyBorder="1" applyAlignment="1">
      <alignment horizontal="center" vertical="center" wrapText="1"/>
    </xf>
    <xf numFmtId="0" fontId="95" fillId="0" borderId="4" xfId="0" applyFont="1" applyFill="1" applyBorder="1" applyAlignment="1">
      <alignment horizontal="center" vertical="center" wrapText="1"/>
    </xf>
    <xf numFmtId="0" fontId="95" fillId="3" borderId="4" xfId="0" applyFont="1" applyFill="1" applyBorder="1" applyAlignment="1">
      <alignment horizontal="center" vertical="center"/>
    </xf>
    <xf numFmtId="0" fontId="95" fillId="3" borderId="52" xfId="0" applyFont="1" applyFill="1" applyBorder="1" applyAlignment="1">
      <alignment horizontal="center" vertical="center" wrapText="1"/>
    </xf>
    <xf numFmtId="0" fontId="95" fillId="3" borderId="4" xfId="0" applyFont="1" applyFill="1" applyBorder="1" applyAlignment="1">
      <alignment horizontal="center" vertical="center" wrapText="1"/>
    </xf>
    <xf numFmtId="0" fontId="95" fillId="3" borderId="19" xfId="0" applyFont="1" applyFill="1" applyBorder="1" applyAlignment="1">
      <alignment horizontal="center" vertical="center"/>
    </xf>
    <xf numFmtId="0" fontId="95" fillId="3" borderId="1" xfId="0" applyFont="1" applyFill="1" applyBorder="1" applyAlignment="1">
      <alignment horizontal="center" vertical="center"/>
    </xf>
    <xf numFmtId="0" fontId="12" fillId="3" borderId="52" xfId="0" applyFont="1" applyFill="1" applyBorder="1" applyAlignment="1">
      <alignment horizontal="center" vertical="center" wrapText="1"/>
    </xf>
    <xf numFmtId="0" fontId="95" fillId="0" borderId="52" xfId="0" applyFont="1" applyFill="1" applyBorder="1" applyAlignment="1">
      <alignment horizontal="center" vertical="center"/>
    </xf>
    <xf numFmtId="14" fontId="95" fillId="3" borderId="52" xfId="0" applyNumberFormat="1" applyFont="1" applyFill="1" applyBorder="1" applyAlignment="1">
      <alignment horizontal="center" vertical="center"/>
    </xf>
    <xf numFmtId="14" fontId="95" fillId="3" borderId="4" xfId="0" applyNumberFormat="1" applyFont="1" applyFill="1" applyBorder="1" applyAlignment="1">
      <alignment horizontal="center" vertical="center"/>
    </xf>
    <xf numFmtId="0" fontId="91" fillId="2" borderId="62" xfId="0" applyFont="1" applyFill="1" applyBorder="1" applyAlignment="1">
      <alignment horizontal="left"/>
    </xf>
    <xf numFmtId="0" fontId="91" fillId="2" borderId="63" xfId="0" applyFont="1" applyFill="1" applyBorder="1" applyAlignment="1">
      <alignment horizontal="left"/>
    </xf>
    <xf numFmtId="0" fontId="91" fillId="2" borderId="77" xfId="0" applyFont="1" applyFill="1" applyBorder="1" applyAlignment="1">
      <alignment horizontal="left"/>
    </xf>
    <xf numFmtId="0" fontId="97" fillId="0" borderId="7" xfId="0" applyFont="1" applyFill="1" applyBorder="1" applyAlignment="1">
      <alignment horizontal="left" vertical="top" wrapText="1"/>
    </xf>
    <xf numFmtId="0" fontId="95" fillId="0" borderId="8" xfId="0" applyFont="1" applyFill="1" applyBorder="1" applyAlignment="1">
      <alignment horizontal="left" vertical="top" wrapText="1"/>
    </xf>
    <xf numFmtId="0" fontId="95" fillId="0" borderId="18" xfId="0" applyFont="1" applyFill="1" applyBorder="1" applyAlignment="1">
      <alignment horizontal="left" vertical="top" wrapText="1"/>
    </xf>
    <xf numFmtId="0" fontId="95" fillId="0" borderId="9" xfId="0" applyFont="1" applyFill="1" applyBorder="1" applyAlignment="1">
      <alignment horizontal="left" vertical="top" wrapText="1"/>
    </xf>
    <xf numFmtId="0" fontId="95" fillId="0" borderId="0" xfId="0" applyFont="1" applyFill="1" applyBorder="1" applyAlignment="1">
      <alignment horizontal="left" vertical="top" wrapText="1"/>
    </xf>
    <xf numFmtId="0" fontId="95" fillId="0" borderId="10" xfId="0" applyFont="1" applyFill="1" applyBorder="1" applyAlignment="1">
      <alignment horizontal="left" vertical="top" wrapText="1"/>
    </xf>
    <xf numFmtId="0" fontId="95" fillId="0" borderId="14" xfId="0" applyFont="1" applyFill="1" applyBorder="1" applyAlignment="1">
      <alignment horizontal="left" vertical="top" wrapText="1"/>
    </xf>
    <xf numFmtId="0" fontId="95" fillId="0" borderId="15" xfId="0" applyFont="1" applyFill="1" applyBorder="1" applyAlignment="1">
      <alignment horizontal="left" vertical="top" wrapText="1"/>
    </xf>
    <xf numFmtId="0" fontId="95" fillId="0" borderId="17" xfId="0" applyFont="1" applyFill="1" applyBorder="1" applyAlignment="1">
      <alignment horizontal="left" vertical="top" wrapText="1"/>
    </xf>
    <xf numFmtId="0" fontId="98" fillId="4" borderId="20" xfId="0" applyFont="1" applyFill="1" applyBorder="1" applyAlignment="1">
      <alignment horizontal="center" vertical="center"/>
    </xf>
    <xf numFmtId="0" fontId="98" fillId="4" borderId="2" xfId="0" applyFont="1" applyFill="1" applyBorder="1" applyAlignment="1">
      <alignment horizontal="center" vertical="center"/>
    </xf>
    <xf numFmtId="0" fontId="98" fillId="4" borderId="22" xfId="0" applyFont="1" applyFill="1" applyBorder="1" applyAlignment="1">
      <alignment horizontal="center" vertical="center" wrapText="1"/>
    </xf>
    <xf numFmtId="0" fontId="98" fillId="4" borderId="52" xfId="0" applyFont="1" applyFill="1" applyBorder="1" applyAlignment="1">
      <alignment horizontal="center" vertical="center" wrapText="1"/>
    </xf>
    <xf numFmtId="0" fontId="99" fillId="3" borderId="22" xfId="0" applyFont="1" applyFill="1" applyBorder="1" applyAlignment="1">
      <alignment horizontal="center" vertical="center" wrapText="1"/>
    </xf>
    <xf numFmtId="0" fontId="99" fillId="3" borderId="52" xfId="0" applyFont="1" applyFill="1" applyBorder="1" applyAlignment="1">
      <alignment horizontal="center" vertical="center" wrapText="1"/>
    </xf>
    <xf numFmtId="0" fontId="95" fillId="3" borderId="0" xfId="0" applyFont="1" applyFill="1" applyBorder="1" applyAlignment="1">
      <alignment horizontal="center"/>
    </xf>
    <xf numFmtId="0" fontId="95" fillId="0" borderId="0" xfId="0" applyFont="1" applyFill="1" applyBorder="1" applyAlignment="1">
      <alignment horizontal="center"/>
    </xf>
    <xf numFmtId="0" fontId="99" fillId="3" borderId="21"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95" fillId="0" borderId="9" xfId="0" applyFont="1" applyFill="1" applyBorder="1" applyAlignment="1">
      <alignment horizontal="center"/>
    </xf>
    <xf numFmtId="0" fontId="105" fillId="0" borderId="0" xfId="0" applyFont="1" applyFill="1" applyBorder="1" applyAlignment="1">
      <alignment horizontal="left"/>
    </xf>
    <xf numFmtId="0" fontId="95" fillId="0" borderId="0" xfId="0" applyFont="1" applyFill="1" applyBorder="1" applyAlignment="1">
      <alignment horizontal="left"/>
    </xf>
    <xf numFmtId="0" fontId="94" fillId="2" borderId="67" xfId="0" applyFont="1" applyFill="1" applyBorder="1" applyAlignment="1">
      <alignment horizontal="left" vertical="center"/>
    </xf>
    <xf numFmtId="0" fontId="94" fillId="2" borderId="68" xfId="0" applyFont="1" applyFill="1" applyBorder="1" applyAlignment="1">
      <alignment horizontal="left" vertical="center"/>
    </xf>
    <xf numFmtId="0" fontId="94" fillId="2" borderId="78" xfId="0" applyFont="1" applyFill="1" applyBorder="1" applyAlignment="1">
      <alignment horizontal="left" vertical="center"/>
    </xf>
    <xf numFmtId="0" fontId="98" fillId="2" borderId="20" xfId="0" applyFont="1" applyFill="1" applyBorder="1" applyAlignment="1">
      <alignment horizontal="center" vertical="center"/>
    </xf>
    <xf numFmtId="0" fontId="98" fillId="2" borderId="22" xfId="0" applyFont="1" applyFill="1" applyBorder="1" applyAlignment="1">
      <alignment horizontal="center" vertical="center"/>
    </xf>
    <xf numFmtId="0" fontId="98" fillId="2" borderId="21" xfId="0" applyFont="1" applyFill="1" applyBorder="1" applyAlignment="1">
      <alignment horizontal="center" vertical="center"/>
    </xf>
    <xf numFmtId="0" fontId="100" fillId="0" borderId="52" xfId="0" applyNumberFormat="1" applyFont="1" applyBorder="1" applyAlignment="1">
      <alignment horizontal="center"/>
    </xf>
    <xf numFmtId="185" fontId="96" fillId="3" borderId="52" xfId="371" applyNumberFormat="1" applyFont="1" applyFill="1" applyBorder="1" applyAlignment="1">
      <alignment horizontal="center" vertical="center"/>
    </xf>
    <xf numFmtId="185" fontId="96" fillId="3" borderId="4" xfId="371" applyNumberFormat="1" applyFont="1" applyFill="1" applyBorder="1" applyAlignment="1">
      <alignment horizontal="center" vertical="center"/>
    </xf>
    <xf numFmtId="0" fontId="100" fillId="0" borderId="52" xfId="0" applyNumberFormat="1" applyFont="1" applyFill="1" applyBorder="1" applyAlignment="1">
      <alignment horizontal="center"/>
    </xf>
    <xf numFmtId="185" fontId="96" fillId="0" borderId="52" xfId="371" applyNumberFormat="1" applyFont="1" applyFill="1" applyBorder="1" applyAlignment="1">
      <alignment horizontal="center" vertical="center"/>
    </xf>
    <xf numFmtId="0" fontId="98" fillId="2" borderId="4" xfId="1" applyFont="1" applyFill="1" applyBorder="1" applyAlignment="1">
      <alignment horizontal="center" vertical="center" wrapText="1"/>
    </xf>
    <xf numFmtId="185" fontId="96" fillId="0" borderId="4" xfId="371" applyNumberFormat="1" applyFont="1" applyFill="1" applyBorder="1" applyAlignment="1">
      <alignment horizontal="center" vertical="center"/>
    </xf>
    <xf numFmtId="0" fontId="100" fillId="0" borderId="50" xfId="0" applyNumberFormat="1" applyFont="1" applyBorder="1" applyAlignment="1">
      <alignment horizontal="center"/>
    </xf>
    <xf numFmtId="0" fontId="100" fillId="0" borderId="51" xfId="0" applyNumberFormat="1" applyFont="1" applyBorder="1" applyAlignment="1">
      <alignment horizontal="center"/>
    </xf>
    <xf numFmtId="0" fontId="98" fillId="3" borderId="2" xfId="1" applyFont="1" applyFill="1" applyBorder="1" applyAlignment="1">
      <alignment horizontal="center" vertical="center" wrapText="1"/>
    </xf>
    <xf numFmtId="0" fontId="98" fillId="3" borderId="52" xfId="1" applyFont="1" applyFill="1" applyBorder="1" applyAlignment="1">
      <alignment horizontal="center" vertical="center" wrapText="1"/>
    </xf>
    <xf numFmtId="0" fontId="111" fillId="0" borderId="52" xfId="0" applyNumberFormat="1" applyFont="1" applyBorder="1" applyAlignment="1">
      <alignment horizontal="center"/>
    </xf>
    <xf numFmtId="185" fontId="110" fillId="3" borderId="52" xfId="371" applyNumberFormat="1" applyFont="1" applyFill="1" applyBorder="1" applyAlignment="1">
      <alignment horizontal="center" vertical="center"/>
    </xf>
    <xf numFmtId="185" fontId="110" fillId="3" borderId="4" xfId="371" applyNumberFormat="1" applyFont="1" applyFill="1" applyBorder="1" applyAlignment="1">
      <alignment horizontal="center" vertical="center"/>
    </xf>
    <xf numFmtId="0" fontId="98" fillId="3" borderId="56" xfId="1" applyFont="1" applyFill="1" applyBorder="1" applyAlignment="1">
      <alignment horizontal="center" vertical="center" wrapText="1"/>
    </xf>
    <xf numFmtId="0" fontId="98" fillId="3" borderId="19" xfId="1" applyFont="1" applyFill="1" applyBorder="1" applyAlignment="1">
      <alignment horizontal="center" vertical="center" wrapText="1"/>
    </xf>
    <xf numFmtId="10" fontId="110" fillId="3" borderId="19" xfId="0" applyNumberFormat="1" applyFont="1" applyFill="1" applyBorder="1" applyAlignment="1">
      <alignment horizontal="center" vertical="center"/>
    </xf>
    <xf numFmtId="10" fontId="110" fillId="3" borderId="1" xfId="0" applyNumberFormat="1" applyFont="1" applyFill="1" applyBorder="1" applyAlignment="1">
      <alignment horizontal="center" vertical="center"/>
    </xf>
    <xf numFmtId="0" fontId="110" fillId="0" borderId="22" xfId="1" applyFont="1" applyFill="1" applyBorder="1" applyAlignment="1">
      <alignment horizontal="center" vertical="center" wrapText="1"/>
    </xf>
    <xf numFmtId="0" fontId="110" fillId="0" borderId="52" xfId="1" applyFont="1" applyFill="1" applyBorder="1" applyAlignment="1">
      <alignment horizontal="center" vertical="center" wrapText="1"/>
    </xf>
    <xf numFmtId="0" fontId="111" fillId="0" borderId="21"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0" fillId="0" borderId="51" xfId="1" applyFont="1" applyFill="1" applyBorder="1" applyAlignment="1">
      <alignment horizontal="center" vertical="center" wrapText="1"/>
    </xf>
    <xf numFmtId="0" fontId="110" fillId="3" borderId="56" xfId="0" applyFont="1" applyFill="1" applyBorder="1" applyAlignment="1">
      <alignment horizontal="center" vertical="center" wrapText="1"/>
    </xf>
    <xf numFmtId="0" fontId="110" fillId="3" borderId="19" xfId="0" applyFont="1" applyFill="1" applyBorder="1" applyAlignment="1">
      <alignment horizontal="center" vertical="center" wrapText="1"/>
    </xf>
    <xf numFmtId="0" fontId="94" fillId="2" borderId="7" xfId="0" applyFont="1" applyFill="1" applyBorder="1" applyAlignment="1">
      <alignment horizontal="left" vertical="center"/>
    </xf>
    <xf numFmtId="0" fontId="94" fillId="2" borderId="8" xfId="0" applyFont="1" applyFill="1" applyBorder="1" applyAlignment="1">
      <alignment horizontal="left" vertical="center"/>
    </xf>
    <xf numFmtId="0" fontId="62" fillId="91" borderId="52" xfId="0" applyFont="1" applyFill="1" applyBorder="1" applyAlignment="1">
      <alignment horizontal="center"/>
    </xf>
    <xf numFmtId="0" fontId="110" fillId="3" borderId="20" xfId="1" applyFont="1" applyFill="1" applyBorder="1" applyAlignment="1">
      <alignment horizontal="center" vertical="center" wrapText="1"/>
    </xf>
    <xf numFmtId="0" fontId="110" fillId="3" borderId="2" xfId="1" applyFont="1" applyFill="1" applyBorder="1" applyAlignment="1">
      <alignment horizontal="center" vertical="center" wrapText="1"/>
    </xf>
    <xf numFmtId="0" fontId="110" fillId="3" borderId="22" xfId="1" applyFont="1" applyFill="1" applyBorder="1" applyAlignment="1">
      <alignment horizontal="center" vertical="center" wrapText="1"/>
    </xf>
    <xf numFmtId="0" fontId="110" fillId="3" borderId="52" xfId="1" applyFont="1" applyFill="1" applyBorder="1" applyAlignment="1">
      <alignment horizontal="center" vertical="center" wrapText="1"/>
    </xf>
    <xf numFmtId="0" fontId="93" fillId="91" borderId="44" xfId="0" applyFont="1" applyFill="1" applyBorder="1" applyAlignment="1">
      <alignment horizontal="center"/>
    </xf>
    <xf numFmtId="0" fontId="93" fillId="91" borderId="28" xfId="0" applyFont="1" applyFill="1" applyBorder="1" applyAlignment="1">
      <alignment horizontal="center"/>
    </xf>
    <xf numFmtId="0" fontId="93" fillId="91" borderId="45" xfId="0" applyFont="1" applyFill="1" applyBorder="1" applyAlignment="1">
      <alignment horizontal="center"/>
    </xf>
    <xf numFmtId="0" fontId="110" fillId="0" borderId="16" xfId="1" applyFont="1" applyFill="1" applyBorder="1" applyAlignment="1">
      <alignment horizontal="center" vertical="center" wrapText="1"/>
    </xf>
    <xf numFmtId="0" fontId="110" fillId="0" borderId="6" xfId="1" applyFont="1" applyFill="1" applyBorder="1" applyAlignment="1">
      <alignment horizontal="center" vertical="center" wrapText="1"/>
    </xf>
    <xf numFmtId="0" fontId="110" fillId="0" borderId="4" xfId="1" applyFont="1" applyFill="1" applyBorder="1" applyAlignment="1">
      <alignment horizontal="center" vertical="center" wrapText="1"/>
    </xf>
    <xf numFmtId="0" fontId="111" fillId="0" borderId="64" xfId="0" applyFont="1" applyFill="1" applyBorder="1" applyAlignment="1">
      <alignment horizontal="center" vertical="center" wrapText="1"/>
    </xf>
    <xf numFmtId="0" fontId="111" fillId="0" borderId="50" xfId="0" applyFont="1" applyFill="1" applyBorder="1" applyAlignment="1">
      <alignment horizontal="center" vertical="center" wrapText="1"/>
    </xf>
    <xf numFmtId="0" fontId="111" fillId="0" borderId="68" xfId="0" applyFont="1" applyFill="1" applyBorder="1" applyAlignment="1">
      <alignment horizontal="center" vertical="center" wrapText="1"/>
    </xf>
    <xf numFmtId="0" fontId="111" fillId="0" borderId="16" xfId="0" applyFont="1" applyFill="1" applyBorder="1" applyAlignment="1">
      <alignment horizontal="center" vertical="center" wrapText="1"/>
    </xf>
    <xf numFmtId="0" fontId="102" fillId="0" borderId="0" xfId="0" applyFont="1" applyFill="1" applyBorder="1" applyAlignment="1">
      <alignment horizontal="left"/>
    </xf>
    <xf numFmtId="0" fontId="99" fillId="3" borderId="84" xfId="0" applyFont="1" applyFill="1" applyBorder="1" applyAlignment="1">
      <alignment horizontal="center" vertical="center" wrapText="1"/>
    </xf>
    <xf numFmtId="0" fontId="96" fillId="0" borderId="7" xfId="0" applyFont="1" applyFill="1" applyBorder="1" applyAlignment="1">
      <alignment horizontal="left" vertical="top" wrapText="1"/>
    </xf>
    <xf numFmtId="0" fontId="98" fillId="4" borderId="84" xfId="0" applyFont="1" applyFill="1" applyBorder="1" applyAlignment="1">
      <alignment horizontal="center" vertical="center" wrapText="1"/>
    </xf>
    <xf numFmtId="0" fontId="100" fillId="3" borderId="52" xfId="0" applyNumberFormat="1" applyFont="1" applyFill="1" applyBorder="1" applyAlignment="1">
      <alignment horizontal="center"/>
    </xf>
    <xf numFmtId="0" fontId="100" fillId="3" borderId="52" xfId="0" applyFont="1" applyFill="1" applyBorder="1" applyAlignment="1">
      <alignment horizontal="center"/>
    </xf>
  </cellXfs>
  <cellStyles count="39238">
    <cellStyle name="$0" xfId="1030" xr:uid="{00000000-0005-0000-0000-000000000000}"/>
    <cellStyle name="$0.0" xfId="1031" xr:uid="{00000000-0005-0000-0000-000001000000}"/>
    <cellStyle name="$0.00" xfId="1032" xr:uid="{00000000-0005-0000-0000-000002000000}"/>
    <cellStyle name="$0_!!!GO" xfId="1033" xr:uid="{00000000-0005-0000-0000-000003000000}"/>
    <cellStyle name="%0" xfId="1034" xr:uid="{00000000-0005-0000-0000-000004000000}"/>
    <cellStyle name="%0.0" xfId="1035" xr:uid="{00000000-0005-0000-0000-000005000000}"/>
    <cellStyle name="_CD4082-35 C4 Compatibility of BT test report 2011-10-29" xfId="1036" xr:uid="{00000000-0005-0000-0000-000006000000}"/>
    <cellStyle name="_CD408235 USBIPOD Compatibility Test (3)" xfId="1037" xr:uid="{00000000-0005-0000-0000-000007000000}"/>
    <cellStyle name="_CD421071 C1" xfId="1038" xr:uid="{00000000-0005-0000-0000-000008000000}"/>
    <cellStyle name="_DV Summary" xfId="1039" xr:uid="{00000000-0005-0000-0000-000009000000}"/>
    <cellStyle name="_FAW VW_RCD300+_PRs_IAV_database10 06 03 (2)" xfId="1040" xr:uid="{00000000-0005-0000-0000-00000A000000}"/>
    <cellStyle name="_FAW VW_RCD300+_PRs_IAV_database10.07.01." xfId="1041" xr:uid="{00000000-0005-0000-0000-00000B000000}"/>
    <cellStyle name="_Gamma_CD_ test case" xfId="1042" xr:uid="{00000000-0005-0000-0000-00000C000000}"/>
    <cellStyle name="_MIBG Test Case_20110322" xfId="1043" xr:uid="{00000000-0005-0000-0000-00000D000000}"/>
    <cellStyle name="_RCD300+ B2 DV Test Status Review-form10.02.24" xfId="1044" xr:uid="{00000000-0005-0000-0000-00000E000000}"/>
    <cellStyle name="_RCD300+ DV Test Status Review-form" xfId="1045" xr:uid="{00000000-0005-0000-0000-00000F000000}"/>
    <cellStyle name="_RCD300+ Problems Report_20100604" xfId="1046" xr:uid="{00000000-0005-0000-0000-000010000000}"/>
    <cellStyle name="_RCD300+C1 验状态10.03.07" xfId="1047" xr:uid="{00000000-0005-0000-0000-000011000000}"/>
    <cellStyle name="_RD45 Function Validation Test Case.A-20110909" xfId="1048" xr:uid="{00000000-0005-0000-0000-000012000000}"/>
    <cellStyle name="_SD兼容性测试报告" xfId="1049" xr:uid="{00000000-0005-0000-0000-000013000000}"/>
    <cellStyle name="_Test Case and Plan For RCD030+" xfId="1050" xr:uid="{00000000-0005-0000-0000-000014000000}"/>
    <cellStyle name="_USB兼容性测试报告" xfId="1051" xr:uid="{00000000-0005-0000-0000-000015000000}"/>
    <cellStyle name="0" xfId="1052" xr:uid="{00000000-0005-0000-0000-000016000000}"/>
    <cellStyle name="0.0" xfId="1053" xr:uid="{00000000-0005-0000-0000-000017000000}"/>
    <cellStyle name="0.00" xfId="1054" xr:uid="{00000000-0005-0000-0000-000018000000}"/>
    <cellStyle name="0_!!!GO" xfId="1055" xr:uid="{00000000-0005-0000-0000-000019000000}"/>
    <cellStyle name="20% - Accent1 2" xfId="177" xr:uid="{00000000-0005-0000-0000-00001A000000}"/>
    <cellStyle name="20% - Accent1 2 2" xfId="565" xr:uid="{00000000-0005-0000-0000-00001B000000}"/>
    <cellStyle name="20% - Accent2 2" xfId="178" xr:uid="{00000000-0005-0000-0000-00001C000000}"/>
    <cellStyle name="20% - Accent2 2 2" xfId="566" xr:uid="{00000000-0005-0000-0000-00001D000000}"/>
    <cellStyle name="20% - Accent3 2" xfId="179" xr:uid="{00000000-0005-0000-0000-00001E000000}"/>
    <cellStyle name="20% - Accent3 2 2" xfId="567" xr:uid="{00000000-0005-0000-0000-00001F000000}"/>
    <cellStyle name="20% - Accent4 2" xfId="180" xr:uid="{00000000-0005-0000-0000-000020000000}"/>
    <cellStyle name="20% - Accent4 2 2" xfId="568" xr:uid="{00000000-0005-0000-0000-000021000000}"/>
    <cellStyle name="20% - Accent5 2" xfId="181" xr:uid="{00000000-0005-0000-0000-000022000000}"/>
    <cellStyle name="20% - Accent5 2 2" xfId="569" xr:uid="{00000000-0005-0000-0000-000023000000}"/>
    <cellStyle name="20% - Accent6 2" xfId="182" xr:uid="{00000000-0005-0000-0000-000024000000}"/>
    <cellStyle name="20% - Accent6 2 2" xfId="570" xr:uid="{00000000-0005-0000-0000-000025000000}"/>
    <cellStyle name="20% - アクセント 1" xfId="5" xr:uid="{00000000-0005-0000-0000-000026000000}"/>
    <cellStyle name="20% - アクセント 1 2" xfId="1056" xr:uid="{00000000-0005-0000-0000-000027000000}"/>
    <cellStyle name="20% - アクセント 1 3" xfId="39001" xr:uid="{00000000-0005-0000-0000-000028000000}"/>
    <cellStyle name="20% - アクセント 1 4" xfId="818" xr:uid="{00000000-0005-0000-0000-000029000000}"/>
    <cellStyle name="20% - アクセント 1 5" xfId="410" xr:uid="{00000000-0005-0000-0000-00002A000000}"/>
    <cellStyle name="20% - アクセント 2" xfId="6" xr:uid="{00000000-0005-0000-0000-00002B000000}"/>
    <cellStyle name="20% - アクセント 2 2" xfId="1057" xr:uid="{00000000-0005-0000-0000-00002C000000}"/>
    <cellStyle name="20% - アクセント 2 3" xfId="39002" xr:uid="{00000000-0005-0000-0000-00002D000000}"/>
    <cellStyle name="20% - アクセント 2 4" xfId="819" xr:uid="{00000000-0005-0000-0000-00002E000000}"/>
    <cellStyle name="20% - アクセント 2 5" xfId="411" xr:uid="{00000000-0005-0000-0000-00002F000000}"/>
    <cellStyle name="20% - アクセント 3" xfId="7" xr:uid="{00000000-0005-0000-0000-000030000000}"/>
    <cellStyle name="20% - アクセント 3 2" xfId="1058" xr:uid="{00000000-0005-0000-0000-000031000000}"/>
    <cellStyle name="20% - アクセント 3 3" xfId="39003" xr:uid="{00000000-0005-0000-0000-000032000000}"/>
    <cellStyle name="20% - アクセント 3 4" xfId="820" xr:uid="{00000000-0005-0000-0000-000033000000}"/>
    <cellStyle name="20% - アクセント 3 5" xfId="412" xr:uid="{00000000-0005-0000-0000-000034000000}"/>
    <cellStyle name="20% - アクセント 4" xfId="8" xr:uid="{00000000-0005-0000-0000-000035000000}"/>
    <cellStyle name="20% - アクセント 4 2" xfId="1059" xr:uid="{00000000-0005-0000-0000-000036000000}"/>
    <cellStyle name="20% - アクセント 4 3" xfId="39004" xr:uid="{00000000-0005-0000-0000-000037000000}"/>
    <cellStyle name="20% - アクセント 4 4" xfId="821" xr:uid="{00000000-0005-0000-0000-000038000000}"/>
    <cellStyle name="20% - アクセント 4 5" xfId="413" xr:uid="{00000000-0005-0000-0000-000039000000}"/>
    <cellStyle name="20% - アクセント 5" xfId="9" xr:uid="{00000000-0005-0000-0000-00003A000000}"/>
    <cellStyle name="20% - アクセント 5 2" xfId="1060" xr:uid="{00000000-0005-0000-0000-00003B000000}"/>
    <cellStyle name="20% - アクセント 5 3" xfId="39005" xr:uid="{00000000-0005-0000-0000-00003C000000}"/>
    <cellStyle name="20% - アクセント 5 4" xfId="822" xr:uid="{00000000-0005-0000-0000-00003D000000}"/>
    <cellStyle name="20% - アクセント 5 5" xfId="414" xr:uid="{00000000-0005-0000-0000-00003E000000}"/>
    <cellStyle name="20% - アクセント 6" xfId="10" xr:uid="{00000000-0005-0000-0000-00003F000000}"/>
    <cellStyle name="20% - アクセント 6 2" xfId="1061" xr:uid="{00000000-0005-0000-0000-000040000000}"/>
    <cellStyle name="20% - アクセント 6 3" xfId="39006" xr:uid="{00000000-0005-0000-0000-000041000000}"/>
    <cellStyle name="20% - アクセント 6 4" xfId="823" xr:uid="{00000000-0005-0000-0000-000042000000}"/>
    <cellStyle name="20% - アクセント 6 5" xfId="415" xr:uid="{00000000-0005-0000-0000-000043000000}"/>
    <cellStyle name="20% - 强调文字颜色 1" xfId="11" xr:uid="{00000000-0005-0000-0000-000044000000}"/>
    <cellStyle name="20% - 强调文字颜色 1 2" xfId="12" xr:uid="{00000000-0005-0000-0000-000045000000}"/>
    <cellStyle name="20% - 强调文字颜色 1 2 2" xfId="39008" xr:uid="{00000000-0005-0000-0000-000046000000}"/>
    <cellStyle name="20% - 强调文字颜色 1 2 3" xfId="825" xr:uid="{00000000-0005-0000-0000-000047000000}"/>
    <cellStyle name="20% - 强调文字颜色 1 2 4" xfId="417" xr:uid="{00000000-0005-0000-0000-000048000000}"/>
    <cellStyle name="20% - 强调文字颜色 1 3" xfId="39007" xr:uid="{00000000-0005-0000-0000-000049000000}"/>
    <cellStyle name="20% - 强调文字颜色 1 4" xfId="824" xr:uid="{00000000-0005-0000-0000-00004A000000}"/>
    <cellStyle name="20% - 强调文字颜色 1 5" xfId="416" xr:uid="{00000000-0005-0000-0000-00004B000000}"/>
    <cellStyle name="20% - 强调文字颜色 2" xfId="13" xr:uid="{00000000-0005-0000-0000-00004C000000}"/>
    <cellStyle name="20% - 强调文字颜色 2 2" xfId="14" xr:uid="{00000000-0005-0000-0000-00004D000000}"/>
    <cellStyle name="20% - 强调文字颜色 2 2 2" xfId="39010" xr:uid="{00000000-0005-0000-0000-00004E000000}"/>
    <cellStyle name="20% - 强调文字颜色 2 2 3" xfId="827" xr:uid="{00000000-0005-0000-0000-00004F000000}"/>
    <cellStyle name="20% - 强调文字颜色 2 2 4" xfId="419" xr:uid="{00000000-0005-0000-0000-000050000000}"/>
    <cellStyle name="20% - 强调文字颜色 2 3" xfId="39009" xr:uid="{00000000-0005-0000-0000-000051000000}"/>
    <cellStyle name="20% - 强调文字颜色 2 4" xfId="826" xr:uid="{00000000-0005-0000-0000-000052000000}"/>
    <cellStyle name="20% - 强调文字颜色 2 5" xfId="418" xr:uid="{00000000-0005-0000-0000-000053000000}"/>
    <cellStyle name="20% - 强调文字颜色 3" xfId="15" xr:uid="{00000000-0005-0000-0000-000054000000}"/>
    <cellStyle name="20% - 强调文字颜色 3 2" xfId="16" xr:uid="{00000000-0005-0000-0000-000055000000}"/>
    <cellStyle name="20% - 强调文字颜色 3 2 2" xfId="39012" xr:uid="{00000000-0005-0000-0000-000056000000}"/>
    <cellStyle name="20% - 强调文字颜色 3 2 3" xfId="829" xr:uid="{00000000-0005-0000-0000-000057000000}"/>
    <cellStyle name="20% - 强调文字颜色 3 2 4" xfId="421" xr:uid="{00000000-0005-0000-0000-000058000000}"/>
    <cellStyle name="20% - 强调文字颜色 3 3" xfId="39011" xr:uid="{00000000-0005-0000-0000-000059000000}"/>
    <cellStyle name="20% - 强调文字颜色 3 4" xfId="828" xr:uid="{00000000-0005-0000-0000-00005A000000}"/>
    <cellStyle name="20% - 强调文字颜色 3 5" xfId="420" xr:uid="{00000000-0005-0000-0000-00005B000000}"/>
    <cellStyle name="20% - 强调文字颜色 4" xfId="17" xr:uid="{00000000-0005-0000-0000-00005C000000}"/>
    <cellStyle name="20% - 强调文字颜色 4 2" xfId="18" xr:uid="{00000000-0005-0000-0000-00005D000000}"/>
    <cellStyle name="20% - 强调文字颜色 4 2 2" xfId="39014" xr:uid="{00000000-0005-0000-0000-00005E000000}"/>
    <cellStyle name="20% - 强调文字颜色 4 2 3" xfId="831" xr:uid="{00000000-0005-0000-0000-00005F000000}"/>
    <cellStyle name="20% - 强调文字颜色 4 2 4" xfId="423" xr:uid="{00000000-0005-0000-0000-000060000000}"/>
    <cellStyle name="20% - 强调文字颜色 4 3" xfId="39013" xr:uid="{00000000-0005-0000-0000-000061000000}"/>
    <cellStyle name="20% - 强调文字颜色 4 4" xfId="830" xr:uid="{00000000-0005-0000-0000-000062000000}"/>
    <cellStyle name="20% - 强调文字颜色 4 5" xfId="422" xr:uid="{00000000-0005-0000-0000-000063000000}"/>
    <cellStyle name="20% - 强调文字颜色 5" xfId="19" xr:uid="{00000000-0005-0000-0000-000064000000}"/>
    <cellStyle name="20% - 强调文字颜色 5 2" xfId="20" xr:uid="{00000000-0005-0000-0000-000065000000}"/>
    <cellStyle name="20% - 强调文字颜色 5 2 2" xfId="39016" xr:uid="{00000000-0005-0000-0000-000066000000}"/>
    <cellStyle name="20% - 强调文字颜色 5 2 3" xfId="833" xr:uid="{00000000-0005-0000-0000-000067000000}"/>
    <cellStyle name="20% - 强调文字颜色 5 2 4" xfId="425" xr:uid="{00000000-0005-0000-0000-000068000000}"/>
    <cellStyle name="20% - 强调文字颜色 5 3" xfId="39015" xr:uid="{00000000-0005-0000-0000-000069000000}"/>
    <cellStyle name="20% - 强调文字颜色 5 4" xfId="832" xr:uid="{00000000-0005-0000-0000-00006A000000}"/>
    <cellStyle name="20% - 强调文字颜色 5 5" xfId="424" xr:uid="{00000000-0005-0000-0000-00006B000000}"/>
    <cellStyle name="20% - 强调文字颜色 6" xfId="21" xr:uid="{00000000-0005-0000-0000-00006C000000}"/>
    <cellStyle name="20% - 强调文字颜色 6 2" xfId="22" xr:uid="{00000000-0005-0000-0000-00006D000000}"/>
    <cellStyle name="20% - 强调文字颜色 6 2 2" xfId="39018" xr:uid="{00000000-0005-0000-0000-00006E000000}"/>
    <cellStyle name="20% - 强调文字颜色 6 2 3" xfId="835" xr:uid="{00000000-0005-0000-0000-00006F000000}"/>
    <cellStyle name="20% - 强调文字颜色 6 2 4" xfId="427" xr:uid="{00000000-0005-0000-0000-000070000000}"/>
    <cellStyle name="20% - 强调文字颜色 6 3" xfId="39017" xr:uid="{00000000-0005-0000-0000-000071000000}"/>
    <cellStyle name="20% - 强调文字颜色 6 4" xfId="834" xr:uid="{00000000-0005-0000-0000-000072000000}"/>
    <cellStyle name="20% - 强调文字颜色 6 5" xfId="426" xr:uid="{00000000-0005-0000-0000-000073000000}"/>
    <cellStyle name="40% - Accent1 2" xfId="183" xr:uid="{00000000-0005-0000-0000-000074000000}"/>
    <cellStyle name="40% - Accent1 2 2" xfId="571" xr:uid="{00000000-0005-0000-0000-000075000000}"/>
    <cellStyle name="40% - Accent2 2" xfId="184" xr:uid="{00000000-0005-0000-0000-000076000000}"/>
    <cellStyle name="40% - Accent2 2 2" xfId="572" xr:uid="{00000000-0005-0000-0000-000077000000}"/>
    <cellStyle name="40% - Accent3 2" xfId="185" xr:uid="{00000000-0005-0000-0000-000078000000}"/>
    <cellStyle name="40% - Accent3 2 2" xfId="573" xr:uid="{00000000-0005-0000-0000-000079000000}"/>
    <cellStyle name="40% - Accent4 2" xfId="186" xr:uid="{00000000-0005-0000-0000-00007A000000}"/>
    <cellStyle name="40% - Accent4 2 2" xfId="574" xr:uid="{00000000-0005-0000-0000-00007B000000}"/>
    <cellStyle name="40% - Accent5 2" xfId="187" xr:uid="{00000000-0005-0000-0000-00007C000000}"/>
    <cellStyle name="40% - Accent5 2 2" xfId="575" xr:uid="{00000000-0005-0000-0000-00007D000000}"/>
    <cellStyle name="40% - Accent6 2" xfId="188" xr:uid="{00000000-0005-0000-0000-00007E000000}"/>
    <cellStyle name="40% - Accent6 2 2" xfId="576" xr:uid="{00000000-0005-0000-0000-00007F000000}"/>
    <cellStyle name="40% - アクセント 1" xfId="23" xr:uid="{00000000-0005-0000-0000-000080000000}"/>
    <cellStyle name="40% - アクセント 1 2" xfId="1062" xr:uid="{00000000-0005-0000-0000-000081000000}"/>
    <cellStyle name="40% - アクセント 1 3" xfId="39019" xr:uid="{00000000-0005-0000-0000-000082000000}"/>
    <cellStyle name="40% - アクセント 1 4" xfId="836" xr:uid="{00000000-0005-0000-0000-000083000000}"/>
    <cellStyle name="40% - アクセント 1 5" xfId="428" xr:uid="{00000000-0005-0000-0000-000084000000}"/>
    <cellStyle name="40% - アクセント 2" xfId="24" xr:uid="{00000000-0005-0000-0000-000085000000}"/>
    <cellStyle name="40% - アクセント 2 2" xfId="1063" xr:uid="{00000000-0005-0000-0000-000086000000}"/>
    <cellStyle name="40% - アクセント 2 3" xfId="39020" xr:uid="{00000000-0005-0000-0000-000087000000}"/>
    <cellStyle name="40% - アクセント 2 4" xfId="837" xr:uid="{00000000-0005-0000-0000-000088000000}"/>
    <cellStyle name="40% - アクセント 2 5" xfId="429" xr:uid="{00000000-0005-0000-0000-000089000000}"/>
    <cellStyle name="40% - アクセント 3" xfId="25" xr:uid="{00000000-0005-0000-0000-00008A000000}"/>
    <cellStyle name="40% - アクセント 3 2" xfId="1064" xr:uid="{00000000-0005-0000-0000-00008B000000}"/>
    <cellStyle name="40% - アクセント 3 3" xfId="39021" xr:uid="{00000000-0005-0000-0000-00008C000000}"/>
    <cellStyle name="40% - アクセント 3 4" xfId="838" xr:uid="{00000000-0005-0000-0000-00008D000000}"/>
    <cellStyle name="40% - アクセント 3 5" xfId="430" xr:uid="{00000000-0005-0000-0000-00008E000000}"/>
    <cellStyle name="40% - アクセント 4" xfId="26" xr:uid="{00000000-0005-0000-0000-00008F000000}"/>
    <cellStyle name="40% - アクセント 4 2" xfId="1065" xr:uid="{00000000-0005-0000-0000-000090000000}"/>
    <cellStyle name="40% - アクセント 4 3" xfId="39022" xr:uid="{00000000-0005-0000-0000-000091000000}"/>
    <cellStyle name="40% - アクセント 4 4" xfId="839" xr:uid="{00000000-0005-0000-0000-000092000000}"/>
    <cellStyle name="40% - アクセント 4 5" xfId="431" xr:uid="{00000000-0005-0000-0000-000093000000}"/>
    <cellStyle name="40% - アクセント 5" xfId="27" xr:uid="{00000000-0005-0000-0000-000094000000}"/>
    <cellStyle name="40% - アクセント 5 2" xfId="1066" xr:uid="{00000000-0005-0000-0000-000095000000}"/>
    <cellStyle name="40% - アクセント 5 3" xfId="39023" xr:uid="{00000000-0005-0000-0000-000096000000}"/>
    <cellStyle name="40% - アクセント 5 4" xfId="840" xr:uid="{00000000-0005-0000-0000-000097000000}"/>
    <cellStyle name="40% - アクセント 5 5" xfId="432" xr:uid="{00000000-0005-0000-0000-000098000000}"/>
    <cellStyle name="40% - アクセント 6" xfId="28" xr:uid="{00000000-0005-0000-0000-000099000000}"/>
    <cellStyle name="40% - アクセント 6 2" xfId="1067" xr:uid="{00000000-0005-0000-0000-00009A000000}"/>
    <cellStyle name="40% - アクセント 6 3" xfId="39024" xr:uid="{00000000-0005-0000-0000-00009B000000}"/>
    <cellStyle name="40% - アクセント 6 4" xfId="841" xr:uid="{00000000-0005-0000-0000-00009C000000}"/>
    <cellStyle name="40% - アクセント 6 5" xfId="433" xr:uid="{00000000-0005-0000-0000-00009D000000}"/>
    <cellStyle name="40% - 强调文字颜色 1" xfId="29" xr:uid="{00000000-0005-0000-0000-00009E000000}"/>
    <cellStyle name="40% - 强调文字颜色 1 2" xfId="30" xr:uid="{00000000-0005-0000-0000-00009F000000}"/>
    <cellStyle name="40% - 强调文字颜色 1 2 2" xfId="39026" xr:uid="{00000000-0005-0000-0000-0000A0000000}"/>
    <cellStyle name="40% - 强调文字颜色 1 2 3" xfId="843" xr:uid="{00000000-0005-0000-0000-0000A1000000}"/>
    <cellStyle name="40% - 强调文字颜色 1 2 4" xfId="435" xr:uid="{00000000-0005-0000-0000-0000A2000000}"/>
    <cellStyle name="40% - 强调文字颜色 1 3" xfId="39025" xr:uid="{00000000-0005-0000-0000-0000A3000000}"/>
    <cellStyle name="40% - 强调文字颜色 1 4" xfId="842" xr:uid="{00000000-0005-0000-0000-0000A4000000}"/>
    <cellStyle name="40% - 强调文字颜色 1 5" xfId="434" xr:uid="{00000000-0005-0000-0000-0000A5000000}"/>
    <cellStyle name="40% - 强调文字颜色 2" xfId="31" xr:uid="{00000000-0005-0000-0000-0000A6000000}"/>
    <cellStyle name="40% - 强调文字颜色 2 2" xfId="32" xr:uid="{00000000-0005-0000-0000-0000A7000000}"/>
    <cellStyle name="40% - 强调文字颜色 2 2 2" xfId="39028" xr:uid="{00000000-0005-0000-0000-0000A8000000}"/>
    <cellStyle name="40% - 强调文字颜色 2 2 3" xfId="845" xr:uid="{00000000-0005-0000-0000-0000A9000000}"/>
    <cellStyle name="40% - 强调文字颜色 2 2 4" xfId="437" xr:uid="{00000000-0005-0000-0000-0000AA000000}"/>
    <cellStyle name="40% - 强调文字颜色 2 3" xfId="39027" xr:uid="{00000000-0005-0000-0000-0000AB000000}"/>
    <cellStyle name="40% - 强调文字颜色 2 4" xfId="844" xr:uid="{00000000-0005-0000-0000-0000AC000000}"/>
    <cellStyle name="40% - 强调文字颜色 2 5" xfId="436" xr:uid="{00000000-0005-0000-0000-0000AD000000}"/>
    <cellStyle name="40% - 强调文字颜色 3" xfId="33" xr:uid="{00000000-0005-0000-0000-0000AE000000}"/>
    <cellStyle name="40% - 强调文字颜色 3 2" xfId="34" xr:uid="{00000000-0005-0000-0000-0000AF000000}"/>
    <cellStyle name="40% - 强调文字颜色 3 2 2" xfId="39030" xr:uid="{00000000-0005-0000-0000-0000B0000000}"/>
    <cellStyle name="40% - 强调文字颜色 3 2 3" xfId="847" xr:uid="{00000000-0005-0000-0000-0000B1000000}"/>
    <cellStyle name="40% - 强调文字颜色 3 2 4" xfId="439" xr:uid="{00000000-0005-0000-0000-0000B2000000}"/>
    <cellStyle name="40% - 强调文字颜色 3 3" xfId="39029" xr:uid="{00000000-0005-0000-0000-0000B3000000}"/>
    <cellStyle name="40% - 强调文字颜色 3 4" xfId="846" xr:uid="{00000000-0005-0000-0000-0000B4000000}"/>
    <cellStyle name="40% - 强调文字颜色 3 5" xfId="438" xr:uid="{00000000-0005-0000-0000-0000B5000000}"/>
    <cellStyle name="40% - 强调文字颜色 4" xfId="35" xr:uid="{00000000-0005-0000-0000-0000B6000000}"/>
    <cellStyle name="40% - 强调文字颜色 4 2" xfId="36" xr:uid="{00000000-0005-0000-0000-0000B7000000}"/>
    <cellStyle name="40% - 强调文字颜色 4 2 2" xfId="39032" xr:uid="{00000000-0005-0000-0000-0000B8000000}"/>
    <cellStyle name="40% - 强调文字颜色 4 2 3" xfId="849" xr:uid="{00000000-0005-0000-0000-0000B9000000}"/>
    <cellStyle name="40% - 强调文字颜色 4 2 4" xfId="441" xr:uid="{00000000-0005-0000-0000-0000BA000000}"/>
    <cellStyle name="40% - 强调文字颜色 4 3" xfId="39031" xr:uid="{00000000-0005-0000-0000-0000BB000000}"/>
    <cellStyle name="40% - 强调文字颜色 4 4" xfId="848" xr:uid="{00000000-0005-0000-0000-0000BC000000}"/>
    <cellStyle name="40% - 强调文字颜色 4 5" xfId="440" xr:uid="{00000000-0005-0000-0000-0000BD000000}"/>
    <cellStyle name="40% - 强调文字颜色 4 8 15" xfId="1068" xr:uid="{00000000-0005-0000-0000-0000BE000000}"/>
    <cellStyle name="40% - 强调文字颜色 5" xfId="37" xr:uid="{00000000-0005-0000-0000-0000BF000000}"/>
    <cellStyle name="40% - 强调文字颜色 5 2" xfId="38" xr:uid="{00000000-0005-0000-0000-0000C0000000}"/>
    <cellStyle name="40% - 强调文字颜色 5 2 2" xfId="39034" xr:uid="{00000000-0005-0000-0000-0000C1000000}"/>
    <cellStyle name="40% - 强调文字颜色 5 2 3" xfId="851" xr:uid="{00000000-0005-0000-0000-0000C2000000}"/>
    <cellStyle name="40% - 强调文字颜色 5 2 4" xfId="443" xr:uid="{00000000-0005-0000-0000-0000C3000000}"/>
    <cellStyle name="40% - 强调文字颜色 5 3" xfId="39033" xr:uid="{00000000-0005-0000-0000-0000C4000000}"/>
    <cellStyle name="40% - 强调文字颜色 5 4" xfId="850" xr:uid="{00000000-0005-0000-0000-0000C5000000}"/>
    <cellStyle name="40% - 强调文字颜色 5 5" xfId="442" xr:uid="{00000000-0005-0000-0000-0000C6000000}"/>
    <cellStyle name="40% - 强调文字颜色 6" xfId="39" xr:uid="{00000000-0005-0000-0000-0000C7000000}"/>
    <cellStyle name="40% - 强调文字颜色 6 2" xfId="40" xr:uid="{00000000-0005-0000-0000-0000C8000000}"/>
    <cellStyle name="40% - 强调文字颜色 6 2 2" xfId="39036" xr:uid="{00000000-0005-0000-0000-0000C9000000}"/>
    <cellStyle name="40% - 强调文字颜色 6 2 3" xfId="853" xr:uid="{00000000-0005-0000-0000-0000CA000000}"/>
    <cellStyle name="40% - 强调文字颜色 6 2 4" xfId="445" xr:uid="{00000000-0005-0000-0000-0000CB000000}"/>
    <cellStyle name="40% - 强调文字颜色 6 3" xfId="39035" xr:uid="{00000000-0005-0000-0000-0000CC000000}"/>
    <cellStyle name="40% - 强调文字颜色 6 4" xfId="852" xr:uid="{00000000-0005-0000-0000-0000CD000000}"/>
    <cellStyle name="40% - 强调文字颜色 6 5" xfId="444" xr:uid="{00000000-0005-0000-0000-0000CE000000}"/>
    <cellStyle name="60% - アクセント 1" xfId="41" xr:uid="{00000000-0005-0000-0000-0000CF000000}"/>
    <cellStyle name="60% - アクセント 1 2" xfId="1069" xr:uid="{00000000-0005-0000-0000-0000D0000000}"/>
    <cellStyle name="60% - アクセント 1 3" xfId="39037" xr:uid="{00000000-0005-0000-0000-0000D1000000}"/>
    <cellStyle name="60% - アクセント 1 4" xfId="854" xr:uid="{00000000-0005-0000-0000-0000D2000000}"/>
    <cellStyle name="60% - アクセント 1 5" xfId="446" xr:uid="{00000000-0005-0000-0000-0000D3000000}"/>
    <cellStyle name="60% - アクセント 2" xfId="42" xr:uid="{00000000-0005-0000-0000-0000D4000000}"/>
    <cellStyle name="60% - アクセント 2 2" xfId="1070" xr:uid="{00000000-0005-0000-0000-0000D5000000}"/>
    <cellStyle name="60% - アクセント 2 3" xfId="39038" xr:uid="{00000000-0005-0000-0000-0000D6000000}"/>
    <cellStyle name="60% - アクセント 2 4" xfId="855" xr:uid="{00000000-0005-0000-0000-0000D7000000}"/>
    <cellStyle name="60% - アクセント 2 5" xfId="447" xr:uid="{00000000-0005-0000-0000-0000D8000000}"/>
    <cellStyle name="60% - アクセント 3" xfId="43" xr:uid="{00000000-0005-0000-0000-0000D9000000}"/>
    <cellStyle name="60% - アクセント 3 2" xfId="1071" xr:uid="{00000000-0005-0000-0000-0000DA000000}"/>
    <cellStyle name="60% - アクセント 3 3" xfId="39039" xr:uid="{00000000-0005-0000-0000-0000DB000000}"/>
    <cellStyle name="60% - アクセント 3 4" xfId="856" xr:uid="{00000000-0005-0000-0000-0000DC000000}"/>
    <cellStyle name="60% - アクセント 3 5" xfId="448" xr:uid="{00000000-0005-0000-0000-0000DD000000}"/>
    <cellStyle name="60% - アクセント 4" xfId="44" xr:uid="{00000000-0005-0000-0000-0000DE000000}"/>
    <cellStyle name="60% - アクセント 4 2" xfId="1072" xr:uid="{00000000-0005-0000-0000-0000DF000000}"/>
    <cellStyle name="60% - アクセント 4 3" xfId="39040" xr:uid="{00000000-0005-0000-0000-0000E0000000}"/>
    <cellStyle name="60% - アクセント 4 4" xfId="857" xr:uid="{00000000-0005-0000-0000-0000E1000000}"/>
    <cellStyle name="60% - アクセント 4 5" xfId="449" xr:uid="{00000000-0005-0000-0000-0000E2000000}"/>
    <cellStyle name="60% - アクセント 5" xfId="45" xr:uid="{00000000-0005-0000-0000-0000E3000000}"/>
    <cellStyle name="60% - アクセント 5 2" xfId="1073" xr:uid="{00000000-0005-0000-0000-0000E4000000}"/>
    <cellStyle name="60% - アクセント 5 3" xfId="39041" xr:uid="{00000000-0005-0000-0000-0000E5000000}"/>
    <cellStyle name="60% - アクセント 5 4" xfId="858" xr:uid="{00000000-0005-0000-0000-0000E6000000}"/>
    <cellStyle name="60% - アクセント 5 5" xfId="450" xr:uid="{00000000-0005-0000-0000-0000E7000000}"/>
    <cellStyle name="60% - アクセント 6" xfId="46" xr:uid="{00000000-0005-0000-0000-0000E8000000}"/>
    <cellStyle name="60% - アクセント 6 2" xfId="1074" xr:uid="{00000000-0005-0000-0000-0000E9000000}"/>
    <cellStyle name="60% - アクセント 6 3" xfId="39042" xr:uid="{00000000-0005-0000-0000-0000EA000000}"/>
    <cellStyle name="60% - アクセント 6 4" xfId="859" xr:uid="{00000000-0005-0000-0000-0000EB000000}"/>
    <cellStyle name="60% - アクセント 6 5" xfId="451" xr:uid="{00000000-0005-0000-0000-0000EC000000}"/>
    <cellStyle name="60% - 强调文字颜色 1" xfId="47" xr:uid="{00000000-0005-0000-0000-0000ED000000}"/>
    <cellStyle name="60% - 强调文字颜色 1 2" xfId="48" xr:uid="{00000000-0005-0000-0000-0000EE000000}"/>
    <cellStyle name="60% - 强调文字颜色 1 2 2" xfId="39044" xr:uid="{00000000-0005-0000-0000-0000EF000000}"/>
    <cellStyle name="60% - 强调文字颜色 1 2 3" xfId="861" xr:uid="{00000000-0005-0000-0000-0000F0000000}"/>
    <cellStyle name="60% - 强调文字颜色 1 2 4" xfId="453" xr:uid="{00000000-0005-0000-0000-0000F1000000}"/>
    <cellStyle name="60% - 强调文字颜色 1 3" xfId="39043" xr:uid="{00000000-0005-0000-0000-0000F2000000}"/>
    <cellStyle name="60% - 强调文字颜色 1 4" xfId="860" xr:uid="{00000000-0005-0000-0000-0000F3000000}"/>
    <cellStyle name="60% - 强调文字颜色 1 5" xfId="452" xr:uid="{00000000-0005-0000-0000-0000F4000000}"/>
    <cellStyle name="60% - 强调文字颜色 2" xfId="49" xr:uid="{00000000-0005-0000-0000-0000F5000000}"/>
    <cellStyle name="60% - 强调文字颜色 2 2" xfId="50" xr:uid="{00000000-0005-0000-0000-0000F6000000}"/>
    <cellStyle name="60% - 强调文字颜色 2 2 2" xfId="39046" xr:uid="{00000000-0005-0000-0000-0000F7000000}"/>
    <cellStyle name="60% - 强调文字颜色 2 2 3" xfId="863" xr:uid="{00000000-0005-0000-0000-0000F8000000}"/>
    <cellStyle name="60% - 强调文字颜色 2 2 4" xfId="455" xr:uid="{00000000-0005-0000-0000-0000F9000000}"/>
    <cellStyle name="60% - 强调文字颜色 2 3" xfId="39045" xr:uid="{00000000-0005-0000-0000-0000FA000000}"/>
    <cellStyle name="60% - 强调文字颜色 2 4" xfId="862" xr:uid="{00000000-0005-0000-0000-0000FB000000}"/>
    <cellStyle name="60% - 强调文字颜色 2 5" xfId="454" xr:uid="{00000000-0005-0000-0000-0000FC000000}"/>
    <cellStyle name="60% - 强调文字颜色 3" xfId="51" xr:uid="{00000000-0005-0000-0000-0000FD000000}"/>
    <cellStyle name="60% - 强调文字颜色 3 2" xfId="52" xr:uid="{00000000-0005-0000-0000-0000FE000000}"/>
    <cellStyle name="60% - 强调文字颜色 3 2 2" xfId="39048" xr:uid="{00000000-0005-0000-0000-0000FF000000}"/>
    <cellStyle name="60% - 强调文字颜色 3 2 3" xfId="865" xr:uid="{00000000-0005-0000-0000-000000010000}"/>
    <cellStyle name="60% - 强调文字颜色 3 2 4" xfId="457" xr:uid="{00000000-0005-0000-0000-000001010000}"/>
    <cellStyle name="60% - 强调文字颜色 3 3" xfId="39047" xr:uid="{00000000-0005-0000-0000-000002010000}"/>
    <cellStyle name="60% - 强调文字颜色 3 4" xfId="864" xr:uid="{00000000-0005-0000-0000-000003010000}"/>
    <cellStyle name="60% - 强调文字颜色 3 5" xfId="456" xr:uid="{00000000-0005-0000-0000-000004010000}"/>
    <cellStyle name="60% - 强调文字颜色 4" xfId="53" xr:uid="{00000000-0005-0000-0000-000005010000}"/>
    <cellStyle name="60% - 强调文字颜色 4 2" xfId="54" xr:uid="{00000000-0005-0000-0000-000006010000}"/>
    <cellStyle name="60% - 强调文字颜色 4 2 2" xfId="39050" xr:uid="{00000000-0005-0000-0000-000007010000}"/>
    <cellStyle name="60% - 强调文字颜色 4 2 3" xfId="867" xr:uid="{00000000-0005-0000-0000-000008010000}"/>
    <cellStyle name="60% - 强调文字颜色 4 2 4" xfId="459" xr:uid="{00000000-0005-0000-0000-000009010000}"/>
    <cellStyle name="60% - 强调文字颜色 4 3" xfId="39049" xr:uid="{00000000-0005-0000-0000-00000A010000}"/>
    <cellStyle name="60% - 强调文字颜色 4 4" xfId="866" xr:uid="{00000000-0005-0000-0000-00000B010000}"/>
    <cellStyle name="60% - 强调文字颜色 4 5" xfId="458" xr:uid="{00000000-0005-0000-0000-00000C010000}"/>
    <cellStyle name="60% - 强调文字颜色 5" xfId="55" xr:uid="{00000000-0005-0000-0000-00000D010000}"/>
    <cellStyle name="60% - 强调文字颜色 5 2" xfId="56" xr:uid="{00000000-0005-0000-0000-00000E010000}"/>
    <cellStyle name="60% - 强调文字颜色 5 2 2" xfId="39052" xr:uid="{00000000-0005-0000-0000-00000F010000}"/>
    <cellStyle name="60% - 强调文字颜色 5 2 3" xfId="869" xr:uid="{00000000-0005-0000-0000-000010010000}"/>
    <cellStyle name="60% - 强调文字颜色 5 2 4" xfId="461" xr:uid="{00000000-0005-0000-0000-000011010000}"/>
    <cellStyle name="60% - 强调文字颜色 5 3" xfId="39051" xr:uid="{00000000-0005-0000-0000-000012010000}"/>
    <cellStyle name="60% - 强调文字颜色 5 4" xfId="868" xr:uid="{00000000-0005-0000-0000-000013010000}"/>
    <cellStyle name="60% - 强调文字颜色 5 5" xfId="460" xr:uid="{00000000-0005-0000-0000-000014010000}"/>
    <cellStyle name="60% - 强调文字颜色 6" xfId="57" xr:uid="{00000000-0005-0000-0000-000015010000}"/>
    <cellStyle name="60% - 强调文字颜色 6 2" xfId="58" xr:uid="{00000000-0005-0000-0000-000016010000}"/>
    <cellStyle name="60% - 强调文字颜色 6 2 2" xfId="39054" xr:uid="{00000000-0005-0000-0000-000017010000}"/>
    <cellStyle name="60% - 强调文字颜色 6 2 3" xfId="871" xr:uid="{00000000-0005-0000-0000-000018010000}"/>
    <cellStyle name="60% - 强调文字颜色 6 2 4" xfId="463" xr:uid="{00000000-0005-0000-0000-000019010000}"/>
    <cellStyle name="60% - 强调文字颜色 6 3" xfId="39053" xr:uid="{00000000-0005-0000-0000-00001A010000}"/>
    <cellStyle name="60% - 强调文字颜色 6 4" xfId="870" xr:uid="{00000000-0005-0000-0000-00001B010000}"/>
    <cellStyle name="60% - 强调文字颜色 6 5" xfId="462" xr:uid="{00000000-0005-0000-0000-00001C010000}"/>
    <cellStyle name="Accent6 2" xfId="981" xr:uid="{00000000-0005-0000-0000-00001D010000}"/>
    <cellStyle name="Accent6 2 2" xfId="39155" xr:uid="{00000000-0005-0000-0000-00001E010000}"/>
    <cellStyle name="args.style" xfId="59" xr:uid="{00000000-0005-0000-0000-00001F010000}"/>
    <cellStyle name="args.style 2" xfId="39055" xr:uid="{00000000-0005-0000-0000-000020010000}"/>
    <cellStyle name="args.style 3" xfId="872" xr:uid="{00000000-0005-0000-0000-000021010000}"/>
    <cellStyle name="args.style 4" xfId="464" xr:uid="{00000000-0005-0000-0000-000022010000}"/>
    <cellStyle name="Bad 2" xfId="873" xr:uid="{00000000-0005-0000-0000-000023010000}"/>
    <cellStyle name="Bad 2 2" xfId="39056" xr:uid="{00000000-0005-0000-0000-000024010000}"/>
    <cellStyle name="Bad 3" xfId="874" xr:uid="{00000000-0005-0000-0000-000025010000}"/>
    <cellStyle name="Bad 3 2" xfId="39057" xr:uid="{00000000-0005-0000-0000-000026010000}"/>
    <cellStyle name="Calc Currency (0)" xfId="1075" xr:uid="{00000000-0005-0000-0000-000027010000}"/>
    <cellStyle name="Calc Currency (2)" xfId="1076" xr:uid="{00000000-0005-0000-0000-000028010000}"/>
    <cellStyle name="Calc Percent (0)" xfId="1077" xr:uid="{00000000-0005-0000-0000-000029010000}"/>
    <cellStyle name="Calc Percent (1)" xfId="1078" xr:uid="{00000000-0005-0000-0000-00002A010000}"/>
    <cellStyle name="Calc Percent (2)" xfId="1079" xr:uid="{00000000-0005-0000-0000-00002B010000}"/>
    <cellStyle name="Calc Units (0)" xfId="1080" xr:uid="{00000000-0005-0000-0000-00002C010000}"/>
    <cellStyle name="Calc Units (1)" xfId="1081" xr:uid="{00000000-0005-0000-0000-00002D010000}"/>
    <cellStyle name="Calc Units (2)" xfId="1082" xr:uid="{00000000-0005-0000-0000-00002E010000}"/>
    <cellStyle name="Calculation 2" xfId="1083" xr:uid="{00000000-0005-0000-0000-00002F010000}"/>
    <cellStyle name="category" xfId="60" xr:uid="{00000000-0005-0000-0000-000030010000}"/>
    <cellStyle name="category 2" xfId="39058" xr:uid="{00000000-0005-0000-0000-000031010000}"/>
    <cellStyle name="category 3" xfId="875" xr:uid="{00000000-0005-0000-0000-000032010000}"/>
    <cellStyle name="category 4" xfId="465" xr:uid="{00000000-0005-0000-0000-000033010000}"/>
    <cellStyle name="ColLevel_0" xfId="61" xr:uid="{00000000-0005-0000-0000-000034010000}"/>
    <cellStyle name="Comma [00]" xfId="1084" xr:uid="{00000000-0005-0000-0000-000035010000}"/>
    <cellStyle name="Comma[2]" xfId="62" xr:uid="{00000000-0005-0000-0000-000036010000}"/>
    <cellStyle name="Currency $" xfId="63" xr:uid="{00000000-0005-0000-0000-000037010000}"/>
    <cellStyle name="Currency $ 2" xfId="1085" xr:uid="{00000000-0005-0000-0000-000038010000}"/>
    <cellStyle name="Currency $ 3" xfId="39059" xr:uid="{00000000-0005-0000-0000-000039010000}"/>
    <cellStyle name="Currency $ 4" xfId="876" xr:uid="{00000000-0005-0000-0000-00003A010000}"/>
    <cellStyle name="Currency [00]" xfId="1086" xr:uid="{00000000-0005-0000-0000-00003B010000}"/>
    <cellStyle name="Currency 2" xfId="785" xr:uid="{00000000-0005-0000-0000-00003C010000}"/>
    <cellStyle name="Currency[2]" xfId="64" xr:uid="{00000000-0005-0000-0000-00003D010000}"/>
    <cellStyle name="Currency[2] 2" xfId="39060" xr:uid="{00000000-0005-0000-0000-00003E010000}"/>
    <cellStyle name="Currency[2] 3" xfId="877" xr:uid="{00000000-0005-0000-0000-00003F010000}"/>
    <cellStyle name="Date" xfId="65" xr:uid="{00000000-0005-0000-0000-000040010000}"/>
    <cellStyle name="Date 2" xfId="1087" xr:uid="{00000000-0005-0000-0000-000041010000}"/>
    <cellStyle name="Date 3" xfId="39061" xr:uid="{00000000-0005-0000-0000-000042010000}"/>
    <cellStyle name="Date 4" xfId="878" xr:uid="{00000000-0005-0000-0000-000043010000}"/>
    <cellStyle name="Date Short" xfId="1088" xr:uid="{00000000-0005-0000-0000-000044010000}"/>
    <cellStyle name="Enter Currency (0)" xfId="1089" xr:uid="{00000000-0005-0000-0000-000045010000}"/>
    <cellStyle name="Enter Currency (2)" xfId="1090" xr:uid="{00000000-0005-0000-0000-000046010000}"/>
    <cellStyle name="Enter Units (0)" xfId="1091" xr:uid="{00000000-0005-0000-0000-000047010000}"/>
    <cellStyle name="Enter Units (1)" xfId="1092" xr:uid="{00000000-0005-0000-0000-000048010000}"/>
    <cellStyle name="Enter Units (2)" xfId="1093" xr:uid="{00000000-0005-0000-0000-000049010000}"/>
    <cellStyle name="entry" xfId="1094" xr:uid="{00000000-0005-0000-0000-00004A010000}"/>
    <cellStyle name="Euro" xfId="1095" xr:uid="{00000000-0005-0000-0000-00004B010000}"/>
    <cellStyle name="Euro 2" xfId="1096" xr:uid="{00000000-0005-0000-0000-00004C010000}"/>
    <cellStyle name="Excel Built-in Normal" xfId="66" xr:uid="{00000000-0005-0000-0000-00004D010000}"/>
    <cellStyle name="Excel Built-in Normal 2" xfId="39062" xr:uid="{00000000-0005-0000-0000-00004E010000}"/>
    <cellStyle name="Excel Built-in Normal 3" xfId="879" xr:uid="{00000000-0005-0000-0000-00004F010000}"/>
    <cellStyle name="Excel Built-in Normal 4" xfId="466" xr:uid="{00000000-0005-0000-0000-000050010000}"/>
    <cellStyle name="Followed Hyperlink" xfId="1097" xr:uid="{00000000-0005-0000-0000-000051010000}"/>
    <cellStyle name="Good 2" xfId="787" xr:uid="{00000000-0005-0000-0000-000052010000}"/>
    <cellStyle name="Good 2 2" xfId="38973" xr:uid="{00000000-0005-0000-0000-000053010000}"/>
    <cellStyle name="Grey" xfId="67" xr:uid="{00000000-0005-0000-0000-000054010000}"/>
    <cellStyle name="Grey 2" xfId="1098" xr:uid="{00000000-0005-0000-0000-000055010000}"/>
    <cellStyle name="HEADER" xfId="68" xr:uid="{00000000-0005-0000-0000-000056010000}"/>
    <cellStyle name="HEADER 2" xfId="39063" xr:uid="{00000000-0005-0000-0000-000057010000}"/>
    <cellStyle name="HEADER 3" xfId="880" xr:uid="{00000000-0005-0000-0000-000058010000}"/>
    <cellStyle name="HEADER 4" xfId="467" xr:uid="{00000000-0005-0000-0000-000059010000}"/>
    <cellStyle name="Header1" xfId="69" xr:uid="{00000000-0005-0000-0000-00005A010000}"/>
    <cellStyle name="Header1 2" xfId="39064" xr:uid="{00000000-0005-0000-0000-00005B010000}"/>
    <cellStyle name="Header1 3" xfId="881" xr:uid="{00000000-0005-0000-0000-00005C010000}"/>
    <cellStyle name="Header1 4" xfId="468" xr:uid="{00000000-0005-0000-0000-00005D010000}"/>
    <cellStyle name="Header2" xfId="70" xr:uid="{00000000-0005-0000-0000-00005E010000}"/>
    <cellStyle name="Header2 2" xfId="1099" xr:uid="{00000000-0005-0000-0000-00005F010000}"/>
    <cellStyle name="Header2 3" xfId="39065" xr:uid="{00000000-0005-0000-0000-000060010000}"/>
    <cellStyle name="Header2 4" xfId="882" xr:uid="{00000000-0005-0000-0000-000061010000}"/>
    <cellStyle name="Header2 5" xfId="469" xr:uid="{00000000-0005-0000-0000-000062010000}"/>
    <cellStyle name="Header2 6" xfId="39195" xr:uid="{9E330828-428B-4765-8E40-B38C44E2547B}"/>
    <cellStyle name="Header2 7" xfId="39197" xr:uid="{3E9AE7C8-0DEF-409C-8113-9EF28AC71901}"/>
    <cellStyle name="Header2 8" xfId="39217" xr:uid="{EC1DB251-8EA3-42ED-8ACF-999366E23120}"/>
    <cellStyle name="Hyperlink 2" xfId="883" xr:uid="{00000000-0005-0000-0000-000064010000}"/>
    <cellStyle name="Hyperlink 2 2" xfId="1102" xr:uid="{00000000-0005-0000-0000-000065010000}"/>
    <cellStyle name="Hyperlink 2 3" xfId="1103" xr:uid="{00000000-0005-0000-0000-000066010000}"/>
    <cellStyle name="Hyperlink 2 4" xfId="1104" xr:uid="{00000000-0005-0000-0000-000067010000}"/>
    <cellStyle name="Hyperlink 2 5" xfId="1105" xr:uid="{00000000-0005-0000-0000-000068010000}"/>
    <cellStyle name="Hyperlink 2 6" xfId="1106" xr:uid="{00000000-0005-0000-0000-000069010000}"/>
    <cellStyle name="Hyperlink 2 7" xfId="1107" xr:uid="{00000000-0005-0000-0000-00006A010000}"/>
    <cellStyle name="Hyperlink 2 8" xfId="1101" xr:uid="{00000000-0005-0000-0000-00006B010000}"/>
    <cellStyle name="Hyperlink 2 9" xfId="39066" xr:uid="{00000000-0005-0000-0000-00006C010000}"/>
    <cellStyle name="Hyperlink 3" xfId="1108" xr:uid="{00000000-0005-0000-0000-00006D010000}"/>
    <cellStyle name="Hyperlink 3 2" xfId="1109" xr:uid="{00000000-0005-0000-0000-00006E010000}"/>
    <cellStyle name="Hyperlink 3 2 2" xfId="1110" xr:uid="{00000000-0005-0000-0000-00006F010000}"/>
    <cellStyle name="Hyperlink 3 3" xfId="1111" xr:uid="{00000000-0005-0000-0000-000070010000}"/>
    <cellStyle name="Hyperlink 4" xfId="1112" xr:uid="{00000000-0005-0000-0000-000071010000}"/>
    <cellStyle name="Hyperlink 5" xfId="1113" xr:uid="{00000000-0005-0000-0000-000072010000}"/>
    <cellStyle name="Hyperlink 6" xfId="1100" xr:uid="{00000000-0005-0000-0000-000073010000}"/>
    <cellStyle name="Hyperlink 7" xfId="39194" xr:uid="{00000000-0005-0000-0000-000074010000}"/>
    <cellStyle name="Hyperlink 8" xfId="1021" xr:uid="{00000000-0005-0000-0000-000075010000}"/>
    <cellStyle name="Input [yellow]" xfId="71" xr:uid="{00000000-0005-0000-0000-000076010000}"/>
    <cellStyle name="Input [yellow] 2" xfId="1114" xr:uid="{00000000-0005-0000-0000-000077010000}"/>
    <cellStyle name="Input [yellow] 3" xfId="884" xr:uid="{00000000-0005-0000-0000-000078010000}"/>
    <cellStyle name="Input [yellow] 4" xfId="470" xr:uid="{00000000-0005-0000-0000-000079010000}"/>
    <cellStyle name="Link Currency (0)" xfId="1115" xr:uid="{00000000-0005-0000-0000-00007A010000}"/>
    <cellStyle name="Link Currency (2)" xfId="1116" xr:uid="{00000000-0005-0000-0000-00007B010000}"/>
    <cellStyle name="Link Units (0)" xfId="1117" xr:uid="{00000000-0005-0000-0000-00007C010000}"/>
    <cellStyle name="Link Units (1)" xfId="1118" xr:uid="{00000000-0005-0000-0000-00007D010000}"/>
    <cellStyle name="Link Units (2)" xfId="1119" xr:uid="{00000000-0005-0000-0000-00007E010000}"/>
    <cellStyle name="Millares [0]_~0024442" xfId="1120" xr:uid="{00000000-0005-0000-0000-00007F010000}"/>
    <cellStyle name="Millares_~0024442" xfId="1121" xr:uid="{00000000-0005-0000-0000-000080010000}"/>
    <cellStyle name="Milliers [0]_!!!GO" xfId="72" xr:uid="{00000000-0005-0000-0000-000081010000}"/>
    <cellStyle name="Milliers_!!!GO" xfId="73" xr:uid="{00000000-0005-0000-0000-000082010000}"/>
    <cellStyle name="Model" xfId="74" xr:uid="{00000000-0005-0000-0000-000083010000}"/>
    <cellStyle name="Model 2" xfId="39067" xr:uid="{00000000-0005-0000-0000-000084010000}"/>
    <cellStyle name="Model 3" xfId="885" xr:uid="{00000000-0005-0000-0000-000085010000}"/>
    <cellStyle name="Model 4" xfId="471" xr:uid="{00000000-0005-0000-0000-000086010000}"/>
    <cellStyle name="Moeda [0]_aola" xfId="1122" xr:uid="{00000000-0005-0000-0000-000087010000}"/>
    <cellStyle name="Moeda_aola" xfId="1123" xr:uid="{00000000-0005-0000-0000-000088010000}"/>
    <cellStyle name="Moneda [0]_~0024442" xfId="1124" xr:uid="{00000000-0005-0000-0000-000089010000}"/>
    <cellStyle name="Moneda_~0024442" xfId="1125" xr:uid="{00000000-0005-0000-0000-00008A010000}"/>
    <cellStyle name="Monétaire [0]_!!!GO" xfId="75" xr:uid="{00000000-0005-0000-0000-00008B010000}"/>
    <cellStyle name="Monétaire_!!!GO" xfId="76" xr:uid="{00000000-0005-0000-0000-00008C010000}"/>
    <cellStyle name="New Times Roman" xfId="1126" xr:uid="{00000000-0005-0000-0000-00008D010000}"/>
    <cellStyle name="no dec" xfId="886" xr:uid="{00000000-0005-0000-0000-00008E010000}"/>
    <cellStyle name="Normal - Style1" xfId="77" xr:uid="{00000000-0005-0000-0000-000090010000}"/>
    <cellStyle name="Normal - Style1 2" xfId="1127" xr:uid="{00000000-0005-0000-0000-000091010000}"/>
    <cellStyle name="Normal - Style1 3" xfId="39068" xr:uid="{00000000-0005-0000-0000-000092010000}"/>
    <cellStyle name="Normal - Style1 4" xfId="887" xr:uid="{00000000-0005-0000-0000-000093010000}"/>
    <cellStyle name="Normal 10" xfId="380" xr:uid="{00000000-0005-0000-0000-000094010000}"/>
    <cellStyle name="Normal 10 2" xfId="1008" xr:uid="{00000000-0005-0000-0000-000095010000}"/>
    <cellStyle name="Normal 10 2 2" xfId="1130" xr:uid="{00000000-0005-0000-0000-000096010000}"/>
    <cellStyle name="Normal 10 2 3" xfId="1129" xr:uid="{00000000-0005-0000-0000-000097010000}"/>
    <cellStyle name="Normal 10 2 4" xfId="39182" xr:uid="{00000000-0005-0000-0000-000098010000}"/>
    <cellStyle name="Normal 10 3" xfId="1131" xr:uid="{00000000-0005-0000-0000-000099010000}"/>
    <cellStyle name="Normal 10 4" xfId="1128" xr:uid="{00000000-0005-0000-0000-00009A010000}"/>
    <cellStyle name="Normal 10 5" xfId="39158" xr:uid="{00000000-0005-0000-0000-00009B010000}"/>
    <cellStyle name="Normal 10 6" xfId="984" xr:uid="{00000000-0005-0000-0000-00009C010000}"/>
    <cellStyle name="Normal 10 7" xfId="765" xr:uid="{00000000-0005-0000-0000-00009D010000}"/>
    <cellStyle name="Normal 11" xfId="381" xr:uid="{00000000-0005-0000-0000-00009E010000}"/>
    <cellStyle name="Normal 11 2" xfId="1132" xr:uid="{00000000-0005-0000-0000-00009F010000}"/>
    <cellStyle name="Normal 11 3" xfId="39181" xr:uid="{00000000-0005-0000-0000-0000A0010000}"/>
    <cellStyle name="Normal 11 4" xfId="1007" xr:uid="{00000000-0005-0000-0000-0000A1010000}"/>
    <cellStyle name="Normal 11 5" xfId="766" xr:uid="{00000000-0005-0000-0000-0000A2010000}"/>
    <cellStyle name="Normal 12" xfId="372" xr:uid="{00000000-0005-0000-0000-0000A3010000}"/>
    <cellStyle name="Normal 12 2" xfId="397" xr:uid="{00000000-0005-0000-0000-0000A4010000}"/>
    <cellStyle name="Normal 12 2 2" xfId="1134" xr:uid="{00000000-0005-0000-0000-0000A5010000}"/>
    <cellStyle name="Normal 12 2 3" xfId="776" xr:uid="{00000000-0005-0000-0000-0000A6010000}"/>
    <cellStyle name="Normal 12 3" xfId="1133" xr:uid="{00000000-0005-0000-0000-0000A7010000}"/>
    <cellStyle name="Normal 12 4" xfId="39185" xr:uid="{00000000-0005-0000-0000-0000A8010000}"/>
    <cellStyle name="Normal 12 5" xfId="1011" xr:uid="{00000000-0005-0000-0000-0000A9010000}"/>
    <cellStyle name="Normal 12 6" xfId="760" xr:uid="{00000000-0005-0000-0000-0000AA010000}"/>
    <cellStyle name="Normal 13" xfId="386" xr:uid="{00000000-0005-0000-0000-0000AB010000}"/>
    <cellStyle name="Normal 13 2" xfId="1135" xr:uid="{00000000-0005-0000-0000-0000AC010000}"/>
    <cellStyle name="Normal 13 3" xfId="39180" xr:uid="{00000000-0005-0000-0000-0000AD010000}"/>
    <cellStyle name="Normal 13 4" xfId="1006" xr:uid="{00000000-0005-0000-0000-0000AE010000}"/>
    <cellStyle name="Normal 13 5" xfId="768" xr:uid="{00000000-0005-0000-0000-0000AF010000}"/>
    <cellStyle name="Normal 14" xfId="387" xr:uid="{00000000-0005-0000-0000-0000B0010000}"/>
    <cellStyle name="Normal 14 2" xfId="1029" xr:uid="{00000000-0005-0000-0000-0000B1010000}"/>
    <cellStyle name="Normal 14 3" xfId="39179" xr:uid="{00000000-0005-0000-0000-0000B2010000}"/>
    <cellStyle name="Normal 14 4" xfId="1005" xr:uid="{00000000-0005-0000-0000-0000B3010000}"/>
    <cellStyle name="Normal 14 5" xfId="769" xr:uid="{00000000-0005-0000-0000-0000B4010000}"/>
    <cellStyle name="Normal 15" xfId="390" xr:uid="{00000000-0005-0000-0000-0000B5010000}"/>
    <cellStyle name="Normal 15 2" xfId="39178" xr:uid="{00000000-0005-0000-0000-0000B6010000}"/>
    <cellStyle name="Normal 15 3" xfId="1004" xr:uid="{00000000-0005-0000-0000-0000B7010000}"/>
    <cellStyle name="Normal 15 4" xfId="770" xr:uid="{00000000-0005-0000-0000-0000B8010000}"/>
    <cellStyle name="Normal 16" xfId="383" xr:uid="{00000000-0005-0000-0000-0000B9010000}"/>
    <cellStyle name="Normal 16 2" xfId="39177" xr:uid="{00000000-0005-0000-0000-0000BA010000}"/>
    <cellStyle name="Normal 16 3" xfId="1003" xr:uid="{00000000-0005-0000-0000-0000BB010000}"/>
    <cellStyle name="Normal 16 4" xfId="767" xr:uid="{00000000-0005-0000-0000-0000BC010000}"/>
    <cellStyle name="Normal 17" xfId="375" xr:uid="{00000000-0005-0000-0000-0000BD010000}"/>
    <cellStyle name="Normal 17 2" xfId="398" xr:uid="{00000000-0005-0000-0000-0000BE010000}"/>
    <cellStyle name="Normal 17 2 2" xfId="39176" xr:uid="{00000000-0005-0000-0000-0000BF010000}"/>
    <cellStyle name="Normal 17 2 3" xfId="777" xr:uid="{00000000-0005-0000-0000-0000C0010000}"/>
    <cellStyle name="Normal 17 3" xfId="1002" xr:uid="{00000000-0005-0000-0000-0000C1010000}"/>
    <cellStyle name="Normal 17 4" xfId="762" xr:uid="{00000000-0005-0000-0000-0000C2010000}"/>
    <cellStyle name="Normal 18" xfId="376" xr:uid="{00000000-0005-0000-0000-0000C3010000}"/>
    <cellStyle name="Normal 18 2" xfId="399" xr:uid="{00000000-0005-0000-0000-0000C4010000}"/>
    <cellStyle name="Normal 18 2 2" xfId="39175" xr:uid="{00000000-0005-0000-0000-0000C5010000}"/>
    <cellStyle name="Normal 18 2 3" xfId="778" xr:uid="{00000000-0005-0000-0000-0000C6010000}"/>
    <cellStyle name="Normal 18 3" xfId="1001" xr:uid="{00000000-0005-0000-0000-0000C7010000}"/>
    <cellStyle name="Normal 18 4" xfId="763" xr:uid="{00000000-0005-0000-0000-0000C8010000}"/>
    <cellStyle name="Normal 184" xfId="1027" xr:uid="{00000000-0005-0000-0000-0000C9010000}"/>
    <cellStyle name="Normal 188" xfId="1026" xr:uid="{00000000-0005-0000-0000-0000CA010000}"/>
    <cellStyle name="Normal 19" xfId="392" xr:uid="{00000000-0005-0000-0000-0000CB010000}"/>
    <cellStyle name="Normal 19 2" xfId="39174" xr:uid="{00000000-0005-0000-0000-0000CC010000}"/>
    <cellStyle name="Normal 19 3" xfId="1000" xr:uid="{00000000-0005-0000-0000-0000CD010000}"/>
    <cellStyle name="Normal 19 4" xfId="772" xr:uid="{00000000-0005-0000-0000-0000CE010000}"/>
    <cellStyle name="Normal 2" xfId="2" xr:uid="{00000000-0005-0000-0000-0000CF010000}"/>
    <cellStyle name="Normal 2 10" xfId="78" xr:uid="{00000000-0005-0000-0000-0000D0010000}"/>
    <cellStyle name="Normal 2 10 2" xfId="189" xr:uid="{00000000-0005-0000-0000-0000D1010000}"/>
    <cellStyle name="Normal 2 10 2 2" xfId="1136" xr:uid="{00000000-0005-0000-0000-0000D2010000}"/>
    <cellStyle name="Normal 2 10 2 3" xfId="577" xr:uid="{00000000-0005-0000-0000-0000D3010000}"/>
    <cellStyle name="Normal 2 10 3" xfId="39069" xr:uid="{00000000-0005-0000-0000-0000D4010000}"/>
    <cellStyle name="Normal 2 10 4" xfId="888" xr:uid="{00000000-0005-0000-0000-0000D5010000}"/>
    <cellStyle name="Normal 2 10 5" xfId="472" xr:uid="{00000000-0005-0000-0000-0000D6010000}"/>
    <cellStyle name="Normal 2 11" xfId="190" xr:uid="{00000000-0005-0000-0000-0000D7010000}"/>
    <cellStyle name="Normal 2 11 2" xfId="1137" xr:uid="{00000000-0005-0000-0000-0000D8010000}"/>
    <cellStyle name="Normal 2 11 3" xfId="578" xr:uid="{00000000-0005-0000-0000-0000D9010000}"/>
    <cellStyle name="Normal 2 12" xfId="38971" xr:uid="{00000000-0005-0000-0000-0000DA010000}"/>
    <cellStyle name="Normal 2 13" xfId="784" xr:uid="{00000000-0005-0000-0000-0000DB010000}"/>
    <cellStyle name="Normal 2 14" xfId="407" xr:uid="{00000000-0005-0000-0000-0000DC010000}"/>
    <cellStyle name="Normal 2 2" xfId="4" xr:uid="{00000000-0005-0000-0000-0000DD010000}"/>
    <cellStyle name="Normal 2 2 2" xfId="191" xr:uid="{00000000-0005-0000-0000-0000DE010000}"/>
    <cellStyle name="Normal 2 2 2 2" xfId="192" xr:uid="{00000000-0005-0000-0000-0000DF010000}"/>
    <cellStyle name="Normal 2 2 2 2 2" xfId="193" xr:uid="{00000000-0005-0000-0000-0000E0010000}"/>
    <cellStyle name="Normal 2 2 2 2 2 2" xfId="194" xr:uid="{00000000-0005-0000-0000-0000E1010000}"/>
    <cellStyle name="Normal 2 2 2 2 2 2 2" xfId="582" xr:uid="{00000000-0005-0000-0000-0000E2010000}"/>
    <cellStyle name="Normal 2 2 2 2 2 3" xfId="581" xr:uid="{00000000-0005-0000-0000-0000E3010000}"/>
    <cellStyle name="Normal 2 2 2 2 3" xfId="195" xr:uid="{00000000-0005-0000-0000-0000E4010000}"/>
    <cellStyle name="Normal 2 2 2 2 3 2" xfId="583" xr:uid="{00000000-0005-0000-0000-0000E5010000}"/>
    <cellStyle name="Normal 2 2 2 2 4" xfId="1138" xr:uid="{00000000-0005-0000-0000-0000E6010000}"/>
    <cellStyle name="Normal 2 2 2 2 5" xfId="580" xr:uid="{00000000-0005-0000-0000-0000E7010000}"/>
    <cellStyle name="Normal 2 2 2 3" xfId="196" xr:uid="{00000000-0005-0000-0000-0000E8010000}"/>
    <cellStyle name="Normal 2 2 2 3 2" xfId="197" xr:uid="{00000000-0005-0000-0000-0000E9010000}"/>
    <cellStyle name="Normal 2 2 2 3 2 2" xfId="198" xr:uid="{00000000-0005-0000-0000-0000EA010000}"/>
    <cellStyle name="Normal 2 2 2 3 2 2 2" xfId="586" xr:uid="{00000000-0005-0000-0000-0000EB010000}"/>
    <cellStyle name="Normal 2 2 2 3 2 3" xfId="585" xr:uid="{00000000-0005-0000-0000-0000EC010000}"/>
    <cellStyle name="Normal 2 2 2 3 3" xfId="199" xr:uid="{00000000-0005-0000-0000-0000ED010000}"/>
    <cellStyle name="Normal 2 2 2 3 3 2" xfId="587" xr:uid="{00000000-0005-0000-0000-0000EE010000}"/>
    <cellStyle name="Normal 2 2 2 3 4" xfId="38975" xr:uid="{00000000-0005-0000-0000-0000EF010000}"/>
    <cellStyle name="Normal 2 2 2 3 5" xfId="584" xr:uid="{00000000-0005-0000-0000-0000F0010000}"/>
    <cellStyle name="Normal 2 2 2 4" xfId="200" xr:uid="{00000000-0005-0000-0000-0000F1010000}"/>
    <cellStyle name="Normal 2 2 2 4 2" xfId="201" xr:uid="{00000000-0005-0000-0000-0000F2010000}"/>
    <cellStyle name="Normal 2 2 2 4 2 2" xfId="589" xr:uid="{00000000-0005-0000-0000-0000F3010000}"/>
    <cellStyle name="Normal 2 2 2 4 3" xfId="588" xr:uid="{00000000-0005-0000-0000-0000F4010000}"/>
    <cellStyle name="Normal 2 2 2 5" xfId="202" xr:uid="{00000000-0005-0000-0000-0000F5010000}"/>
    <cellStyle name="Normal 2 2 2 5 2" xfId="590" xr:uid="{00000000-0005-0000-0000-0000F6010000}"/>
    <cellStyle name="Normal 2 2 2 6" xfId="789" xr:uid="{00000000-0005-0000-0000-0000F7010000}"/>
    <cellStyle name="Normal 2 2 2 7" xfId="579" xr:uid="{00000000-0005-0000-0000-0000F8010000}"/>
    <cellStyle name="Normal 2 2 3" xfId="203" xr:uid="{00000000-0005-0000-0000-0000F9010000}"/>
    <cellStyle name="Normal 2 2 3 2" xfId="204" xr:uid="{00000000-0005-0000-0000-0000FA010000}"/>
    <cellStyle name="Normal 2 2 3 2 2" xfId="205" xr:uid="{00000000-0005-0000-0000-0000FB010000}"/>
    <cellStyle name="Normal 2 2 3 2 2 2" xfId="206" xr:uid="{00000000-0005-0000-0000-0000FC010000}"/>
    <cellStyle name="Normal 2 2 3 2 2 2 2" xfId="594" xr:uid="{00000000-0005-0000-0000-0000FD010000}"/>
    <cellStyle name="Normal 2 2 3 2 2 3" xfId="593" xr:uid="{00000000-0005-0000-0000-0000FE010000}"/>
    <cellStyle name="Normal 2 2 3 2 3" xfId="207" xr:uid="{00000000-0005-0000-0000-0000FF010000}"/>
    <cellStyle name="Normal 2 2 3 2 3 2" xfId="595" xr:uid="{00000000-0005-0000-0000-000000020000}"/>
    <cellStyle name="Normal 2 2 3 2 4" xfId="38976" xr:uid="{00000000-0005-0000-0000-000001020000}"/>
    <cellStyle name="Normal 2 2 3 2 5" xfId="592" xr:uid="{00000000-0005-0000-0000-000002020000}"/>
    <cellStyle name="Normal 2 2 3 3" xfId="208" xr:uid="{00000000-0005-0000-0000-000003020000}"/>
    <cellStyle name="Normal 2 2 3 3 2" xfId="209" xr:uid="{00000000-0005-0000-0000-000004020000}"/>
    <cellStyle name="Normal 2 2 3 3 2 2" xfId="210" xr:uid="{00000000-0005-0000-0000-000005020000}"/>
    <cellStyle name="Normal 2 2 3 3 2 2 2" xfId="598" xr:uid="{00000000-0005-0000-0000-000006020000}"/>
    <cellStyle name="Normal 2 2 3 3 2 3" xfId="597" xr:uid="{00000000-0005-0000-0000-000007020000}"/>
    <cellStyle name="Normal 2 2 3 3 3" xfId="211" xr:uid="{00000000-0005-0000-0000-000008020000}"/>
    <cellStyle name="Normal 2 2 3 3 3 2" xfId="599" xr:uid="{00000000-0005-0000-0000-000009020000}"/>
    <cellStyle name="Normal 2 2 3 3 4" xfId="596" xr:uid="{00000000-0005-0000-0000-00000A020000}"/>
    <cellStyle name="Normal 2 2 3 4" xfId="212" xr:uid="{00000000-0005-0000-0000-00000B020000}"/>
    <cellStyle name="Normal 2 2 3 4 2" xfId="213" xr:uid="{00000000-0005-0000-0000-00000C020000}"/>
    <cellStyle name="Normal 2 2 3 4 2 2" xfId="601" xr:uid="{00000000-0005-0000-0000-00000D020000}"/>
    <cellStyle name="Normal 2 2 3 4 3" xfId="600" xr:uid="{00000000-0005-0000-0000-00000E020000}"/>
    <cellStyle name="Normal 2 2 3 5" xfId="214" xr:uid="{00000000-0005-0000-0000-00000F020000}"/>
    <cellStyle name="Normal 2 2 3 5 2" xfId="602" xr:uid="{00000000-0005-0000-0000-000010020000}"/>
    <cellStyle name="Normal 2 2 3 6" xfId="790" xr:uid="{00000000-0005-0000-0000-000011020000}"/>
    <cellStyle name="Normal 2 2 3 7" xfId="591" xr:uid="{00000000-0005-0000-0000-000012020000}"/>
    <cellStyle name="Normal 2 2 4" xfId="215" xr:uid="{00000000-0005-0000-0000-000013020000}"/>
    <cellStyle name="Normal 2 2 4 2" xfId="216" xr:uid="{00000000-0005-0000-0000-000014020000}"/>
    <cellStyle name="Normal 2 2 4 2 2" xfId="217" xr:uid="{00000000-0005-0000-0000-000015020000}"/>
    <cellStyle name="Normal 2 2 4 2 2 2" xfId="605" xr:uid="{00000000-0005-0000-0000-000016020000}"/>
    <cellStyle name="Normal 2 2 4 2 3" xfId="604" xr:uid="{00000000-0005-0000-0000-000017020000}"/>
    <cellStyle name="Normal 2 2 4 3" xfId="218" xr:uid="{00000000-0005-0000-0000-000018020000}"/>
    <cellStyle name="Normal 2 2 4 3 2" xfId="606" xr:uid="{00000000-0005-0000-0000-000019020000}"/>
    <cellStyle name="Normal 2 2 4 4" xfId="815" xr:uid="{00000000-0005-0000-0000-00001A020000}"/>
    <cellStyle name="Normal 2 2 4 5" xfId="603" xr:uid="{00000000-0005-0000-0000-00001B020000}"/>
    <cellStyle name="Normal 2 2 5" xfId="219" xr:uid="{00000000-0005-0000-0000-00001C020000}"/>
    <cellStyle name="Normal 2 2 5 2" xfId="220" xr:uid="{00000000-0005-0000-0000-00001D020000}"/>
    <cellStyle name="Normal 2 2 5 2 2" xfId="221" xr:uid="{00000000-0005-0000-0000-00001E020000}"/>
    <cellStyle name="Normal 2 2 5 2 2 2" xfId="609" xr:uid="{00000000-0005-0000-0000-00001F020000}"/>
    <cellStyle name="Normal 2 2 5 2 3" xfId="39154" xr:uid="{00000000-0005-0000-0000-000020020000}"/>
    <cellStyle name="Normal 2 2 5 2 4" xfId="608" xr:uid="{00000000-0005-0000-0000-000021020000}"/>
    <cellStyle name="Normal 2 2 5 3" xfId="222" xr:uid="{00000000-0005-0000-0000-000022020000}"/>
    <cellStyle name="Normal 2 2 5 3 2" xfId="610" xr:uid="{00000000-0005-0000-0000-000023020000}"/>
    <cellStyle name="Normal 2 2 5 4" xfId="980" xr:uid="{00000000-0005-0000-0000-000024020000}"/>
    <cellStyle name="Normal 2 2 5 5" xfId="607" xr:uid="{00000000-0005-0000-0000-000025020000}"/>
    <cellStyle name="Normal 2 2 6" xfId="223" xr:uid="{00000000-0005-0000-0000-000026020000}"/>
    <cellStyle name="Normal 2 2 6 2" xfId="224" xr:uid="{00000000-0005-0000-0000-000027020000}"/>
    <cellStyle name="Normal 2 2 6 2 2" xfId="39193" xr:uid="{00000000-0005-0000-0000-000028020000}"/>
    <cellStyle name="Normal 2 2 6 2 3" xfId="612" xr:uid="{00000000-0005-0000-0000-000029020000}"/>
    <cellStyle name="Normal 2 2 6 3" xfId="1020" xr:uid="{00000000-0005-0000-0000-00002A020000}"/>
    <cellStyle name="Normal 2 2 6 4" xfId="611" xr:uid="{00000000-0005-0000-0000-00002B020000}"/>
    <cellStyle name="Normal 2 2 7" xfId="225" xr:uid="{00000000-0005-0000-0000-00002C020000}"/>
    <cellStyle name="Normal 2 2 7 2" xfId="38974" xr:uid="{00000000-0005-0000-0000-00002D020000}"/>
    <cellStyle name="Normal 2 2 7 3" xfId="613" xr:uid="{00000000-0005-0000-0000-00002E020000}"/>
    <cellStyle name="Normal 2 2 8" xfId="788" xr:uid="{00000000-0005-0000-0000-00002F020000}"/>
    <cellStyle name="Normal 2 2 9" xfId="409" xr:uid="{00000000-0005-0000-0000-000030020000}"/>
    <cellStyle name="Normal 2 20 3" xfId="1016" xr:uid="{00000000-0005-0000-0000-000031020000}"/>
    <cellStyle name="Normal 2 20 3 2" xfId="39190" xr:uid="{00000000-0005-0000-0000-000032020000}"/>
    <cellStyle name="Normal 2 3" xfId="226" xr:uid="{00000000-0005-0000-0000-000033020000}"/>
    <cellStyle name="Normal 2 3 2" xfId="227" xr:uid="{00000000-0005-0000-0000-000034020000}"/>
    <cellStyle name="Normal 2 3 2 2" xfId="228" xr:uid="{00000000-0005-0000-0000-000035020000}"/>
    <cellStyle name="Normal 2 3 2 2 2" xfId="229" xr:uid="{00000000-0005-0000-0000-000036020000}"/>
    <cellStyle name="Normal 2 3 2 2 2 2" xfId="230" xr:uid="{00000000-0005-0000-0000-000037020000}"/>
    <cellStyle name="Normal 2 3 2 2 2 2 2" xfId="618" xr:uid="{00000000-0005-0000-0000-000038020000}"/>
    <cellStyle name="Normal 2 3 2 2 2 3" xfId="617" xr:uid="{00000000-0005-0000-0000-000039020000}"/>
    <cellStyle name="Normal 2 3 2 2 3" xfId="231" xr:uid="{00000000-0005-0000-0000-00003A020000}"/>
    <cellStyle name="Normal 2 3 2 2 3 2" xfId="619" xr:uid="{00000000-0005-0000-0000-00003B020000}"/>
    <cellStyle name="Normal 2 3 2 2 4" xfId="616" xr:uid="{00000000-0005-0000-0000-00003C020000}"/>
    <cellStyle name="Normal 2 3 2 3" xfId="232" xr:uid="{00000000-0005-0000-0000-00003D020000}"/>
    <cellStyle name="Normal 2 3 2 3 2" xfId="233" xr:uid="{00000000-0005-0000-0000-00003E020000}"/>
    <cellStyle name="Normal 2 3 2 3 2 2" xfId="234" xr:uid="{00000000-0005-0000-0000-00003F020000}"/>
    <cellStyle name="Normal 2 3 2 3 2 2 2" xfId="622" xr:uid="{00000000-0005-0000-0000-000040020000}"/>
    <cellStyle name="Normal 2 3 2 3 2 3" xfId="621" xr:uid="{00000000-0005-0000-0000-000041020000}"/>
    <cellStyle name="Normal 2 3 2 3 3" xfId="235" xr:uid="{00000000-0005-0000-0000-000042020000}"/>
    <cellStyle name="Normal 2 3 2 3 3 2" xfId="623" xr:uid="{00000000-0005-0000-0000-000043020000}"/>
    <cellStyle name="Normal 2 3 2 3 4" xfId="620" xr:uid="{00000000-0005-0000-0000-000044020000}"/>
    <cellStyle name="Normal 2 3 2 4" xfId="236" xr:uid="{00000000-0005-0000-0000-000045020000}"/>
    <cellStyle name="Normal 2 3 2 4 2" xfId="237" xr:uid="{00000000-0005-0000-0000-000046020000}"/>
    <cellStyle name="Normal 2 3 2 4 2 2" xfId="625" xr:uid="{00000000-0005-0000-0000-000047020000}"/>
    <cellStyle name="Normal 2 3 2 4 3" xfId="624" xr:uid="{00000000-0005-0000-0000-000048020000}"/>
    <cellStyle name="Normal 2 3 2 5" xfId="238" xr:uid="{00000000-0005-0000-0000-000049020000}"/>
    <cellStyle name="Normal 2 3 2 5 2" xfId="626" xr:uid="{00000000-0005-0000-0000-00004A020000}"/>
    <cellStyle name="Normal 2 3 2 6" xfId="816" xr:uid="{00000000-0005-0000-0000-00004B020000}"/>
    <cellStyle name="Normal 2 3 2 7" xfId="615" xr:uid="{00000000-0005-0000-0000-00004C020000}"/>
    <cellStyle name="Normal 2 3 3" xfId="239" xr:uid="{00000000-0005-0000-0000-00004D020000}"/>
    <cellStyle name="Normal 2 3 3 2" xfId="240" xr:uid="{00000000-0005-0000-0000-00004E020000}"/>
    <cellStyle name="Normal 2 3 3 2 2" xfId="241" xr:uid="{00000000-0005-0000-0000-00004F020000}"/>
    <cellStyle name="Normal 2 3 3 2 2 2" xfId="242" xr:uid="{00000000-0005-0000-0000-000050020000}"/>
    <cellStyle name="Normal 2 3 3 2 2 2 2" xfId="630" xr:uid="{00000000-0005-0000-0000-000051020000}"/>
    <cellStyle name="Normal 2 3 3 2 2 3" xfId="629" xr:uid="{00000000-0005-0000-0000-000052020000}"/>
    <cellStyle name="Normal 2 3 3 2 3" xfId="243" xr:uid="{00000000-0005-0000-0000-000053020000}"/>
    <cellStyle name="Normal 2 3 3 2 3 2" xfId="631" xr:uid="{00000000-0005-0000-0000-000054020000}"/>
    <cellStyle name="Normal 2 3 3 2 4" xfId="628" xr:uid="{00000000-0005-0000-0000-000055020000}"/>
    <cellStyle name="Normal 2 3 3 3" xfId="244" xr:uid="{00000000-0005-0000-0000-000056020000}"/>
    <cellStyle name="Normal 2 3 3 3 2" xfId="245" xr:uid="{00000000-0005-0000-0000-000057020000}"/>
    <cellStyle name="Normal 2 3 3 3 2 2" xfId="246" xr:uid="{00000000-0005-0000-0000-000058020000}"/>
    <cellStyle name="Normal 2 3 3 3 2 2 2" xfId="634" xr:uid="{00000000-0005-0000-0000-000059020000}"/>
    <cellStyle name="Normal 2 3 3 3 2 3" xfId="633" xr:uid="{00000000-0005-0000-0000-00005A020000}"/>
    <cellStyle name="Normal 2 3 3 3 3" xfId="247" xr:uid="{00000000-0005-0000-0000-00005B020000}"/>
    <cellStyle name="Normal 2 3 3 3 3 2" xfId="635" xr:uid="{00000000-0005-0000-0000-00005C020000}"/>
    <cellStyle name="Normal 2 3 3 3 4" xfId="632" xr:uid="{00000000-0005-0000-0000-00005D020000}"/>
    <cellStyle name="Normal 2 3 3 4" xfId="248" xr:uid="{00000000-0005-0000-0000-00005E020000}"/>
    <cellStyle name="Normal 2 3 3 4 2" xfId="249" xr:uid="{00000000-0005-0000-0000-00005F020000}"/>
    <cellStyle name="Normal 2 3 3 4 2 2" xfId="637" xr:uid="{00000000-0005-0000-0000-000060020000}"/>
    <cellStyle name="Normal 2 3 3 4 3" xfId="636" xr:uid="{00000000-0005-0000-0000-000061020000}"/>
    <cellStyle name="Normal 2 3 3 5" xfId="250" xr:uid="{00000000-0005-0000-0000-000062020000}"/>
    <cellStyle name="Normal 2 3 3 5 2" xfId="638" xr:uid="{00000000-0005-0000-0000-000063020000}"/>
    <cellStyle name="Normal 2 3 3 6" xfId="38977" xr:uid="{00000000-0005-0000-0000-000064020000}"/>
    <cellStyle name="Normal 2 3 3 7" xfId="627" xr:uid="{00000000-0005-0000-0000-000065020000}"/>
    <cellStyle name="Normal 2 3 4" xfId="251" xr:uid="{00000000-0005-0000-0000-000066020000}"/>
    <cellStyle name="Normal 2 3 4 2" xfId="252" xr:uid="{00000000-0005-0000-0000-000067020000}"/>
    <cellStyle name="Normal 2 3 4 2 2" xfId="253" xr:uid="{00000000-0005-0000-0000-000068020000}"/>
    <cellStyle name="Normal 2 3 4 2 2 2" xfId="641" xr:uid="{00000000-0005-0000-0000-000069020000}"/>
    <cellStyle name="Normal 2 3 4 2 3" xfId="640" xr:uid="{00000000-0005-0000-0000-00006A020000}"/>
    <cellStyle name="Normal 2 3 4 3" xfId="254" xr:uid="{00000000-0005-0000-0000-00006B020000}"/>
    <cellStyle name="Normal 2 3 4 3 2" xfId="642" xr:uid="{00000000-0005-0000-0000-00006C020000}"/>
    <cellStyle name="Normal 2 3 4 4" xfId="639" xr:uid="{00000000-0005-0000-0000-00006D020000}"/>
    <cellStyle name="Normal 2 3 5" xfId="255" xr:uid="{00000000-0005-0000-0000-00006E020000}"/>
    <cellStyle name="Normal 2 3 5 2" xfId="256" xr:uid="{00000000-0005-0000-0000-00006F020000}"/>
    <cellStyle name="Normal 2 3 5 2 2" xfId="257" xr:uid="{00000000-0005-0000-0000-000070020000}"/>
    <cellStyle name="Normal 2 3 5 2 2 2" xfId="645" xr:uid="{00000000-0005-0000-0000-000071020000}"/>
    <cellStyle name="Normal 2 3 5 2 3" xfId="644" xr:uid="{00000000-0005-0000-0000-000072020000}"/>
    <cellStyle name="Normal 2 3 5 3" xfId="258" xr:uid="{00000000-0005-0000-0000-000073020000}"/>
    <cellStyle name="Normal 2 3 5 3 2" xfId="646" xr:uid="{00000000-0005-0000-0000-000074020000}"/>
    <cellStyle name="Normal 2 3 5 4" xfId="643" xr:uid="{00000000-0005-0000-0000-000075020000}"/>
    <cellStyle name="Normal 2 3 6" xfId="259" xr:uid="{00000000-0005-0000-0000-000076020000}"/>
    <cellStyle name="Normal 2 3 6 2" xfId="260" xr:uid="{00000000-0005-0000-0000-000077020000}"/>
    <cellStyle name="Normal 2 3 6 2 2" xfId="648" xr:uid="{00000000-0005-0000-0000-000078020000}"/>
    <cellStyle name="Normal 2 3 6 3" xfId="647" xr:uid="{00000000-0005-0000-0000-000079020000}"/>
    <cellStyle name="Normal 2 3 7" xfId="261" xr:uid="{00000000-0005-0000-0000-00007A020000}"/>
    <cellStyle name="Normal 2 3 7 2" xfId="649" xr:uid="{00000000-0005-0000-0000-00007B020000}"/>
    <cellStyle name="Normal 2 3 8" xfId="791" xr:uid="{00000000-0005-0000-0000-00007C020000}"/>
    <cellStyle name="Normal 2 3 9" xfId="614" xr:uid="{00000000-0005-0000-0000-00007D020000}"/>
    <cellStyle name="Normal 2 4" xfId="262" xr:uid="{00000000-0005-0000-0000-00007E020000}"/>
    <cellStyle name="Normal 2 4 2" xfId="263" xr:uid="{00000000-0005-0000-0000-00007F020000}"/>
    <cellStyle name="Normal 2 4 2 2" xfId="264" xr:uid="{00000000-0005-0000-0000-000080020000}"/>
    <cellStyle name="Normal 2 4 2 2 2" xfId="265" xr:uid="{00000000-0005-0000-0000-000081020000}"/>
    <cellStyle name="Normal 2 4 2 2 2 2" xfId="266" xr:uid="{00000000-0005-0000-0000-000082020000}"/>
    <cellStyle name="Normal 2 4 2 2 2 2 2" xfId="654" xr:uid="{00000000-0005-0000-0000-000083020000}"/>
    <cellStyle name="Normal 2 4 2 2 2 3" xfId="653" xr:uid="{00000000-0005-0000-0000-000084020000}"/>
    <cellStyle name="Normal 2 4 2 2 3" xfId="267" xr:uid="{00000000-0005-0000-0000-000085020000}"/>
    <cellStyle name="Normal 2 4 2 2 3 2" xfId="655" xr:uid="{00000000-0005-0000-0000-000086020000}"/>
    <cellStyle name="Normal 2 4 2 2 4" xfId="38959" xr:uid="{00000000-0005-0000-0000-000087020000}"/>
    <cellStyle name="Normal 2 4 2 2 5" xfId="652" xr:uid="{00000000-0005-0000-0000-000088020000}"/>
    <cellStyle name="Normal 2 4 2 3" xfId="268" xr:uid="{00000000-0005-0000-0000-000089020000}"/>
    <cellStyle name="Normal 2 4 2 3 2" xfId="269" xr:uid="{00000000-0005-0000-0000-00008A020000}"/>
    <cellStyle name="Normal 2 4 2 3 2 2" xfId="270" xr:uid="{00000000-0005-0000-0000-00008B020000}"/>
    <cellStyle name="Normal 2 4 2 3 2 2 2" xfId="658" xr:uid="{00000000-0005-0000-0000-00008C020000}"/>
    <cellStyle name="Normal 2 4 2 3 2 3" xfId="657" xr:uid="{00000000-0005-0000-0000-00008D020000}"/>
    <cellStyle name="Normal 2 4 2 3 3" xfId="271" xr:uid="{00000000-0005-0000-0000-00008E020000}"/>
    <cellStyle name="Normal 2 4 2 3 3 2" xfId="659" xr:uid="{00000000-0005-0000-0000-00008F020000}"/>
    <cellStyle name="Normal 2 4 2 3 4" xfId="1140" xr:uid="{00000000-0005-0000-0000-000090020000}"/>
    <cellStyle name="Normal 2 4 2 3 5" xfId="656" xr:uid="{00000000-0005-0000-0000-000091020000}"/>
    <cellStyle name="Normal 2 4 2 4" xfId="272" xr:uid="{00000000-0005-0000-0000-000092020000}"/>
    <cellStyle name="Normal 2 4 2 4 2" xfId="273" xr:uid="{00000000-0005-0000-0000-000093020000}"/>
    <cellStyle name="Normal 2 4 2 4 2 2" xfId="661" xr:uid="{00000000-0005-0000-0000-000094020000}"/>
    <cellStyle name="Normal 2 4 2 4 3" xfId="39000" xr:uid="{00000000-0005-0000-0000-000095020000}"/>
    <cellStyle name="Normal 2 4 2 4 4" xfId="660" xr:uid="{00000000-0005-0000-0000-000096020000}"/>
    <cellStyle name="Normal 2 4 2 5" xfId="274" xr:uid="{00000000-0005-0000-0000-000097020000}"/>
    <cellStyle name="Normal 2 4 2 5 2" xfId="662" xr:uid="{00000000-0005-0000-0000-000098020000}"/>
    <cellStyle name="Normal 2 4 2 6" xfId="402" xr:uid="{00000000-0005-0000-0000-000099020000}"/>
    <cellStyle name="Normal 2 4 2 6 2" xfId="780" xr:uid="{00000000-0005-0000-0000-00009A020000}"/>
    <cellStyle name="Normal 2 4 2 7" xfId="817" xr:uid="{00000000-0005-0000-0000-00009B020000}"/>
    <cellStyle name="Normal 2 4 2 8" xfId="651" xr:uid="{00000000-0005-0000-0000-00009C020000}"/>
    <cellStyle name="Normal 2 4 3" xfId="275" xr:uid="{00000000-0005-0000-0000-00009D020000}"/>
    <cellStyle name="Normal 2 4 3 2" xfId="276" xr:uid="{00000000-0005-0000-0000-00009E020000}"/>
    <cellStyle name="Normal 2 4 3 2 2" xfId="277" xr:uid="{00000000-0005-0000-0000-00009F020000}"/>
    <cellStyle name="Normal 2 4 3 2 2 2" xfId="278" xr:uid="{00000000-0005-0000-0000-0000A0020000}"/>
    <cellStyle name="Normal 2 4 3 2 2 2 2" xfId="666" xr:uid="{00000000-0005-0000-0000-0000A1020000}"/>
    <cellStyle name="Normal 2 4 3 2 2 3" xfId="665" xr:uid="{00000000-0005-0000-0000-0000A2020000}"/>
    <cellStyle name="Normal 2 4 3 2 3" xfId="279" xr:uid="{00000000-0005-0000-0000-0000A3020000}"/>
    <cellStyle name="Normal 2 4 3 2 3 2" xfId="667" xr:uid="{00000000-0005-0000-0000-0000A4020000}"/>
    <cellStyle name="Normal 2 4 3 2 4" xfId="664" xr:uid="{00000000-0005-0000-0000-0000A5020000}"/>
    <cellStyle name="Normal 2 4 3 3" xfId="280" xr:uid="{00000000-0005-0000-0000-0000A6020000}"/>
    <cellStyle name="Normal 2 4 3 3 2" xfId="281" xr:uid="{00000000-0005-0000-0000-0000A7020000}"/>
    <cellStyle name="Normal 2 4 3 3 2 2" xfId="282" xr:uid="{00000000-0005-0000-0000-0000A8020000}"/>
    <cellStyle name="Normal 2 4 3 3 2 2 2" xfId="670" xr:uid="{00000000-0005-0000-0000-0000A9020000}"/>
    <cellStyle name="Normal 2 4 3 3 2 3" xfId="669" xr:uid="{00000000-0005-0000-0000-0000AA020000}"/>
    <cellStyle name="Normal 2 4 3 3 3" xfId="283" xr:uid="{00000000-0005-0000-0000-0000AB020000}"/>
    <cellStyle name="Normal 2 4 3 3 3 2" xfId="671" xr:uid="{00000000-0005-0000-0000-0000AC020000}"/>
    <cellStyle name="Normal 2 4 3 3 4" xfId="668" xr:uid="{00000000-0005-0000-0000-0000AD020000}"/>
    <cellStyle name="Normal 2 4 3 4" xfId="284" xr:uid="{00000000-0005-0000-0000-0000AE020000}"/>
    <cellStyle name="Normal 2 4 3 4 2" xfId="285" xr:uid="{00000000-0005-0000-0000-0000AF020000}"/>
    <cellStyle name="Normal 2 4 3 4 2 2" xfId="673" xr:uid="{00000000-0005-0000-0000-0000B0020000}"/>
    <cellStyle name="Normal 2 4 3 4 3" xfId="672" xr:uid="{00000000-0005-0000-0000-0000B1020000}"/>
    <cellStyle name="Normal 2 4 3 5" xfId="286" xr:uid="{00000000-0005-0000-0000-0000B2020000}"/>
    <cellStyle name="Normal 2 4 3 5 2" xfId="674" xr:uid="{00000000-0005-0000-0000-0000B3020000}"/>
    <cellStyle name="Normal 2 4 3 6" xfId="1139" xr:uid="{00000000-0005-0000-0000-0000B4020000}"/>
    <cellStyle name="Normal 2 4 3 7" xfId="663" xr:uid="{00000000-0005-0000-0000-0000B5020000}"/>
    <cellStyle name="Normal 2 4 4" xfId="287" xr:uid="{00000000-0005-0000-0000-0000B6020000}"/>
    <cellStyle name="Normal 2 4 4 2" xfId="288" xr:uid="{00000000-0005-0000-0000-0000B7020000}"/>
    <cellStyle name="Normal 2 4 4 2 2" xfId="289" xr:uid="{00000000-0005-0000-0000-0000B8020000}"/>
    <cellStyle name="Normal 2 4 4 2 2 2" xfId="677" xr:uid="{00000000-0005-0000-0000-0000B9020000}"/>
    <cellStyle name="Normal 2 4 4 2 3" xfId="676" xr:uid="{00000000-0005-0000-0000-0000BA020000}"/>
    <cellStyle name="Normal 2 4 4 3" xfId="290" xr:uid="{00000000-0005-0000-0000-0000BB020000}"/>
    <cellStyle name="Normal 2 4 4 3 2" xfId="678" xr:uid="{00000000-0005-0000-0000-0000BC020000}"/>
    <cellStyle name="Normal 2 4 4 4" xfId="38978" xr:uid="{00000000-0005-0000-0000-0000BD020000}"/>
    <cellStyle name="Normal 2 4 4 5" xfId="675" xr:uid="{00000000-0005-0000-0000-0000BE020000}"/>
    <cellStyle name="Normal 2 4 5" xfId="291" xr:uid="{00000000-0005-0000-0000-0000BF020000}"/>
    <cellStyle name="Normal 2 4 5 2" xfId="292" xr:uid="{00000000-0005-0000-0000-0000C0020000}"/>
    <cellStyle name="Normal 2 4 5 2 2" xfId="293" xr:uid="{00000000-0005-0000-0000-0000C1020000}"/>
    <cellStyle name="Normal 2 4 5 2 2 2" xfId="681" xr:uid="{00000000-0005-0000-0000-0000C2020000}"/>
    <cellStyle name="Normal 2 4 5 2 3" xfId="680" xr:uid="{00000000-0005-0000-0000-0000C3020000}"/>
    <cellStyle name="Normal 2 4 5 3" xfId="294" xr:uid="{00000000-0005-0000-0000-0000C4020000}"/>
    <cellStyle name="Normal 2 4 5 3 2" xfId="682" xr:uid="{00000000-0005-0000-0000-0000C5020000}"/>
    <cellStyle name="Normal 2 4 5 4" xfId="679" xr:uid="{00000000-0005-0000-0000-0000C6020000}"/>
    <cellStyle name="Normal 2 4 6" xfId="295" xr:uid="{00000000-0005-0000-0000-0000C7020000}"/>
    <cellStyle name="Normal 2 4 6 2" xfId="296" xr:uid="{00000000-0005-0000-0000-0000C8020000}"/>
    <cellStyle name="Normal 2 4 6 2 2" xfId="684" xr:uid="{00000000-0005-0000-0000-0000C9020000}"/>
    <cellStyle name="Normal 2 4 6 3" xfId="683" xr:uid="{00000000-0005-0000-0000-0000CA020000}"/>
    <cellStyle name="Normal 2 4 7" xfId="297" xr:uid="{00000000-0005-0000-0000-0000CB020000}"/>
    <cellStyle name="Normal 2 4 7 2" xfId="685" xr:uid="{00000000-0005-0000-0000-0000CC020000}"/>
    <cellStyle name="Normal 2 4 8" xfId="792" xr:uid="{00000000-0005-0000-0000-0000CD020000}"/>
    <cellStyle name="Normal 2 4 9" xfId="650" xr:uid="{00000000-0005-0000-0000-0000CE020000}"/>
    <cellStyle name="Normal 2 5" xfId="298" xr:uid="{00000000-0005-0000-0000-0000CF020000}"/>
    <cellStyle name="Normal 2 5 2" xfId="299" xr:uid="{00000000-0005-0000-0000-0000D0020000}"/>
    <cellStyle name="Normal 2 5 2 2" xfId="300" xr:uid="{00000000-0005-0000-0000-0000D1020000}"/>
    <cellStyle name="Normal 2 5 2 2 2" xfId="301" xr:uid="{00000000-0005-0000-0000-0000D2020000}"/>
    <cellStyle name="Normal 2 5 2 2 2 2" xfId="302" xr:uid="{00000000-0005-0000-0000-0000D3020000}"/>
    <cellStyle name="Normal 2 5 2 2 2 2 2" xfId="690" xr:uid="{00000000-0005-0000-0000-0000D4020000}"/>
    <cellStyle name="Normal 2 5 2 2 2 3" xfId="689" xr:uid="{00000000-0005-0000-0000-0000D5020000}"/>
    <cellStyle name="Normal 2 5 2 2 3" xfId="303" xr:uid="{00000000-0005-0000-0000-0000D6020000}"/>
    <cellStyle name="Normal 2 5 2 2 3 2" xfId="691" xr:uid="{00000000-0005-0000-0000-0000D7020000}"/>
    <cellStyle name="Normal 2 5 2 2 4" xfId="688" xr:uid="{00000000-0005-0000-0000-0000D8020000}"/>
    <cellStyle name="Normal 2 5 2 3" xfId="304" xr:uid="{00000000-0005-0000-0000-0000D9020000}"/>
    <cellStyle name="Normal 2 5 2 3 2" xfId="305" xr:uid="{00000000-0005-0000-0000-0000DA020000}"/>
    <cellStyle name="Normal 2 5 2 3 2 2" xfId="306" xr:uid="{00000000-0005-0000-0000-0000DB020000}"/>
    <cellStyle name="Normal 2 5 2 3 2 2 2" xfId="694" xr:uid="{00000000-0005-0000-0000-0000DC020000}"/>
    <cellStyle name="Normal 2 5 2 3 2 3" xfId="693" xr:uid="{00000000-0005-0000-0000-0000DD020000}"/>
    <cellStyle name="Normal 2 5 2 3 3" xfId="307" xr:uid="{00000000-0005-0000-0000-0000DE020000}"/>
    <cellStyle name="Normal 2 5 2 3 3 2" xfId="695" xr:uid="{00000000-0005-0000-0000-0000DF020000}"/>
    <cellStyle name="Normal 2 5 2 3 4" xfId="692" xr:uid="{00000000-0005-0000-0000-0000E0020000}"/>
    <cellStyle name="Normal 2 5 2 4" xfId="308" xr:uid="{00000000-0005-0000-0000-0000E1020000}"/>
    <cellStyle name="Normal 2 5 2 4 2" xfId="309" xr:uid="{00000000-0005-0000-0000-0000E2020000}"/>
    <cellStyle name="Normal 2 5 2 4 2 2" xfId="697" xr:uid="{00000000-0005-0000-0000-0000E3020000}"/>
    <cellStyle name="Normal 2 5 2 4 3" xfId="696" xr:uid="{00000000-0005-0000-0000-0000E4020000}"/>
    <cellStyle name="Normal 2 5 2 5" xfId="310" xr:uid="{00000000-0005-0000-0000-0000E5020000}"/>
    <cellStyle name="Normal 2 5 2 5 2" xfId="698" xr:uid="{00000000-0005-0000-0000-0000E6020000}"/>
    <cellStyle name="Normal 2 5 2 6" xfId="1142" xr:uid="{00000000-0005-0000-0000-0000E7020000}"/>
    <cellStyle name="Normal 2 5 2 7" xfId="687" xr:uid="{00000000-0005-0000-0000-0000E8020000}"/>
    <cellStyle name="Normal 2 5 3" xfId="311" xr:uid="{00000000-0005-0000-0000-0000E9020000}"/>
    <cellStyle name="Normal 2 5 3 2" xfId="312" xr:uid="{00000000-0005-0000-0000-0000EA020000}"/>
    <cellStyle name="Normal 2 5 3 2 2" xfId="313" xr:uid="{00000000-0005-0000-0000-0000EB020000}"/>
    <cellStyle name="Normal 2 5 3 2 2 2" xfId="314" xr:uid="{00000000-0005-0000-0000-0000EC020000}"/>
    <cellStyle name="Normal 2 5 3 2 2 2 2" xfId="702" xr:uid="{00000000-0005-0000-0000-0000ED020000}"/>
    <cellStyle name="Normal 2 5 3 2 2 3" xfId="701" xr:uid="{00000000-0005-0000-0000-0000EE020000}"/>
    <cellStyle name="Normal 2 5 3 2 3" xfId="315" xr:uid="{00000000-0005-0000-0000-0000EF020000}"/>
    <cellStyle name="Normal 2 5 3 2 3 2" xfId="703" xr:uid="{00000000-0005-0000-0000-0000F0020000}"/>
    <cellStyle name="Normal 2 5 3 2 4" xfId="700" xr:uid="{00000000-0005-0000-0000-0000F1020000}"/>
    <cellStyle name="Normal 2 5 3 3" xfId="316" xr:uid="{00000000-0005-0000-0000-0000F2020000}"/>
    <cellStyle name="Normal 2 5 3 3 2" xfId="317" xr:uid="{00000000-0005-0000-0000-0000F3020000}"/>
    <cellStyle name="Normal 2 5 3 3 2 2" xfId="318" xr:uid="{00000000-0005-0000-0000-0000F4020000}"/>
    <cellStyle name="Normal 2 5 3 3 2 2 2" xfId="706" xr:uid="{00000000-0005-0000-0000-0000F5020000}"/>
    <cellStyle name="Normal 2 5 3 3 2 3" xfId="705" xr:uid="{00000000-0005-0000-0000-0000F6020000}"/>
    <cellStyle name="Normal 2 5 3 3 3" xfId="319" xr:uid="{00000000-0005-0000-0000-0000F7020000}"/>
    <cellStyle name="Normal 2 5 3 3 3 2" xfId="707" xr:uid="{00000000-0005-0000-0000-0000F8020000}"/>
    <cellStyle name="Normal 2 5 3 3 4" xfId="704" xr:uid="{00000000-0005-0000-0000-0000F9020000}"/>
    <cellStyle name="Normal 2 5 3 4" xfId="320" xr:uid="{00000000-0005-0000-0000-0000FA020000}"/>
    <cellStyle name="Normal 2 5 3 4 2" xfId="321" xr:uid="{00000000-0005-0000-0000-0000FB020000}"/>
    <cellStyle name="Normal 2 5 3 4 2 2" xfId="709" xr:uid="{00000000-0005-0000-0000-0000FC020000}"/>
    <cellStyle name="Normal 2 5 3 4 3" xfId="708" xr:uid="{00000000-0005-0000-0000-0000FD020000}"/>
    <cellStyle name="Normal 2 5 3 5" xfId="322" xr:uid="{00000000-0005-0000-0000-0000FE020000}"/>
    <cellStyle name="Normal 2 5 3 5 2" xfId="710" xr:uid="{00000000-0005-0000-0000-0000FF020000}"/>
    <cellStyle name="Normal 2 5 3 6" xfId="1141" xr:uid="{00000000-0005-0000-0000-000000030000}"/>
    <cellStyle name="Normal 2 5 3 7" xfId="699" xr:uid="{00000000-0005-0000-0000-000001030000}"/>
    <cellStyle name="Normal 2 5 4" xfId="323" xr:uid="{00000000-0005-0000-0000-000002030000}"/>
    <cellStyle name="Normal 2 5 4 2" xfId="324" xr:uid="{00000000-0005-0000-0000-000003030000}"/>
    <cellStyle name="Normal 2 5 4 2 2" xfId="325" xr:uid="{00000000-0005-0000-0000-000004030000}"/>
    <cellStyle name="Normal 2 5 4 2 2 2" xfId="713" xr:uid="{00000000-0005-0000-0000-000005030000}"/>
    <cellStyle name="Normal 2 5 4 2 3" xfId="712" xr:uid="{00000000-0005-0000-0000-000006030000}"/>
    <cellStyle name="Normal 2 5 4 3" xfId="326" xr:uid="{00000000-0005-0000-0000-000007030000}"/>
    <cellStyle name="Normal 2 5 4 3 2" xfId="714" xr:uid="{00000000-0005-0000-0000-000008030000}"/>
    <cellStyle name="Normal 2 5 4 4" xfId="38979" xr:uid="{00000000-0005-0000-0000-000009030000}"/>
    <cellStyle name="Normal 2 5 4 5" xfId="711" xr:uid="{00000000-0005-0000-0000-00000A030000}"/>
    <cellStyle name="Normal 2 5 5" xfId="327" xr:uid="{00000000-0005-0000-0000-00000B030000}"/>
    <cellStyle name="Normal 2 5 5 2" xfId="328" xr:uid="{00000000-0005-0000-0000-00000C030000}"/>
    <cellStyle name="Normal 2 5 5 2 2" xfId="329" xr:uid="{00000000-0005-0000-0000-00000D030000}"/>
    <cellStyle name="Normal 2 5 5 2 2 2" xfId="717" xr:uid="{00000000-0005-0000-0000-00000E030000}"/>
    <cellStyle name="Normal 2 5 5 2 3" xfId="716" xr:uid="{00000000-0005-0000-0000-00000F030000}"/>
    <cellStyle name="Normal 2 5 5 3" xfId="330" xr:uid="{00000000-0005-0000-0000-000010030000}"/>
    <cellStyle name="Normal 2 5 5 3 2" xfId="718" xr:uid="{00000000-0005-0000-0000-000011030000}"/>
    <cellStyle name="Normal 2 5 5 4" xfId="715" xr:uid="{00000000-0005-0000-0000-000012030000}"/>
    <cellStyle name="Normal 2 5 6" xfId="331" xr:uid="{00000000-0005-0000-0000-000013030000}"/>
    <cellStyle name="Normal 2 5 6 2" xfId="332" xr:uid="{00000000-0005-0000-0000-000014030000}"/>
    <cellStyle name="Normal 2 5 6 2 2" xfId="720" xr:uid="{00000000-0005-0000-0000-000015030000}"/>
    <cellStyle name="Normal 2 5 6 3" xfId="719" xr:uid="{00000000-0005-0000-0000-000016030000}"/>
    <cellStyle name="Normal 2 5 7" xfId="333" xr:uid="{00000000-0005-0000-0000-000017030000}"/>
    <cellStyle name="Normal 2 5 7 2" xfId="721" xr:uid="{00000000-0005-0000-0000-000018030000}"/>
    <cellStyle name="Normal 2 5 8" xfId="793" xr:uid="{00000000-0005-0000-0000-000019030000}"/>
    <cellStyle name="Normal 2 5 9" xfId="686" xr:uid="{00000000-0005-0000-0000-00001A030000}"/>
    <cellStyle name="Normal 2 6" xfId="334" xr:uid="{00000000-0005-0000-0000-00001B030000}"/>
    <cellStyle name="Normal 2 6 2" xfId="335" xr:uid="{00000000-0005-0000-0000-00001C030000}"/>
    <cellStyle name="Normal 2 6 2 2" xfId="336" xr:uid="{00000000-0005-0000-0000-00001D030000}"/>
    <cellStyle name="Normal 2 6 2 2 2" xfId="337" xr:uid="{00000000-0005-0000-0000-00001E030000}"/>
    <cellStyle name="Normal 2 6 2 2 2 2" xfId="725" xr:uid="{00000000-0005-0000-0000-00001F030000}"/>
    <cellStyle name="Normal 2 6 2 2 3" xfId="724" xr:uid="{00000000-0005-0000-0000-000020030000}"/>
    <cellStyle name="Normal 2 6 2 3" xfId="338" xr:uid="{00000000-0005-0000-0000-000021030000}"/>
    <cellStyle name="Normal 2 6 2 3 2" xfId="726" xr:uid="{00000000-0005-0000-0000-000022030000}"/>
    <cellStyle name="Normal 2 6 2 4" xfId="1143" xr:uid="{00000000-0005-0000-0000-000023030000}"/>
    <cellStyle name="Normal 2 6 2 5" xfId="723" xr:uid="{00000000-0005-0000-0000-000024030000}"/>
    <cellStyle name="Normal 2 6 3" xfId="339" xr:uid="{00000000-0005-0000-0000-000025030000}"/>
    <cellStyle name="Normal 2 6 3 2" xfId="340" xr:uid="{00000000-0005-0000-0000-000026030000}"/>
    <cellStyle name="Normal 2 6 3 2 2" xfId="341" xr:uid="{00000000-0005-0000-0000-000027030000}"/>
    <cellStyle name="Normal 2 6 3 2 2 2" xfId="729" xr:uid="{00000000-0005-0000-0000-000028030000}"/>
    <cellStyle name="Normal 2 6 3 2 3" xfId="728" xr:uid="{00000000-0005-0000-0000-000029030000}"/>
    <cellStyle name="Normal 2 6 3 3" xfId="342" xr:uid="{00000000-0005-0000-0000-00002A030000}"/>
    <cellStyle name="Normal 2 6 3 3 2" xfId="730" xr:uid="{00000000-0005-0000-0000-00002B030000}"/>
    <cellStyle name="Normal 2 6 3 4" xfId="727" xr:uid="{00000000-0005-0000-0000-00002C030000}"/>
    <cellStyle name="Normal 2 6 4" xfId="343" xr:uid="{00000000-0005-0000-0000-00002D030000}"/>
    <cellStyle name="Normal 2 6 4 2" xfId="344" xr:uid="{00000000-0005-0000-0000-00002E030000}"/>
    <cellStyle name="Normal 2 6 4 2 2" xfId="732" xr:uid="{00000000-0005-0000-0000-00002F030000}"/>
    <cellStyle name="Normal 2 6 4 3" xfId="731" xr:uid="{00000000-0005-0000-0000-000030030000}"/>
    <cellStyle name="Normal 2 6 5" xfId="345" xr:uid="{00000000-0005-0000-0000-000031030000}"/>
    <cellStyle name="Normal 2 6 5 2" xfId="733" xr:uid="{00000000-0005-0000-0000-000032030000}"/>
    <cellStyle name="Normal 2 6 6" xfId="813" xr:uid="{00000000-0005-0000-0000-000033030000}"/>
    <cellStyle name="Normal 2 6 7" xfId="722" xr:uid="{00000000-0005-0000-0000-000034030000}"/>
    <cellStyle name="Normal 2 7" xfId="346" xr:uid="{00000000-0005-0000-0000-000035030000}"/>
    <cellStyle name="Normal 2 7 12" xfId="1015" xr:uid="{00000000-0005-0000-0000-000036030000}"/>
    <cellStyle name="Normal 2 7 12 2" xfId="39189" xr:uid="{00000000-0005-0000-0000-000037030000}"/>
    <cellStyle name="Normal 2 7 2" xfId="347" xr:uid="{00000000-0005-0000-0000-000038030000}"/>
    <cellStyle name="Normal 2 7 2 2" xfId="348" xr:uid="{00000000-0005-0000-0000-000039030000}"/>
    <cellStyle name="Normal 2 7 2 2 2" xfId="349" xr:uid="{00000000-0005-0000-0000-00003A030000}"/>
    <cellStyle name="Normal 2 7 2 2 2 2" xfId="737" xr:uid="{00000000-0005-0000-0000-00003B030000}"/>
    <cellStyle name="Normal 2 7 2 2 3" xfId="1144" xr:uid="{00000000-0005-0000-0000-00003C030000}"/>
    <cellStyle name="Normal 2 7 2 2 4" xfId="736" xr:uid="{00000000-0005-0000-0000-00003D030000}"/>
    <cellStyle name="Normal 2 7 2 3" xfId="350" xr:uid="{00000000-0005-0000-0000-00003E030000}"/>
    <cellStyle name="Normal 2 7 2 3 2" xfId="738" xr:uid="{00000000-0005-0000-0000-00003F030000}"/>
    <cellStyle name="Normal 2 7 2 4" xfId="1023" xr:uid="{00000000-0005-0000-0000-000040030000}"/>
    <cellStyle name="Normal 2 7 2 5" xfId="735" xr:uid="{00000000-0005-0000-0000-000041030000}"/>
    <cellStyle name="Normal 2 7 3" xfId="351" xr:uid="{00000000-0005-0000-0000-000042030000}"/>
    <cellStyle name="Normal 2 7 3 2" xfId="352" xr:uid="{00000000-0005-0000-0000-000043030000}"/>
    <cellStyle name="Normal 2 7 3 2 2" xfId="353" xr:uid="{00000000-0005-0000-0000-000044030000}"/>
    <cellStyle name="Normal 2 7 3 2 2 2" xfId="741" xr:uid="{00000000-0005-0000-0000-000045030000}"/>
    <cellStyle name="Normal 2 7 3 2 3" xfId="740" xr:uid="{00000000-0005-0000-0000-000046030000}"/>
    <cellStyle name="Normal 2 7 3 3" xfId="354" xr:uid="{00000000-0005-0000-0000-000047030000}"/>
    <cellStyle name="Normal 2 7 3 3 2" xfId="742" xr:uid="{00000000-0005-0000-0000-000048030000}"/>
    <cellStyle name="Normal 2 7 3 4" xfId="1145" xr:uid="{00000000-0005-0000-0000-000049030000}"/>
    <cellStyle name="Normal 2 7 3 5" xfId="739" xr:uid="{00000000-0005-0000-0000-00004A030000}"/>
    <cellStyle name="Normal 2 7 4" xfId="355" xr:uid="{00000000-0005-0000-0000-00004B030000}"/>
    <cellStyle name="Normal 2 7 4 2" xfId="356" xr:uid="{00000000-0005-0000-0000-00004C030000}"/>
    <cellStyle name="Normal 2 7 4 2 2" xfId="744" xr:uid="{00000000-0005-0000-0000-00004D030000}"/>
    <cellStyle name="Normal 2 7 4 3" xfId="743" xr:uid="{00000000-0005-0000-0000-00004E030000}"/>
    <cellStyle name="Normal 2 7 5" xfId="357" xr:uid="{00000000-0005-0000-0000-00004F030000}"/>
    <cellStyle name="Normal 2 7 5 2" xfId="745" xr:uid="{00000000-0005-0000-0000-000050030000}"/>
    <cellStyle name="Normal 2 7 6" xfId="1019" xr:uid="{00000000-0005-0000-0000-000051030000}"/>
    <cellStyle name="Normal 2 7 7" xfId="734" xr:uid="{00000000-0005-0000-0000-000052030000}"/>
    <cellStyle name="Normal 2 8" xfId="358" xr:uid="{00000000-0005-0000-0000-000053030000}"/>
    <cellStyle name="Normal 2 8 2" xfId="359" xr:uid="{00000000-0005-0000-0000-000054030000}"/>
    <cellStyle name="Normal 2 8 2 2" xfId="360" xr:uid="{00000000-0005-0000-0000-000055030000}"/>
    <cellStyle name="Normal 2 8 2 2 2" xfId="748" xr:uid="{00000000-0005-0000-0000-000056030000}"/>
    <cellStyle name="Normal 2 8 2 3" xfId="747" xr:uid="{00000000-0005-0000-0000-000057030000}"/>
    <cellStyle name="Normal 2 8 3" xfId="361" xr:uid="{00000000-0005-0000-0000-000058030000}"/>
    <cellStyle name="Normal 2 8 3 2" xfId="749" xr:uid="{00000000-0005-0000-0000-000059030000}"/>
    <cellStyle name="Normal 2 8 4" xfId="1146" xr:uid="{00000000-0005-0000-0000-00005A030000}"/>
    <cellStyle name="Normal 2 8 5" xfId="746" xr:uid="{00000000-0005-0000-0000-00005B030000}"/>
    <cellStyle name="Normal 2 9" xfId="362" xr:uid="{00000000-0005-0000-0000-00005C030000}"/>
    <cellStyle name="Normal 2 9 2" xfId="363" xr:uid="{00000000-0005-0000-0000-00005D030000}"/>
    <cellStyle name="Normal 2 9 2 2" xfId="364" xr:uid="{00000000-0005-0000-0000-00005E030000}"/>
    <cellStyle name="Normal 2 9 2 2 2" xfId="39192" xr:uid="{00000000-0005-0000-0000-00005F030000}"/>
    <cellStyle name="Normal 2 9 2 2 3" xfId="1018" xr:uid="{00000000-0005-0000-0000-000060030000}"/>
    <cellStyle name="Normal 2 9 2 2 4" xfId="752" xr:uid="{00000000-0005-0000-0000-000061030000}"/>
    <cellStyle name="Normal 2 9 2 3" xfId="1024" xr:uid="{00000000-0005-0000-0000-000062030000}"/>
    <cellStyle name="Normal 2 9 2 4" xfId="39162" xr:uid="{00000000-0005-0000-0000-000063030000}"/>
    <cellStyle name="Normal 2 9 2 5" xfId="988" xr:uid="{00000000-0005-0000-0000-000064030000}"/>
    <cellStyle name="Normal 2 9 2 6" xfId="751" xr:uid="{00000000-0005-0000-0000-000065030000}"/>
    <cellStyle name="Normal 2 9 3" xfId="365" xr:uid="{00000000-0005-0000-0000-000066030000}"/>
    <cellStyle name="Normal 2 9 3 2" xfId="39157" xr:uid="{00000000-0005-0000-0000-000067030000}"/>
    <cellStyle name="Normal 2 9 3 3" xfId="753" xr:uid="{00000000-0005-0000-0000-000068030000}"/>
    <cellStyle name="Normal 2 9 4" xfId="983" xr:uid="{00000000-0005-0000-0000-000069030000}"/>
    <cellStyle name="Normal 2 9 5" xfId="750" xr:uid="{00000000-0005-0000-0000-00006A030000}"/>
    <cellStyle name="Normal 20" xfId="400" xr:uid="{00000000-0005-0000-0000-00006B030000}"/>
    <cellStyle name="Normal 20 2" xfId="39173" xr:uid="{00000000-0005-0000-0000-00006C030000}"/>
    <cellStyle name="Normal 20 3" xfId="999" xr:uid="{00000000-0005-0000-0000-00006D030000}"/>
    <cellStyle name="Normal 20 4" xfId="779" xr:uid="{00000000-0005-0000-0000-00006E030000}"/>
    <cellStyle name="Normal 21" xfId="391" xr:uid="{00000000-0005-0000-0000-00006F030000}"/>
    <cellStyle name="Normal 21 2" xfId="39172" xr:uid="{00000000-0005-0000-0000-000070030000}"/>
    <cellStyle name="Normal 21 3" xfId="998" xr:uid="{00000000-0005-0000-0000-000071030000}"/>
    <cellStyle name="Normal 21 4" xfId="771" xr:uid="{00000000-0005-0000-0000-000072030000}"/>
    <cellStyle name="Normal 22" xfId="395" xr:uid="{00000000-0005-0000-0000-000073030000}"/>
    <cellStyle name="Normal 22 2" xfId="39163" xr:uid="{00000000-0005-0000-0000-000074030000}"/>
    <cellStyle name="Normal 22 3" xfId="989" xr:uid="{00000000-0005-0000-0000-000075030000}"/>
    <cellStyle name="Normal 22 4" xfId="774" xr:uid="{00000000-0005-0000-0000-000076030000}"/>
    <cellStyle name="Normal 23" xfId="396" xr:uid="{00000000-0005-0000-0000-000077030000}"/>
    <cellStyle name="Normal 23 2" xfId="39164" xr:uid="{00000000-0005-0000-0000-000078030000}"/>
    <cellStyle name="Normal 23 3" xfId="990" xr:uid="{00000000-0005-0000-0000-000079030000}"/>
    <cellStyle name="Normal 23 4" xfId="775" xr:uid="{00000000-0005-0000-0000-00007A030000}"/>
    <cellStyle name="Normal 24" xfId="394" xr:uid="{00000000-0005-0000-0000-00007B030000}"/>
    <cellStyle name="Normal 24 2" xfId="39171" xr:uid="{00000000-0005-0000-0000-00007C030000}"/>
    <cellStyle name="Normal 24 3" xfId="997" xr:uid="{00000000-0005-0000-0000-00007D030000}"/>
    <cellStyle name="Normal 24 4" xfId="773" xr:uid="{00000000-0005-0000-0000-00007E030000}"/>
    <cellStyle name="Normal 25" xfId="996" xr:uid="{00000000-0005-0000-0000-00007F030000}"/>
    <cellStyle name="Normal 25 2" xfId="39170" xr:uid="{00000000-0005-0000-0000-000080030000}"/>
    <cellStyle name="Normal 26" xfId="995" xr:uid="{00000000-0005-0000-0000-000081030000}"/>
    <cellStyle name="Normal 26 2" xfId="39169" xr:uid="{00000000-0005-0000-0000-000082030000}"/>
    <cellStyle name="Normal 27" xfId="994" xr:uid="{00000000-0005-0000-0000-000083030000}"/>
    <cellStyle name="Normal 27 2" xfId="39168" xr:uid="{00000000-0005-0000-0000-000084030000}"/>
    <cellStyle name="Normal 28" xfId="403" xr:uid="{00000000-0005-0000-0000-000085030000}"/>
    <cellStyle name="Normal 28 2" xfId="39165" xr:uid="{00000000-0005-0000-0000-000086030000}"/>
    <cellStyle name="Normal 28 3" xfId="991" xr:uid="{00000000-0005-0000-0000-000087030000}"/>
    <cellStyle name="Normal 28 4" xfId="781" xr:uid="{00000000-0005-0000-0000-000088030000}"/>
    <cellStyle name="Normal 29" xfId="993" xr:uid="{00000000-0005-0000-0000-000089030000}"/>
    <cellStyle name="Normal 29 2" xfId="39167" xr:uid="{00000000-0005-0000-0000-00008A030000}"/>
    <cellStyle name="Normal 3" xfId="79" xr:uid="{00000000-0005-0000-0000-00008B030000}"/>
    <cellStyle name="Normal 3 10" xfId="982" xr:uid="{00000000-0005-0000-0000-00008C030000}"/>
    <cellStyle name="Normal 3 10 10" xfId="39156" xr:uid="{00000000-0005-0000-0000-00008D030000}"/>
    <cellStyle name="Normal 3 10 2" xfId="987" xr:uid="{00000000-0005-0000-0000-00008E030000}"/>
    <cellStyle name="Normal 3 10 2 2" xfId="1149" xr:uid="{00000000-0005-0000-0000-00008F030000}"/>
    <cellStyle name="Normal 3 10 2 2 2" xfId="1150" xr:uid="{00000000-0005-0000-0000-000090030000}"/>
    <cellStyle name="Normal 3 10 2 2 2 2" xfId="1151" xr:uid="{00000000-0005-0000-0000-000091030000}"/>
    <cellStyle name="Normal 3 10 2 2 2 2 2" xfId="1152" xr:uid="{00000000-0005-0000-0000-000092030000}"/>
    <cellStyle name="Normal 3 10 2 2 2 3" xfId="1153" xr:uid="{00000000-0005-0000-0000-000093030000}"/>
    <cellStyle name="Normal 3 10 2 2 3" xfId="1154" xr:uid="{00000000-0005-0000-0000-000094030000}"/>
    <cellStyle name="Normal 3 10 2 2 3 2" xfId="1155" xr:uid="{00000000-0005-0000-0000-000095030000}"/>
    <cellStyle name="Normal 3 10 2 2 4" xfId="1156" xr:uid="{00000000-0005-0000-0000-000096030000}"/>
    <cellStyle name="Normal 3 10 2 3" xfId="1157" xr:uid="{00000000-0005-0000-0000-000097030000}"/>
    <cellStyle name="Normal 3 10 2 3 2" xfId="1158" xr:uid="{00000000-0005-0000-0000-000098030000}"/>
    <cellStyle name="Normal 3 10 2 3 2 2" xfId="1159" xr:uid="{00000000-0005-0000-0000-000099030000}"/>
    <cellStyle name="Normal 3 10 2 3 3" xfId="1160" xr:uid="{00000000-0005-0000-0000-00009A030000}"/>
    <cellStyle name="Normal 3 10 2 4" xfId="1161" xr:uid="{00000000-0005-0000-0000-00009B030000}"/>
    <cellStyle name="Normal 3 10 2 4 2" xfId="1162" xr:uid="{00000000-0005-0000-0000-00009C030000}"/>
    <cellStyle name="Normal 3 10 2 5" xfId="1163" xr:uid="{00000000-0005-0000-0000-00009D030000}"/>
    <cellStyle name="Normal 3 10 2 6" xfId="1148" xr:uid="{00000000-0005-0000-0000-00009E030000}"/>
    <cellStyle name="Normal 3 10 2 7" xfId="39161" xr:uid="{00000000-0005-0000-0000-00009F030000}"/>
    <cellStyle name="Normal 3 10 3" xfId="1164" xr:uid="{00000000-0005-0000-0000-0000A0030000}"/>
    <cellStyle name="Normal 3 10 3 2" xfId="1165" xr:uid="{00000000-0005-0000-0000-0000A1030000}"/>
    <cellStyle name="Normal 3 10 3 2 2" xfId="1166" xr:uid="{00000000-0005-0000-0000-0000A2030000}"/>
    <cellStyle name="Normal 3 10 3 2 2 2" xfId="1167" xr:uid="{00000000-0005-0000-0000-0000A3030000}"/>
    <cellStyle name="Normal 3 10 3 2 3" xfId="1168" xr:uid="{00000000-0005-0000-0000-0000A4030000}"/>
    <cellStyle name="Normal 3 10 3 3" xfId="1169" xr:uid="{00000000-0005-0000-0000-0000A5030000}"/>
    <cellStyle name="Normal 3 10 3 3 2" xfId="1170" xr:uid="{00000000-0005-0000-0000-0000A6030000}"/>
    <cellStyle name="Normal 3 10 3 4" xfId="1171" xr:uid="{00000000-0005-0000-0000-0000A7030000}"/>
    <cellStyle name="Normal 3 10 4" xfId="1028" xr:uid="{00000000-0005-0000-0000-0000A8030000}"/>
    <cellStyle name="Normal 3 10 4 2" xfId="1172" xr:uid="{00000000-0005-0000-0000-0000A9030000}"/>
    <cellStyle name="Normal 3 10 4 2 2" xfId="1173" xr:uid="{00000000-0005-0000-0000-0000AA030000}"/>
    <cellStyle name="Normal 3 10 4 3" xfId="1174" xr:uid="{00000000-0005-0000-0000-0000AB030000}"/>
    <cellStyle name="Normal 3 10 5" xfId="1175" xr:uid="{00000000-0005-0000-0000-0000AC030000}"/>
    <cellStyle name="Normal 3 10 5 2" xfId="1176" xr:uid="{00000000-0005-0000-0000-0000AD030000}"/>
    <cellStyle name="Normal 3 10 6" xfId="1177" xr:uid="{00000000-0005-0000-0000-0000AE030000}"/>
    <cellStyle name="Normal 3 10 7" xfId="1178" xr:uid="{00000000-0005-0000-0000-0000AF030000}"/>
    <cellStyle name="Normal 3 10 8" xfId="1179" xr:uid="{00000000-0005-0000-0000-0000B0030000}"/>
    <cellStyle name="Normal 3 10 9" xfId="1147" xr:uid="{00000000-0005-0000-0000-0000B1030000}"/>
    <cellStyle name="Normal 3 11" xfId="1180" xr:uid="{00000000-0005-0000-0000-0000B2030000}"/>
    <cellStyle name="Normal 3 11 2" xfId="1181" xr:uid="{00000000-0005-0000-0000-0000B3030000}"/>
    <cellStyle name="Normal 3 11 2 2" xfId="1182" xr:uid="{00000000-0005-0000-0000-0000B4030000}"/>
    <cellStyle name="Normal 3 11 2 2 2" xfId="1183" xr:uid="{00000000-0005-0000-0000-0000B5030000}"/>
    <cellStyle name="Normal 3 11 2 2 2 2" xfId="1184" xr:uid="{00000000-0005-0000-0000-0000B6030000}"/>
    <cellStyle name="Normal 3 11 2 2 3" xfId="1185" xr:uid="{00000000-0005-0000-0000-0000B7030000}"/>
    <cellStyle name="Normal 3 11 2 3" xfId="1186" xr:uid="{00000000-0005-0000-0000-0000B8030000}"/>
    <cellStyle name="Normal 3 11 2 3 2" xfId="1187" xr:uid="{00000000-0005-0000-0000-0000B9030000}"/>
    <cellStyle name="Normal 3 11 2 4" xfId="1188" xr:uid="{00000000-0005-0000-0000-0000BA030000}"/>
    <cellStyle name="Normal 3 11 3" xfId="1189" xr:uid="{00000000-0005-0000-0000-0000BB030000}"/>
    <cellStyle name="Normal 3 11 3 2" xfId="1190" xr:uid="{00000000-0005-0000-0000-0000BC030000}"/>
    <cellStyle name="Normal 3 11 3 2 2" xfId="1191" xr:uid="{00000000-0005-0000-0000-0000BD030000}"/>
    <cellStyle name="Normal 3 11 3 3" xfId="1192" xr:uid="{00000000-0005-0000-0000-0000BE030000}"/>
    <cellStyle name="Normal 3 11 4" xfId="1193" xr:uid="{00000000-0005-0000-0000-0000BF030000}"/>
    <cellStyle name="Normal 3 11 4 2" xfId="1194" xr:uid="{00000000-0005-0000-0000-0000C0030000}"/>
    <cellStyle name="Normal 3 11 5" xfId="1195" xr:uid="{00000000-0005-0000-0000-0000C1030000}"/>
    <cellStyle name="Normal 3 12" xfId="1196" xr:uid="{00000000-0005-0000-0000-0000C2030000}"/>
    <cellStyle name="Normal 3 12 2" xfId="1197" xr:uid="{00000000-0005-0000-0000-0000C3030000}"/>
    <cellStyle name="Normal 3 12 2 2" xfId="1198" xr:uid="{00000000-0005-0000-0000-0000C4030000}"/>
    <cellStyle name="Normal 3 12 2 2 2" xfId="1199" xr:uid="{00000000-0005-0000-0000-0000C5030000}"/>
    <cellStyle name="Normal 3 12 2 3" xfId="1200" xr:uid="{00000000-0005-0000-0000-0000C6030000}"/>
    <cellStyle name="Normal 3 12 3" xfId="1201" xr:uid="{00000000-0005-0000-0000-0000C7030000}"/>
    <cellStyle name="Normal 3 12 3 2" xfId="1202" xr:uid="{00000000-0005-0000-0000-0000C8030000}"/>
    <cellStyle name="Normal 3 12 4" xfId="1203" xr:uid="{00000000-0005-0000-0000-0000C9030000}"/>
    <cellStyle name="Normal 3 13" xfId="1204" xr:uid="{00000000-0005-0000-0000-0000CA030000}"/>
    <cellStyle name="Normal 3 13 2" xfId="1205" xr:uid="{00000000-0005-0000-0000-0000CB030000}"/>
    <cellStyle name="Normal 3 13 2 2" xfId="1206" xr:uid="{00000000-0005-0000-0000-0000CC030000}"/>
    <cellStyle name="Normal 3 13 3" xfId="1207" xr:uid="{00000000-0005-0000-0000-0000CD030000}"/>
    <cellStyle name="Normal 3 14" xfId="1208" xr:uid="{00000000-0005-0000-0000-0000CE030000}"/>
    <cellStyle name="Normal 3 14 2" xfId="1209" xr:uid="{00000000-0005-0000-0000-0000CF030000}"/>
    <cellStyle name="Normal 3 15" xfId="1210" xr:uid="{00000000-0005-0000-0000-0000D0030000}"/>
    <cellStyle name="Normal 3 16" xfId="38980" xr:uid="{00000000-0005-0000-0000-0000D1030000}"/>
    <cellStyle name="Normal 3 17" xfId="794" xr:uid="{00000000-0005-0000-0000-0000D2030000}"/>
    <cellStyle name="Normal 3 18" xfId="473" xr:uid="{00000000-0005-0000-0000-0000D3030000}"/>
    <cellStyle name="Normal 3 2" xfId="366" xr:uid="{00000000-0005-0000-0000-0000D4030000}"/>
    <cellStyle name="Normal 3 2 10" xfId="1212" xr:uid="{00000000-0005-0000-0000-0000D5030000}"/>
    <cellStyle name="Normal 3 2 10 2" xfId="1213" xr:uid="{00000000-0005-0000-0000-0000D6030000}"/>
    <cellStyle name="Normal 3 2 10 2 2" xfId="1214" xr:uid="{00000000-0005-0000-0000-0000D7030000}"/>
    <cellStyle name="Normal 3 2 10 2 2 2" xfId="1215" xr:uid="{00000000-0005-0000-0000-0000D8030000}"/>
    <cellStyle name="Normal 3 2 10 2 2 2 2" xfId="1216" xr:uid="{00000000-0005-0000-0000-0000D9030000}"/>
    <cellStyle name="Normal 3 2 10 2 2 3" xfId="1217" xr:uid="{00000000-0005-0000-0000-0000DA030000}"/>
    <cellStyle name="Normal 3 2 10 2 3" xfId="1218" xr:uid="{00000000-0005-0000-0000-0000DB030000}"/>
    <cellStyle name="Normal 3 2 10 2 3 2" xfId="1219" xr:uid="{00000000-0005-0000-0000-0000DC030000}"/>
    <cellStyle name="Normal 3 2 10 2 4" xfId="1220" xr:uid="{00000000-0005-0000-0000-0000DD030000}"/>
    <cellStyle name="Normal 3 2 10 3" xfId="1221" xr:uid="{00000000-0005-0000-0000-0000DE030000}"/>
    <cellStyle name="Normal 3 2 10 3 2" xfId="1222" xr:uid="{00000000-0005-0000-0000-0000DF030000}"/>
    <cellStyle name="Normal 3 2 10 3 2 2" xfId="1223" xr:uid="{00000000-0005-0000-0000-0000E0030000}"/>
    <cellStyle name="Normal 3 2 10 3 3" xfId="1224" xr:uid="{00000000-0005-0000-0000-0000E1030000}"/>
    <cellStyle name="Normal 3 2 10 4" xfId="1225" xr:uid="{00000000-0005-0000-0000-0000E2030000}"/>
    <cellStyle name="Normal 3 2 10 4 2" xfId="1226" xr:uid="{00000000-0005-0000-0000-0000E3030000}"/>
    <cellStyle name="Normal 3 2 10 5" xfId="1227" xr:uid="{00000000-0005-0000-0000-0000E4030000}"/>
    <cellStyle name="Normal 3 2 11" xfId="1228" xr:uid="{00000000-0005-0000-0000-0000E5030000}"/>
    <cellStyle name="Normal 3 2 11 2" xfId="1229" xr:uid="{00000000-0005-0000-0000-0000E6030000}"/>
    <cellStyle name="Normal 3 2 11 2 2" xfId="1230" xr:uid="{00000000-0005-0000-0000-0000E7030000}"/>
    <cellStyle name="Normal 3 2 11 2 2 2" xfId="1231" xr:uid="{00000000-0005-0000-0000-0000E8030000}"/>
    <cellStyle name="Normal 3 2 11 2 3" xfId="1232" xr:uid="{00000000-0005-0000-0000-0000E9030000}"/>
    <cellStyle name="Normal 3 2 11 3" xfId="1233" xr:uid="{00000000-0005-0000-0000-0000EA030000}"/>
    <cellStyle name="Normal 3 2 11 3 2" xfId="1234" xr:uid="{00000000-0005-0000-0000-0000EB030000}"/>
    <cellStyle name="Normal 3 2 11 4" xfId="1235" xr:uid="{00000000-0005-0000-0000-0000EC030000}"/>
    <cellStyle name="Normal 3 2 12" xfId="1236" xr:uid="{00000000-0005-0000-0000-0000ED030000}"/>
    <cellStyle name="Normal 3 2 12 2" xfId="1237" xr:uid="{00000000-0005-0000-0000-0000EE030000}"/>
    <cellStyle name="Normal 3 2 12 2 2" xfId="1238" xr:uid="{00000000-0005-0000-0000-0000EF030000}"/>
    <cellStyle name="Normal 3 2 12 3" xfId="1239" xr:uid="{00000000-0005-0000-0000-0000F0030000}"/>
    <cellStyle name="Normal 3 2 13" xfId="1240" xr:uid="{00000000-0005-0000-0000-0000F1030000}"/>
    <cellStyle name="Normal 3 2 13 2" xfId="1241" xr:uid="{00000000-0005-0000-0000-0000F2030000}"/>
    <cellStyle name="Normal 3 2 14" xfId="1242" xr:uid="{00000000-0005-0000-0000-0000F3030000}"/>
    <cellStyle name="Normal 3 2 15" xfId="1211" xr:uid="{00000000-0005-0000-0000-0000F4030000}"/>
    <cellStyle name="Normal 3 2 16" xfId="38981" xr:uid="{00000000-0005-0000-0000-0000F5030000}"/>
    <cellStyle name="Normal 3 2 17" xfId="795" xr:uid="{00000000-0005-0000-0000-0000F6030000}"/>
    <cellStyle name="Normal 3 2 18" xfId="754" xr:uid="{00000000-0005-0000-0000-0000F7030000}"/>
    <cellStyle name="Normal 3 2 2" xfId="1243" xr:uid="{00000000-0005-0000-0000-0000F8030000}"/>
    <cellStyle name="Normal 3 2 2 10" xfId="1244" xr:uid="{00000000-0005-0000-0000-0000F9030000}"/>
    <cellStyle name="Normal 3 2 2 10 2" xfId="1245" xr:uid="{00000000-0005-0000-0000-0000FA030000}"/>
    <cellStyle name="Normal 3 2 2 10 2 2" xfId="1246" xr:uid="{00000000-0005-0000-0000-0000FB030000}"/>
    <cellStyle name="Normal 3 2 2 10 2 2 2" xfId="1247" xr:uid="{00000000-0005-0000-0000-0000FC030000}"/>
    <cellStyle name="Normal 3 2 2 10 2 3" xfId="1248" xr:uid="{00000000-0005-0000-0000-0000FD030000}"/>
    <cellStyle name="Normal 3 2 2 10 3" xfId="1249" xr:uid="{00000000-0005-0000-0000-0000FE030000}"/>
    <cellStyle name="Normal 3 2 2 10 3 2" xfId="1250" xr:uid="{00000000-0005-0000-0000-0000FF030000}"/>
    <cellStyle name="Normal 3 2 2 10 4" xfId="1251" xr:uid="{00000000-0005-0000-0000-000000040000}"/>
    <cellStyle name="Normal 3 2 2 11" xfId="1252" xr:uid="{00000000-0005-0000-0000-000001040000}"/>
    <cellStyle name="Normal 3 2 2 11 2" xfId="1253" xr:uid="{00000000-0005-0000-0000-000002040000}"/>
    <cellStyle name="Normal 3 2 2 11 2 2" xfId="1254" xr:uid="{00000000-0005-0000-0000-000003040000}"/>
    <cellStyle name="Normal 3 2 2 11 3" xfId="1255" xr:uid="{00000000-0005-0000-0000-000004040000}"/>
    <cellStyle name="Normal 3 2 2 12" xfId="1256" xr:uid="{00000000-0005-0000-0000-000005040000}"/>
    <cellStyle name="Normal 3 2 2 12 2" xfId="1257" xr:uid="{00000000-0005-0000-0000-000006040000}"/>
    <cellStyle name="Normal 3 2 2 13" xfId="1258" xr:uid="{00000000-0005-0000-0000-000007040000}"/>
    <cellStyle name="Normal 3 2 2 2" xfId="1259" xr:uid="{00000000-0005-0000-0000-000008040000}"/>
    <cellStyle name="Normal 3 2 2 2 10" xfId="1260" xr:uid="{00000000-0005-0000-0000-000009040000}"/>
    <cellStyle name="Normal 3 2 2 2 10 2" xfId="1261" xr:uid="{00000000-0005-0000-0000-00000A040000}"/>
    <cellStyle name="Normal 3 2 2 2 10 2 2" xfId="1262" xr:uid="{00000000-0005-0000-0000-00000B040000}"/>
    <cellStyle name="Normal 3 2 2 2 10 2 2 2" xfId="1263" xr:uid="{00000000-0005-0000-0000-00000C040000}"/>
    <cellStyle name="Normal 3 2 2 2 10 2 3" xfId="1264" xr:uid="{00000000-0005-0000-0000-00000D040000}"/>
    <cellStyle name="Normal 3 2 2 2 10 3" xfId="1265" xr:uid="{00000000-0005-0000-0000-00000E040000}"/>
    <cellStyle name="Normal 3 2 2 2 10 3 2" xfId="1266" xr:uid="{00000000-0005-0000-0000-00000F040000}"/>
    <cellStyle name="Normal 3 2 2 2 10 4" xfId="1267" xr:uid="{00000000-0005-0000-0000-000010040000}"/>
    <cellStyle name="Normal 3 2 2 2 11" xfId="1268" xr:uid="{00000000-0005-0000-0000-000011040000}"/>
    <cellStyle name="Normal 3 2 2 2 11 2" xfId="1269" xr:uid="{00000000-0005-0000-0000-000012040000}"/>
    <cellStyle name="Normal 3 2 2 2 11 2 2" xfId="1270" xr:uid="{00000000-0005-0000-0000-000013040000}"/>
    <cellStyle name="Normal 3 2 2 2 11 3" xfId="1271" xr:uid="{00000000-0005-0000-0000-000014040000}"/>
    <cellStyle name="Normal 3 2 2 2 12" xfId="1272" xr:uid="{00000000-0005-0000-0000-000015040000}"/>
    <cellStyle name="Normal 3 2 2 2 12 2" xfId="1273" xr:uid="{00000000-0005-0000-0000-000016040000}"/>
    <cellStyle name="Normal 3 2 2 2 13" xfId="1274" xr:uid="{00000000-0005-0000-0000-000017040000}"/>
    <cellStyle name="Normal 3 2 2 2 2" xfId="1275" xr:uid="{00000000-0005-0000-0000-000018040000}"/>
    <cellStyle name="Normal 3 2 2 2 2 10" xfId="1276" xr:uid="{00000000-0005-0000-0000-000019040000}"/>
    <cellStyle name="Normal 3 2 2 2 2 10 2" xfId="1277" xr:uid="{00000000-0005-0000-0000-00001A040000}"/>
    <cellStyle name="Normal 3 2 2 2 2 11" xfId="1278" xr:uid="{00000000-0005-0000-0000-00001B040000}"/>
    <cellStyle name="Normal 3 2 2 2 2 2" xfId="1279" xr:uid="{00000000-0005-0000-0000-00001C040000}"/>
    <cellStyle name="Normal 3 2 2 2 2 2 10" xfId="1280" xr:uid="{00000000-0005-0000-0000-00001D040000}"/>
    <cellStyle name="Normal 3 2 2 2 2 2 2" xfId="1281" xr:uid="{00000000-0005-0000-0000-00001E040000}"/>
    <cellStyle name="Normal 3 2 2 2 2 2 2 2" xfId="1282" xr:uid="{00000000-0005-0000-0000-00001F040000}"/>
    <cellStyle name="Normal 3 2 2 2 2 2 2 2 2" xfId="1283" xr:uid="{00000000-0005-0000-0000-000020040000}"/>
    <cellStyle name="Normal 3 2 2 2 2 2 2 2 2 2" xfId="1284" xr:uid="{00000000-0005-0000-0000-000021040000}"/>
    <cellStyle name="Normal 3 2 2 2 2 2 2 2 2 2 2" xfId="1285" xr:uid="{00000000-0005-0000-0000-000022040000}"/>
    <cellStyle name="Normal 3 2 2 2 2 2 2 2 2 2 2 2" xfId="1286" xr:uid="{00000000-0005-0000-0000-000023040000}"/>
    <cellStyle name="Normal 3 2 2 2 2 2 2 2 2 2 2 2 2" xfId="1287" xr:uid="{00000000-0005-0000-0000-000024040000}"/>
    <cellStyle name="Normal 3 2 2 2 2 2 2 2 2 2 2 2 2 2" xfId="1288" xr:uid="{00000000-0005-0000-0000-000025040000}"/>
    <cellStyle name="Normal 3 2 2 2 2 2 2 2 2 2 2 2 2 2 2" xfId="1289" xr:uid="{00000000-0005-0000-0000-000026040000}"/>
    <cellStyle name="Normal 3 2 2 2 2 2 2 2 2 2 2 2 2 3" xfId="1290" xr:uid="{00000000-0005-0000-0000-000027040000}"/>
    <cellStyle name="Normal 3 2 2 2 2 2 2 2 2 2 2 2 3" xfId="1291" xr:uid="{00000000-0005-0000-0000-000028040000}"/>
    <cellStyle name="Normal 3 2 2 2 2 2 2 2 2 2 2 2 3 2" xfId="1292" xr:uid="{00000000-0005-0000-0000-000029040000}"/>
    <cellStyle name="Normal 3 2 2 2 2 2 2 2 2 2 2 2 4" xfId="1293" xr:uid="{00000000-0005-0000-0000-00002A040000}"/>
    <cellStyle name="Normal 3 2 2 2 2 2 2 2 2 2 2 3" xfId="1294" xr:uid="{00000000-0005-0000-0000-00002B040000}"/>
    <cellStyle name="Normal 3 2 2 2 2 2 2 2 2 2 2 3 2" xfId="1295" xr:uid="{00000000-0005-0000-0000-00002C040000}"/>
    <cellStyle name="Normal 3 2 2 2 2 2 2 2 2 2 2 3 2 2" xfId="1296" xr:uid="{00000000-0005-0000-0000-00002D040000}"/>
    <cellStyle name="Normal 3 2 2 2 2 2 2 2 2 2 2 3 3" xfId="1297" xr:uid="{00000000-0005-0000-0000-00002E040000}"/>
    <cellStyle name="Normal 3 2 2 2 2 2 2 2 2 2 2 4" xfId="1298" xr:uid="{00000000-0005-0000-0000-00002F040000}"/>
    <cellStyle name="Normal 3 2 2 2 2 2 2 2 2 2 2 4 2" xfId="1299" xr:uid="{00000000-0005-0000-0000-000030040000}"/>
    <cellStyle name="Normal 3 2 2 2 2 2 2 2 2 2 2 5" xfId="1300" xr:uid="{00000000-0005-0000-0000-000031040000}"/>
    <cellStyle name="Normal 3 2 2 2 2 2 2 2 2 2 3" xfId="1301" xr:uid="{00000000-0005-0000-0000-000032040000}"/>
    <cellStyle name="Normal 3 2 2 2 2 2 2 2 2 2 3 2" xfId="1302" xr:uid="{00000000-0005-0000-0000-000033040000}"/>
    <cellStyle name="Normal 3 2 2 2 2 2 2 2 2 2 3 2 2" xfId="1303" xr:uid="{00000000-0005-0000-0000-000034040000}"/>
    <cellStyle name="Normal 3 2 2 2 2 2 2 2 2 2 3 2 2 2" xfId="1304" xr:uid="{00000000-0005-0000-0000-000035040000}"/>
    <cellStyle name="Normal 3 2 2 2 2 2 2 2 2 2 3 2 3" xfId="1305" xr:uid="{00000000-0005-0000-0000-000036040000}"/>
    <cellStyle name="Normal 3 2 2 2 2 2 2 2 2 2 3 3" xfId="1306" xr:uid="{00000000-0005-0000-0000-000037040000}"/>
    <cellStyle name="Normal 3 2 2 2 2 2 2 2 2 2 3 3 2" xfId="1307" xr:uid="{00000000-0005-0000-0000-000038040000}"/>
    <cellStyle name="Normal 3 2 2 2 2 2 2 2 2 2 3 4" xfId="1308" xr:uid="{00000000-0005-0000-0000-000039040000}"/>
    <cellStyle name="Normal 3 2 2 2 2 2 2 2 2 2 4" xfId="1309" xr:uid="{00000000-0005-0000-0000-00003A040000}"/>
    <cellStyle name="Normal 3 2 2 2 2 2 2 2 2 2 4 2" xfId="1310" xr:uid="{00000000-0005-0000-0000-00003B040000}"/>
    <cellStyle name="Normal 3 2 2 2 2 2 2 2 2 2 4 2 2" xfId="1311" xr:uid="{00000000-0005-0000-0000-00003C040000}"/>
    <cellStyle name="Normal 3 2 2 2 2 2 2 2 2 2 4 3" xfId="1312" xr:uid="{00000000-0005-0000-0000-00003D040000}"/>
    <cellStyle name="Normal 3 2 2 2 2 2 2 2 2 2 5" xfId="1313" xr:uid="{00000000-0005-0000-0000-00003E040000}"/>
    <cellStyle name="Normal 3 2 2 2 2 2 2 2 2 2 5 2" xfId="1314" xr:uid="{00000000-0005-0000-0000-00003F040000}"/>
    <cellStyle name="Normal 3 2 2 2 2 2 2 2 2 2 6" xfId="1315" xr:uid="{00000000-0005-0000-0000-000040040000}"/>
    <cellStyle name="Normal 3 2 2 2 2 2 2 2 2 3" xfId="1316" xr:uid="{00000000-0005-0000-0000-000041040000}"/>
    <cellStyle name="Normal 3 2 2 2 2 2 2 2 2 3 2" xfId="1317" xr:uid="{00000000-0005-0000-0000-000042040000}"/>
    <cellStyle name="Normal 3 2 2 2 2 2 2 2 2 3 2 2" xfId="1318" xr:uid="{00000000-0005-0000-0000-000043040000}"/>
    <cellStyle name="Normal 3 2 2 2 2 2 2 2 2 3 2 2 2" xfId="1319" xr:uid="{00000000-0005-0000-0000-000044040000}"/>
    <cellStyle name="Normal 3 2 2 2 2 2 2 2 2 3 2 2 2 2" xfId="1320" xr:uid="{00000000-0005-0000-0000-000045040000}"/>
    <cellStyle name="Normal 3 2 2 2 2 2 2 2 2 3 2 2 3" xfId="1321" xr:uid="{00000000-0005-0000-0000-000046040000}"/>
    <cellStyle name="Normal 3 2 2 2 2 2 2 2 2 3 2 3" xfId="1322" xr:uid="{00000000-0005-0000-0000-000047040000}"/>
    <cellStyle name="Normal 3 2 2 2 2 2 2 2 2 3 2 3 2" xfId="1323" xr:uid="{00000000-0005-0000-0000-000048040000}"/>
    <cellStyle name="Normal 3 2 2 2 2 2 2 2 2 3 2 4" xfId="1324" xr:uid="{00000000-0005-0000-0000-000049040000}"/>
    <cellStyle name="Normal 3 2 2 2 2 2 2 2 2 3 3" xfId="1325" xr:uid="{00000000-0005-0000-0000-00004A040000}"/>
    <cellStyle name="Normal 3 2 2 2 2 2 2 2 2 3 3 2" xfId="1326" xr:uid="{00000000-0005-0000-0000-00004B040000}"/>
    <cellStyle name="Normal 3 2 2 2 2 2 2 2 2 3 3 2 2" xfId="1327" xr:uid="{00000000-0005-0000-0000-00004C040000}"/>
    <cellStyle name="Normal 3 2 2 2 2 2 2 2 2 3 3 3" xfId="1328" xr:uid="{00000000-0005-0000-0000-00004D040000}"/>
    <cellStyle name="Normal 3 2 2 2 2 2 2 2 2 3 4" xfId="1329" xr:uid="{00000000-0005-0000-0000-00004E040000}"/>
    <cellStyle name="Normal 3 2 2 2 2 2 2 2 2 3 4 2" xfId="1330" xr:uid="{00000000-0005-0000-0000-00004F040000}"/>
    <cellStyle name="Normal 3 2 2 2 2 2 2 2 2 3 5" xfId="1331" xr:uid="{00000000-0005-0000-0000-000050040000}"/>
    <cellStyle name="Normal 3 2 2 2 2 2 2 2 2 4" xfId="1332" xr:uid="{00000000-0005-0000-0000-000051040000}"/>
    <cellStyle name="Normal 3 2 2 2 2 2 2 2 2 4 2" xfId="1333" xr:uid="{00000000-0005-0000-0000-000052040000}"/>
    <cellStyle name="Normal 3 2 2 2 2 2 2 2 2 4 2 2" xfId="1334" xr:uid="{00000000-0005-0000-0000-000053040000}"/>
    <cellStyle name="Normal 3 2 2 2 2 2 2 2 2 4 2 2 2" xfId="1335" xr:uid="{00000000-0005-0000-0000-000054040000}"/>
    <cellStyle name="Normal 3 2 2 2 2 2 2 2 2 4 2 3" xfId="1336" xr:uid="{00000000-0005-0000-0000-000055040000}"/>
    <cellStyle name="Normal 3 2 2 2 2 2 2 2 2 4 3" xfId="1337" xr:uid="{00000000-0005-0000-0000-000056040000}"/>
    <cellStyle name="Normal 3 2 2 2 2 2 2 2 2 4 3 2" xfId="1338" xr:uid="{00000000-0005-0000-0000-000057040000}"/>
    <cellStyle name="Normal 3 2 2 2 2 2 2 2 2 4 4" xfId="1339" xr:uid="{00000000-0005-0000-0000-000058040000}"/>
    <cellStyle name="Normal 3 2 2 2 2 2 2 2 2 5" xfId="1340" xr:uid="{00000000-0005-0000-0000-000059040000}"/>
    <cellStyle name="Normal 3 2 2 2 2 2 2 2 2 5 2" xfId="1341" xr:uid="{00000000-0005-0000-0000-00005A040000}"/>
    <cellStyle name="Normal 3 2 2 2 2 2 2 2 2 5 2 2" xfId="1342" xr:uid="{00000000-0005-0000-0000-00005B040000}"/>
    <cellStyle name="Normal 3 2 2 2 2 2 2 2 2 5 3" xfId="1343" xr:uid="{00000000-0005-0000-0000-00005C040000}"/>
    <cellStyle name="Normal 3 2 2 2 2 2 2 2 2 6" xfId="1344" xr:uid="{00000000-0005-0000-0000-00005D040000}"/>
    <cellStyle name="Normal 3 2 2 2 2 2 2 2 2 6 2" xfId="1345" xr:uid="{00000000-0005-0000-0000-00005E040000}"/>
    <cellStyle name="Normal 3 2 2 2 2 2 2 2 2 7" xfId="1346" xr:uid="{00000000-0005-0000-0000-00005F040000}"/>
    <cellStyle name="Normal 3 2 2 2 2 2 2 2 3" xfId="1347" xr:uid="{00000000-0005-0000-0000-000060040000}"/>
    <cellStyle name="Normal 3 2 2 2 2 2 2 2 3 2" xfId="1348" xr:uid="{00000000-0005-0000-0000-000061040000}"/>
    <cellStyle name="Normal 3 2 2 2 2 2 2 2 3 2 2" xfId="1349" xr:uid="{00000000-0005-0000-0000-000062040000}"/>
    <cellStyle name="Normal 3 2 2 2 2 2 2 2 3 2 2 2" xfId="1350" xr:uid="{00000000-0005-0000-0000-000063040000}"/>
    <cellStyle name="Normal 3 2 2 2 2 2 2 2 3 2 2 2 2" xfId="1351" xr:uid="{00000000-0005-0000-0000-000064040000}"/>
    <cellStyle name="Normal 3 2 2 2 2 2 2 2 3 2 2 2 2 2" xfId="1352" xr:uid="{00000000-0005-0000-0000-000065040000}"/>
    <cellStyle name="Normal 3 2 2 2 2 2 2 2 3 2 2 2 3" xfId="1353" xr:uid="{00000000-0005-0000-0000-000066040000}"/>
    <cellStyle name="Normal 3 2 2 2 2 2 2 2 3 2 2 3" xfId="1354" xr:uid="{00000000-0005-0000-0000-000067040000}"/>
    <cellStyle name="Normal 3 2 2 2 2 2 2 2 3 2 2 3 2" xfId="1355" xr:uid="{00000000-0005-0000-0000-000068040000}"/>
    <cellStyle name="Normal 3 2 2 2 2 2 2 2 3 2 2 4" xfId="1356" xr:uid="{00000000-0005-0000-0000-000069040000}"/>
    <cellStyle name="Normal 3 2 2 2 2 2 2 2 3 2 3" xfId="1357" xr:uid="{00000000-0005-0000-0000-00006A040000}"/>
    <cellStyle name="Normal 3 2 2 2 2 2 2 2 3 2 3 2" xfId="1358" xr:uid="{00000000-0005-0000-0000-00006B040000}"/>
    <cellStyle name="Normal 3 2 2 2 2 2 2 2 3 2 3 2 2" xfId="1359" xr:uid="{00000000-0005-0000-0000-00006C040000}"/>
    <cellStyle name="Normal 3 2 2 2 2 2 2 2 3 2 3 3" xfId="1360" xr:uid="{00000000-0005-0000-0000-00006D040000}"/>
    <cellStyle name="Normal 3 2 2 2 2 2 2 2 3 2 4" xfId="1361" xr:uid="{00000000-0005-0000-0000-00006E040000}"/>
    <cellStyle name="Normal 3 2 2 2 2 2 2 2 3 2 4 2" xfId="1362" xr:uid="{00000000-0005-0000-0000-00006F040000}"/>
    <cellStyle name="Normal 3 2 2 2 2 2 2 2 3 2 5" xfId="1363" xr:uid="{00000000-0005-0000-0000-000070040000}"/>
    <cellStyle name="Normal 3 2 2 2 2 2 2 2 3 3" xfId="1364" xr:uid="{00000000-0005-0000-0000-000071040000}"/>
    <cellStyle name="Normal 3 2 2 2 2 2 2 2 3 3 2" xfId="1365" xr:uid="{00000000-0005-0000-0000-000072040000}"/>
    <cellStyle name="Normal 3 2 2 2 2 2 2 2 3 3 2 2" xfId="1366" xr:uid="{00000000-0005-0000-0000-000073040000}"/>
    <cellStyle name="Normal 3 2 2 2 2 2 2 2 3 3 2 2 2" xfId="1367" xr:uid="{00000000-0005-0000-0000-000074040000}"/>
    <cellStyle name="Normal 3 2 2 2 2 2 2 2 3 3 2 3" xfId="1368" xr:uid="{00000000-0005-0000-0000-000075040000}"/>
    <cellStyle name="Normal 3 2 2 2 2 2 2 2 3 3 3" xfId="1369" xr:uid="{00000000-0005-0000-0000-000076040000}"/>
    <cellStyle name="Normal 3 2 2 2 2 2 2 2 3 3 3 2" xfId="1370" xr:uid="{00000000-0005-0000-0000-000077040000}"/>
    <cellStyle name="Normal 3 2 2 2 2 2 2 2 3 3 4" xfId="1371" xr:uid="{00000000-0005-0000-0000-000078040000}"/>
    <cellStyle name="Normal 3 2 2 2 2 2 2 2 3 4" xfId="1372" xr:uid="{00000000-0005-0000-0000-000079040000}"/>
    <cellStyle name="Normal 3 2 2 2 2 2 2 2 3 4 2" xfId="1373" xr:uid="{00000000-0005-0000-0000-00007A040000}"/>
    <cellStyle name="Normal 3 2 2 2 2 2 2 2 3 4 2 2" xfId="1374" xr:uid="{00000000-0005-0000-0000-00007B040000}"/>
    <cellStyle name="Normal 3 2 2 2 2 2 2 2 3 4 3" xfId="1375" xr:uid="{00000000-0005-0000-0000-00007C040000}"/>
    <cellStyle name="Normal 3 2 2 2 2 2 2 2 3 5" xfId="1376" xr:uid="{00000000-0005-0000-0000-00007D040000}"/>
    <cellStyle name="Normal 3 2 2 2 2 2 2 2 3 5 2" xfId="1377" xr:uid="{00000000-0005-0000-0000-00007E040000}"/>
    <cellStyle name="Normal 3 2 2 2 2 2 2 2 3 6" xfId="1378" xr:uid="{00000000-0005-0000-0000-00007F040000}"/>
    <cellStyle name="Normal 3 2 2 2 2 2 2 2 4" xfId="1379" xr:uid="{00000000-0005-0000-0000-000080040000}"/>
    <cellStyle name="Normal 3 2 2 2 2 2 2 2 4 2" xfId="1380" xr:uid="{00000000-0005-0000-0000-000081040000}"/>
    <cellStyle name="Normal 3 2 2 2 2 2 2 2 4 2 2" xfId="1381" xr:uid="{00000000-0005-0000-0000-000082040000}"/>
    <cellStyle name="Normal 3 2 2 2 2 2 2 2 4 2 2 2" xfId="1382" xr:uid="{00000000-0005-0000-0000-000083040000}"/>
    <cellStyle name="Normal 3 2 2 2 2 2 2 2 4 2 2 2 2" xfId="1383" xr:uid="{00000000-0005-0000-0000-000084040000}"/>
    <cellStyle name="Normal 3 2 2 2 2 2 2 2 4 2 2 3" xfId="1384" xr:uid="{00000000-0005-0000-0000-000085040000}"/>
    <cellStyle name="Normal 3 2 2 2 2 2 2 2 4 2 3" xfId="1385" xr:uid="{00000000-0005-0000-0000-000086040000}"/>
    <cellStyle name="Normal 3 2 2 2 2 2 2 2 4 2 3 2" xfId="1386" xr:uid="{00000000-0005-0000-0000-000087040000}"/>
    <cellStyle name="Normal 3 2 2 2 2 2 2 2 4 2 4" xfId="1387" xr:uid="{00000000-0005-0000-0000-000088040000}"/>
    <cellStyle name="Normal 3 2 2 2 2 2 2 2 4 3" xfId="1388" xr:uid="{00000000-0005-0000-0000-000089040000}"/>
    <cellStyle name="Normal 3 2 2 2 2 2 2 2 4 3 2" xfId="1389" xr:uid="{00000000-0005-0000-0000-00008A040000}"/>
    <cellStyle name="Normal 3 2 2 2 2 2 2 2 4 3 2 2" xfId="1390" xr:uid="{00000000-0005-0000-0000-00008B040000}"/>
    <cellStyle name="Normal 3 2 2 2 2 2 2 2 4 3 3" xfId="1391" xr:uid="{00000000-0005-0000-0000-00008C040000}"/>
    <cellStyle name="Normal 3 2 2 2 2 2 2 2 4 4" xfId="1392" xr:uid="{00000000-0005-0000-0000-00008D040000}"/>
    <cellStyle name="Normal 3 2 2 2 2 2 2 2 4 4 2" xfId="1393" xr:uid="{00000000-0005-0000-0000-00008E040000}"/>
    <cellStyle name="Normal 3 2 2 2 2 2 2 2 4 5" xfId="1394" xr:uid="{00000000-0005-0000-0000-00008F040000}"/>
    <cellStyle name="Normal 3 2 2 2 2 2 2 2 5" xfId="1395" xr:uid="{00000000-0005-0000-0000-000090040000}"/>
    <cellStyle name="Normal 3 2 2 2 2 2 2 2 5 2" xfId="1396" xr:uid="{00000000-0005-0000-0000-000091040000}"/>
    <cellStyle name="Normal 3 2 2 2 2 2 2 2 5 2 2" xfId="1397" xr:uid="{00000000-0005-0000-0000-000092040000}"/>
    <cellStyle name="Normal 3 2 2 2 2 2 2 2 5 2 2 2" xfId="1398" xr:uid="{00000000-0005-0000-0000-000093040000}"/>
    <cellStyle name="Normal 3 2 2 2 2 2 2 2 5 2 3" xfId="1399" xr:uid="{00000000-0005-0000-0000-000094040000}"/>
    <cellStyle name="Normal 3 2 2 2 2 2 2 2 5 3" xfId="1400" xr:uid="{00000000-0005-0000-0000-000095040000}"/>
    <cellStyle name="Normal 3 2 2 2 2 2 2 2 5 3 2" xfId="1401" xr:uid="{00000000-0005-0000-0000-000096040000}"/>
    <cellStyle name="Normal 3 2 2 2 2 2 2 2 5 4" xfId="1402" xr:uid="{00000000-0005-0000-0000-000097040000}"/>
    <cellStyle name="Normal 3 2 2 2 2 2 2 2 6" xfId="1403" xr:uid="{00000000-0005-0000-0000-000098040000}"/>
    <cellStyle name="Normal 3 2 2 2 2 2 2 2 6 2" xfId="1404" xr:uid="{00000000-0005-0000-0000-000099040000}"/>
    <cellStyle name="Normal 3 2 2 2 2 2 2 2 6 2 2" xfId="1405" xr:uid="{00000000-0005-0000-0000-00009A040000}"/>
    <cellStyle name="Normal 3 2 2 2 2 2 2 2 6 3" xfId="1406" xr:uid="{00000000-0005-0000-0000-00009B040000}"/>
    <cellStyle name="Normal 3 2 2 2 2 2 2 2 7" xfId="1407" xr:uid="{00000000-0005-0000-0000-00009C040000}"/>
    <cellStyle name="Normal 3 2 2 2 2 2 2 2 7 2" xfId="1408" xr:uid="{00000000-0005-0000-0000-00009D040000}"/>
    <cellStyle name="Normal 3 2 2 2 2 2 2 2 8" xfId="1409" xr:uid="{00000000-0005-0000-0000-00009E040000}"/>
    <cellStyle name="Normal 3 2 2 2 2 2 2 3" xfId="1410" xr:uid="{00000000-0005-0000-0000-00009F040000}"/>
    <cellStyle name="Normal 3 2 2 2 2 2 2 3 2" xfId="1411" xr:uid="{00000000-0005-0000-0000-0000A0040000}"/>
    <cellStyle name="Normal 3 2 2 2 2 2 2 3 2 2" xfId="1412" xr:uid="{00000000-0005-0000-0000-0000A1040000}"/>
    <cellStyle name="Normal 3 2 2 2 2 2 2 3 2 2 2" xfId="1413" xr:uid="{00000000-0005-0000-0000-0000A2040000}"/>
    <cellStyle name="Normal 3 2 2 2 2 2 2 3 2 2 2 2" xfId="1414" xr:uid="{00000000-0005-0000-0000-0000A3040000}"/>
    <cellStyle name="Normal 3 2 2 2 2 2 2 3 2 2 2 2 2" xfId="1415" xr:uid="{00000000-0005-0000-0000-0000A4040000}"/>
    <cellStyle name="Normal 3 2 2 2 2 2 2 3 2 2 2 2 2 2" xfId="1416" xr:uid="{00000000-0005-0000-0000-0000A5040000}"/>
    <cellStyle name="Normal 3 2 2 2 2 2 2 3 2 2 2 2 3" xfId="1417" xr:uid="{00000000-0005-0000-0000-0000A6040000}"/>
    <cellStyle name="Normal 3 2 2 2 2 2 2 3 2 2 2 3" xfId="1418" xr:uid="{00000000-0005-0000-0000-0000A7040000}"/>
    <cellStyle name="Normal 3 2 2 2 2 2 2 3 2 2 2 3 2" xfId="1419" xr:uid="{00000000-0005-0000-0000-0000A8040000}"/>
    <cellStyle name="Normal 3 2 2 2 2 2 2 3 2 2 2 4" xfId="1420" xr:uid="{00000000-0005-0000-0000-0000A9040000}"/>
    <cellStyle name="Normal 3 2 2 2 2 2 2 3 2 2 3" xfId="1421" xr:uid="{00000000-0005-0000-0000-0000AA040000}"/>
    <cellStyle name="Normal 3 2 2 2 2 2 2 3 2 2 3 2" xfId="1422" xr:uid="{00000000-0005-0000-0000-0000AB040000}"/>
    <cellStyle name="Normal 3 2 2 2 2 2 2 3 2 2 3 2 2" xfId="1423" xr:uid="{00000000-0005-0000-0000-0000AC040000}"/>
    <cellStyle name="Normal 3 2 2 2 2 2 2 3 2 2 3 3" xfId="1424" xr:uid="{00000000-0005-0000-0000-0000AD040000}"/>
    <cellStyle name="Normal 3 2 2 2 2 2 2 3 2 2 4" xfId="1425" xr:uid="{00000000-0005-0000-0000-0000AE040000}"/>
    <cellStyle name="Normal 3 2 2 2 2 2 2 3 2 2 4 2" xfId="1426" xr:uid="{00000000-0005-0000-0000-0000AF040000}"/>
    <cellStyle name="Normal 3 2 2 2 2 2 2 3 2 2 5" xfId="1427" xr:uid="{00000000-0005-0000-0000-0000B0040000}"/>
    <cellStyle name="Normal 3 2 2 2 2 2 2 3 2 3" xfId="1428" xr:uid="{00000000-0005-0000-0000-0000B1040000}"/>
    <cellStyle name="Normal 3 2 2 2 2 2 2 3 2 3 2" xfId="1429" xr:uid="{00000000-0005-0000-0000-0000B2040000}"/>
    <cellStyle name="Normal 3 2 2 2 2 2 2 3 2 3 2 2" xfId="1430" xr:uid="{00000000-0005-0000-0000-0000B3040000}"/>
    <cellStyle name="Normal 3 2 2 2 2 2 2 3 2 3 2 2 2" xfId="1431" xr:uid="{00000000-0005-0000-0000-0000B4040000}"/>
    <cellStyle name="Normal 3 2 2 2 2 2 2 3 2 3 2 3" xfId="1432" xr:uid="{00000000-0005-0000-0000-0000B5040000}"/>
    <cellStyle name="Normal 3 2 2 2 2 2 2 3 2 3 3" xfId="1433" xr:uid="{00000000-0005-0000-0000-0000B6040000}"/>
    <cellStyle name="Normal 3 2 2 2 2 2 2 3 2 3 3 2" xfId="1434" xr:uid="{00000000-0005-0000-0000-0000B7040000}"/>
    <cellStyle name="Normal 3 2 2 2 2 2 2 3 2 3 4" xfId="1435" xr:uid="{00000000-0005-0000-0000-0000B8040000}"/>
    <cellStyle name="Normal 3 2 2 2 2 2 2 3 2 4" xfId="1436" xr:uid="{00000000-0005-0000-0000-0000B9040000}"/>
    <cellStyle name="Normal 3 2 2 2 2 2 2 3 2 4 2" xfId="1437" xr:uid="{00000000-0005-0000-0000-0000BA040000}"/>
    <cellStyle name="Normal 3 2 2 2 2 2 2 3 2 4 2 2" xfId="1438" xr:uid="{00000000-0005-0000-0000-0000BB040000}"/>
    <cellStyle name="Normal 3 2 2 2 2 2 2 3 2 4 3" xfId="1439" xr:uid="{00000000-0005-0000-0000-0000BC040000}"/>
    <cellStyle name="Normal 3 2 2 2 2 2 2 3 2 5" xfId="1440" xr:uid="{00000000-0005-0000-0000-0000BD040000}"/>
    <cellStyle name="Normal 3 2 2 2 2 2 2 3 2 5 2" xfId="1441" xr:uid="{00000000-0005-0000-0000-0000BE040000}"/>
    <cellStyle name="Normal 3 2 2 2 2 2 2 3 2 6" xfId="1442" xr:uid="{00000000-0005-0000-0000-0000BF040000}"/>
    <cellStyle name="Normal 3 2 2 2 2 2 2 3 3" xfId="1443" xr:uid="{00000000-0005-0000-0000-0000C0040000}"/>
    <cellStyle name="Normal 3 2 2 2 2 2 2 3 3 2" xfId="1444" xr:uid="{00000000-0005-0000-0000-0000C1040000}"/>
    <cellStyle name="Normal 3 2 2 2 2 2 2 3 3 2 2" xfId="1445" xr:uid="{00000000-0005-0000-0000-0000C2040000}"/>
    <cellStyle name="Normal 3 2 2 2 2 2 2 3 3 2 2 2" xfId="1446" xr:uid="{00000000-0005-0000-0000-0000C3040000}"/>
    <cellStyle name="Normal 3 2 2 2 2 2 2 3 3 2 2 2 2" xfId="1447" xr:uid="{00000000-0005-0000-0000-0000C4040000}"/>
    <cellStyle name="Normal 3 2 2 2 2 2 2 3 3 2 2 3" xfId="1448" xr:uid="{00000000-0005-0000-0000-0000C5040000}"/>
    <cellStyle name="Normal 3 2 2 2 2 2 2 3 3 2 3" xfId="1449" xr:uid="{00000000-0005-0000-0000-0000C6040000}"/>
    <cellStyle name="Normal 3 2 2 2 2 2 2 3 3 2 3 2" xfId="1450" xr:uid="{00000000-0005-0000-0000-0000C7040000}"/>
    <cellStyle name="Normal 3 2 2 2 2 2 2 3 3 2 4" xfId="1451" xr:uid="{00000000-0005-0000-0000-0000C8040000}"/>
    <cellStyle name="Normal 3 2 2 2 2 2 2 3 3 3" xfId="1452" xr:uid="{00000000-0005-0000-0000-0000C9040000}"/>
    <cellStyle name="Normal 3 2 2 2 2 2 2 3 3 3 2" xfId="1453" xr:uid="{00000000-0005-0000-0000-0000CA040000}"/>
    <cellStyle name="Normal 3 2 2 2 2 2 2 3 3 3 2 2" xfId="1454" xr:uid="{00000000-0005-0000-0000-0000CB040000}"/>
    <cellStyle name="Normal 3 2 2 2 2 2 2 3 3 3 3" xfId="1455" xr:uid="{00000000-0005-0000-0000-0000CC040000}"/>
    <cellStyle name="Normal 3 2 2 2 2 2 2 3 3 4" xfId="1456" xr:uid="{00000000-0005-0000-0000-0000CD040000}"/>
    <cellStyle name="Normal 3 2 2 2 2 2 2 3 3 4 2" xfId="1457" xr:uid="{00000000-0005-0000-0000-0000CE040000}"/>
    <cellStyle name="Normal 3 2 2 2 2 2 2 3 3 5" xfId="1458" xr:uid="{00000000-0005-0000-0000-0000CF040000}"/>
    <cellStyle name="Normal 3 2 2 2 2 2 2 3 4" xfId="1459" xr:uid="{00000000-0005-0000-0000-0000D0040000}"/>
    <cellStyle name="Normal 3 2 2 2 2 2 2 3 4 2" xfId="1460" xr:uid="{00000000-0005-0000-0000-0000D1040000}"/>
    <cellStyle name="Normal 3 2 2 2 2 2 2 3 4 2 2" xfId="1461" xr:uid="{00000000-0005-0000-0000-0000D2040000}"/>
    <cellStyle name="Normal 3 2 2 2 2 2 2 3 4 2 2 2" xfId="1462" xr:uid="{00000000-0005-0000-0000-0000D3040000}"/>
    <cellStyle name="Normal 3 2 2 2 2 2 2 3 4 2 3" xfId="1463" xr:uid="{00000000-0005-0000-0000-0000D4040000}"/>
    <cellStyle name="Normal 3 2 2 2 2 2 2 3 4 3" xfId="1464" xr:uid="{00000000-0005-0000-0000-0000D5040000}"/>
    <cellStyle name="Normal 3 2 2 2 2 2 2 3 4 3 2" xfId="1465" xr:uid="{00000000-0005-0000-0000-0000D6040000}"/>
    <cellStyle name="Normal 3 2 2 2 2 2 2 3 4 4" xfId="1466" xr:uid="{00000000-0005-0000-0000-0000D7040000}"/>
    <cellStyle name="Normal 3 2 2 2 2 2 2 3 5" xfId="1467" xr:uid="{00000000-0005-0000-0000-0000D8040000}"/>
    <cellStyle name="Normal 3 2 2 2 2 2 2 3 5 2" xfId="1468" xr:uid="{00000000-0005-0000-0000-0000D9040000}"/>
    <cellStyle name="Normal 3 2 2 2 2 2 2 3 5 2 2" xfId="1469" xr:uid="{00000000-0005-0000-0000-0000DA040000}"/>
    <cellStyle name="Normal 3 2 2 2 2 2 2 3 5 3" xfId="1470" xr:uid="{00000000-0005-0000-0000-0000DB040000}"/>
    <cellStyle name="Normal 3 2 2 2 2 2 2 3 6" xfId="1471" xr:uid="{00000000-0005-0000-0000-0000DC040000}"/>
    <cellStyle name="Normal 3 2 2 2 2 2 2 3 6 2" xfId="1472" xr:uid="{00000000-0005-0000-0000-0000DD040000}"/>
    <cellStyle name="Normal 3 2 2 2 2 2 2 3 7" xfId="1473" xr:uid="{00000000-0005-0000-0000-0000DE040000}"/>
    <cellStyle name="Normal 3 2 2 2 2 2 2 4" xfId="1474" xr:uid="{00000000-0005-0000-0000-0000DF040000}"/>
    <cellStyle name="Normal 3 2 2 2 2 2 2 4 2" xfId="1475" xr:uid="{00000000-0005-0000-0000-0000E0040000}"/>
    <cellStyle name="Normal 3 2 2 2 2 2 2 4 2 2" xfId="1476" xr:uid="{00000000-0005-0000-0000-0000E1040000}"/>
    <cellStyle name="Normal 3 2 2 2 2 2 2 4 2 2 2" xfId="1477" xr:uid="{00000000-0005-0000-0000-0000E2040000}"/>
    <cellStyle name="Normal 3 2 2 2 2 2 2 4 2 2 2 2" xfId="1478" xr:uid="{00000000-0005-0000-0000-0000E3040000}"/>
    <cellStyle name="Normal 3 2 2 2 2 2 2 4 2 2 2 2 2" xfId="1479" xr:uid="{00000000-0005-0000-0000-0000E4040000}"/>
    <cellStyle name="Normal 3 2 2 2 2 2 2 4 2 2 2 3" xfId="1480" xr:uid="{00000000-0005-0000-0000-0000E5040000}"/>
    <cellStyle name="Normal 3 2 2 2 2 2 2 4 2 2 3" xfId="1481" xr:uid="{00000000-0005-0000-0000-0000E6040000}"/>
    <cellStyle name="Normal 3 2 2 2 2 2 2 4 2 2 3 2" xfId="1482" xr:uid="{00000000-0005-0000-0000-0000E7040000}"/>
    <cellStyle name="Normal 3 2 2 2 2 2 2 4 2 2 4" xfId="1483" xr:uid="{00000000-0005-0000-0000-0000E8040000}"/>
    <cellStyle name="Normal 3 2 2 2 2 2 2 4 2 3" xfId="1484" xr:uid="{00000000-0005-0000-0000-0000E9040000}"/>
    <cellStyle name="Normal 3 2 2 2 2 2 2 4 2 3 2" xfId="1485" xr:uid="{00000000-0005-0000-0000-0000EA040000}"/>
    <cellStyle name="Normal 3 2 2 2 2 2 2 4 2 3 2 2" xfId="1486" xr:uid="{00000000-0005-0000-0000-0000EB040000}"/>
    <cellStyle name="Normal 3 2 2 2 2 2 2 4 2 3 3" xfId="1487" xr:uid="{00000000-0005-0000-0000-0000EC040000}"/>
    <cellStyle name="Normal 3 2 2 2 2 2 2 4 2 4" xfId="1488" xr:uid="{00000000-0005-0000-0000-0000ED040000}"/>
    <cellStyle name="Normal 3 2 2 2 2 2 2 4 2 4 2" xfId="1489" xr:uid="{00000000-0005-0000-0000-0000EE040000}"/>
    <cellStyle name="Normal 3 2 2 2 2 2 2 4 2 5" xfId="1490" xr:uid="{00000000-0005-0000-0000-0000EF040000}"/>
    <cellStyle name="Normal 3 2 2 2 2 2 2 4 3" xfId="1491" xr:uid="{00000000-0005-0000-0000-0000F0040000}"/>
    <cellStyle name="Normal 3 2 2 2 2 2 2 4 3 2" xfId="1492" xr:uid="{00000000-0005-0000-0000-0000F1040000}"/>
    <cellStyle name="Normal 3 2 2 2 2 2 2 4 3 2 2" xfId="1493" xr:uid="{00000000-0005-0000-0000-0000F2040000}"/>
    <cellStyle name="Normal 3 2 2 2 2 2 2 4 3 2 2 2" xfId="1494" xr:uid="{00000000-0005-0000-0000-0000F3040000}"/>
    <cellStyle name="Normal 3 2 2 2 2 2 2 4 3 2 3" xfId="1495" xr:uid="{00000000-0005-0000-0000-0000F4040000}"/>
    <cellStyle name="Normal 3 2 2 2 2 2 2 4 3 3" xfId="1496" xr:uid="{00000000-0005-0000-0000-0000F5040000}"/>
    <cellStyle name="Normal 3 2 2 2 2 2 2 4 3 3 2" xfId="1497" xr:uid="{00000000-0005-0000-0000-0000F6040000}"/>
    <cellStyle name="Normal 3 2 2 2 2 2 2 4 3 4" xfId="1498" xr:uid="{00000000-0005-0000-0000-0000F7040000}"/>
    <cellStyle name="Normal 3 2 2 2 2 2 2 4 4" xfId="1499" xr:uid="{00000000-0005-0000-0000-0000F8040000}"/>
    <cellStyle name="Normal 3 2 2 2 2 2 2 4 4 2" xfId="1500" xr:uid="{00000000-0005-0000-0000-0000F9040000}"/>
    <cellStyle name="Normal 3 2 2 2 2 2 2 4 4 2 2" xfId="1501" xr:uid="{00000000-0005-0000-0000-0000FA040000}"/>
    <cellStyle name="Normal 3 2 2 2 2 2 2 4 4 3" xfId="1502" xr:uid="{00000000-0005-0000-0000-0000FB040000}"/>
    <cellStyle name="Normal 3 2 2 2 2 2 2 4 5" xfId="1503" xr:uid="{00000000-0005-0000-0000-0000FC040000}"/>
    <cellStyle name="Normal 3 2 2 2 2 2 2 4 5 2" xfId="1504" xr:uid="{00000000-0005-0000-0000-0000FD040000}"/>
    <cellStyle name="Normal 3 2 2 2 2 2 2 4 6" xfId="1505" xr:uid="{00000000-0005-0000-0000-0000FE040000}"/>
    <cellStyle name="Normal 3 2 2 2 2 2 2 5" xfId="1506" xr:uid="{00000000-0005-0000-0000-0000FF040000}"/>
    <cellStyle name="Normal 3 2 2 2 2 2 2 5 2" xfId="1507" xr:uid="{00000000-0005-0000-0000-000000050000}"/>
    <cellStyle name="Normal 3 2 2 2 2 2 2 5 2 2" xfId="1508" xr:uid="{00000000-0005-0000-0000-000001050000}"/>
    <cellStyle name="Normal 3 2 2 2 2 2 2 5 2 2 2" xfId="1509" xr:uid="{00000000-0005-0000-0000-000002050000}"/>
    <cellStyle name="Normal 3 2 2 2 2 2 2 5 2 2 2 2" xfId="1510" xr:uid="{00000000-0005-0000-0000-000003050000}"/>
    <cellStyle name="Normal 3 2 2 2 2 2 2 5 2 2 3" xfId="1511" xr:uid="{00000000-0005-0000-0000-000004050000}"/>
    <cellStyle name="Normal 3 2 2 2 2 2 2 5 2 3" xfId="1512" xr:uid="{00000000-0005-0000-0000-000005050000}"/>
    <cellStyle name="Normal 3 2 2 2 2 2 2 5 2 3 2" xfId="1513" xr:uid="{00000000-0005-0000-0000-000006050000}"/>
    <cellStyle name="Normal 3 2 2 2 2 2 2 5 2 4" xfId="1514" xr:uid="{00000000-0005-0000-0000-000007050000}"/>
    <cellStyle name="Normal 3 2 2 2 2 2 2 5 3" xfId="1515" xr:uid="{00000000-0005-0000-0000-000008050000}"/>
    <cellStyle name="Normal 3 2 2 2 2 2 2 5 3 2" xfId="1516" xr:uid="{00000000-0005-0000-0000-000009050000}"/>
    <cellStyle name="Normal 3 2 2 2 2 2 2 5 3 2 2" xfId="1517" xr:uid="{00000000-0005-0000-0000-00000A050000}"/>
    <cellStyle name="Normal 3 2 2 2 2 2 2 5 3 3" xfId="1518" xr:uid="{00000000-0005-0000-0000-00000B050000}"/>
    <cellStyle name="Normal 3 2 2 2 2 2 2 5 4" xfId="1519" xr:uid="{00000000-0005-0000-0000-00000C050000}"/>
    <cellStyle name="Normal 3 2 2 2 2 2 2 5 4 2" xfId="1520" xr:uid="{00000000-0005-0000-0000-00000D050000}"/>
    <cellStyle name="Normal 3 2 2 2 2 2 2 5 5" xfId="1521" xr:uid="{00000000-0005-0000-0000-00000E050000}"/>
    <cellStyle name="Normal 3 2 2 2 2 2 2 6" xfId="1522" xr:uid="{00000000-0005-0000-0000-00000F050000}"/>
    <cellStyle name="Normal 3 2 2 2 2 2 2 6 2" xfId="1523" xr:uid="{00000000-0005-0000-0000-000010050000}"/>
    <cellStyle name="Normal 3 2 2 2 2 2 2 6 2 2" xfId="1524" xr:uid="{00000000-0005-0000-0000-000011050000}"/>
    <cellStyle name="Normal 3 2 2 2 2 2 2 6 2 2 2" xfId="1525" xr:uid="{00000000-0005-0000-0000-000012050000}"/>
    <cellStyle name="Normal 3 2 2 2 2 2 2 6 2 3" xfId="1526" xr:uid="{00000000-0005-0000-0000-000013050000}"/>
    <cellStyle name="Normal 3 2 2 2 2 2 2 6 3" xfId="1527" xr:uid="{00000000-0005-0000-0000-000014050000}"/>
    <cellStyle name="Normal 3 2 2 2 2 2 2 6 3 2" xfId="1528" xr:uid="{00000000-0005-0000-0000-000015050000}"/>
    <cellStyle name="Normal 3 2 2 2 2 2 2 6 4" xfId="1529" xr:uid="{00000000-0005-0000-0000-000016050000}"/>
    <cellStyle name="Normal 3 2 2 2 2 2 2 7" xfId="1530" xr:uid="{00000000-0005-0000-0000-000017050000}"/>
    <cellStyle name="Normal 3 2 2 2 2 2 2 7 2" xfId="1531" xr:uid="{00000000-0005-0000-0000-000018050000}"/>
    <cellStyle name="Normal 3 2 2 2 2 2 2 7 2 2" xfId="1532" xr:uid="{00000000-0005-0000-0000-000019050000}"/>
    <cellStyle name="Normal 3 2 2 2 2 2 2 7 3" xfId="1533" xr:uid="{00000000-0005-0000-0000-00001A050000}"/>
    <cellStyle name="Normal 3 2 2 2 2 2 2 8" xfId="1534" xr:uid="{00000000-0005-0000-0000-00001B050000}"/>
    <cellStyle name="Normal 3 2 2 2 2 2 2 8 2" xfId="1535" xr:uid="{00000000-0005-0000-0000-00001C050000}"/>
    <cellStyle name="Normal 3 2 2 2 2 2 2 9" xfId="1536" xr:uid="{00000000-0005-0000-0000-00001D050000}"/>
    <cellStyle name="Normal 3 2 2 2 2 2 3" xfId="1537" xr:uid="{00000000-0005-0000-0000-00001E050000}"/>
    <cellStyle name="Normal 3 2 2 2 2 2 3 2" xfId="1538" xr:uid="{00000000-0005-0000-0000-00001F050000}"/>
    <cellStyle name="Normal 3 2 2 2 2 2 3 2 2" xfId="1539" xr:uid="{00000000-0005-0000-0000-000020050000}"/>
    <cellStyle name="Normal 3 2 2 2 2 2 3 2 2 2" xfId="1540" xr:uid="{00000000-0005-0000-0000-000021050000}"/>
    <cellStyle name="Normal 3 2 2 2 2 2 3 2 2 2 2" xfId="1541" xr:uid="{00000000-0005-0000-0000-000022050000}"/>
    <cellStyle name="Normal 3 2 2 2 2 2 3 2 2 2 2 2" xfId="1542" xr:uid="{00000000-0005-0000-0000-000023050000}"/>
    <cellStyle name="Normal 3 2 2 2 2 2 3 2 2 2 2 2 2" xfId="1543" xr:uid="{00000000-0005-0000-0000-000024050000}"/>
    <cellStyle name="Normal 3 2 2 2 2 2 3 2 2 2 2 2 2 2" xfId="1544" xr:uid="{00000000-0005-0000-0000-000025050000}"/>
    <cellStyle name="Normal 3 2 2 2 2 2 3 2 2 2 2 2 3" xfId="1545" xr:uid="{00000000-0005-0000-0000-000026050000}"/>
    <cellStyle name="Normal 3 2 2 2 2 2 3 2 2 2 2 3" xfId="1546" xr:uid="{00000000-0005-0000-0000-000027050000}"/>
    <cellStyle name="Normal 3 2 2 2 2 2 3 2 2 2 2 3 2" xfId="1547" xr:uid="{00000000-0005-0000-0000-000028050000}"/>
    <cellStyle name="Normal 3 2 2 2 2 2 3 2 2 2 2 4" xfId="1548" xr:uid="{00000000-0005-0000-0000-000029050000}"/>
    <cellStyle name="Normal 3 2 2 2 2 2 3 2 2 2 3" xfId="1549" xr:uid="{00000000-0005-0000-0000-00002A050000}"/>
    <cellStyle name="Normal 3 2 2 2 2 2 3 2 2 2 3 2" xfId="1550" xr:uid="{00000000-0005-0000-0000-00002B050000}"/>
    <cellStyle name="Normal 3 2 2 2 2 2 3 2 2 2 3 2 2" xfId="1551" xr:uid="{00000000-0005-0000-0000-00002C050000}"/>
    <cellStyle name="Normal 3 2 2 2 2 2 3 2 2 2 3 3" xfId="1552" xr:uid="{00000000-0005-0000-0000-00002D050000}"/>
    <cellStyle name="Normal 3 2 2 2 2 2 3 2 2 2 4" xfId="1553" xr:uid="{00000000-0005-0000-0000-00002E050000}"/>
    <cellStyle name="Normal 3 2 2 2 2 2 3 2 2 2 4 2" xfId="1554" xr:uid="{00000000-0005-0000-0000-00002F050000}"/>
    <cellStyle name="Normal 3 2 2 2 2 2 3 2 2 2 5" xfId="1555" xr:uid="{00000000-0005-0000-0000-000030050000}"/>
    <cellStyle name="Normal 3 2 2 2 2 2 3 2 2 3" xfId="1556" xr:uid="{00000000-0005-0000-0000-000031050000}"/>
    <cellStyle name="Normal 3 2 2 2 2 2 3 2 2 3 2" xfId="1557" xr:uid="{00000000-0005-0000-0000-000032050000}"/>
    <cellStyle name="Normal 3 2 2 2 2 2 3 2 2 3 2 2" xfId="1558" xr:uid="{00000000-0005-0000-0000-000033050000}"/>
    <cellStyle name="Normal 3 2 2 2 2 2 3 2 2 3 2 2 2" xfId="1559" xr:uid="{00000000-0005-0000-0000-000034050000}"/>
    <cellStyle name="Normal 3 2 2 2 2 2 3 2 2 3 2 3" xfId="1560" xr:uid="{00000000-0005-0000-0000-000035050000}"/>
    <cellStyle name="Normal 3 2 2 2 2 2 3 2 2 3 3" xfId="1561" xr:uid="{00000000-0005-0000-0000-000036050000}"/>
    <cellStyle name="Normal 3 2 2 2 2 2 3 2 2 3 3 2" xfId="1562" xr:uid="{00000000-0005-0000-0000-000037050000}"/>
    <cellStyle name="Normal 3 2 2 2 2 2 3 2 2 3 4" xfId="1563" xr:uid="{00000000-0005-0000-0000-000038050000}"/>
    <cellStyle name="Normal 3 2 2 2 2 2 3 2 2 4" xfId="1564" xr:uid="{00000000-0005-0000-0000-000039050000}"/>
    <cellStyle name="Normal 3 2 2 2 2 2 3 2 2 4 2" xfId="1565" xr:uid="{00000000-0005-0000-0000-00003A050000}"/>
    <cellStyle name="Normal 3 2 2 2 2 2 3 2 2 4 2 2" xfId="1566" xr:uid="{00000000-0005-0000-0000-00003B050000}"/>
    <cellStyle name="Normal 3 2 2 2 2 2 3 2 2 4 3" xfId="1567" xr:uid="{00000000-0005-0000-0000-00003C050000}"/>
    <cellStyle name="Normal 3 2 2 2 2 2 3 2 2 5" xfId="1568" xr:uid="{00000000-0005-0000-0000-00003D050000}"/>
    <cellStyle name="Normal 3 2 2 2 2 2 3 2 2 5 2" xfId="1569" xr:uid="{00000000-0005-0000-0000-00003E050000}"/>
    <cellStyle name="Normal 3 2 2 2 2 2 3 2 2 6" xfId="1570" xr:uid="{00000000-0005-0000-0000-00003F050000}"/>
    <cellStyle name="Normal 3 2 2 2 2 2 3 2 3" xfId="1571" xr:uid="{00000000-0005-0000-0000-000040050000}"/>
    <cellStyle name="Normal 3 2 2 2 2 2 3 2 3 2" xfId="1572" xr:uid="{00000000-0005-0000-0000-000041050000}"/>
    <cellStyle name="Normal 3 2 2 2 2 2 3 2 3 2 2" xfId="1573" xr:uid="{00000000-0005-0000-0000-000042050000}"/>
    <cellStyle name="Normal 3 2 2 2 2 2 3 2 3 2 2 2" xfId="1574" xr:uid="{00000000-0005-0000-0000-000043050000}"/>
    <cellStyle name="Normal 3 2 2 2 2 2 3 2 3 2 2 2 2" xfId="1575" xr:uid="{00000000-0005-0000-0000-000044050000}"/>
    <cellStyle name="Normal 3 2 2 2 2 2 3 2 3 2 2 3" xfId="1576" xr:uid="{00000000-0005-0000-0000-000045050000}"/>
    <cellStyle name="Normal 3 2 2 2 2 2 3 2 3 2 3" xfId="1577" xr:uid="{00000000-0005-0000-0000-000046050000}"/>
    <cellStyle name="Normal 3 2 2 2 2 2 3 2 3 2 3 2" xfId="1578" xr:uid="{00000000-0005-0000-0000-000047050000}"/>
    <cellStyle name="Normal 3 2 2 2 2 2 3 2 3 2 4" xfId="1579" xr:uid="{00000000-0005-0000-0000-000048050000}"/>
    <cellStyle name="Normal 3 2 2 2 2 2 3 2 3 3" xfId="1580" xr:uid="{00000000-0005-0000-0000-000049050000}"/>
    <cellStyle name="Normal 3 2 2 2 2 2 3 2 3 3 2" xfId="1581" xr:uid="{00000000-0005-0000-0000-00004A050000}"/>
    <cellStyle name="Normal 3 2 2 2 2 2 3 2 3 3 2 2" xfId="1582" xr:uid="{00000000-0005-0000-0000-00004B050000}"/>
    <cellStyle name="Normal 3 2 2 2 2 2 3 2 3 3 3" xfId="1583" xr:uid="{00000000-0005-0000-0000-00004C050000}"/>
    <cellStyle name="Normal 3 2 2 2 2 2 3 2 3 4" xfId="1584" xr:uid="{00000000-0005-0000-0000-00004D050000}"/>
    <cellStyle name="Normal 3 2 2 2 2 2 3 2 3 4 2" xfId="1585" xr:uid="{00000000-0005-0000-0000-00004E050000}"/>
    <cellStyle name="Normal 3 2 2 2 2 2 3 2 3 5" xfId="1586" xr:uid="{00000000-0005-0000-0000-00004F050000}"/>
    <cellStyle name="Normal 3 2 2 2 2 2 3 2 4" xfId="1587" xr:uid="{00000000-0005-0000-0000-000050050000}"/>
    <cellStyle name="Normal 3 2 2 2 2 2 3 2 4 2" xfId="1588" xr:uid="{00000000-0005-0000-0000-000051050000}"/>
    <cellStyle name="Normal 3 2 2 2 2 2 3 2 4 2 2" xfId="1589" xr:uid="{00000000-0005-0000-0000-000052050000}"/>
    <cellStyle name="Normal 3 2 2 2 2 2 3 2 4 2 2 2" xfId="1590" xr:uid="{00000000-0005-0000-0000-000053050000}"/>
    <cellStyle name="Normal 3 2 2 2 2 2 3 2 4 2 3" xfId="1591" xr:uid="{00000000-0005-0000-0000-000054050000}"/>
    <cellStyle name="Normal 3 2 2 2 2 2 3 2 4 3" xfId="1592" xr:uid="{00000000-0005-0000-0000-000055050000}"/>
    <cellStyle name="Normal 3 2 2 2 2 2 3 2 4 3 2" xfId="1593" xr:uid="{00000000-0005-0000-0000-000056050000}"/>
    <cellStyle name="Normal 3 2 2 2 2 2 3 2 4 4" xfId="1594" xr:uid="{00000000-0005-0000-0000-000057050000}"/>
    <cellStyle name="Normal 3 2 2 2 2 2 3 2 5" xfId="1595" xr:uid="{00000000-0005-0000-0000-000058050000}"/>
    <cellStyle name="Normal 3 2 2 2 2 2 3 2 5 2" xfId="1596" xr:uid="{00000000-0005-0000-0000-000059050000}"/>
    <cellStyle name="Normal 3 2 2 2 2 2 3 2 5 2 2" xfId="1597" xr:uid="{00000000-0005-0000-0000-00005A050000}"/>
    <cellStyle name="Normal 3 2 2 2 2 2 3 2 5 3" xfId="1598" xr:uid="{00000000-0005-0000-0000-00005B050000}"/>
    <cellStyle name="Normal 3 2 2 2 2 2 3 2 6" xfId="1599" xr:uid="{00000000-0005-0000-0000-00005C050000}"/>
    <cellStyle name="Normal 3 2 2 2 2 2 3 2 6 2" xfId="1600" xr:uid="{00000000-0005-0000-0000-00005D050000}"/>
    <cellStyle name="Normal 3 2 2 2 2 2 3 2 7" xfId="1601" xr:uid="{00000000-0005-0000-0000-00005E050000}"/>
    <cellStyle name="Normal 3 2 2 2 2 2 3 3" xfId="1602" xr:uid="{00000000-0005-0000-0000-00005F050000}"/>
    <cellStyle name="Normal 3 2 2 2 2 2 3 3 2" xfId="1603" xr:uid="{00000000-0005-0000-0000-000060050000}"/>
    <cellStyle name="Normal 3 2 2 2 2 2 3 3 2 2" xfId="1604" xr:uid="{00000000-0005-0000-0000-000061050000}"/>
    <cellStyle name="Normal 3 2 2 2 2 2 3 3 2 2 2" xfId="1605" xr:uid="{00000000-0005-0000-0000-000062050000}"/>
    <cellStyle name="Normal 3 2 2 2 2 2 3 3 2 2 2 2" xfId="1606" xr:uid="{00000000-0005-0000-0000-000063050000}"/>
    <cellStyle name="Normal 3 2 2 2 2 2 3 3 2 2 2 2 2" xfId="1607" xr:uid="{00000000-0005-0000-0000-000064050000}"/>
    <cellStyle name="Normal 3 2 2 2 2 2 3 3 2 2 2 3" xfId="1608" xr:uid="{00000000-0005-0000-0000-000065050000}"/>
    <cellStyle name="Normal 3 2 2 2 2 2 3 3 2 2 3" xfId="1609" xr:uid="{00000000-0005-0000-0000-000066050000}"/>
    <cellStyle name="Normal 3 2 2 2 2 2 3 3 2 2 3 2" xfId="1610" xr:uid="{00000000-0005-0000-0000-000067050000}"/>
    <cellStyle name="Normal 3 2 2 2 2 2 3 3 2 2 4" xfId="1611" xr:uid="{00000000-0005-0000-0000-000068050000}"/>
    <cellStyle name="Normal 3 2 2 2 2 2 3 3 2 3" xfId="1612" xr:uid="{00000000-0005-0000-0000-000069050000}"/>
    <cellStyle name="Normal 3 2 2 2 2 2 3 3 2 3 2" xfId="1613" xr:uid="{00000000-0005-0000-0000-00006A050000}"/>
    <cellStyle name="Normal 3 2 2 2 2 2 3 3 2 3 2 2" xfId="1614" xr:uid="{00000000-0005-0000-0000-00006B050000}"/>
    <cellStyle name="Normal 3 2 2 2 2 2 3 3 2 3 3" xfId="1615" xr:uid="{00000000-0005-0000-0000-00006C050000}"/>
    <cellStyle name="Normal 3 2 2 2 2 2 3 3 2 4" xfId="1616" xr:uid="{00000000-0005-0000-0000-00006D050000}"/>
    <cellStyle name="Normal 3 2 2 2 2 2 3 3 2 4 2" xfId="1617" xr:uid="{00000000-0005-0000-0000-00006E050000}"/>
    <cellStyle name="Normal 3 2 2 2 2 2 3 3 2 5" xfId="1618" xr:uid="{00000000-0005-0000-0000-00006F050000}"/>
    <cellStyle name="Normal 3 2 2 2 2 2 3 3 3" xfId="1619" xr:uid="{00000000-0005-0000-0000-000070050000}"/>
    <cellStyle name="Normal 3 2 2 2 2 2 3 3 3 2" xfId="1620" xr:uid="{00000000-0005-0000-0000-000071050000}"/>
    <cellStyle name="Normal 3 2 2 2 2 2 3 3 3 2 2" xfId="1621" xr:uid="{00000000-0005-0000-0000-000072050000}"/>
    <cellStyle name="Normal 3 2 2 2 2 2 3 3 3 2 2 2" xfId="1622" xr:uid="{00000000-0005-0000-0000-000073050000}"/>
    <cellStyle name="Normal 3 2 2 2 2 2 3 3 3 2 3" xfId="1623" xr:uid="{00000000-0005-0000-0000-000074050000}"/>
    <cellStyle name="Normal 3 2 2 2 2 2 3 3 3 3" xfId="1624" xr:uid="{00000000-0005-0000-0000-000075050000}"/>
    <cellStyle name="Normal 3 2 2 2 2 2 3 3 3 3 2" xfId="1625" xr:uid="{00000000-0005-0000-0000-000076050000}"/>
    <cellStyle name="Normal 3 2 2 2 2 2 3 3 3 4" xfId="1626" xr:uid="{00000000-0005-0000-0000-000077050000}"/>
    <cellStyle name="Normal 3 2 2 2 2 2 3 3 4" xfId="1627" xr:uid="{00000000-0005-0000-0000-000078050000}"/>
    <cellStyle name="Normal 3 2 2 2 2 2 3 3 4 2" xfId="1628" xr:uid="{00000000-0005-0000-0000-000079050000}"/>
    <cellStyle name="Normal 3 2 2 2 2 2 3 3 4 2 2" xfId="1629" xr:uid="{00000000-0005-0000-0000-00007A050000}"/>
    <cellStyle name="Normal 3 2 2 2 2 2 3 3 4 3" xfId="1630" xr:uid="{00000000-0005-0000-0000-00007B050000}"/>
    <cellStyle name="Normal 3 2 2 2 2 2 3 3 5" xfId="1631" xr:uid="{00000000-0005-0000-0000-00007C050000}"/>
    <cellStyle name="Normal 3 2 2 2 2 2 3 3 5 2" xfId="1632" xr:uid="{00000000-0005-0000-0000-00007D050000}"/>
    <cellStyle name="Normal 3 2 2 2 2 2 3 3 6" xfId="1633" xr:uid="{00000000-0005-0000-0000-00007E050000}"/>
    <cellStyle name="Normal 3 2 2 2 2 2 3 4" xfId="1634" xr:uid="{00000000-0005-0000-0000-00007F050000}"/>
    <cellStyle name="Normal 3 2 2 2 2 2 3 4 2" xfId="1635" xr:uid="{00000000-0005-0000-0000-000080050000}"/>
    <cellStyle name="Normal 3 2 2 2 2 2 3 4 2 2" xfId="1636" xr:uid="{00000000-0005-0000-0000-000081050000}"/>
    <cellStyle name="Normal 3 2 2 2 2 2 3 4 2 2 2" xfId="1637" xr:uid="{00000000-0005-0000-0000-000082050000}"/>
    <cellStyle name="Normal 3 2 2 2 2 2 3 4 2 2 2 2" xfId="1638" xr:uid="{00000000-0005-0000-0000-000083050000}"/>
    <cellStyle name="Normal 3 2 2 2 2 2 3 4 2 2 3" xfId="1639" xr:uid="{00000000-0005-0000-0000-000084050000}"/>
    <cellStyle name="Normal 3 2 2 2 2 2 3 4 2 3" xfId="1640" xr:uid="{00000000-0005-0000-0000-000085050000}"/>
    <cellStyle name="Normal 3 2 2 2 2 2 3 4 2 3 2" xfId="1641" xr:uid="{00000000-0005-0000-0000-000086050000}"/>
    <cellStyle name="Normal 3 2 2 2 2 2 3 4 2 4" xfId="1642" xr:uid="{00000000-0005-0000-0000-000087050000}"/>
    <cellStyle name="Normal 3 2 2 2 2 2 3 4 3" xfId="1643" xr:uid="{00000000-0005-0000-0000-000088050000}"/>
    <cellStyle name="Normal 3 2 2 2 2 2 3 4 3 2" xfId="1644" xr:uid="{00000000-0005-0000-0000-000089050000}"/>
    <cellStyle name="Normal 3 2 2 2 2 2 3 4 3 2 2" xfId="1645" xr:uid="{00000000-0005-0000-0000-00008A050000}"/>
    <cellStyle name="Normal 3 2 2 2 2 2 3 4 3 3" xfId="1646" xr:uid="{00000000-0005-0000-0000-00008B050000}"/>
    <cellStyle name="Normal 3 2 2 2 2 2 3 4 4" xfId="1647" xr:uid="{00000000-0005-0000-0000-00008C050000}"/>
    <cellStyle name="Normal 3 2 2 2 2 2 3 4 4 2" xfId="1648" xr:uid="{00000000-0005-0000-0000-00008D050000}"/>
    <cellStyle name="Normal 3 2 2 2 2 2 3 4 5" xfId="1649" xr:uid="{00000000-0005-0000-0000-00008E050000}"/>
    <cellStyle name="Normal 3 2 2 2 2 2 3 5" xfId="1650" xr:uid="{00000000-0005-0000-0000-00008F050000}"/>
    <cellStyle name="Normal 3 2 2 2 2 2 3 5 2" xfId="1651" xr:uid="{00000000-0005-0000-0000-000090050000}"/>
    <cellStyle name="Normal 3 2 2 2 2 2 3 5 2 2" xfId="1652" xr:uid="{00000000-0005-0000-0000-000091050000}"/>
    <cellStyle name="Normal 3 2 2 2 2 2 3 5 2 2 2" xfId="1653" xr:uid="{00000000-0005-0000-0000-000092050000}"/>
    <cellStyle name="Normal 3 2 2 2 2 2 3 5 2 3" xfId="1654" xr:uid="{00000000-0005-0000-0000-000093050000}"/>
    <cellStyle name="Normal 3 2 2 2 2 2 3 5 3" xfId="1655" xr:uid="{00000000-0005-0000-0000-000094050000}"/>
    <cellStyle name="Normal 3 2 2 2 2 2 3 5 3 2" xfId="1656" xr:uid="{00000000-0005-0000-0000-000095050000}"/>
    <cellStyle name="Normal 3 2 2 2 2 2 3 5 4" xfId="1657" xr:uid="{00000000-0005-0000-0000-000096050000}"/>
    <cellStyle name="Normal 3 2 2 2 2 2 3 6" xfId="1658" xr:uid="{00000000-0005-0000-0000-000097050000}"/>
    <cellStyle name="Normal 3 2 2 2 2 2 3 6 2" xfId="1659" xr:uid="{00000000-0005-0000-0000-000098050000}"/>
    <cellStyle name="Normal 3 2 2 2 2 2 3 6 2 2" xfId="1660" xr:uid="{00000000-0005-0000-0000-000099050000}"/>
    <cellStyle name="Normal 3 2 2 2 2 2 3 6 3" xfId="1661" xr:uid="{00000000-0005-0000-0000-00009A050000}"/>
    <cellStyle name="Normal 3 2 2 2 2 2 3 7" xfId="1662" xr:uid="{00000000-0005-0000-0000-00009B050000}"/>
    <cellStyle name="Normal 3 2 2 2 2 2 3 7 2" xfId="1663" xr:uid="{00000000-0005-0000-0000-00009C050000}"/>
    <cellStyle name="Normal 3 2 2 2 2 2 3 8" xfId="1664" xr:uid="{00000000-0005-0000-0000-00009D050000}"/>
    <cellStyle name="Normal 3 2 2 2 2 2 4" xfId="1665" xr:uid="{00000000-0005-0000-0000-00009E050000}"/>
    <cellStyle name="Normal 3 2 2 2 2 2 4 2" xfId="1666" xr:uid="{00000000-0005-0000-0000-00009F050000}"/>
    <cellStyle name="Normal 3 2 2 2 2 2 4 2 2" xfId="1667" xr:uid="{00000000-0005-0000-0000-0000A0050000}"/>
    <cellStyle name="Normal 3 2 2 2 2 2 4 2 2 2" xfId="1668" xr:uid="{00000000-0005-0000-0000-0000A1050000}"/>
    <cellStyle name="Normal 3 2 2 2 2 2 4 2 2 2 2" xfId="1669" xr:uid="{00000000-0005-0000-0000-0000A2050000}"/>
    <cellStyle name="Normal 3 2 2 2 2 2 4 2 2 2 2 2" xfId="1670" xr:uid="{00000000-0005-0000-0000-0000A3050000}"/>
    <cellStyle name="Normal 3 2 2 2 2 2 4 2 2 2 2 2 2" xfId="1671" xr:uid="{00000000-0005-0000-0000-0000A4050000}"/>
    <cellStyle name="Normal 3 2 2 2 2 2 4 2 2 2 2 3" xfId="1672" xr:uid="{00000000-0005-0000-0000-0000A5050000}"/>
    <cellStyle name="Normal 3 2 2 2 2 2 4 2 2 2 3" xfId="1673" xr:uid="{00000000-0005-0000-0000-0000A6050000}"/>
    <cellStyle name="Normal 3 2 2 2 2 2 4 2 2 2 3 2" xfId="1674" xr:uid="{00000000-0005-0000-0000-0000A7050000}"/>
    <cellStyle name="Normal 3 2 2 2 2 2 4 2 2 2 4" xfId="1675" xr:uid="{00000000-0005-0000-0000-0000A8050000}"/>
    <cellStyle name="Normal 3 2 2 2 2 2 4 2 2 3" xfId="1676" xr:uid="{00000000-0005-0000-0000-0000A9050000}"/>
    <cellStyle name="Normal 3 2 2 2 2 2 4 2 2 3 2" xfId="1677" xr:uid="{00000000-0005-0000-0000-0000AA050000}"/>
    <cellStyle name="Normal 3 2 2 2 2 2 4 2 2 3 2 2" xfId="1678" xr:uid="{00000000-0005-0000-0000-0000AB050000}"/>
    <cellStyle name="Normal 3 2 2 2 2 2 4 2 2 3 3" xfId="1679" xr:uid="{00000000-0005-0000-0000-0000AC050000}"/>
    <cellStyle name="Normal 3 2 2 2 2 2 4 2 2 4" xfId="1680" xr:uid="{00000000-0005-0000-0000-0000AD050000}"/>
    <cellStyle name="Normal 3 2 2 2 2 2 4 2 2 4 2" xfId="1681" xr:uid="{00000000-0005-0000-0000-0000AE050000}"/>
    <cellStyle name="Normal 3 2 2 2 2 2 4 2 2 5" xfId="1682" xr:uid="{00000000-0005-0000-0000-0000AF050000}"/>
    <cellStyle name="Normal 3 2 2 2 2 2 4 2 3" xfId="1683" xr:uid="{00000000-0005-0000-0000-0000B0050000}"/>
    <cellStyle name="Normal 3 2 2 2 2 2 4 2 3 2" xfId="1684" xr:uid="{00000000-0005-0000-0000-0000B1050000}"/>
    <cellStyle name="Normal 3 2 2 2 2 2 4 2 3 2 2" xfId="1685" xr:uid="{00000000-0005-0000-0000-0000B2050000}"/>
    <cellStyle name="Normal 3 2 2 2 2 2 4 2 3 2 2 2" xfId="1686" xr:uid="{00000000-0005-0000-0000-0000B3050000}"/>
    <cellStyle name="Normal 3 2 2 2 2 2 4 2 3 2 3" xfId="1687" xr:uid="{00000000-0005-0000-0000-0000B4050000}"/>
    <cellStyle name="Normal 3 2 2 2 2 2 4 2 3 3" xfId="1688" xr:uid="{00000000-0005-0000-0000-0000B5050000}"/>
    <cellStyle name="Normal 3 2 2 2 2 2 4 2 3 3 2" xfId="1689" xr:uid="{00000000-0005-0000-0000-0000B6050000}"/>
    <cellStyle name="Normal 3 2 2 2 2 2 4 2 3 4" xfId="1690" xr:uid="{00000000-0005-0000-0000-0000B7050000}"/>
    <cellStyle name="Normal 3 2 2 2 2 2 4 2 4" xfId="1691" xr:uid="{00000000-0005-0000-0000-0000B8050000}"/>
    <cellStyle name="Normal 3 2 2 2 2 2 4 2 4 2" xfId="1692" xr:uid="{00000000-0005-0000-0000-0000B9050000}"/>
    <cellStyle name="Normal 3 2 2 2 2 2 4 2 4 2 2" xfId="1693" xr:uid="{00000000-0005-0000-0000-0000BA050000}"/>
    <cellStyle name="Normal 3 2 2 2 2 2 4 2 4 3" xfId="1694" xr:uid="{00000000-0005-0000-0000-0000BB050000}"/>
    <cellStyle name="Normal 3 2 2 2 2 2 4 2 5" xfId="1695" xr:uid="{00000000-0005-0000-0000-0000BC050000}"/>
    <cellStyle name="Normal 3 2 2 2 2 2 4 2 5 2" xfId="1696" xr:uid="{00000000-0005-0000-0000-0000BD050000}"/>
    <cellStyle name="Normal 3 2 2 2 2 2 4 2 6" xfId="1697" xr:uid="{00000000-0005-0000-0000-0000BE050000}"/>
    <cellStyle name="Normal 3 2 2 2 2 2 4 3" xfId="1698" xr:uid="{00000000-0005-0000-0000-0000BF050000}"/>
    <cellStyle name="Normal 3 2 2 2 2 2 4 3 2" xfId="1699" xr:uid="{00000000-0005-0000-0000-0000C0050000}"/>
    <cellStyle name="Normal 3 2 2 2 2 2 4 3 2 2" xfId="1700" xr:uid="{00000000-0005-0000-0000-0000C1050000}"/>
    <cellStyle name="Normal 3 2 2 2 2 2 4 3 2 2 2" xfId="1701" xr:uid="{00000000-0005-0000-0000-0000C2050000}"/>
    <cellStyle name="Normal 3 2 2 2 2 2 4 3 2 2 2 2" xfId="1702" xr:uid="{00000000-0005-0000-0000-0000C3050000}"/>
    <cellStyle name="Normal 3 2 2 2 2 2 4 3 2 2 3" xfId="1703" xr:uid="{00000000-0005-0000-0000-0000C4050000}"/>
    <cellStyle name="Normal 3 2 2 2 2 2 4 3 2 3" xfId="1704" xr:uid="{00000000-0005-0000-0000-0000C5050000}"/>
    <cellStyle name="Normal 3 2 2 2 2 2 4 3 2 3 2" xfId="1705" xr:uid="{00000000-0005-0000-0000-0000C6050000}"/>
    <cellStyle name="Normal 3 2 2 2 2 2 4 3 2 4" xfId="1706" xr:uid="{00000000-0005-0000-0000-0000C7050000}"/>
    <cellStyle name="Normal 3 2 2 2 2 2 4 3 3" xfId="1707" xr:uid="{00000000-0005-0000-0000-0000C8050000}"/>
    <cellStyle name="Normal 3 2 2 2 2 2 4 3 3 2" xfId="1708" xr:uid="{00000000-0005-0000-0000-0000C9050000}"/>
    <cellStyle name="Normal 3 2 2 2 2 2 4 3 3 2 2" xfId="1709" xr:uid="{00000000-0005-0000-0000-0000CA050000}"/>
    <cellStyle name="Normal 3 2 2 2 2 2 4 3 3 3" xfId="1710" xr:uid="{00000000-0005-0000-0000-0000CB050000}"/>
    <cellStyle name="Normal 3 2 2 2 2 2 4 3 4" xfId="1711" xr:uid="{00000000-0005-0000-0000-0000CC050000}"/>
    <cellStyle name="Normal 3 2 2 2 2 2 4 3 4 2" xfId="1712" xr:uid="{00000000-0005-0000-0000-0000CD050000}"/>
    <cellStyle name="Normal 3 2 2 2 2 2 4 3 5" xfId="1713" xr:uid="{00000000-0005-0000-0000-0000CE050000}"/>
    <cellStyle name="Normal 3 2 2 2 2 2 4 4" xfId="1714" xr:uid="{00000000-0005-0000-0000-0000CF050000}"/>
    <cellStyle name="Normal 3 2 2 2 2 2 4 4 2" xfId="1715" xr:uid="{00000000-0005-0000-0000-0000D0050000}"/>
    <cellStyle name="Normal 3 2 2 2 2 2 4 4 2 2" xfId="1716" xr:uid="{00000000-0005-0000-0000-0000D1050000}"/>
    <cellStyle name="Normal 3 2 2 2 2 2 4 4 2 2 2" xfId="1717" xr:uid="{00000000-0005-0000-0000-0000D2050000}"/>
    <cellStyle name="Normal 3 2 2 2 2 2 4 4 2 3" xfId="1718" xr:uid="{00000000-0005-0000-0000-0000D3050000}"/>
    <cellStyle name="Normal 3 2 2 2 2 2 4 4 3" xfId="1719" xr:uid="{00000000-0005-0000-0000-0000D4050000}"/>
    <cellStyle name="Normal 3 2 2 2 2 2 4 4 3 2" xfId="1720" xr:uid="{00000000-0005-0000-0000-0000D5050000}"/>
    <cellStyle name="Normal 3 2 2 2 2 2 4 4 4" xfId="1721" xr:uid="{00000000-0005-0000-0000-0000D6050000}"/>
    <cellStyle name="Normal 3 2 2 2 2 2 4 5" xfId="1722" xr:uid="{00000000-0005-0000-0000-0000D7050000}"/>
    <cellStyle name="Normal 3 2 2 2 2 2 4 5 2" xfId="1723" xr:uid="{00000000-0005-0000-0000-0000D8050000}"/>
    <cellStyle name="Normal 3 2 2 2 2 2 4 5 2 2" xfId="1724" xr:uid="{00000000-0005-0000-0000-0000D9050000}"/>
    <cellStyle name="Normal 3 2 2 2 2 2 4 5 3" xfId="1725" xr:uid="{00000000-0005-0000-0000-0000DA050000}"/>
    <cellStyle name="Normal 3 2 2 2 2 2 4 6" xfId="1726" xr:uid="{00000000-0005-0000-0000-0000DB050000}"/>
    <cellStyle name="Normal 3 2 2 2 2 2 4 6 2" xfId="1727" xr:uid="{00000000-0005-0000-0000-0000DC050000}"/>
    <cellStyle name="Normal 3 2 2 2 2 2 4 7" xfId="1728" xr:uid="{00000000-0005-0000-0000-0000DD050000}"/>
    <cellStyle name="Normal 3 2 2 2 2 2 5" xfId="1729" xr:uid="{00000000-0005-0000-0000-0000DE050000}"/>
    <cellStyle name="Normal 3 2 2 2 2 2 5 2" xfId="1730" xr:uid="{00000000-0005-0000-0000-0000DF050000}"/>
    <cellStyle name="Normal 3 2 2 2 2 2 5 2 2" xfId="1731" xr:uid="{00000000-0005-0000-0000-0000E0050000}"/>
    <cellStyle name="Normal 3 2 2 2 2 2 5 2 2 2" xfId="1732" xr:uid="{00000000-0005-0000-0000-0000E1050000}"/>
    <cellStyle name="Normal 3 2 2 2 2 2 5 2 2 2 2" xfId="1733" xr:uid="{00000000-0005-0000-0000-0000E2050000}"/>
    <cellStyle name="Normal 3 2 2 2 2 2 5 2 2 2 2 2" xfId="1734" xr:uid="{00000000-0005-0000-0000-0000E3050000}"/>
    <cellStyle name="Normal 3 2 2 2 2 2 5 2 2 2 3" xfId="1735" xr:uid="{00000000-0005-0000-0000-0000E4050000}"/>
    <cellStyle name="Normal 3 2 2 2 2 2 5 2 2 3" xfId="1736" xr:uid="{00000000-0005-0000-0000-0000E5050000}"/>
    <cellStyle name="Normal 3 2 2 2 2 2 5 2 2 3 2" xfId="1737" xr:uid="{00000000-0005-0000-0000-0000E6050000}"/>
    <cellStyle name="Normal 3 2 2 2 2 2 5 2 2 4" xfId="1738" xr:uid="{00000000-0005-0000-0000-0000E7050000}"/>
    <cellStyle name="Normal 3 2 2 2 2 2 5 2 3" xfId="1739" xr:uid="{00000000-0005-0000-0000-0000E8050000}"/>
    <cellStyle name="Normal 3 2 2 2 2 2 5 2 3 2" xfId="1740" xr:uid="{00000000-0005-0000-0000-0000E9050000}"/>
    <cellStyle name="Normal 3 2 2 2 2 2 5 2 3 2 2" xfId="1741" xr:uid="{00000000-0005-0000-0000-0000EA050000}"/>
    <cellStyle name="Normal 3 2 2 2 2 2 5 2 3 3" xfId="1742" xr:uid="{00000000-0005-0000-0000-0000EB050000}"/>
    <cellStyle name="Normal 3 2 2 2 2 2 5 2 4" xfId="1743" xr:uid="{00000000-0005-0000-0000-0000EC050000}"/>
    <cellStyle name="Normal 3 2 2 2 2 2 5 2 4 2" xfId="1744" xr:uid="{00000000-0005-0000-0000-0000ED050000}"/>
    <cellStyle name="Normal 3 2 2 2 2 2 5 2 5" xfId="1745" xr:uid="{00000000-0005-0000-0000-0000EE050000}"/>
    <cellStyle name="Normal 3 2 2 2 2 2 5 3" xfId="1746" xr:uid="{00000000-0005-0000-0000-0000EF050000}"/>
    <cellStyle name="Normal 3 2 2 2 2 2 5 3 2" xfId="1747" xr:uid="{00000000-0005-0000-0000-0000F0050000}"/>
    <cellStyle name="Normal 3 2 2 2 2 2 5 3 2 2" xfId="1748" xr:uid="{00000000-0005-0000-0000-0000F1050000}"/>
    <cellStyle name="Normal 3 2 2 2 2 2 5 3 2 2 2" xfId="1749" xr:uid="{00000000-0005-0000-0000-0000F2050000}"/>
    <cellStyle name="Normal 3 2 2 2 2 2 5 3 2 3" xfId="1750" xr:uid="{00000000-0005-0000-0000-0000F3050000}"/>
    <cellStyle name="Normal 3 2 2 2 2 2 5 3 3" xfId="1751" xr:uid="{00000000-0005-0000-0000-0000F4050000}"/>
    <cellStyle name="Normal 3 2 2 2 2 2 5 3 3 2" xfId="1752" xr:uid="{00000000-0005-0000-0000-0000F5050000}"/>
    <cellStyle name="Normal 3 2 2 2 2 2 5 3 4" xfId="1753" xr:uid="{00000000-0005-0000-0000-0000F6050000}"/>
    <cellStyle name="Normal 3 2 2 2 2 2 5 4" xfId="1754" xr:uid="{00000000-0005-0000-0000-0000F7050000}"/>
    <cellStyle name="Normal 3 2 2 2 2 2 5 4 2" xfId="1755" xr:uid="{00000000-0005-0000-0000-0000F8050000}"/>
    <cellStyle name="Normal 3 2 2 2 2 2 5 4 2 2" xfId="1756" xr:uid="{00000000-0005-0000-0000-0000F9050000}"/>
    <cellStyle name="Normal 3 2 2 2 2 2 5 4 3" xfId="1757" xr:uid="{00000000-0005-0000-0000-0000FA050000}"/>
    <cellStyle name="Normal 3 2 2 2 2 2 5 5" xfId="1758" xr:uid="{00000000-0005-0000-0000-0000FB050000}"/>
    <cellStyle name="Normal 3 2 2 2 2 2 5 5 2" xfId="1759" xr:uid="{00000000-0005-0000-0000-0000FC050000}"/>
    <cellStyle name="Normal 3 2 2 2 2 2 5 6" xfId="1760" xr:uid="{00000000-0005-0000-0000-0000FD050000}"/>
    <cellStyle name="Normal 3 2 2 2 2 2 6" xfId="1761" xr:uid="{00000000-0005-0000-0000-0000FE050000}"/>
    <cellStyle name="Normal 3 2 2 2 2 2 6 2" xfId="1762" xr:uid="{00000000-0005-0000-0000-0000FF050000}"/>
    <cellStyle name="Normal 3 2 2 2 2 2 6 2 2" xfId="1763" xr:uid="{00000000-0005-0000-0000-000000060000}"/>
    <cellStyle name="Normal 3 2 2 2 2 2 6 2 2 2" xfId="1764" xr:uid="{00000000-0005-0000-0000-000001060000}"/>
    <cellStyle name="Normal 3 2 2 2 2 2 6 2 2 2 2" xfId="1765" xr:uid="{00000000-0005-0000-0000-000002060000}"/>
    <cellStyle name="Normal 3 2 2 2 2 2 6 2 2 3" xfId="1766" xr:uid="{00000000-0005-0000-0000-000003060000}"/>
    <cellStyle name="Normal 3 2 2 2 2 2 6 2 3" xfId="1767" xr:uid="{00000000-0005-0000-0000-000004060000}"/>
    <cellStyle name="Normal 3 2 2 2 2 2 6 2 3 2" xfId="1768" xr:uid="{00000000-0005-0000-0000-000005060000}"/>
    <cellStyle name="Normal 3 2 2 2 2 2 6 2 4" xfId="1769" xr:uid="{00000000-0005-0000-0000-000006060000}"/>
    <cellStyle name="Normal 3 2 2 2 2 2 6 3" xfId="1770" xr:uid="{00000000-0005-0000-0000-000007060000}"/>
    <cellStyle name="Normal 3 2 2 2 2 2 6 3 2" xfId="1771" xr:uid="{00000000-0005-0000-0000-000008060000}"/>
    <cellStyle name="Normal 3 2 2 2 2 2 6 3 2 2" xfId="1772" xr:uid="{00000000-0005-0000-0000-000009060000}"/>
    <cellStyle name="Normal 3 2 2 2 2 2 6 3 3" xfId="1773" xr:uid="{00000000-0005-0000-0000-00000A060000}"/>
    <cellStyle name="Normal 3 2 2 2 2 2 6 4" xfId="1774" xr:uid="{00000000-0005-0000-0000-00000B060000}"/>
    <cellStyle name="Normal 3 2 2 2 2 2 6 4 2" xfId="1775" xr:uid="{00000000-0005-0000-0000-00000C060000}"/>
    <cellStyle name="Normal 3 2 2 2 2 2 6 5" xfId="1776" xr:uid="{00000000-0005-0000-0000-00000D060000}"/>
    <cellStyle name="Normal 3 2 2 2 2 2 7" xfId="1777" xr:uid="{00000000-0005-0000-0000-00000E060000}"/>
    <cellStyle name="Normal 3 2 2 2 2 2 7 2" xfId="1778" xr:uid="{00000000-0005-0000-0000-00000F060000}"/>
    <cellStyle name="Normal 3 2 2 2 2 2 7 2 2" xfId="1779" xr:uid="{00000000-0005-0000-0000-000010060000}"/>
    <cellStyle name="Normal 3 2 2 2 2 2 7 2 2 2" xfId="1780" xr:uid="{00000000-0005-0000-0000-000011060000}"/>
    <cellStyle name="Normal 3 2 2 2 2 2 7 2 3" xfId="1781" xr:uid="{00000000-0005-0000-0000-000012060000}"/>
    <cellStyle name="Normal 3 2 2 2 2 2 7 3" xfId="1782" xr:uid="{00000000-0005-0000-0000-000013060000}"/>
    <cellStyle name="Normal 3 2 2 2 2 2 7 3 2" xfId="1783" xr:uid="{00000000-0005-0000-0000-000014060000}"/>
    <cellStyle name="Normal 3 2 2 2 2 2 7 4" xfId="1784" xr:uid="{00000000-0005-0000-0000-000015060000}"/>
    <cellStyle name="Normal 3 2 2 2 2 2 8" xfId="1785" xr:uid="{00000000-0005-0000-0000-000016060000}"/>
    <cellStyle name="Normal 3 2 2 2 2 2 8 2" xfId="1786" xr:uid="{00000000-0005-0000-0000-000017060000}"/>
    <cellStyle name="Normal 3 2 2 2 2 2 8 2 2" xfId="1787" xr:uid="{00000000-0005-0000-0000-000018060000}"/>
    <cellStyle name="Normal 3 2 2 2 2 2 8 3" xfId="1788" xr:uid="{00000000-0005-0000-0000-000019060000}"/>
    <cellStyle name="Normal 3 2 2 2 2 2 9" xfId="1789" xr:uid="{00000000-0005-0000-0000-00001A060000}"/>
    <cellStyle name="Normal 3 2 2 2 2 2 9 2" xfId="1790" xr:uid="{00000000-0005-0000-0000-00001B060000}"/>
    <cellStyle name="Normal 3 2 2 2 2 3" xfId="1791" xr:uid="{00000000-0005-0000-0000-00001C060000}"/>
    <cellStyle name="Normal 3 2 2 2 2 3 2" xfId="1792" xr:uid="{00000000-0005-0000-0000-00001D060000}"/>
    <cellStyle name="Normal 3 2 2 2 2 3 2 2" xfId="1793" xr:uid="{00000000-0005-0000-0000-00001E060000}"/>
    <cellStyle name="Normal 3 2 2 2 2 3 2 2 2" xfId="1794" xr:uid="{00000000-0005-0000-0000-00001F060000}"/>
    <cellStyle name="Normal 3 2 2 2 2 3 2 2 2 2" xfId="1795" xr:uid="{00000000-0005-0000-0000-000020060000}"/>
    <cellStyle name="Normal 3 2 2 2 2 3 2 2 2 2 2" xfId="1796" xr:uid="{00000000-0005-0000-0000-000021060000}"/>
    <cellStyle name="Normal 3 2 2 2 2 3 2 2 2 2 2 2" xfId="1797" xr:uid="{00000000-0005-0000-0000-000022060000}"/>
    <cellStyle name="Normal 3 2 2 2 2 3 2 2 2 2 2 2 2" xfId="1798" xr:uid="{00000000-0005-0000-0000-000023060000}"/>
    <cellStyle name="Normal 3 2 2 2 2 3 2 2 2 2 2 2 2 2" xfId="1799" xr:uid="{00000000-0005-0000-0000-000024060000}"/>
    <cellStyle name="Normal 3 2 2 2 2 3 2 2 2 2 2 2 3" xfId="1800" xr:uid="{00000000-0005-0000-0000-000025060000}"/>
    <cellStyle name="Normal 3 2 2 2 2 3 2 2 2 2 2 3" xfId="1801" xr:uid="{00000000-0005-0000-0000-000026060000}"/>
    <cellStyle name="Normal 3 2 2 2 2 3 2 2 2 2 2 3 2" xfId="1802" xr:uid="{00000000-0005-0000-0000-000027060000}"/>
    <cellStyle name="Normal 3 2 2 2 2 3 2 2 2 2 2 4" xfId="1803" xr:uid="{00000000-0005-0000-0000-000028060000}"/>
    <cellStyle name="Normal 3 2 2 2 2 3 2 2 2 2 3" xfId="1804" xr:uid="{00000000-0005-0000-0000-000029060000}"/>
    <cellStyle name="Normal 3 2 2 2 2 3 2 2 2 2 3 2" xfId="1805" xr:uid="{00000000-0005-0000-0000-00002A060000}"/>
    <cellStyle name="Normal 3 2 2 2 2 3 2 2 2 2 3 2 2" xfId="1806" xr:uid="{00000000-0005-0000-0000-00002B060000}"/>
    <cellStyle name="Normal 3 2 2 2 2 3 2 2 2 2 3 3" xfId="1807" xr:uid="{00000000-0005-0000-0000-00002C060000}"/>
    <cellStyle name="Normal 3 2 2 2 2 3 2 2 2 2 4" xfId="1808" xr:uid="{00000000-0005-0000-0000-00002D060000}"/>
    <cellStyle name="Normal 3 2 2 2 2 3 2 2 2 2 4 2" xfId="1809" xr:uid="{00000000-0005-0000-0000-00002E060000}"/>
    <cellStyle name="Normal 3 2 2 2 2 3 2 2 2 2 5" xfId="1810" xr:uid="{00000000-0005-0000-0000-00002F060000}"/>
    <cellStyle name="Normal 3 2 2 2 2 3 2 2 2 3" xfId="1811" xr:uid="{00000000-0005-0000-0000-000030060000}"/>
    <cellStyle name="Normal 3 2 2 2 2 3 2 2 2 3 2" xfId="1812" xr:uid="{00000000-0005-0000-0000-000031060000}"/>
    <cellStyle name="Normal 3 2 2 2 2 3 2 2 2 3 2 2" xfId="1813" xr:uid="{00000000-0005-0000-0000-000032060000}"/>
    <cellStyle name="Normal 3 2 2 2 2 3 2 2 2 3 2 2 2" xfId="1814" xr:uid="{00000000-0005-0000-0000-000033060000}"/>
    <cellStyle name="Normal 3 2 2 2 2 3 2 2 2 3 2 3" xfId="1815" xr:uid="{00000000-0005-0000-0000-000034060000}"/>
    <cellStyle name="Normal 3 2 2 2 2 3 2 2 2 3 3" xfId="1816" xr:uid="{00000000-0005-0000-0000-000035060000}"/>
    <cellStyle name="Normal 3 2 2 2 2 3 2 2 2 3 3 2" xfId="1817" xr:uid="{00000000-0005-0000-0000-000036060000}"/>
    <cellStyle name="Normal 3 2 2 2 2 3 2 2 2 3 4" xfId="1818" xr:uid="{00000000-0005-0000-0000-000037060000}"/>
    <cellStyle name="Normal 3 2 2 2 2 3 2 2 2 4" xfId="1819" xr:uid="{00000000-0005-0000-0000-000038060000}"/>
    <cellStyle name="Normal 3 2 2 2 2 3 2 2 2 4 2" xfId="1820" xr:uid="{00000000-0005-0000-0000-000039060000}"/>
    <cellStyle name="Normal 3 2 2 2 2 3 2 2 2 4 2 2" xfId="1821" xr:uid="{00000000-0005-0000-0000-00003A060000}"/>
    <cellStyle name="Normal 3 2 2 2 2 3 2 2 2 4 3" xfId="1822" xr:uid="{00000000-0005-0000-0000-00003B060000}"/>
    <cellStyle name="Normal 3 2 2 2 2 3 2 2 2 5" xfId="1823" xr:uid="{00000000-0005-0000-0000-00003C060000}"/>
    <cellStyle name="Normal 3 2 2 2 2 3 2 2 2 5 2" xfId="1824" xr:uid="{00000000-0005-0000-0000-00003D060000}"/>
    <cellStyle name="Normal 3 2 2 2 2 3 2 2 2 6" xfId="1825" xr:uid="{00000000-0005-0000-0000-00003E060000}"/>
    <cellStyle name="Normal 3 2 2 2 2 3 2 2 3" xfId="1826" xr:uid="{00000000-0005-0000-0000-00003F060000}"/>
    <cellStyle name="Normal 3 2 2 2 2 3 2 2 3 2" xfId="1827" xr:uid="{00000000-0005-0000-0000-000040060000}"/>
    <cellStyle name="Normal 3 2 2 2 2 3 2 2 3 2 2" xfId="1828" xr:uid="{00000000-0005-0000-0000-000041060000}"/>
    <cellStyle name="Normal 3 2 2 2 2 3 2 2 3 2 2 2" xfId="1829" xr:uid="{00000000-0005-0000-0000-000042060000}"/>
    <cellStyle name="Normal 3 2 2 2 2 3 2 2 3 2 2 2 2" xfId="1830" xr:uid="{00000000-0005-0000-0000-000043060000}"/>
    <cellStyle name="Normal 3 2 2 2 2 3 2 2 3 2 2 3" xfId="1831" xr:uid="{00000000-0005-0000-0000-000044060000}"/>
    <cellStyle name="Normal 3 2 2 2 2 3 2 2 3 2 3" xfId="1832" xr:uid="{00000000-0005-0000-0000-000045060000}"/>
    <cellStyle name="Normal 3 2 2 2 2 3 2 2 3 2 3 2" xfId="1833" xr:uid="{00000000-0005-0000-0000-000046060000}"/>
    <cellStyle name="Normal 3 2 2 2 2 3 2 2 3 2 4" xfId="1834" xr:uid="{00000000-0005-0000-0000-000047060000}"/>
    <cellStyle name="Normal 3 2 2 2 2 3 2 2 3 3" xfId="1835" xr:uid="{00000000-0005-0000-0000-000048060000}"/>
    <cellStyle name="Normal 3 2 2 2 2 3 2 2 3 3 2" xfId="1836" xr:uid="{00000000-0005-0000-0000-000049060000}"/>
    <cellStyle name="Normal 3 2 2 2 2 3 2 2 3 3 2 2" xfId="1837" xr:uid="{00000000-0005-0000-0000-00004A060000}"/>
    <cellStyle name="Normal 3 2 2 2 2 3 2 2 3 3 3" xfId="1838" xr:uid="{00000000-0005-0000-0000-00004B060000}"/>
    <cellStyle name="Normal 3 2 2 2 2 3 2 2 3 4" xfId="1839" xr:uid="{00000000-0005-0000-0000-00004C060000}"/>
    <cellStyle name="Normal 3 2 2 2 2 3 2 2 3 4 2" xfId="1840" xr:uid="{00000000-0005-0000-0000-00004D060000}"/>
    <cellStyle name="Normal 3 2 2 2 2 3 2 2 3 5" xfId="1841" xr:uid="{00000000-0005-0000-0000-00004E060000}"/>
    <cellStyle name="Normal 3 2 2 2 2 3 2 2 4" xfId="1842" xr:uid="{00000000-0005-0000-0000-00004F060000}"/>
    <cellStyle name="Normal 3 2 2 2 2 3 2 2 4 2" xfId="1843" xr:uid="{00000000-0005-0000-0000-000050060000}"/>
    <cellStyle name="Normal 3 2 2 2 2 3 2 2 4 2 2" xfId="1844" xr:uid="{00000000-0005-0000-0000-000051060000}"/>
    <cellStyle name="Normal 3 2 2 2 2 3 2 2 4 2 2 2" xfId="1845" xr:uid="{00000000-0005-0000-0000-000052060000}"/>
    <cellStyle name="Normal 3 2 2 2 2 3 2 2 4 2 3" xfId="1846" xr:uid="{00000000-0005-0000-0000-000053060000}"/>
    <cellStyle name="Normal 3 2 2 2 2 3 2 2 4 3" xfId="1847" xr:uid="{00000000-0005-0000-0000-000054060000}"/>
    <cellStyle name="Normal 3 2 2 2 2 3 2 2 4 3 2" xfId="1848" xr:uid="{00000000-0005-0000-0000-000055060000}"/>
    <cellStyle name="Normal 3 2 2 2 2 3 2 2 4 4" xfId="1849" xr:uid="{00000000-0005-0000-0000-000056060000}"/>
    <cellStyle name="Normal 3 2 2 2 2 3 2 2 5" xfId="1850" xr:uid="{00000000-0005-0000-0000-000057060000}"/>
    <cellStyle name="Normal 3 2 2 2 2 3 2 2 5 2" xfId="1851" xr:uid="{00000000-0005-0000-0000-000058060000}"/>
    <cellStyle name="Normal 3 2 2 2 2 3 2 2 5 2 2" xfId="1852" xr:uid="{00000000-0005-0000-0000-000059060000}"/>
    <cellStyle name="Normal 3 2 2 2 2 3 2 2 5 3" xfId="1853" xr:uid="{00000000-0005-0000-0000-00005A060000}"/>
    <cellStyle name="Normal 3 2 2 2 2 3 2 2 6" xfId="1854" xr:uid="{00000000-0005-0000-0000-00005B060000}"/>
    <cellStyle name="Normal 3 2 2 2 2 3 2 2 6 2" xfId="1855" xr:uid="{00000000-0005-0000-0000-00005C060000}"/>
    <cellStyle name="Normal 3 2 2 2 2 3 2 2 7" xfId="1856" xr:uid="{00000000-0005-0000-0000-00005D060000}"/>
    <cellStyle name="Normal 3 2 2 2 2 3 2 3" xfId="1857" xr:uid="{00000000-0005-0000-0000-00005E060000}"/>
    <cellStyle name="Normal 3 2 2 2 2 3 2 3 2" xfId="1858" xr:uid="{00000000-0005-0000-0000-00005F060000}"/>
    <cellStyle name="Normal 3 2 2 2 2 3 2 3 2 2" xfId="1859" xr:uid="{00000000-0005-0000-0000-000060060000}"/>
    <cellStyle name="Normal 3 2 2 2 2 3 2 3 2 2 2" xfId="1860" xr:uid="{00000000-0005-0000-0000-000061060000}"/>
    <cellStyle name="Normal 3 2 2 2 2 3 2 3 2 2 2 2" xfId="1861" xr:uid="{00000000-0005-0000-0000-000062060000}"/>
    <cellStyle name="Normal 3 2 2 2 2 3 2 3 2 2 2 2 2" xfId="1862" xr:uid="{00000000-0005-0000-0000-000063060000}"/>
    <cellStyle name="Normal 3 2 2 2 2 3 2 3 2 2 2 3" xfId="1863" xr:uid="{00000000-0005-0000-0000-000064060000}"/>
    <cellStyle name="Normal 3 2 2 2 2 3 2 3 2 2 3" xfId="1864" xr:uid="{00000000-0005-0000-0000-000065060000}"/>
    <cellStyle name="Normal 3 2 2 2 2 3 2 3 2 2 3 2" xfId="1865" xr:uid="{00000000-0005-0000-0000-000066060000}"/>
    <cellStyle name="Normal 3 2 2 2 2 3 2 3 2 2 4" xfId="1866" xr:uid="{00000000-0005-0000-0000-000067060000}"/>
    <cellStyle name="Normal 3 2 2 2 2 3 2 3 2 3" xfId="1867" xr:uid="{00000000-0005-0000-0000-000068060000}"/>
    <cellStyle name="Normal 3 2 2 2 2 3 2 3 2 3 2" xfId="1868" xr:uid="{00000000-0005-0000-0000-000069060000}"/>
    <cellStyle name="Normal 3 2 2 2 2 3 2 3 2 3 2 2" xfId="1869" xr:uid="{00000000-0005-0000-0000-00006A060000}"/>
    <cellStyle name="Normal 3 2 2 2 2 3 2 3 2 3 3" xfId="1870" xr:uid="{00000000-0005-0000-0000-00006B060000}"/>
    <cellStyle name="Normal 3 2 2 2 2 3 2 3 2 4" xfId="1871" xr:uid="{00000000-0005-0000-0000-00006C060000}"/>
    <cellStyle name="Normal 3 2 2 2 2 3 2 3 2 4 2" xfId="1872" xr:uid="{00000000-0005-0000-0000-00006D060000}"/>
    <cellStyle name="Normal 3 2 2 2 2 3 2 3 2 5" xfId="1873" xr:uid="{00000000-0005-0000-0000-00006E060000}"/>
    <cellStyle name="Normal 3 2 2 2 2 3 2 3 3" xfId="1874" xr:uid="{00000000-0005-0000-0000-00006F060000}"/>
    <cellStyle name="Normal 3 2 2 2 2 3 2 3 3 2" xfId="1875" xr:uid="{00000000-0005-0000-0000-000070060000}"/>
    <cellStyle name="Normal 3 2 2 2 2 3 2 3 3 2 2" xfId="1876" xr:uid="{00000000-0005-0000-0000-000071060000}"/>
    <cellStyle name="Normal 3 2 2 2 2 3 2 3 3 2 2 2" xfId="1877" xr:uid="{00000000-0005-0000-0000-000072060000}"/>
    <cellStyle name="Normal 3 2 2 2 2 3 2 3 3 2 3" xfId="1878" xr:uid="{00000000-0005-0000-0000-000073060000}"/>
    <cellStyle name="Normal 3 2 2 2 2 3 2 3 3 3" xfId="1879" xr:uid="{00000000-0005-0000-0000-000074060000}"/>
    <cellStyle name="Normal 3 2 2 2 2 3 2 3 3 3 2" xfId="1880" xr:uid="{00000000-0005-0000-0000-000075060000}"/>
    <cellStyle name="Normal 3 2 2 2 2 3 2 3 3 4" xfId="1881" xr:uid="{00000000-0005-0000-0000-000076060000}"/>
    <cellStyle name="Normal 3 2 2 2 2 3 2 3 4" xfId="1882" xr:uid="{00000000-0005-0000-0000-000077060000}"/>
    <cellStyle name="Normal 3 2 2 2 2 3 2 3 4 2" xfId="1883" xr:uid="{00000000-0005-0000-0000-000078060000}"/>
    <cellStyle name="Normal 3 2 2 2 2 3 2 3 4 2 2" xfId="1884" xr:uid="{00000000-0005-0000-0000-000079060000}"/>
    <cellStyle name="Normal 3 2 2 2 2 3 2 3 4 3" xfId="1885" xr:uid="{00000000-0005-0000-0000-00007A060000}"/>
    <cellStyle name="Normal 3 2 2 2 2 3 2 3 5" xfId="1886" xr:uid="{00000000-0005-0000-0000-00007B060000}"/>
    <cellStyle name="Normal 3 2 2 2 2 3 2 3 5 2" xfId="1887" xr:uid="{00000000-0005-0000-0000-00007C060000}"/>
    <cellStyle name="Normal 3 2 2 2 2 3 2 3 6" xfId="1888" xr:uid="{00000000-0005-0000-0000-00007D060000}"/>
    <cellStyle name="Normal 3 2 2 2 2 3 2 4" xfId="1889" xr:uid="{00000000-0005-0000-0000-00007E060000}"/>
    <cellStyle name="Normal 3 2 2 2 2 3 2 4 2" xfId="1890" xr:uid="{00000000-0005-0000-0000-00007F060000}"/>
    <cellStyle name="Normal 3 2 2 2 2 3 2 4 2 2" xfId="1891" xr:uid="{00000000-0005-0000-0000-000080060000}"/>
    <cellStyle name="Normal 3 2 2 2 2 3 2 4 2 2 2" xfId="1892" xr:uid="{00000000-0005-0000-0000-000081060000}"/>
    <cellStyle name="Normal 3 2 2 2 2 3 2 4 2 2 2 2" xfId="1893" xr:uid="{00000000-0005-0000-0000-000082060000}"/>
    <cellStyle name="Normal 3 2 2 2 2 3 2 4 2 2 3" xfId="1894" xr:uid="{00000000-0005-0000-0000-000083060000}"/>
    <cellStyle name="Normal 3 2 2 2 2 3 2 4 2 3" xfId="1895" xr:uid="{00000000-0005-0000-0000-000084060000}"/>
    <cellStyle name="Normal 3 2 2 2 2 3 2 4 2 3 2" xfId="1896" xr:uid="{00000000-0005-0000-0000-000085060000}"/>
    <cellStyle name="Normal 3 2 2 2 2 3 2 4 2 4" xfId="1897" xr:uid="{00000000-0005-0000-0000-000086060000}"/>
    <cellStyle name="Normal 3 2 2 2 2 3 2 4 3" xfId="1898" xr:uid="{00000000-0005-0000-0000-000087060000}"/>
    <cellStyle name="Normal 3 2 2 2 2 3 2 4 3 2" xfId="1899" xr:uid="{00000000-0005-0000-0000-000088060000}"/>
    <cellStyle name="Normal 3 2 2 2 2 3 2 4 3 2 2" xfId="1900" xr:uid="{00000000-0005-0000-0000-000089060000}"/>
    <cellStyle name="Normal 3 2 2 2 2 3 2 4 3 3" xfId="1901" xr:uid="{00000000-0005-0000-0000-00008A060000}"/>
    <cellStyle name="Normal 3 2 2 2 2 3 2 4 4" xfId="1902" xr:uid="{00000000-0005-0000-0000-00008B060000}"/>
    <cellStyle name="Normal 3 2 2 2 2 3 2 4 4 2" xfId="1903" xr:uid="{00000000-0005-0000-0000-00008C060000}"/>
    <cellStyle name="Normal 3 2 2 2 2 3 2 4 5" xfId="1904" xr:uid="{00000000-0005-0000-0000-00008D060000}"/>
    <cellStyle name="Normal 3 2 2 2 2 3 2 5" xfId="1905" xr:uid="{00000000-0005-0000-0000-00008E060000}"/>
    <cellStyle name="Normal 3 2 2 2 2 3 2 5 2" xfId="1906" xr:uid="{00000000-0005-0000-0000-00008F060000}"/>
    <cellStyle name="Normal 3 2 2 2 2 3 2 5 2 2" xfId="1907" xr:uid="{00000000-0005-0000-0000-000090060000}"/>
    <cellStyle name="Normal 3 2 2 2 2 3 2 5 2 2 2" xfId="1908" xr:uid="{00000000-0005-0000-0000-000091060000}"/>
    <cellStyle name="Normal 3 2 2 2 2 3 2 5 2 3" xfId="1909" xr:uid="{00000000-0005-0000-0000-000092060000}"/>
    <cellStyle name="Normal 3 2 2 2 2 3 2 5 3" xfId="1910" xr:uid="{00000000-0005-0000-0000-000093060000}"/>
    <cellStyle name="Normal 3 2 2 2 2 3 2 5 3 2" xfId="1911" xr:uid="{00000000-0005-0000-0000-000094060000}"/>
    <cellStyle name="Normal 3 2 2 2 2 3 2 5 4" xfId="1912" xr:uid="{00000000-0005-0000-0000-000095060000}"/>
    <cellStyle name="Normal 3 2 2 2 2 3 2 6" xfId="1913" xr:uid="{00000000-0005-0000-0000-000096060000}"/>
    <cellStyle name="Normal 3 2 2 2 2 3 2 6 2" xfId="1914" xr:uid="{00000000-0005-0000-0000-000097060000}"/>
    <cellStyle name="Normal 3 2 2 2 2 3 2 6 2 2" xfId="1915" xr:uid="{00000000-0005-0000-0000-000098060000}"/>
    <cellStyle name="Normal 3 2 2 2 2 3 2 6 3" xfId="1916" xr:uid="{00000000-0005-0000-0000-000099060000}"/>
    <cellStyle name="Normal 3 2 2 2 2 3 2 7" xfId="1917" xr:uid="{00000000-0005-0000-0000-00009A060000}"/>
    <cellStyle name="Normal 3 2 2 2 2 3 2 7 2" xfId="1918" xr:uid="{00000000-0005-0000-0000-00009B060000}"/>
    <cellStyle name="Normal 3 2 2 2 2 3 2 8" xfId="1919" xr:uid="{00000000-0005-0000-0000-00009C060000}"/>
    <cellStyle name="Normal 3 2 2 2 2 3 3" xfId="1920" xr:uid="{00000000-0005-0000-0000-00009D060000}"/>
    <cellStyle name="Normal 3 2 2 2 2 3 3 2" xfId="1921" xr:uid="{00000000-0005-0000-0000-00009E060000}"/>
    <cellStyle name="Normal 3 2 2 2 2 3 3 2 2" xfId="1922" xr:uid="{00000000-0005-0000-0000-00009F060000}"/>
    <cellStyle name="Normal 3 2 2 2 2 3 3 2 2 2" xfId="1923" xr:uid="{00000000-0005-0000-0000-0000A0060000}"/>
    <cellStyle name="Normal 3 2 2 2 2 3 3 2 2 2 2" xfId="1924" xr:uid="{00000000-0005-0000-0000-0000A1060000}"/>
    <cellStyle name="Normal 3 2 2 2 2 3 3 2 2 2 2 2" xfId="1925" xr:uid="{00000000-0005-0000-0000-0000A2060000}"/>
    <cellStyle name="Normal 3 2 2 2 2 3 3 2 2 2 2 2 2" xfId="1926" xr:uid="{00000000-0005-0000-0000-0000A3060000}"/>
    <cellStyle name="Normal 3 2 2 2 2 3 3 2 2 2 2 3" xfId="1927" xr:uid="{00000000-0005-0000-0000-0000A4060000}"/>
    <cellStyle name="Normal 3 2 2 2 2 3 3 2 2 2 3" xfId="1928" xr:uid="{00000000-0005-0000-0000-0000A5060000}"/>
    <cellStyle name="Normal 3 2 2 2 2 3 3 2 2 2 3 2" xfId="1929" xr:uid="{00000000-0005-0000-0000-0000A6060000}"/>
    <cellStyle name="Normal 3 2 2 2 2 3 3 2 2 2 4" xfId="1930" xr:uid="{00000000-0005-0000-0000-0000A7060000}"/>
    <cellStyle name="Normal 3 2 2 2 2 3 3 2 2 3" xfId="1931" xr:uid="{00000000-0005-0000-0000-0000A8060000}"/>
    <cellStyle name="Normal 3 2 2 2 2 3 3 2 2 3 2" xfId="1932" xr:uid="{00000000-0005-0000-0000-0000A9060000}"/>
    <cellStyle name="Normal 3 2 2 2 2 3 3 2 2 3 2 2" xfId="1933" xr:uid="{00000000-0005-0000-0000-0000AA060000}"/>
    <cellStyle name="Normal 3 2 2 2 2 3 3 2 2 3 3" xfId="1934" xr:uid="{00000000-0005-0000-0000-0000AB060000}"/>
    <cellStyle name="Normal 3 2 2 2 2 3 3 2 2 4" xfId="1935" xr:uid="{00000000-0005-0000-0000-0000AC060000}"/>
    <cellStyle name="Normal 3 2 2 2 2 3 3 2 2 4 2" xfId="1936" xr:uid="{00000000-0005-0000-0000-0000AD060000}"/>
    <cellStyle name="Normal 3 2 2 2 2 3 3 2 2 5" xfId="1937" xr:uid="{00000000-0005-0000-0000-0000AE060000}"/>
    <cellStyle name="Normal 3 2 2 2 2 3 3 2 3" xfId="1938" xr:uid="{00000000-0005-0000-0000-0000AF060000}"/>
    <cellStyle name="Normal 3 2 2 2 2 3 3 2 3 2" xfId="1939" xr:uid="{00000000-0005-0000-0000-0000B0060000}"/>
    <cellStyle name="Normal 3 2 2 2 2 3 3 2 3 2 2" xfId="1940" xr:uid="{00000000-0005-0000-0000-0000B1060000}"/>
    <cellStyle name="Normal 3 2 2 2 2 3 3 2 3 2 2 2" xfId="1941" xr:uid="{00000000-0005-0000-0000-0000B2060000}"/>
    <cellStyle name="Normal 3 2 2 2 2 3 3 2 3 2 3" xfId="1942" xr:uid="{00000000-0005-0000-0000-0000B3060000}"/>
    <cellStyle name="Normal 3 2 2 2 2 3 3 2 3 3" xfId="1943" xr:uid="{00000000-0005-0000-0000-0000B4060000}"/>
    <cellStyle name="Normal 3 2 2 2 2 3 3 2 3 3 2" xfId="1944" xr:uid="{00000000-0005-0000-0000-0000B5060000}"/>
    <cellStyle name="Normal 3 2 2 2 2 3 3 2 3 4" xfId="1945" xr:uid="{00000000-0005-0000-0000-0000B6060000}"/>
    <cellStyle name="Normal 3 2 2 2 2 3 3 2 4" xfId="1946" xr:uid="{00000000-0005-0000-0000-0000B7060000}"/>
    <cellStyle name="Normal 3 2 2 2 2 3 3 2 4 2" xfId="1947" xr:uid="{00000000-0005-0000-0000-0000B8060000}"/>
    <cellStyle name="Normal 3 2 2 2 2 3 3 2 4 2 2" xfId="1948" xr:uid="{00000000-0005-0000-0000-0000B9060000}"/>
    <cellStyle name="Normal 3 2 2 2 2 3 3 2 4 3" xfId="1949" xr:uid="{00000000-0005-0000-0000-0000BA060000}"/>
    <cellStyle name="Normal 3 2 2 2 2 3 3 2 5" xfId="1950" xr:uid="{00000000-0005-0000-0000-0000BB060000}"/>
    <cellStyle name="Normal 3 2 2 2 2 3 3 2 5 2" xfId="1951" xr:uid="{00000000-0005-0000-0000-0000BC060000}"/>
    <cellStyle name="Normal 3 2 2 2 2 3 3 2 6" xfId="1952" xr:uid="{00000000-0005-0000-0000-0000BD060000}"/>
    <cellStyle name="Normal 3 2 2 2 2 3 3 3" xfId="1953" xr:uid="{00000000-0005-0000-0000-0000BE060000}"/>
    <cellStyle name="Normal 3 2 2 2 2 3 3 3 2" xfId="1954" xr:uid="{00000000-0005-0000-0000-0000BF060000}"/>
    <cellStyle name="Normal 3 2 2 2 2 3 3 3 2 2" xfId="1955" xr:uid="{00000000-0005-0000-0000-0000C0060000}"/>
    <cellStyle name="Normal 3 2 2 2 2 3 3 3 2 2 2" xfId="1956" xr:uid="{00000000-0005-0000-0000-0000C1060000}"/>
    <cellStyle name="Normal 3 2 2 2 2 3 3 3 2 2 2 2" xfId="1957" xr:uid="{00000000-0005-0000-0000-0000C2060000}"/>
    <cellStyle name="Normal 3 2 2 2 2 3 3 3 2 2 3" xfId="1958" xr:uid="{00000000-0005-0000-0000-0000C3060000}"/>
    <cellStyle name="Normal 3 2 2 2 2 3 3 3 2 3" xfId="1959" xr:uid="{00000000-0005-0000-0000-0000C4060000}"/>
    <cellStyle name="Normal 3 2 2 2 2 3 3 3 2 3 2" xfId="1960" xr:uid="{00000000-0005-0000-0000-0000C5060000}"/>
    <cellStyle name="Normal 3 2 2 2 2 3 3 3 2 4" xfId="1961" xr:uid="{00000000-0005-0000-0000-0000C6060000}"/>
    <cellStyle name="Normal 3 2 2 2 2 3 3 3 3" xfId="1962" xr:uid="{00000000-0005-0000-0000-0000C7060000}"/>
    <cellStyle name="Normal 3 2 2 2 2 3 3 3 3 2" xfId="1963" xr:uid="{00000000-0005-0000-0000-0000C8060000}"/>
    <cellStyle name="Normal 3 2 2 2 2 3 3 3 3 2 2" xfId="1964" xr:uid="{00000000-0005-0000-0000-0000C9060000}"/>
    <cellStyle name="Normal 3 2 2 2 2 3 3 3 3 3" xfId="1965" xr:uid="{00000000-0005-0000-0000-0000CA060000}"/>
    <cellStyle name="Normal 3 2 2 2 2 3 3 3 4" xfId="1966" xr:uid="{00000000-0005-0000-0000-0000CB060000}"/>
    <cellStyle name="Normal 3 2 2 2 2 3 3 3 4 2" xfId="1967" xr:uid="{00000000-0005-0000-0000-0000CC060000}"/>
    <cellStyle name="Normal 3 2 2 2 2 3 3 3 5" xfId="1968" xr:uid="{00000000-0005-0000-0000-0000CD060000}"/>
    <cellStyle name="Normal 3 2 2 2 2 3 3 4" xfId="1969" xr:uid="{00000000-0005-0000-0000-0000CE060000}"/>
    <cellStyle name="Normal 3 2 2 2 2 3 3 4 2" xfId="1970" xr:uid="{00000000-0005-0000-0000-0000CF060000}"/>
    <cellStyle name="Normal 3 2 2 2 2 3 3 4 2 2" xfId="1971" xr:uid="{00000000-0005-0000-0000-0000D0060000}"/>
    <cellStyle name="Normal 3 2 2 2 2 3 3 4 2 2 2" xfId="1972" xr:uid="{00000000-0005-0000-0000-0000D1060000}"/>
    <cellStyle name="Normal 3 2 2 2 2 3 3 4 2 3" xfId="1973" xr:uid="{00000000-0005-0000-0000-0000D2060000}"/>
    <cellStyle name="Normal 3 2 2 2 2 3 3 4 3" xfId="1974" xr:uid="{00000000-0005-0000-0000-0000D3060000}"/>
    <cellStyle name="Normal 3 2 2 2 2 3 3 4 3 2" xfId="1975" xr:uid="{00000000-0005-0000-0000-0000D4060000}"/>
    <cellStyle name="Normal 3 2 2 2 2 3 3 4 4" xfId="1976" xr:uid="{00000000-0005-0000-0000-0000D5060000}"/>
    <cellStyle name="Normal 3 2 2 2 2 3 3 5" xfId="1977" xr:uid="{00000000-0005-0000-0000-0000D6060000}"/>
    <cellStyle name="Normal 3 2 2 2 2 3 3 5 2" xfId="1978" xr:uid="{00000000-0005-0000-0000-0000D7060000}"/>
    <cellStyle name="Normal 3 2 2 2 2 3 3 5 2 2" xfId="1979" xr:uid="{00000000-0005-0000-0000-0000D8060000}"/>
    <cellStyle name="Normal 3 2 2 2 2 3 3 5 3" xfId="1980" xr:uid="{00000000-0005-0000-0000-0000D9060000}"/>
    <cellStyle name="Normal 3 2 2 2 2 3 3 6" xfId="1981" xr:uid="{00000000-0005-0000-0000-0000DA060000}"/>
    <cellStyle name="Normal 3 2 2 2 2 3 3 6 2" xfId="1982" xr:uid="{00000000-0005-0000-0000-0000DB060000}"/>
    <cellStyle name="Normal 3 2 2 2 2 3 3 7" xfId="1983" xr:uid="{00000000-0005-0000-0000-0000DC060000}"/>
    <cellStyle name="Normal 3 2 2 2 2 3 4" xfId="1984" xr:uid="{00000000-0005-0000-0000-0000DD060000}"/>
    <cellStyle name="Normal 3 2 2 2 2 3 4 2" xfId="1985" xr:uid="{00000000-0005-0000-0000-0000DE060000}"/>
    <cellStyle name="Normal 3 2 2 2 2 3 4 2 2" xfId="1986" xr:uid="{00000000-0005-0000-0000-0000DF060000}"/>
    <cellStyle name="Normal 3 2 2 2 2 3 4 2 2 2" xfId="1987" xr:uid="{00000000-0005-0000-0000-0000E0060000}"/>
    <cellStyle name="Normal 3 2 2 2 2 3 4 2 2 2 2" xfId="1988" xr:uid="{00000000-0005-0000-0000-0000E1060000}"/>
    <cellStyle name="Normal 3 2 2 2 2 3 4 2 2 2 2 2" xfId="1989" xr:uid="{00000000-0005-0000-0000-0000E2060000}"/>
    <cellStyle name="Normal 3 2 2 2 2 3 4 2 2 2 3" xfId="1990" xr:uid="{00000000-0005-0000-0000-0000E3060000}"/>
    <cellStyle name="Normal 3 2 2 2 2 3 4 2 2 3" xfId="1991" xr:uid="{00000000-0005-0000-0000-0000E4060000}"/>
    <cellStyle name="Normal 3 2 2 2 2 3 4 2 2 3 2" xfId="1992" xr:uid="{00000000-0005-0000-0000-0000E5060000}"/>
    <cellStyle name="Normal 3 2 2 2 2 3 4 2 2 4" xfId="1993" xr:uid="{00000000-0005-0000-0000-0000E6060000}"/>
    <cellStyle name="Normal 3 2 2 2 2 3 4 2 3" xfId="1994" xr:uid="{00000000-0005-0000-0000-0000E7060000}"/>
    <cellStyle name="Normal 3 2 2 2 2 3 4 2 3 2" xfId="1995" xr:uid="{00000000-0005-0000-0000-0000E8060000}"/>
    <cellStyle name="Normal 3 2 2 2 2 3 4 2 3 2 2" xfId="1996" xr:uid="{00000000-0005-0000-0000-0000E9060000}"/>
    <cellStyle name="Normal 3 2 2 2 2 3 4 2 3 3" xfId="1997" xr:uid="{00000000-0005-0000-0000-0000EA060000}"/>
    <cellStyle name="Normal 3 2 2 2 2 3 4 2 4" xfId="1998" xr:uid="{00000000-0005-0000-0000-0000EB060000}"/>
    <cellStyle name="Normal 3 2 2 2 2 3 4 2 4 2" xfId="1999" xr:uid="{00000000-0005-0000-0000-0000EC060000}"/>
    <cellStyle name="Normal 3 2 2 2 2 3 4 2 5" xfId="2000" xr:uid="{00000000-0005-0000-0000-0000ED060000}"/>
    <cellStyle name="Normal 3 2 2 2 2 3 4 3" xfId="2001" xr:uid="{00000000-0005-0000-0000-0000EE060000}"/>
    <cellStyle name="Normal 3 2 2 2 2 3 4 3 2" xfId="2002" xr:uid="{00000000-0005-0000-0000-0000EF060000}"/>
    <cellStyle name="Normal 3 2 2 2 2 3 4 3 2 2" xfId="2003" xr:uid="{00000000-0005-0000-0000-0000F0060000}"/>
    <cellStyle name="Normal 3 2 2 2 2 3 4 3 2 2 2" xfId="2004" xr:uid="{00000000-0005-0000-0000-0000F1060000}"/>
    <cellStyle name="Normal 3 2 2 2 2 3 4 3 2 3" xfId="2005" xr:uid="{00000000-0005-0000-0000-0000F2060000}"/>
    <cellStyle name="Normal 3 2 2 2 2 3 4 3 3" xfId="2006" xr:uid="{00000000-0005-0000-0000-0000F3060000}"/>
    <cellStyle name="Normal 3 2 2 2 2 3 4 3 3 2" xfId="2007" xr:uid="{00000000-0005-0000-0000-0000F4060000}"/>
    <cellStyle name="Normal 3 2 2 2 2 3 4 3 4" xfId="2008" xr:uid="{00000000-0005-0000-0000-0000F5060000}"/>
    <cellStyle name="Normal 3 2 2 2 2 3 4 4" xfId="2009" xr:uid="{00000000-0005-0000-0000-0000F6060000}"/>
    <cellStyle name="Normal 3 2 2 2 2 3 4 4 2" xfId="2010" xr:uid="{00000000-0005-0000-0000-0000F7060000}"/>
    <cellStyle name="Normal 3 2 2 2 2 3 4 4 2 2" xfId="2011" xr:uid="{00000000-0005-0000-0000-0000F8060000}"/>
    <cellStyle name="Normal 3 2 2 2 2 3 4 4 3" xfId="2012" xr:uid="{00000000-0005-0000-0000-0000F9060000}"/>
    <cellStyle name="Normal 3 2 2 2 2 3 4 5" xfId="2013" xr:uid="{00000000-0005-0000-0000-0000FA060000}"/>
    <cellStyle name="Normal 3 2 2 2 2 3 4 5 2" xfId="2014" xr:uid="{00000000-0005-0000-0000-0000FB060000}"/>
    <cellStyle name="Normal 3 2 2 2 2 3 4 6" xfId="2015" xr:uid="{00000000-0005-0000-0000-0000FC060000}"/>
    <cellStyle name="Normal 3 2 2 2 2 3 5" xfId="2016" xr:uid="{00000000-0005-0000-0000-0000FD060000}"/>
    <cellStyle name="Normal 3 2 2 2 2 3 5 2" xfId="2017" xr:uid="{00000000-0005-0000-0000-0000FE060000}"/>
    <cellStyle name="Normal 3 2 2 2 2 3 5 2 2" xfId="2018" xr:uid="{00000000-0005-0000-0000-0000FF060000}"/>
    <cellStyle name="Normal 3 2 2 2 2 3 5 2 2 2" xfId="2019" xr:uid="{00000000-0005-0000-0000-000000070000}"/>
    <cellStyle name="Normal 3 2 2 2 2 3 5 2 2 2 2" xfId="2020" xr:uid="{00000000-0005-0000-0000-000001070000}"/>
    <cellStyle name="Normal 3 2 2 2 2 3 5 2 2 3" xfId="2021" xr:uid="{00000000-0005-0000-0000-000002070000}"/>
    <cellStyle name="Normal 3 2 2 2 2 3 5 2 3" xfId="2022" xr:uid="{00000000-0005-0000-0000-000003070000}"/>
    <cellStyle name="Normal 3 2 2 2 2 3 5 2 3 2" xfId="2023" xr:uid="{00000000-0005-0000-0000-000004070000}"/>
    <cellStyle name="Normal 3 2 2 2 2 3 5 2 4" xfId="2024" xr:uid="{00000000-0005-0000-0000-000005070000}"/>
    <cellStyle name="Normal 3 2 2 2 2 3 5 3" xfId="2025" xr:uid="{00000000-0005-0000-0000-000006070000}"/>
    <cellStyle name="Normal 3 2 2 2 2 3 5 3 2" xfId="2026" xr:uid="{00000000-0005-0000-0000-000007070000}"/>
    <cellStyle name="Normal 3 2 2 2 2 3 5 3 2 2" xfId="2027" xr:uid="{00000000-0005-0000-0000-000008070000}"/>
    <cellStyle name="Normal 3 2 2 2 2 3 5 3 3" xfId="2028" xr:uid="{00000000-0005-0000-0000-000009070000}"/>
    <cellStyle name="Normal 3 2 2 2 2 3 5 4" xfId="2029" xr:uid="{00000000-0005-0000-0000-00000A070000}"/>
    <cellStyle name="Normal 3 2 2 2 2 3 5 4 2" xfId="2030" xr:uid="{00000000-0005-0000-0000-00000B070000}"/>
    <cellStyle name="Normal 3 2 2 2 2 3 5 5" xfId="2031" xr:uid="{00000000-0005-0000-0000-00000C070000}"/>
    <cellStyle name="Normal 3 2 2 2 2 3 6" xfId="2032" xr:uid="{00000000-0005-0000-0000-00000D070000}"/>
    <cellStyle name="Normal 3 2 2 2 2 3 6 2" xfId="2033" xr:uid="{00000000-0005-0000-0000-00000E070000}"/>
    <cellStyle name="Normal 3 2 2 2 2 3 6 2 2" xfId="2034" xr:uid="{00000000-0005-0000-0000-00000F070000}"/>
    <cellStyle name="Normal 3 2 2 2 2 3 6 2 2 2" xfId="2035" xr:uid="{00000000-0005-0000-0000-000010070000}"/>
    <cellStyle name="Normal 3 2 2 2 2 3 6 2 3" xfId="2036" xr:uid="{00000000-0005-0000-0000-000011070000}"/>
    <cellStyle name="Normal 3 2 2 2 2 3 6 3" xfId="2037" xr:uid="{00000000-0005-0000-0000-000012070000}"/>
    <cellStyle name="Normal 3 2 2 2 2 3 6 3 2" xfId="2038" xr:uid="{00000000-0005-0000-0000-000013070000}"/>
    <cellStyle name="Normal 3 2 2 2 2 3 6 4" xfId="2039" xr:uid="{00000000-0005-0000-0000-000014070000}"/>
    <cellStyle name="Normal 3 2 2 2 2 3 7" xfId="2040" xr:uid="{00000000-0005-0000-0000-000015070000}"/>
    <cellStyle name="Normal 3 2 2 2 2 3 7 2" xfId="2041" xr:uid="{00000000-0005-0000-0000-000016070000}"/>
    <cellStyle name="Normal 3 2 2 2 2 3 7 2 2" xfId="2042" xr:uid="{00000000-0005-0000-0000-000017070000}"/>
    <cellStyle name="Normal 3 2 2 2 2 3 7 3" xfId="2043" xr:uid="{00000000-0005-0000-0000-000018070000}"/>
    <cellStyle name="Normal 3 2 2 2 2 3 8" xfId="2044" xr:uid="{00000000-0005-0000-0000-000019070000}"/>
    <cellStyle name="Normal 3 2 2 2 2 3 8 2" xfId="2045" xr:uid="{00000000-0005-0000-0000-00001A070000}"/>
    <cellStyle name="Normal 3 2 2 2 2 3 9" xfId="2046" xr:uid="{00000000-0005-0000-0000-00001B070000}"/>
    <cellStyle name="Normal 3 2 2 2 2 4" xfId="2047" xr:uid="{00000000-0005-0000-0000-00001C070000}"/>
    <cellStyle name="Normal 3 2 2 2 2 4 2" xfId="2048" xr:uid="{00000000-0005-0000-0000-00001D070000}"/>
    <cellStyle name="Normal 3 2 2 2 2 4 2 2" xfId="2049" xr:uid="{00000000-0005-0000-0000-00001E070000}"/>
    <cellStyle name="Normal 3 2 2 2 2 4 2 2 2" xfId="2050" xr:uid="{00000000-0005-0000-0000-00001F070000}"/>
    <cellStyle name="Normal 3 2 2 2 2 4 2 2 2 2" xfId="2051" xr:uid="{00000000-0005-0000-0000-000020070000}"/>
    <cellStyle name="Normal 3 2 2 2 2 4 2 2 2 2 2" xfId="2052" xr:uid="{00000000-0005-0000-0000-000021070000}"/>
    <cellStyle name="Normal 3 2 2 2 2 4 2 2 2 2 2 2" xfId="2053" xr:uid="{00000000-0005-0000-0000-000022070000}"/>
    <cellStyle name="Normal 3 2 2 2 2 4 2 2 2 2 2 2 2" xfId="2054" xr:uid="{00000000-0005-0000-0000-000023070000}"/>
    <cellStyle name="Normal 3 2 2 2 2 4 2 2 2 2 2 3" xfId="2055" xr:uid="{00000000-0005-0000-0000-000024070000}"/>
    <cellStyle name="Normal 3 2 2 2 2 4 2 2 2 2 3" xfId="2056" xr:uid="{00000000-0005-0000-0000-000025070000}"/>
    <cellStyle name="Normal 3 2 2 2 2 4 2 2 2 2 3 2" xfId="2057" xr:uid="{00000000-0005-0000-0000-000026070000}"/>
    <cellStyle name="Normal 3 2 2 2 2 4 2 2 2 2 4" xfId="2058" xr:uid="{00000000-0005-0000-0000-000027070000}"/>
    <cellStyle name="Normal 3 2 2 2 2 4 2 2 2 3" xfId="2059" xr:uid="{00000000-0005-0000-0000-000028070000}"/>
    <cellStyle name="Normal 3 2 2 2 2 4 2 2 2 3 2" xfId="2060" xr:uid="{00000000-0005-0000-0000-000029070000}"/>
    <cellStyle name="Normal 3 2 2 2 2 4 2 2 2 3 2 2" xfId="2061" xr:uid="{00000000-0005-0000-0000-00002A070000}"/>
    <cellStyle name="Normal 3 2 2 2 2 4 2 2 2 3 3" xfId="2062" xr:uid="{00000000-0005-0000-0000-00002B070000}"/>
    <cellStyle name="Normal 3 2 2 2 2 4 2 2 2 4" xfId="2063" xr:uid="{00000000-0005-0000-0000-00002C070000}"/>
    <cellStyle name="Normal 3 2 2 2 2 4 2 2 2 4 2" xfId="2064" xr:uid="{00000000-0005-0000-0000-00002D070000}"/>
    <cellStyle name="Normal 3 2 2 2 2 4 2 2 2 5" xfId="2065" xr:uid="{00000000-0005-0000-0000-00002E070000}"/>
    <cellStyle name="Normal 3 2 2 2 2 4 2 2 3" xfId="2066" xr:uid="{00000000-0005-0000-0000-00002F070000}"/>
    <cellStyle name="Normal 3 2 2 2 2 4 2 2 3 2" xfId="2067" xr:uid="{00000000-0005-0000-0000-000030070000}"/>
    <cellStyle name="Normal 3 2 2 2 2 4 2 2 3 2 2" xfId="2068" xr:uid="{00000000-0005-0000-0000-000031070000}"/>
    <cellStyle name="Normal 3 2 2 2 2 4 2 2 3 2 2 2" xfId="2069" xr:uid="{00000000-0005-0000-0000-000032070000}"/>
    <cellStyle name="Normal 3 2 2 2 2 4 2 2 3 2 3" xfId="2070" xr:uid="{00000000-0005-0000-0000-000033070000}"/>
    <cellStyle name="Normal 3 2 2 2 2 4 2 2 3 3" xfId="2071" xr:uid="{00000000-0005-0000-0000-000034070000}"/>
    <cellStyle name="Normal 3 2 2 2 2 4 2 2 3 3 2" xfId="2072" xr:uid="{00000000-0005-0000-0000-000035070000}"/>
    <cellStyle name="Normal 3 2 2 2 2 4 2 2 3 4" xfId="2073" xr:uid="{00000000-0005-0000-0000-000036070000}"/>
    <cellStyle name="Normal 3 2 2 2 2 4 2 2 4" xfId="2074" xr:uid="{00000000-0005-0000-0000-000037070000}"/>
    <cellStyle name="Normal 3 2 2 2 2 4 2 2 4 2" xfId="2075" xr:uid="{00000000-0005-0000-0000-000038070000}"/>
    <cellStyle name="Normal 3 2 2 2 2 4 2 2 4 2 2" xfId="2076" xr:uid="{00000000-0005-0000-0000-000039070000}"/>
    <cellStyle name="Normal 3 2 2 2 2 4 2 2 4 3" xfId="2077" xr:uid="{00000000-0005-0000-0000-00003A070000}"/>
    <cellStyle name="Normal 3 2 2 2 2 4 2 2 5" xfId="2078" xr:uid="{00000000-0005-0000-0000-00003B070000}"/>
    <cellStyle name="Normal 3 2 2 2 2 4 2 2 5 2" xfId="2079" xr:uid="{00000000-0005-0000-0000-00003C070000}"/>
    <cellStyle name="Normal 3 2 2 2 2 4 2 2 6" xfId="2080" xr:uid="{00000000-0005-0000-0000-00003D070000}"/>
    <cellStyle name="Normal 3 2 2 2 2 4 2 3" xfId="2081" xr:uid="{00000000-0005-0000-0000-00003E070000}"/>
    <cellStyle name="Normal 3 2 2 2 2 4 2 3 2" xfId="2082" xr:uid="{00000000-0005-0000-0000-00003F070000}"/>
    <cellStyle name="Normal 3 2 2 2 2 4 2 3 2 2" xfId="2083" xr:uid="{00000000-0005-0000-0000-000040070000}"/>
    <cellStyle name="Normal 3 2 2 2 2 4 2 3 2 2 2" xfId="2084" xr:uid="{00000000-0005-0000-0000-000041070000}"/>
    <cellStyle name="Normal 3 2 2 2 2 4 2 3 2 2 2 2" xfId="2085" xr:uid="{00000000-0005-0000-0000-000042070000}"/>
    <cellStyle name="Normal 3 2 2 2 2 4 2 3 2 2 3" xfId="2086" xr:uid="{00000000-0005-0000-0000-000043070000}"/>
    <cellStyle name="Normal 3 2 2 2 2 4 2 3 2 3" xfId="2087" xr:uid="{00000000-0005-0000-0000-000044070000}"/>
    <cellStyle name="Normal 3 2 2 2 2 4 2 3 2 3 2" xfId="2088" xr:uid="{00000000-0005-0000-0000-000045070000}"/>
    <cellStyle name="Normal 3 2 2 2 2 4 2 3 2 4" xfId="2089" xr:uid="{00000000-0005-0000-0000-000046070000}"/>
    <cellStyle name="Normal 3 2 2 2 2 4 2 3 3" xfId="2090" xr:uid="{00000000-0005-0000-0000-000047070000}"/>
    <cellStyle name="Normal 3 2 2 2 2 4 2 3 3 2" xfId="2091" xr:uid="{00000000-0005-0000-0000-000048070000}"/>
    <cellStyle name="Normal 3 2 2 2 2 4 2 3 3 2 2" xfId="2092" xr:uid="{00000000-0005-0000-0000-000049070000}"/>
    <cellStyle name="Normal 3 2 2 2 2 4 2 3 3 3" xfId="2093" xr:uid="{00000000-0005-0000-0000-00004A070000}"/>
    <cellStyle name="Normal 3 2 2 2 2 4 2 3 4" xfId="2094" xr:uid="{00000000-0005-0000-0000-00004B070000}"/>
    <cellStyle name="Normal 3 2 2 2 2 4 2 3 4 2" xfId="2095" xr:uid="{00000000-0005-0000-0000-00004C070000}"/>
    <cellStyle name="Normal 3 2 2 2 2 4 2 3 5" xfId="2096" xr:uid="{00000000-0005-0000-0000-00004D070000}"/>
    <cellStyle name="Normal 3 2 2 2 2 4 2 4" xfId="2097" xr:uid="{00000000-0005-0000-0000-00004E070000}"/>
    <cellStyle name="Normal 3 2 2 2 2 4 2 4 2" xfId="2098" xr:uid="{00000000-0005-0000-0000-00004F070000}"/>
    <cellStyle name="Normal 3 2 2 2 2 4 2 4 2 2" xfId="2099" xr:uid="{00000000-0005-0000-0000-000050070000}"/>
    <cellStyle name="Normal 3 2 2 2 2 4 2 4 2 2 2" xfId="2100" xr:uid="{00000000-0005-0000-0000-000051070000}"/>
    <cellStyle name="Normal 3 2 2 2 2 4 2 4 2 3" xfId="2101" xr:uid="{00000000-0005-0000-0000-000052070000}"/>
    <cellStyle name="Normal 3 2 2 2 2 4 2 4 3" xfId="2102" xr:uid="{00000000-0005-0000-0000-000053070000}"/>
    <cellStyle name="Normal 3 2 2 2 2 4 2 4 3 2" xfId="2103" xr:uid="{00000000-0005-0000-0000-000054070000}"/>
    <cellStyle name="Normal 3 2 2 2 2 4 2 4 4" xfId="2104" xr:uid="{00000000-0005-0000-0000-000055070000}"/>
    <cellStyle name="Normal 3 2 2 2 2 4 2 5" xfId="2105" xr:uid="{00000000-0005-0000-0000-000056070000}"/>
    <cellStyle name="Normal 3 2 2 2 2 4 2 5 2" xfId="2106" xr:uid="{00000000-0005-0000-0000-000057070000}"/>
    <cellStyle name="Normal 3 2 2 2 2 4 2 5 2 2" xfId="2107" xr:uid="{00000000-0005-0000-0000-000058070000}"/>
    <cellStyle name="Normal 3 2 2 2 2 4 2 5 3" xfId="2108" xr:uid="{00000000-0005-0000-0000-000059070000}"/>
    <cellStyle name="Normal 3 2 2 2 2 4 2 6" xfId="2109" xr:uid="{00000000-0005-0000-0000-00005A070000}"/>
    <cellStyle name="Normal 3 2 2 2 2 4 2 6 2" xfId="2110" xr:uid="{00000000-0005-0000-0000-00005B070000}"/>
    <cellStyle name="Normal 3 2 2 2 2 4 2 7" xfId="2111" xr:uid="{00000000-0005-0000-0000-00005C070000}"/>
    <cellStyle name="Normal 3 2 2 2 2 4 3" xfId="2112" xr:uid="{00000000-0005-0000-0000-00005D070000}"/>
    <cellStyle name="Normal 3 2 2 2 2 4 3 2" xfId="2113" xr:uid="{00000000-0005-0000-0000-00005E070000}"/>
    <cellStyle name="Normal 3 2 2 2 2 4 3 2 2" xfId="2114" xr:uid="{00000000-0005-0000-0000-00005F070000}"/>
    <cellStyle name="Normal 3 2 2 2 2 4 3 2 2 2" xfId="2115" xr:uid="{00000000-0005-0000-0000-000060070000}"/>
    <cellStyle name="Normal 3 2 2 2 2 4 3 2 2 2 2" xfId="2116" xr:uid="{00000000-0005-0000-0000-000061070000}"/>
    <cellStyle name="Normal 3 2 2 2 2 4 3 2 2 2 2 2" xfId="2117" xr:uid="{00000000-0005-0000-0000-000062070000}"/>
    <cellStyle name="Normal 3 2 2 2 2 4 3 2 2 2 3" xfId="2118" xr:uid="{00000000-0005-0000-0000-000063070000}"/>
    <cellStyle name="Normal 3 2 2 2 2 4 3 2 2 3" xfId="2119" xr:uid="{00000000-0005-0000-0000-000064070000}"/>
    <cellStyle name="Normal 3 2 2 2 2 4 3 2 2 3 2" xfId="2120" xr:uid="{00000000-0005-0000-0000-000065070000}"/>
    <cellStyle name="Normal 3 2 2 2 2 4 3 2 2 4" xfId="2121" xr:uid="{00000000-0005-0000-0000-000066070000}"/>
    <cellStyle name="Normal 3 2 2 2 2 4 3 2 3" xfId="2122" xr:uid="{00000000-0005-0000-0000-000067070000}"/>
    <cellStyle name="Normal 3 2 2 2 2 4 3 2 3 2" xfId="2123" xr:uid="{00000000-0005-0000-0000-000068070000}"/>
    <cellStyle name="Normal 3 2 2 2 2 4 3 2 3 2 2" xfId="2124" xr:uid="{00000000-0005-0000-0000-000069070000}"/>
    <cellStyle name="Normal 3 2 2 2 2 4 3 2 3 3" xfId="2125" xr:uid="{00000000-0005-0000-0000-00006A070000}"/>
    <cellStyle name="Normal 3 2 2 2 2 4 3 2 4" xfId="2126" xr:uid="{00000000-0005-0000-0000-00006B070000}"/>
    <cellStyle name="Normal 3 2 2 2 2 4 3 2 4 2" xfId="2127" xr:uid="{00000000-0005-0000-0000-00006C070000}"/>
    <cellStyle name="Normal 3 2 2 2 2 4 3 2 5" xfId="2128" xr:uid="{00000000-0005-0000-0000-00006D070000}"/>
    <cellStyle name="Normal 3 2 2 2 2 4 3 3" xfId="2129" xr:uid="{00000000-0005-0000-0000-00006E070000}"/>
    <cellStyle name="Normal 3 2 2 2 2 4 3 3 2" xfId="2130" xr:uid="{00000000-0005-0000-0000-00006F070000}"/>
    <cellStyle name="Normal 3 2 2 2 2 4 3 3 2 2" xfId="2131" xr:uid="{00000000-0005-0000-0000-000070070000}"/>
    <cellStyle name="Normal 3 2 2 2 2 4 3 3 2 2 2" xfId="2132" xr:uid="{00000000-0005-0000-0000-000071070000}"/>
    <cellStyle name="Normal 3 2 2 2 2 4 3 3 2 3" xfId="2133" xr:uid="{00000000-0005-0000-0000-000072070000}"/>
    <cellStyle name="Normal 3 2 2 2 2 4 3 3 3" xfId="2134" xr:uid="{00000000-0005-0000-0000-000073070000}"/>
    <cellStyle name="Normal 3 2 2 2 2 4 3 3 3 2" xfId="2135" xr:uid="{00000000-0005-0000-0000-000074070000}"/>
    <cellStyle name="Normal 3 2 2 2 2 4 3 3 4" xfId="2136" xr:uid="{00000000-0005-0000-0000-000075070000}"/>
    <cellStyle name="Normal 3 2 2 2 2 4 3 4" xfId="2137" xr:uid="{00000000-0005-0000-0000-000076070000}"/>
    <cellStyle name="Normal 3 2 2 2 2 4 3 4 2" xfId="2138" xr:uid="{00000000-0005-0000-0000-000077070000}"/>
    <cellStyle name="Normal 3 2 2 2 2 4 3 4 2 2" xfId="2139" xr:uid="{00000000-0005-0000-0000-000078070000}"/>
    <cellStyle name="Normal 3 2 2 2 2 4 3 4 3" xfId="2140" xr:uid="{00000000-0005-0000-0000-000079070000}"/>
    <cellStyle name="Normal 3 2 2 2 2 4 3 5" xfId="2141" xr:uid="{00000000-0005-0000-0000-00007A070000}"/>
    <cellStyle name="Normal 3 2 2 2 2 4 3 5 2" xfId="2142" xr:uid="{00000000-0005-0000-0000-00007B070000}"/>
    <cellStyle name="Normal 3 2 2 2 2 4 3 6" xfId="2143" xr:uid="{00000000-0005-0000-0000-00007C070000}"/>
    <cellStyle name="Normal 3 2 2 2 2 4 4" xfId="2144" xr:uid="{00000000-0005-0000-0000-00007D070000}"/>
    <cellStyle name="Normal 3 2 2 2 2 4 4 2" xfId="2145" xr:uid="{00000000-0005-0000-0000-00007E070000}"/>
    <cellStyle name="Normal 3 2 2 2 2 4 4 2 2" xfId="2146" xr:uid="{00000000-0005-0000-0000-00007F070000}"/>
    <cellStyle name="Normal 3 2 2 2 2 4 4 2 2 2" xfId="2147" xr:uid="{00000000-0005-0000-0000-000080070000}"/>
    <cellStyle name="Normal 3 2 2 2 2 4 4 2 2 2 2" xfId="2148" xr:uid="{00000000-0005-0000-0000-000081070000}"/>
    <cellStyle name="Normal 3 2 2 2 2 4 4 2 2 3" xfId="2149" xr:uid="{00000000-0005-0000-0000-000082070000}"/>
    <cellStyle name="Normal 3 2 2 2 2 4 4 2 3" xfId="2150" xr:uid="{00000000-0005-0000-0000-000083070000}"/>
    <cellStyle name="Normal 3 2 2 2 2 4 4 2 3 2" xfId="2151" xr:uid="{00000000-0005-0000-0000-000084070000}"/>
    <cellStyle name="Normal 3 2 2 2 2 4 4 2 4" xfId="2152" xr:uid="{00000000-0005-0000-0000-000085070000}"/>
    <cellStyle name="Normal 3 2 2 2 2 4 4 3" xfId="2153" xr:uid="{00000000-0005-0000-0000-000086070000}"/>
    <cellStyle name="Normal 3 2 2 2 2 4 4 3 2" xfId="2154" xr:uid="{00000000-0005-0000-0000-000087070000}"/>
    <cellStyle name="Normal 3 2 2 2 2 4 4 3 2 2" xfId="2155" xr:uid="{00000000-0005-0000-0000-000088070000}"/>
    <cellStyle name="Normal 3 2 2 2 2 4 4 3 3" xfId="2156" xr:uid="{00000000-0005-0000-0000-000089070000}"/>
    <cellStyle name="Normal 3 2 2 2 2 4 4 4" xfId="2157" xr:uid="{00000000-0005-0000-0000-00008A070000}"/>
    <cellStyle name="Normal 3 2 2 2 2 4 4 4 2" xfId="2158" xr:uid="{00000000-0005-0000-0000-00008B070000}"/>
    <cellStyle name="Normal 3 2 2 2 2 4 4 5" xfId="2159" xr:uid="{00000000-0005-0000-0000-00008C070000}"/>
    <cellStyle name="Normal 3 2 2 2 2 4 5" xfId="2160" xr:uid="{00000000-0005-0000-0000-00008D070000}"/>
    <cellStyle name="Normal 3 2 2 2 2 4 5 2" xfId="2161" xr:uid="{00000000-0005-0000-0000-00008E070000}"/>
    <cellStyle name="Normal 3 2 2 2 2 4 5 2 2" xfId="2162" xr:uid="{00000000-0005-0000-0000-00008F070000}"/>
    <cellStyle name="Normal 3 2 2 2 2 4 5 2 2 2" xfId="2163" xr:uid="{00000000-0005-0000-0000-000090070000}"/>
    <cellStyle name="Normal 3 2 2 2 2 4 5 2 3" xfId="2164" xr:uid="{00000000-0005-0000-0000-000091070000}"/>
    <cellStyle name="Normal 3 2 2 2 2 4 5 3" xfId="2165" xr:uid="{00000000-0005-0000-0000-000092070000}"/>
    <cellStyle name="Normal 3 2 2 2 2 4 5 3 2" xfId="2166" xr:uid="{00000000-0005-0000-0000-000093070000}"/>
    <cellStyle name="Normal 3 2 2 2 2 4 5 4" xfId="2167" xr:uid="{00000000-0005-0000-0000-000094070000}"/>
    <cellStyle name="Normal 3 2 2 2 2 4 6" xfId="2168" xr:uid="{00000000-0005-0000-0000-000095070000}"/>
    <cellStyle name="Normal 3 2 2 2 2 4 6 2" xfId="2169" xr:uid="{00000000-0005-0000-0000-000096070000}"/>
    <cellStyle name="Normal 3 2 2 2 2 4 6 2 2" xfId="2170" xr:uid="{00000000-0005-0000-0000-000097070000}"/>
    <cellStyle name="Normal 3 2 2 2 2 4 6 3" xfId="2171" xr:uid="{00000000-0005-0000-0000-000098070000}"/>
    <cellStyle name="Normal 3 2 2 2 2 4 7" xfId="2172" xr:uid="{00000000-0005-0000-0000-000099070000}"/>
    <cellStyle name="Normal 3 2 2 2 2 4 7 2" xfId="2173" xr:uid="{00000000-0005-0000-0000-00009A070000}"/>
    <cellStyle name="Normal 3 2 2 2 2 4 8" xfId="2174" xr:uid="{00000000-0005-0000-0000-00009B070000}"/>
    <cellStyle name="Normal 3 2 2 2 2 5" xfId="2175" xr:uid="{00000000-0005-0000-0000-00009C070000}"/>
    <cellStyle name="Normal 3 2 2 2 2 5 2" xfId="2176" xr:uid="{00000000-0005-0000-0000-00009D070000}"/>
    <cellStyle name="Normal 3 2 2 2 2 5 2 2" xfId="2177" xr:uid="{00000000-0005-0000-0000-00009E070000}"/>
    <cellStyle name="Normal 3 2 2 2 2 5 2 2 2" xfId="2178" xr:uid="{00000000-0005-0000-0000-00009F070000}"/>
    <cellStyle name="Normal 3 2 2 2 2 5 2 2 2 2" xfId="2179" xr:uid="{00000000-0005-0000-0000-0000A0070000}"/>
    <cellStyle name="Normal 3 2 2 2 2 5 2 2 2 2 2" xfId="2180" xr:uid="{00000000-0005-0000-0000-0000A1070000}"/>
    <cellStyle name="Normal 3 2 2 2 2 5 2 2 2 2 2 2" xfId="2181" xr:uid="{00000000-0005-0000-0000-0000A2070000}"/>
    <cellStyle name="Normal 3 2 2 2 2 5 2 2 2 2 3" xfId="2182" xr:uid="{00000000-0005-0000-0000-0000A3070000}"/>
    <cellStyle name="Normal 3 2 2 2 2 5 2 2 2 3" xfId="2183" xr:uid="{00000000-0005-0000-0000-0000A4070000}"/>
    <cellStyle name="Normal 3 2 2 2 2 5 2 2 2 3 2" xfId="2184" xr:uid="{00000000-0005-0000-0000-0000A5070000}"/>
    <cellStyle name="Normal 3 2 2 2 2 5 2 2 2 4" xfId="2185" xr:uid="{00000000-0005-0000-0000-0000A6070000}"/>
    <cellStyle name="Normal 3 2 2 2 2 5 2 2 3" xfId="2186" xr:uid="{00000000-0005-0000-0000-0000A7070000}"/>
    <cellStyle name="Normal 3 2 2 2 2 5 2 2 3 2" xfId="2187" xr:uid="{00000000-0005-0000-0000-0000A8070000}"/>
    <cellStyle name="Normal 3 2 2 2 2 5 2 2 3 2 2" xfId="2188" xr:uid="{00000000-0005-0000-0000-0000A9070000}"/>
    <cellStyle name="Normal 3 2 2 2 2 5 2 2 3 3" xfId="2189" xr:uid="{00000000-0005-0000-0000-0000AA070000}"/>
    <cellStyle name="Normal 3 2 2 2 2 5 2 2 4" xfId="2190" xr:uid="{00000000-0005-0000-0000-0000AB070000}"/>
    <cellStyle name="Normal 3 2 2 2 2 5 2 2 4 2" xfId="2191" xr:uid="{00000000-0005-0000-0000-0000AC070000}"/>
    <cellStyle name="Normal 3 2 2 2 2 5 2 2 5" xfId="2192" xr:uid="{00000000-0005-0000-0000-0000AD070000}"/>
    <cellStyle name="Normal 3 2 2 2 2 5 2 3" xfId="2193" xr:uid="{00000000-0005-0000-0000-0000AE070000}"/>
    <cellStyle name="Normal 3 2 2 2 2 5 2 3 2" xfId="2194" xr:uid="{00000000-0005-0000-0000-0000AF070000}"/>
    <cellStyle name="Normal 3 2 2 2 2 5 2 3 2 2" xfId="2195" xr:uid="{00000000-0005-0000-0000-0000B0070000}"/>
    <cellStyle name="Normal 3 2 2 2 2 5 2 3 2 2 2" xfId="2196" xr:uid="{00000000-0005-0000-0000-0000B1070000}"/>
    <cellStyle name="Normal 3 2 2 2 2 5 2 3 2 3" xfId="2197" xr:uid="{00000000-0005-0000-0000-0000B2070000}"/>
    <cellStyle name="Normal 3 2 2 2 2 5 2 3 3" xfId="2198" xr:uid="{00000000-0005-0000-0000-0000B3070000}"/>
    <cellStyle name="Normal 3 2 2 2 2 5 2 3 3 2" xfId="2199" xr:uid="{00000000-0005-0000-0000-0000B4070000}"/>
    <cellStyle name="Normal 3 2 2 2 2 5 2 3 4" xfId="2200" xr:uid="{00000000-0005-0000-0000-0000B5070000}"/>
    <cellStyle name="Normal 3 2 2 2 2 5 2 4" xfId="2201" xr:uid="{00000000-0005-0000-0000-0000B6070000}"/>
    <cellStyle name="Normal 3 2 2 2 2 5 2 4 2" xfId="2202" xr:uid="{00000000-0005-0000-0000-0000B7070000}"/>
    <cellStyle name="Normal 3 2 2 2 2 5 2 4 2 2" xfId="2203" xr:uid="{00000000-0005-0000-0000-0000B8070000}"/>
    <cellStyle name="Normal 3 2 2 2 2 5 2 4 3" xfId="2204" xr:uid="{00000000-0005-0000-0000-0000B9070000}"/>
    <cellStyle name="Normal 3 2 2 2 2 5 2 5" xfId="2205" xr:uid="{00000000-0005-0000-0000-0000BA070000}"/>
    <cellStyle name="Normal 3 2 2 2 2 5 2 5 2" xfId="2206" xr:uid="{00000000-0005-0000-0000-0000BB070000}"/>
    <cellStyle name="Normal 3 2 2 2 2 5 2 6" xfId="2207" xr:uid="{00000000-0005-0000-0000-0000BC070000}"/>
    <cellStyle name="Normal 3 2 2 2 2 5 3" xfId="2208" xr:uid="{00000000-0005-0000-0000-0000BD070000}"/>
    <cellStyle name="Normal 3 2 2 2 2 5 3 2" xfId="2209" xr:uid="{00000000-0005-0000-0000-0000BE070000}"/>
    <cellStyle name="Normal 3 2 2 2 2 5 3 2 2" xfId="2210" xr:uid="{00000000-0005-0000-0000-0000BF070000}"/>
    <cellStyle name="Normal 3 2 2 2 2 5 3 2 2 2" xfId="2211" xr:uid="{00000000-0005-0000-0000-0000C0070000}"/>
    <cellStyle name="Normal 3 2 2 2 2 5 3 2 2 2 2" xfId="2212" xr:uid="{00000000-0005-0000-0000-0000C1070000}"/>
    <cellStyle name="Normal 3 2 2 2 2 5 3 2 2 3" xfId="2213" xr:uid="{00000000-0005-0000-0000-0000C2070000}"/>
    <cellStyle name="Normal 3 2 2 2 2 5 3 2 3" xfId="2214" xr:uid="{00000000-0005-0000-0000-0000C3070000}"/>
    <cellStyle name="Normal 3 2 2 2 2 5 3 2 3 2" xfId="2215" xr:uid="{00000000-0005-0000-0000-0000C4070000}"/>
    <cellStyle name="Normal 3 2 2 2 2 5 3 2 4" xfId="2216" xr:uid="{00000000-0005-0000-0000-0000C5070000}"/>
    <cellStyle name="Normal 3 2 2 2 2 5 3 3" xfId="2217" xr:uid="{00000000-0005-0000-0000-0000C6070000}"/>
    <cellStyle name="Normal 3 2 2 2 2 5 3 3 2" xfId="2218" xr:uid="{00000000-0005-0000-0000-0000C7070000}"/>
    <cellStyle name="Normal 3 2 2 2 2 5 3 3 2 2" xfId="2219" xr:uid="{00000000-0005-0000-0000-0000C8070000}"/>
    <cellStyle name="Normal 3 2 2 2 2 5 3 3 3" xfId="2220" xr:uid="{00000000-0005-0000-0000-0000C9070000}"/>
    <cellStyle name="Normal 3 2 2 2 2 5 3 4" xfId="2221" xr:uid="{00000000-0005-0000-0000-0000CA070000}"/>
    <cellStyle name="Normal 3 2 2 2 2 5 3 4 2" xfId="2222" xr:uid="{00000000-0005-0000-0000-0000CB070000}"/>
    <cellStyle name="Normal 3 2 2 2 2 5 3 5" xfId="2223" xr:uid="{00000000-0005-0000-0000-0000CC070000}"/>
    <cellStyle name="Normal 3 2 2 2 2 5 4" xfId="2224" xr:uid="{00000000-0005-0000-0000-0000CD070000}"/>
    <cellStyle name="Normal 3 2 2 2 2 5 4 2" xfId="2225" xr:uid="{00000000-0005-0000-0000-0000CE070000}"/>
    <cellStyle name="Normal 3 2 2 2 2 5 4 2 2" xfId="2226" xr:uid="{00000000-0005-0000-0000-0000CF070000}"/>
    <cellStyle name="Normal 3 2 2 2 2 5 4 2 2 2" xfId="2227" xr:uid="{00000000-0005-0000-0000-0000D0070000}"/>
    <cellStyle name="Normal 3 2 2 2 2 5 4 2 3" xfId="2228" xr:uid="{00000000-0005-0000-0000-0000D1070000}"/>
    <cellStyle name="Normal 3 2 2 2 2 5 4 3" xfId="2229" xr:uid="{00000000-0005-0000-0000-0000D2070000}"/>
    <cellStyle name="Normal 3 2 2 2 2 5 4 3 2" xfId="2230" xr:uid="{00000000-0005-0000-0000-0000D3070000}"/>
    <cellStyle name="Normal 3 2 2 2 2 5 4 4" xfId="2231" xr:uid="{00000000-0005-0000-0000-0000D4070000}"/>
    <cellStyle name="Normal 3 2 2 2 2 5 5" xfId="2232" xr:uid="{00000000-0005-0000-0000-0000D5070000}"/>
    <cellStyle name="Normal 3 2 2 2 2 5 5 2" xfId="2233" xr:uid="{00000000-0005-0000-0000-0000D6070000}"/>
    <cellStyle name="Normal 3 2 2 2 2 5 5 2 2" xfId="2234" xr:uid="{00000000-0005-0000-0000-0000D7070000}"/>
    <cellStyle name="Normal 3 2 2 2 2 5 5 3" xfId="2235" xr:uid="{00000000-0005-0000-0000-0000D8070000}"/>
    <cellStyle name="Normal 3 2 2 2 2 5 6" xfId="2236" xr:uid="{00000000-0005-0000-0000-0000D9070000}"/>
    <cellStyle name="Normal 3 2 2 2 2 5 6 2" xfId="2237" xr:uid="{00000000-0005-0000-0000-0000DA070000}"/>
    <cellStyle name="Normal 3 2 2 2 2 5 7" xfId="2238" xr:uid="{00000000-0005-0000-0000-0000DB070000}"/>
    <cellStyle name="Normal 3 2 2 2 2 6" xfId="2239" xr:uid="{00000000-0005-0000-0000-0000DC070000}"/>
    <cellStyle name="Normal 3 2 2 2 2 6 2" xfId="2240" xr:uid="{00000000-0005-0000-0000-0000DD070000}"/>
    <cellStyle name="Normal 3 2 2 2 2 6 2 2" xfId="2241" xr:uid="{00000000-0005-0000-0000-0000DE070000}"/>
    <cellStyle name="Normal 3 2 2 2 2 6 2 2 2" xfId="2242" xr:uid="{00000000-0005-0000-0000-0000DF070000}"/>
    <cellStyle name="Normal 3 2 2 2 2 6 2 2 2 2" xfId="2243" xr:uid="{00000000-0005-0000-0000-0000E0070000}"/>
    <cellStyle name="Normal 3 2 2 2 2 6 2 2 2 2 2" xfId="2244" xr:uid="{00000000-0005-0000-0000-0000E1070000}"/>
    <cellStyle name="Normal 3 2 2 2 2 6 2 2 2 3" xfId="2245" xr:uid="{00000000-0005-0000-0000-0000E2070000}"/>
    <cellStyle name="Normal 3 2 2 2 2 6 2 2 3" xfId="2246" xr:uid="{00000000-0005-0000-0000-0000E3070000}"/>
    <cellStyle name="Normal 3 2 2 2 2 6 2 2 3 2" xfId="2247" xr:uid="{00000000-0005-0000-0000-0000E4070000}"/>
    <cellStyle name="Normal 3 2 2 2 2 6 2 2 4" xfId="2248" xr:uid="{00000000-0005-0000-0000-0000E5070000}"/>
    <cellStyle name="Normal 3 2 2 2 2 6 2 3" xfId="2249" xr:uid="{00000000-0005-0000-0000-0000E6070000}"/>
    <cellStyle name="Normal 3 2 2 2 2 6 2 3 2" xfId="2250" xr:uid="{00000000-0005-0000-0000-0000E7070000}"/>
    <cellStyle name="Normal 3 2 2 2 2 6 2 3 2 2" xfId="2251" xr:uid="{00000000-0005-0000-0000-0000E8070000}"/>
    <cellStyle name="Normal 3 2 2 2 2 6 2 3 3" xfId="2252" xr:uid="{00000000-0005-0000-0000-0000E9070000}"/>
    <cellStyle name="Normal 3 2 2 2 2 6 2 4" xfId="2253" xr:uid="{00000000-0005-0000-0000-0000EA070000}"/>
    <cellStyle name="Normal 3 2 2 2 2 6 2 4 2" xfId="2254" xr:uid="{00000000-0005-0000-0000-0000EB070000}"/>
    <cellStyle name="Normal 3 2 2 2 2 6 2 5" xfId="2255" xr:uid="{00000000-0005-0000-0000-0000EC070000}"/>
    <cellStyle name="Normal 3 2 2 2 2 6 3" xfId="2256" xr:uid="{00000000-0005-0000-0000-0000ED070000}"/>
    <cellStyle name="Normal 3 2 2 2 2 6 3 2" xfId="2257" xr:uid="{00000000-0005-0000-0000-0000EE070000}"/>
    <cellStyle name="Normal 3 2 2 2 2 6 3 2 2" xfId="2258" xr:uid="{00000000-0005-0000-0000-0000EF070000}"/>
    <cellStyle name="Normal 3 2 2 2 2 6 3 2 2 2" xfId="2259" xr:uid="{00000000-0005-0000-0000-0000F0070000}"/>
    <cellStyle name="Normal 3 2 2 2 2 6 3 2 3" xfId="2260" xr:uid="{00000000-0005-0000-0000-0000F1070000}"/>
    <cellStyle name="Normal 3 2 2 2 2 6 3 3" xfId="2261" xr:uid="{00000000-0005-0000-0000-0000F2070000}"/>
    <cellStyle name="Normal 3 2 2 2 2 6 3 3 2" xfId="2262" xr:uid="{00000000-0005-0000-0000-0000F3070000}"/>
    <cellStyle name="Normal 3 2 2 2 2 6 3 4" xfId="2263" xr:uid="{00000000-0005-0000-0000-0000F4070000}"/>
    <cellStyle name="Normal 3 2 2 2 2 6 4" xfId="2264" xr:uid="{00000000-0005-0000-0000-0000F5070000}"/>
    <cellStyle name="Normal 3 2 2 2 2 6 4 2" xfId="2265" xr:uid="{00000000-0005-0000-0000-0000F6070000}"/>
    <cellStyle name="Normal 3 2 2 2 2 6 4 2 2" xfId="2266" xr:uid="{00000000-0005-0000-0000-0000F7070000}"/>
    <cellStyle name="Normal 3 2 2 2 2 6 4 3" xfId="2267" xr:uid="{00000000-0005-0000-0000-0000F8070000}"/>
    <cellStyle name="Normal 3 2 2 2 2 6 5" xfId="2268" xr:uid="{00000000-0005-0000-0000-0000F9070000}"/>
    <cellStyle name="Normal 3 2 2 2 2 6 5 2" xfId="2269" xr:uid="{00000000-0005-0000-0000-0000FA070000}"/>
    <cellStyle name="Normal 3 2 2 2 2 6 6" xfId="2270" xr:uid="{00000000-0005-0000-0000-0000FB070000}"/>
    <cellStyle name="Normal 3 2 2 2 2 7" xfId="2271" xr:uid="{00000000-0005-0000-0000-0000FC070000}"/>
    <cellStyle name="Normal 3 2 2 2 2 7 2" xfId="2272" xr:uid="{00000000-0005-0000-0000-0000FD070000}"/>
    <cellStyle name="Normal 3 2 2 2 2 7 2 2" xfId="2273" xr:uid="{00000000-0005-0000-0000-0000FE070000}"/>
    <cellStyle name="Normal 3 2 2 2 2 7 2 2 2" xfId="2274" xr:uid="{00000000-0005-0000-0000-0000FF070000}"/>
    <cellStyle name="Normal 3 2 2 2 2 7 2 2 2 2" xfId="2275" xr:uid="{00000000-0005-0000-0000-000000080000}"/>
    <cellStyle name="Normal 3 2 2 2 2 7 2 2 3" xfId="2276" xr:uid="{00000000-0005-0000-0000-000001080000}"/>
    <cellStyle name="Normal 3 2 2 2 2 7 2 3" xfId="2277" xr:uid="{00000000-0005-0000-0000-000002080000}"/>
    <cellStyle name="Normal 3 2 2 2 2 7 2 3 2" xfId="2278" xr:uid="{00000000-0005-0000-0000-000003080000}"/>
    <cellStyle name="Normal 3 2 2 2 2 7 2 4" xfId="2279" xr:uid="{00000000-0005-0000-0000-000004080000}"/>
    <cellStyle name="Normal 3 2 2 2 2 7 3" xfId="2280" xr:uid="{00000000-0005-0000-0000-000005080000}"/>
    <cellStyle name="Normal 3 2 2 2 2 7 3 2" xfId="2281" xr:uid="{00000000-0005-0000-0000-000006080000}"/>
    <cellStyle name="Normal 3 2 2 2 2 7 3 2 2" xfId="2282" xr:uid="{00000000-0005-0000-0000-000007080000}"/>
    <cellStyle name="Normal 3 2 2 2 2 7 3 3" xfId="2283" xr:uid="{00000000-0005-0000-0000-000008080000}"/>
    <cellStyle name="Normal 3 2 2 2 2 7 4" xfId="2284" xr:uid="{00000000-0005-0000-0000-000009080000}"/>
    <cellStyle name="Normal 3 2 2 2 2 7 4 2" xfId="2285" xr:uid="{00000000-0005-0000-0000-00000A080000}"/>
    <cellStyle name="Normal 3 2 2 2 2 7 5" xfId="2286" xr:uid="{00000000-0005-0000-0000-00000B080000}"/>
    <cellStyle name="Normal 3 2 2 2 2 8" xfId="2287" xr:uid="{00000000-0005-0000-0000-00000C080000}"/>
    <cellStyle name="Normal 3 2 2 2 2 8 2" xfId="2288" xr:uid="{00000000-0005-0000-0000-00000D080000}"/>
    <cellStyle name="Normal 3 2 2 2 2 8 2 2" xfId="2289" xr:uid="{00000000-0005-0000-0000-00000E080000}"/>
    <cellStyle name="Normal 3 2 2 2 2 8 2 2 2" xfId="2290" xr:uid="{00000000-0005-0000-0000-00000F080000}"/>
    <cellStyle name="Normal 3 2 2 2 2 8 2 3" xfId="2291" xr:uid="{00000000-0005-0000-0000-000010080000}"/>
    <cellStyle name="Normal 3 2 2 2 2 8 3" xfId="2292" xr:uid="{00000000-0005-0000-0000-000011080000}"/>
    <cellStyle name="Normal 3 2 2 2 2 8 3 2" xfId="2293" xr:uid="{00000000-0005-0000-0000-000012080000}"/>
    <cellStyle name="Normal 3 2 2 2 2 8 4" xfId="2294" xr:uid="{00000000-0005-0000-0000-000013080000}"/>
    <cellStyle name="Normal 3 2 2 2 2 9" xfId="2295" xr:uid="{00000000-0005-0000-0000-000014080000}"/>
    <cellStyle name="Normal 3 2 2 2 2 9 2" xfId="2296" xr:uid="{00000000-0005-0000-0000-000015080000}"/>
    <cellStyle name="Normal 3 2 2 2 2 9 2 2" xfId="2297" xr:uid="{00000000-0005-0000-0000-000016080000}"/>
    <cellStyle name="Normal 3 2 2 2 2 9 3" xfId="2298" xr:uid="{00000000-0005-0000-0000-000017080000}"/>
    <cellStyle name="Normal 3 2 2 2 3" xfId="2299" xr:uid="{00000000-0005-0000-0000-000018080000}"/>
    <cellStyle name="Normal 3 2 2 2 3 10" xfId="2300" xr:uid="{00000000-0005-0000-0000-000019080000}"/>
    <cellStyle name="Normal 3 2 2 2 3 2" xfId="2301" xr:uid="{00000000-0005-0000-0000-00001A080000}"/>
    <cellStyle name="Normal 3 2 2 2 3 2 2" xfId="2302" xr:uid="{00000000-0005-0000-0000-00001B080000}"/>
    <cellStyle name="Normal 3 2 2 2 3 2 2 2" xfId="2303" xr:uid="{00000000-0005-0000-0000-00001C080000}"/>
    <cellStyle name="Normal 3 2 2 2 3 2 2 2 2" xfId="2304" xr:uid="{00000000-0005-0000-0000-00001D080000}"/>
    <cellStyle name="Normal 3 2 2 2 3 2 2 2 2 2" xfId="2305" xr:uid="{00000000-0005-0000-0000-00001E080000}"/>
    <cellStyle name="Normal 3 2 2 2 3 2 2 2 2 2 2" xfId="2306" xr:uid="{00000000-0005-0000-0000-00001F080000}"/>
    <cellStyle name="Normal 3 2 2 2 3 2 2 2 2 2 2 2" xfId="2307" xr:uid="{00000000-0005-0000-0000-000020080000}"/>
    <cellStyle name="Normal 3 2 2 2 3 2 2 2 2 2 2 2 2" xfId="2308" xr:uid="{00000000-0005-0000-0000-000021080000}"/>
    <cellStyle name="Normal 3 2 2 2 3 2 2 2 2 2 2 2 2 2" xfId="2309" xr:uid="{00000000-0005-0000-0000-000022080000}"/>
    <cellStyle name="Normal 3 2 2 2 3 2 2 2 2 2 2 2 3" xfId="2310" xr:uid="{00000000-0005-0000-0000-000023080000}"/>
    <cellStyle name="Normal 3 2 2 2 3 2 2 2 2 2 2 3" xfId="2311" xr:uid="{00000000-0005-0000-0000-000024080000}"/>
    <cellStyle name="Normal 3 2 2 2 3 2 2 2 2 2 2 3 2" xfId="2312" xr:uid="{00000000-0005-0000-0000-000025080000}"/>
    <cellStyle name="Normal 3 2 2 2 3 2 2 2 2 2 2 4" xfId="2313" xr:uid="{00000000-0005-0000-0000-000026080000}"/>
    <cellStyle name="Normal 3 2 2 2 3 2 2 2 2 2 3" xfId="2314" xr:uid="{00000000-0005-0000-0000-000027080000}"/>
    <cellStyle name="Normal 3 2 2 2 3 2 2 2 2 2 3 2" xfId="2315" xr:uid="{00000000-0005-0000-0000-000028080000}"/>
    <cellStyle name="Normal 3 2 2 2 3 2 2 2 2 2 3 2 2" xfId="2316" xr:uid="{00000000-0005-0000-0000-000029080000}"/>
    <cellStyle name="Normal 3 2 2 2 3 2 2 2 2 2 3 3" xfId="2317" xr:uid="{00000000-0005-0000-0000-00002A080000}"/>
    <cellStyle name="Normal 3 2 2 2 3 2 2 2 2 2 4" xfId="2318" xr:uid="{00000000-0005-0000-0000-00002B080000}"/>
    <cellStyle name="Normal 3 2 2 2 3 2 2 2 2 2 4 2" xfId="2319" xr:uid="{00000000-0005-0000-0000-00002C080000}"/>
    <cellStyle name="Normal 3 2 2 2 3 2 2 2 2 2 5" xfId="2320" xr:uid="{00000000-0005-0000-0000-00002D080000}"/>
    <cellStyle name="Normal 3 2 2 2 3 2 2 2 2 3" xfId="2321" xr:uid="{00000000-0005-0000-0000-00002E080000}"/>
    <cellStyle name="Normal 3 2 2 2 3 2 2 2 2 3 2" xfId="2322" xr:uid="{00000000-0005-0000-0000-00002F080000}"/>
    <cellStyle name="Normal 3 2 2 2 3 2 2 2 2 3 2 2" xfId="2323" xr:uid="{00000000-0005-0000-0000-000030080000}"/>
    <cellStyle name="Normal 3 2 2 2 3 2 2 2 2 3 2 2 2" xfId="2324" xr:uid="{00000000-0005-0000-0000-000031080000}"/>
    <cellStyle name="Normal 3 2 2 2 3 2 2 2 2 3 2 3" xfId="2325" xr:uid="{00000000-0005-0000-0000-000032080000}"/>
    <cellStyle name="Normal 3 2 2 2 3 2 2 2 2 3 3" xfId="2326" xr:uid="{00000000-0005-0000-0000-000033080000}"/>
    <cellStyle name="Normal 3 2 2 2 3 2 2 2 2 3 3 2" xfId="2327" xr:uid="{00000000-0005-0000-0000-000034080000}"/>
    <cellStyle name="Normal 3 2 2 2 3 2 2 2 2 3 4" xfId="2328" xr:uid="{00000000-0005-0000-0000-000035080000}"/>
    <cellStyle name="Normal 3 2 2 2 3 2 2 2 2 4" xfId="2329" xr:uid="{00000000-0005-0000-0000-000036080000}"/>
    <cellStyle name="Normal 3 2 2 2 3 2 2 2 2 4 2" xfId="2330" xr:uid="{00000000-0005-0000-0000-000037080000}"/>
    <cellStyle name="Normal 3 2 2 2 3 2 2 2 2 4 2 2" xfId="2331" xr:uid="{00000000-0005-0000-0000-000038080000}"/>
    <cellStyle name="Normal 3 2 2 2 3 2 2 2 2 4 3" xfId="2332" xr:uid="{00000000-0005-0000-0000-000039080000}"/>
    <cellStyle name="Normal 3 2 2 2 3 2 2 2 2 5" xfId="2333" xr:uid="{00000000-0005-0000-0000-00003A080000}"/>
    <cellStyle name="Normal 3 2 2 2 3 2 2 2 2 5 2" xfId="2334" xr:uid="{00000000-0005-0000-0000-00003B080000}"/>
    <cellStyle name="Normal 3 2 2 2 3 2 2 2 2 6" xfId="2335" xr:uid="{00000000-0005-0000-0000-00003C080000}"/>
    <cellStyle name="Normal 3 2 2 2 3 2 2 2 3" xfId="2336" xr:uid="{00000000-0005-0000-0000-00003D080000}"/>
    <cellStyle name="Normal 3 2 2 2 3 2 2 2 3 2" xfId="2337" xr:uid="{00000000-0005-0000-0000-00003E080000}"/>
    <cellStyle name="Normal 3 2 2 2 3 2 2 2 3 2 2" xfId="2338" xr:uid="{00000000-0005-0000-0000-00003F080000}"/>
    <cellStyle name="Normal 3 2 2 2 3 2 2 2 3 2 2 2" xfId="2339" xr:uid="{00000000-0005-0000-0000-000040080000}"/>
    <cellStyle name="Normal 3 2 2 2 3 2 2 2 3 2 2 2 2" xfId="2340" xr:uid="{00000000-0005-0000-0000-000041080000}"/>
    <cellStyle name="Normal 3 2 2 2 3 2 2 2 3 2 2 3" xfId="2341" xr:uid="{00000000-0005-0000-0000-000042080000}"/>
    <cellStyle name="Normal 3 2 2 2 3 2 2 2 3 2 3" xfId="2342" xr:uid="{00000000-0005-0000-0000-000043080000}"/>
    <cellStyle name="Normal 3 2 2 2 3 2 2 2 3 2 3 2" xfId="2343" xr:uid="{00000000-0005-0000-0000-000044080000}"/>
    <cellStyle name="Normal 3 2 2 2 3 2 2 2 3 2 4" xfId="2344" xr:uid="{00000000-0005-0000-0000-000045080000}"/>
    <cellStyle name="Normal 3 2 2 2 3 2 2 2 3 3" xfId="2345" xr:uid="{00000000-0005-0000-0000-000046080000}"/>
    <cellStyle name="Normal 3 2 2 2 3 2 2 2 3 3 2" xfId="2346" xr:uid="{00000000-0005-0000-0000-000047080000}"/>
    <cellStyle name="Normal 3 2 2 2 3 2 2 2 3 3 2 2" xfId="2347" xr:uid="{00000000-0005-0000-0000-000048080000}"/>
    <cellStyle name="Normal 3 2 2 2 3 2 2 2 3 3 3" xfId="2348" xr:uid="{00000000-0005-0000-0000-000049080000}"/>
    <cellStyle name="Normal 3 2 2 2 3 2 2 2 3 4" xfId="2349" xr:uid="{00000000-0005-0000-0000-00004A080000}"/>
    <cellStyle name="Normal 3 2 2 2 3 2 2 2 3 4 2" xfId="2350" xr:uid="{00000000-0005-0000-0000-00004B080000}"/>
    <cellStyle name="Normal 3 2 2 2 3 2 2 2 3 5" xfId="2351" xr:uid="{00000000-0005-0000-0000-00004C080000}"/>
    <cellStyle name="Normal 3 2 2 2 3 2 2 2 4" xfId="2352" xr:uid="{00000000-0005-0000-0000-00004D080000}"/>
    <cellStyle name="Normal 3 2 2 2 3 2 2 2 4 2" xfId="2353" xr:uid="{00000000-0005-0000-0000-00004E080000}"/>
    <cellStyle name="Normal 3 2 2 2 3 2 2 2 4 2 2" xfId="2354" xr:uid="{00000000-0005-0000-0000-00004F080000}"/>
    <cellStyle name="Normal 3 2 2 2 3 2 2 2 4 2 2 2" xfId="2355" xr:uid="{00000000-0005-0000-0000-000050080000}"/>
    <cellStyle name="Normal 3 2 2 2 3 2 2 2 4 2 3" xfId="2356" xr:uid="{00000000-0005-0000-0000-000051080000}"/>
    <cellStyle name="Normal 3 2 2 2 3 2 2 2 4 3" xfId="2357" xr:uid="{00000000-0005-0000-0000-000052080000}"/>
    <cellStyle name="Normal 3 2 2 2 3 2 2 2 4 3 2" xfId="2358" xr:uid="{00000000-0005-0000-0000-000053080000}"/>
    <cellStyle name="Normal 3 2 2 2 3 2 2 2 4 4" xfId="2359" xr:uid="{00000000-0005-0000-0000-000054080000}"/>
    <cellStyle name="Normal 3 2 2 2 3 2 2 2 5" xfId="2360" xr:uid="{00000000-0005-0000-0000-000055080000}"/>
    <cellStyle name="Normal 3 2 2 2 3 2 2 2 5 2" xfId="2361" xr:uid="{00000000-0005-0000-0000-000056080000}"/>
    <cellStyle name="Normal 3 2 2 2 3 2 2 2 5 2 2" xfId="2362" xr:uid="{00000000-0005-0000-0000-000057080000}"/>
    <cellStyle name="Normal 3 2 2 2 3 2 2 2 5 3" xfId="2363" xr:uid="{00000000-0005-0000-0000-000058080000}"/>
    <cellStyle name="Normal 3 2 2 2 3 2 2 2 6" xfId="2364" xr:uid="{00000000-0005-0000-0000-000059080000}"/>
    <cellStyle name="Normal 3 2 2 2 3 2 2 2 6 2" xfId="2365" xr:uid="{00000000-0005-0000-0000-00005A080000}"/>
    <cellStyle name="Normal 3 2 2 2 3 2 2 2 7" xfId="2366" xr:uid="{00000000-0005-0000-0000-00005B080000}"/>
    <cellStyle name="Normal 3 2 2 2 3 2 2 3" xfId="2367" xr:uid="{00000000-0005-0000-0000-00005C080000}"/>
    <cellStyle name="Normal 3 2 2 2 3 2 2 3 2" xfId="2368" xr:uid="{00000000-0005-0000-0000-00005D080000}"/>
    <cellStyle name="Normal 3 2 2 2 3 2 2 3 2 2" xfId="2369" xr:uid="{00000000-0005-0000-0000-00005E080000}"/>
    <cellStyle name="Normal 3 2 2 2 3 2 2 3 2 2 2" xfId="2370" xr:uid="{00000000-0005-0000-0000-00005F080000}"/>
    <cellStyle name="Normal 3 2 2 2 3 2 2 3 2 2 2 2" xfId="2371" xr:uid="{00000000-0005-0000-0000-000060080000}"/>
    <cellStyle name="Normal 3 2 2 2 3 2 2 3 2 2 2 2 2" xfId="2372" xr:uid="{00000000-0005-0000-0000-000061080000}"/>
    <cellStyle name="Normal 3 2 2 2 3 2 2 3 2 2 2 3" xfId="2373" xr:uid="{00000000-0005-0000-0000-000062080000}"/>
    <cellStyle name="Normal 3 2 2 2 3 2 2 3 2 2 3" xfId="2374" xr:uid="{00000000-0005-0000-0000-000063080000}"/>
    <cellStyle name="Normal 3 2 2 2 3 2 2 3 2 2 3 2" xfId="2375" xr:uid="{00000000-0005-0000-0000-000064080000}"/>
    <cellStyle name="Normal 3 2 2 2 3 2 2 3 2 2 4" xfId="2376" xr:uid="{00000000-0005-0000-0000-000065080000}"/>
    <cellStyle name="Normal 3 2 2 2 3 2 2 3 2 3" xfId="2377" xr:uid="{00000000-0005-0000-0000-000066080000}"/>
    <cellStyle name="Normal 3 2 2 2 3 2 2 3 2 3 2" xfId="2378" xr:uid="{00000000-0005-0000-0000-000067080000}"/>
    <cellStyle name="Normal 3 2 2 2 3 2 2 3 2 3 2 2" xfId="2379" xr:uid="{00000000-0005-0000-0000-000068080000}"/>
    <cellStyle name="Normal 3 2 2 2 3 2 2 3 2 3 3" xfId="2380" xr:uid="{00000000-0005-0000-0000-000069080000}"/>
    <cellStyle name="Normal 3 2 2 2 3 2 2 3 2 4" xfId="2381" xr:uid="{00000000-0005-0000-0000-00006A080000}"/>
    <cellStyle name="Normal 3 2 2 2 3 2 2 3 2 4 2" xfId="2382" xr:uid="{00000000-0005-0000-0000-00006B080000}"/>
    <cellStyle name="Normal 3 2 2 2 3 2 2 3 2 5" xfId="2383" xr:uid="{00000000-0005-0000-0000-00006C080000}"/>
    <cellStyle name="Normal 3 2 2 2 3 2 2 3 3" xfId="2384" xr:uid="{00000000-0005-0000-0000-00006D080000}"/>
    <cellStyle name="Normal 3 2 2 2 3 2 2 3 3 2" xfId="2385" xr:uid="{00000000-0005-0000-0000-00006E080000}"/>
    <cellStyle name="Normal 3 2 2 2 3 2 2 3 3 2 2" xfId="2386" xr:uid="{00000000-0005-0000-0000-00006F080000}"/>
    <cellStyle name="Normal 3 2 2 2 3 2 2 3 3 2 2 2" xfId="2387" xr:uid="{00000000-0005-0000-0000-000070080000}"/>
    <cellStyle name="Normal 3 2 2 2 3 2 2 3 3 2 3" xfId="2388" xr:uid="{00000000-0005-0000-0000-000071080000}"/>
    <cellStyle name="Normal 3 2 2 2 3 2 2 3 3 3" xfId="2389" xr:uid="{00000000-0005-0000-0000-000072080000}"/>
    <cellStyle name="Normal 3 2 2 2 3 2 2 3 3 3 2" xfId="2390" xr:uid="{00000000-0005-0000-0000-000073080000}"/>
    <cellStyle name="Normal 3 2 2 2 3 2 2 3 3 4" xfId="2391" xr:uid="{00000000-0005-0000-0000-000074080000}"/>
    <cellStyle name="Normal 3 2 2 2 3 2 2 3 4" xfId="2392" xr:uid="{00000000-0005-0000-0000-000075080000}"/>
    <cellStyle name="Normal 3 2 2 2 3 2 2 3 4 2" xfId="2393" xr:uid="{00000000-0005-0000-0000-000076080000}"/>
    <cellStyle name="Normal 3 2 2 2 3 2 2 3 4 2 2" xfId="2394" xr:uid="{00000000-0005-0000-0000-000077080000}"/>
    <cellStyle name="Normal 3 2 2 2 3 2 2 3 4 3" xfId="2395" xr:uid="{00000000-0005-0000-0000-000078080000}"/>
    <cellStyle name="Normal 3 2 2 2 3 2 2 3 5" xfId="2396" xr:uid="{00000000-0005-0000-0000-000079080000}"/>
    <cellStyle name="Normal 3 2 2 2 3 2 2 3 5 2" xfId="2397" xr:uid="{00000000-0005-0000-0000-00007A080000}"/>
    <cellStyle name="Normal 3 2 2 2 3 2 2 3 6" xfId="2398" xr:uid="{00000000-0005-0000-0000-00007B080000}"/>
    <cellStyle name="Normal 3 2 2 2 3 2 2 4" xfId="2399" xr:uid="{00000000-0005-0000-0000-00007C080000}"/>
    <cellStyle name="Normal 3 2 2 2 3 2 2 4 2" xfId="2400" xr:uid="{00000000-0005-0000-0000-00007D080000}"/>
    <cellStyle name="Normal 3 2 2 2 3 2 2 4 2 2" xfId="2401" xr:uid="{00000000-0005-0000-0000-00007E080000}"/>
    <cellStyle name="Normal 3 2 2 2 3 2 2 4 2 2 2" xfId="2402" xr:uid="{00000000-0005-0000-0000-00007F080000}"/>
    <cellStyle name="Normal 3 2 2 2 3 2 2 4 2 2 2 2" xfId="2403" xr:uid="{00000000-0005-0000-0000-000080080000}"/>
    <cellStyle name="Normal 3 2 2 2 3 2 2 4 2 2 3" xfId="2404" xr:uid="{00000000-0005-0000-0000-000081080000}"/>
    <cellStyle name="Normal 3 2 2 2 3 2 2 4 2 3" xfId="2405" xr:uid="{00000000-0005-0000-0000-000082080000}"/>
    <cellStyle name="Normal 3 2 2 2 3 2 2 4 2 3 2" xfId="2406" xr:uid="{00000000-0005-0000-0000-000083080000}"/>
    <cellStyle name="Normal 3 2 2 2 3 2 2 4 2 4" xfId="2407" xr:uid="{00000000-0005-0000-0000-000084080000}"/>
    <cellStyle name="Normal 3 2 2 2 3 2 2 4 3" xfId="2408" xr:uid="{00000000-0005-0000-0000-000085080000}"/>
    <cellStyle name="Normal 3 2 2 2 3 2 2 4 3 2" xfId="2409" xr:uid="{00000000-0005-0000-0000-000086080000}"/>
    <cellStyle name="Normal 3 2 2 2 3 2 2 4 3 2 2" xfId="2410" xr:uid="{00000000-0005-0000-0000-000087080000}"/>
    <cellStyle name="Normal 3 2 2 2 3 2 2 4 3 3" xfId="2411" xr:uid="{00000000-0005-0000-0000-000088080000}"/>
    <cellStyle name="Normal 3 2 2 2 3 2 2 4 4" xfId="2412" xr:uid="{00000000-0005-0000-0000-000089080000}"/>
    <cellStyle name="Normal 3 2 2 2 3 2 2 4 4 2" xfId="2413" xr:uid="{00000000-0005-0000-0000-00008A080000}"/>
    <cellStyle name="Normal 3 2 2 2 3 2 2 4 5" xfId="2414" xr:uid="{00000000-0005-0000-0000-00008B080000}"/>
    <cellStyle name="Normal 3 2 2 2 3 2 2 5" xfId="2415" xr:uid="{00000000-0005-0000-0000-00008C080000}"/>
    <cellStyle name="Normal 3 2 2 2 3 2 2 5 2" xfId="2416" xr:uid="{00000000-0005-0000-0000-00008D080000}"/>
    <cellStyle name="Normal 3 2 2 2 3 2 2 5 2 2" xfId="2417" xr:uid="{00000000-0005-0000-0000-00008E080000}"/>
    <cellStyle name="Normal 3 2 2 2 3 2 2 5 2 2 2" xfId="2418" xr:uid="{00000000-0005-0000-0000-00008F080000}"/>
    <cellStyle name="Normal 3 2 2 2 3 2 2 5 2 3" xfId="2419" xr:uid="{00000000-0005-0000-0000-000090080000}"/>
    <cellStyle name="Normal 3 2 2 2 3 2 2 5 3" xfId="2420" xr:uid="{00000000-0005-0000-0000-000091080000}"/>
    <cellStyle name="Normal 3 2 2 2 3 2 2 5 3 2" xfId="2421" xr:uid="{00000000-0005-0000-0000-000092080000}"/>
    <cellStyle name="Normal 3 2 2 2 3 2 2 5 4" xfId="2422" xr:uid="{00000000-0005-0000-0000-000093080000}"/>
    <cellStyle name="Normal 3 2 2 2 3 2 2 6" xfId="2423" xr:uid="{00000000-0005-0000-0000-000094080000}"/>
    <cellStyle name="Normal 3 2 2 2 3 2 2 6 2" xfId="2424" xr:uid="{00000000-0005-0000-0000-000095080000}"/>
    <cellStyle name="Normal 3 2 2 2 3 2 2 6 2 2" xfId="2425" xr:uid="{00000000-0005-0000-0000-000096080000}"/>
    <cellStyle name="Normal 3 2 2 2 3 2 2 6 3" xfId="2426" xr:uid="{00000000-0005-0000-0000-000097080000}"/>
    <cellStyle name="Normal 3 2 2 2 3 2 2 7" xfId="2427" xr:uid="{00000000-0005-0000-0000-000098080000}"/>
    <cellStyle name="Normal 3 2 2 2 3 2 2 7 2" xfId="2428" xr:uid="{00000000-0005-0000-0000-000099080000}"/>
    <cellStyle name="Normal 3 2 2 2 3 2 2 8" xfId="2429" xr:uid="{00000000-0005-0000-0000-00009A080000}"/>
    <cellStyle name="Normal 3 2 2 2 3 2 3" xfId="2430" xr:uid="{00000000-0005-0000-0000-00009B080000}"/>
    <cellStyle name="Normal 3 2 2 2 3 2 3 2" xfId="2431" xr:uid="{00000000-0005-0000-0000-00009C080000}"/>
    <cellStyle name="Normal 3 2 2 2 3 2 3 2 2" xfId="2432" xr:uid="{00000000-0005-0000-0000-00009D080000}"/>
    <cellStyle name="Normal 3 2 2 2 3 2 3 2 2 2" xfId="2433" xr:uid="{00000000-0005-0000-0000-00009E080000}"/>
    <cellStyle name="Normal 3 2 2 2 3 2 3 2 2 2 2" xfId="2434" xr:uid="{00000000-0005-0000-0000-00009F080000}"/>
    <cellStyle name="Normal 3 2 2 2 3 2 3 2 2 2 2 2" xfId="2435" xr:uid="{00000000-0005-0000-0000-0000A0080000}"/>
    <cellStyle name="Normal 3 2 2 2 3 2 3 2 2 2 2 2 2" xfId="2436" xr:uid="{00000000-0005-0000-0000-0000A1080000}"/>
    <cellStyle name="Normal 3 2 2 2 3 2 3 2 2 2 2 3" xfId="2437" xr:uid="{00000000-0005-0000-0000-0000A2080000}"/>
    <cellStyle name="Normal 3 2 2 2 3 2 3 2 2 2 3" xfId="2438" xr:uid="{00000000-0005-0000-0000-0000A3080000}"/>
    <cellStyle name="Normal 3 2 2 2 3 2 3 2 2 2 3 2" xfId="2439" xr:uid="{00000000-0005-0000-0000-0000A4080000}"/>
    <cellStyle name="Normal 3 2 2 2 3 2 3 2 2 2 4" xfId="2440" xr:uid="{00000000-0005-0000-0000-0000A5080000}"/>
    <cellStyle name="Normal 3 2 2 2 3 2 3 2 2 3" xfId="2441" xr:uid="{00000000-0005-0000-0000-0000A6080000}"/>
    <cellStyle name="Normal 3 2 2 2 3 2 3 2 2 3 2" xfId="2442" xr:uid="{00000000-0005-0000-0000-0000A7080000}"/>
    <cellStyle name="Normal 3 2 2 2 3 2 3 2 2 3 2 2" xfId="2443" xr:uid="{00000000-0005-0000-0000-0000A8080000}"/>
    <cellStyle name="Normal 3 2 2 2 3 2 3 2 2 3 3" xfId="2444" xr:uid="{00000000-0005-0000-0000-0000A9080000}"/>
    <cellStyle name="Normal 3 2 2 2 3 2 3 2 2 4" xfId="2445" xr:uid="{00000000-0005-0000-0000-0000AA080000}"/>
    <cellStyle name="Normal 3 2 2 2 3 2 3 2 2 4 2" xfId="2446" xr:uid="{00000000-0005-0000-0000-0000AB080000}"/>
    <cellStyle name="Normal 3 2 2 2 3 2 3 2 2 5" xfId="2447" xr:uid="{00000000-0005-0000-0000-0000AC080000}"/>
    <cellStyle name="Normal 3 2 2 2 3 2 3 2 3" xfId="2448" xr:uid="{00000000-0005-0000-0000-0000AD080000}"/>
    <cellStyle name="Normal 3 2 2 2 3 2 3 2 3 2" xfId="2449" xr:uid="{00000000-0005-0000-0000-0000AE080000}"/>
    <cellStyle name="Normal 3 2 2 2 3 2 3 2 3 2 2" xfId="2450" xr:uid="{00000000-0005-0000-0000-0000AF080000}"/>
    <cellStyle name="Normal 3 2 2 2 3 2 3 2 3 2 2 2" xfId="2451" xr:uid="{00000000-0005-0000-0000-0000B0080000}"/>
    <cellStyle name="Normal 3 2 2 2 3 2 3 2 3 2 3" xfId="2452" xr:uid="{00000000-0005-0000-0000-0000B1080000}"/>
    <cellStyle name="Normal 3 2 2 2 3 2 3 2 3 3" xfId="2453" xr:uid="{00000000-0005-0000-0000-0000B2080000}"/>
    <cellStyle name="Normal 3 2 2 2 3 2 3 2 3 3 2" xfId="2454" xr:uid="{00000000-0005-0000-0000-0000B3080000}"/>
    <cellStyle name="Normal 3 2 2 2 3 2 3 2 3 4" xfId="2455" xr:uid="{00000000-0005-0000-0000-0000B4080000}"/>
    <cellStyle name="Normal 3 2 2 2 3 2 3 2 4" xfId="2456" xr:uid="{00000000-0005-0000-0000-0000B5080000}"/>
    <cellStyle name="Normal 3 2 2 2 3 2 3 2 4 2" xfId="2457" xr:uid="{00000000-0005-0000-0000-0000B6080000}"/>
    <cellStyle name="Normal 3 2 2 2 3 2 3 2 4 2 2" xfId="2458" xr:uid="{00000000-0005-0000-0000-0000B7080000}"/>
    <cellStyle name="Normal 3 2 2 2 3 2 3 2 4 3" xfId="2459" xr:uid="{00000000-0005-0000-0000-0000B8080000}"/>
    <cellStyle name="Normal 3 2 2 2 3 2 3 2 5" xfId="2460" xr:uid="{00000000-0005-0000-0000-0000B9080000}"/>
    <cellStyle name="Normal 3 2 2 2 3 2 3 2 5 2" xfId="2461" xr:uid="{00000000-0005-0000-0000-0000BA080000}"/>
    <cellStyle name="Normal 3 2 2 2 3 2 3 2 6" xfId="2462" xr:uid="{00000000-0005-0000-0000-0000BB080000}"/>
    <cellStyle name="Normal 3 2 2 2 3 2 3 3" xfId="2463" xr:uid="{00000000-0005-0000-0000-0000BC080000}"/>
    <cellStyle name="Normal 3 2 2 2 3 2 3 3 2" xfId="2464" xr:uid="{00000000-0005-0000-0000-0000BD080000}"/>
    <cellStyle name="Normal 3 2 2 2 3 2 3 3 2 2" xfId="2465" xr:uid="{00000000-0005-0000-0000-0000BE080000}"/>
    <cellStyle name="Normal 3 2 2 2 3 2 3 3 2 2 2" xfId="2466" xr:uid="{00000000-0005-0000-0000-0000BF080000}"/>
    <cellStyle name="Normal 3 2 2 2 3 2 3 3 2 2 2 2" xfId="2467" xr:uid="{00000000-0005-0000-0000-0000C0080000}"/>
    <cellStyle name="Normal 3 2 2 2 3 2 3 3 2 2 3" xfId="2468" xr:uid="{00000000-0005-0000-0000-0000C1080000}"/>
    <cellStyle name="Normal 3 2 2 2 3 2 3 3 2 3" xfId="2469" xr:uid="{00000000-0005-0000-0000-0000C2080000}"/>
    <cellStyle name="Normal 3 2 2 2 3 2 3 3 2 3 2" xfId="2470" xr:uid="{00000000-0005-0000-0000-0000C3080000}"/>
    <cellStyle name="Normal 3 2 2 2 3 2 3 3 2 4" xfId="2471" xr:uid="{00000000-0005-0000-0000-0000C4080000}"/>
    <cellStyle name="Normal 3 2 2 2 3 2 3 3 3" xfId="2472" xr:uid="{00000000-0005-0000-0000-0000C5080000}"/>
    <cellStyle name="Normal 3 2 2 2 3 2 3 3 3 2" xfId="2473" xr:uid="{00000000-0005-0000-0000-0000C6080000}"/>
    <cellStyle name="Normal 3 2 2 2 3 2 3 3 3 2 2" xfId="2474" xr:uid="{00000000-0005-0000-0000-0000C7080000}"/>
    <cellStyle name="Normal 3 2 2 2 3 2 3 3 3 3" xfId="2475" xr:uid="{00000000-0005-0000-0000-0000C8080000}"/>
    <cellStyle name="Normal 3 2 2 2 3 2 3 3 4" xfId="2476" xr:uid="{00000000-0005-0000-0000-0000C9080000}"/>
    <cellStyle name="Normal 3 2 2 2 3 2 3 3 4 2" xfId="2477" xr:uid="{00000000-0005-0000-0000-0000CA080000}"/>
    <cellStyle name="Normal 3 2 2 2 3 2 3 3 5" xfId="2478" xr:uid="{00000000-0005-0000-0000-0000CB080000}"/>
    <cellStyle name="Normal 3 2 2 2 3 2 3 4" xfId="2479" xr:uid="{00000000-0005-0000-0000-0000CC080000}"/>
    <cellStyle name="Normal 3 2 2 2 3 2 3 4 2" xfId="2480" xr:uid="{00000000-0005-0000-0000-0000CD080000}"/>
    <cellStyle name="Normal 3 2 2 2 3 2 3 4 2 2" xfId="2481" xr:uid="{00000000-0005-0000-0000-0000CE080000}"/>
    <cellStyle name="Normal 3 2 2 2 3 2 3 4 2 2 2" xfId="2482" xr:uid="{00000000-0005-0000-0000-0000CF080000}"/>
    <cellStyle name="Normal 3 2 2 2 3 2 3 4 2 3" xfId="2483" xr:uid="{00000000-0005-0000-0000-0000D0080000}"/>
    <cellStyle name="Normal 3 2 2 2 3 2 3 4 3" xfId="2484" xr:uid="{00000000-0005-0000-0000-0000D1080000}"/>
    <cellStyle name="Normal 3 2 2 2 3 2 3 4 3 2" xfId="2485" xr:uid="{00000000-0005-0000-0000-0000D2080000}"/>
    <cellStyle name="Normal 3 2 2 2 3 2 3 4 4" xfId="2486" xr:uid="{00000000-0005-0000-0000-0000D3080000}"/>
    <cellStyle name="Normal 3 2 2 2 3 2 3 5" xfId="2487" xr:uid="{00000000-0005-0000-0000-0000D4080000}"/>
    <cellStyle name="Normal 3 2 2 2 3 2 3 5 2" xfId="2488" xr:uid="{00000000-0005-0000-0000-0000D5080000}"/>
    <cellStyle name="Normal 3 2 2 2 3 2 3 5 2 2" xfId="2489" xr:uid="{00000000-0005-0000-0000-0000D6080000}"/>
    <cellStyle name="Normal 3 2 2 2 3 2 3 5 3" xfId="2490" xr:uid="{00000000-0005-0000-0000-0000D7080000}"/>
    <cellStyle name="Normal 3 2 2 2 3 2 3 6" xfId="2491" xr:uid="{00000000-0005-0000-0000-0000D8080000}"/>
    <cellStyle name="Normal 3 2 2 2 3 2 3 6 2" xfId="2492" xr:uid="{00000000-0005-0000-0000-0000D9080000}"/>
    <cellStyle name="Normal 3 2 2 2 3 2 3 7" xfId="2493" xr:uid="{00000000-0005-0000-0000-0000DA080000}"/>
    <cellStyle name="Normal 3 2 2 2 3 2 4" xfId="2494" xr:uid="{00000000-0005-0000-0000-0000DB080000}"/>
    <cellStyle name="Normal 3 2 2 2 3 2 4 2" xfId="2495" xr:uid="{00000000-0005-0000-0000-0000DC080000}"/>
    <cellStyle name="Normal 3 2 2 2 3 2 4 2 2" xfId="2496" xr:uid="{00000000-0005-0000-0000-0000DD080000}"/>
    <cellStyle name="Normal 3 2 2 2 3 2 4 2 2 2" xfId="2497" xr:uid="{00000000-0005-0000-0000-0000DE080000}"/>
    <cellStyle name="Normal 3 2 2 2 3 2 4 2 2 2 2" xfId="2498" xr:uid="{00000000-0005-0000-0000-0000DF080000}"/>
    <cellStyle name="Normal 3 2 2 2 3 2 4 2 2 2 2 2" xfId="2499" xr:uid="{00000000-0005-0000-0000-0000E0080000}"/>
    <cellStyle name="Normal 3 2 2 2 3 2 4 2 2 2 3" xfId="2500" xr:uid="{00000000-0005-0000-0000-0000E1080000}"/>
    <cellStyle name="Normal 3 2 2 2 3 2 4 2 2 3" xfId="2501" xr:uid="{00000000-0005-0000-0000-0000E2080000}"/>
    <cellStyle name="Normal 3 2 2 2 3 2 4 2 2 3 2" xfId="2502" xr:uid="{00000000-0005-0000-0000-0000E3080000}"/>
    <cellStyle name="Normal 3 2 2 2 3 2 4 2 2 4" xfId="2503" xr:uid="{00000000-0005-0000-0000-0000E4080000}"/>
    <cellStyle name="Normal 3 2 2 2 3 2 4 2 3" xfId="2504" xr:uid="{00000000-0005-0000-0000-0000E5080000}"/>
    <cellStyle name="Normal 3 2 2 2 3 2 4 2 3 2" xfId="2505" xr:uid="{00000000-0005-0000-0000-0000E6080000}"/>
    <cellStyle name="Normal 3 2 2 2 3 2 4 2 3 2 2" xfId="2506" xr:uid="{00000000-0005-0000-0000-0000E7080000}"/>
    <cellStyle name="Normal 3 2 2 2 3 2 4 2 3 3" xfId="2507" xr:uid="{00000000-0005-0000-0000-0000E8080000}"/>
    <cellStyle name="Normal 3 2 2 2 3 2 4 2 4" xfId="2508" xr:uid="{00000000-0005-0000-0000-0000E9080000}"/>
    <cellStyle name="Normal 3 2 2 2 3 2 4 2 4 2" xfId="2509" xr:uid="{00000000-0005-0000-0000-0000EA080000}"/>
    <cellStyle name="Normal 3 2 2 2 3 2 4 2 5" xfId="2510" xr:uid="{00000000-0005-0000-0000-0000EB080000}"/>
    <cellStyle name="Normal 3 2 2 2 3 2 4 3" xfId="2511" xr:uid="{00000000-0005-0000-0000-0000EC080000}"/>
    <cellStyle name="Normal 3 2 2 2 3 2 4 3 2" xfId="2512" xr:uid="{00000000-0005-0000-0000-0000ED080000}"/>
    <cellStyle name="Normal 3 2 2 2 3 2 4 3 2 2" xfId="2513" xr:uid="{00000000-0005-0000-0000-0000EE080000}"/>
    <cellStyle name="Normal 3 2 2 2 3 2 4 3 2 2 2" xfId="2514" xr:uid="{00000000-0005-0000-0000-0000EF080000}"/>
    <cellStyle name="Normal 3 2 2 2 3 2 4 3 2 3" xfId="2515" xr:uid="{00000000-0005-0000-0000-0000F0080000}"/>
    <cellStyle name="Normal 3 2 2 2 3 2 4 3 3" xfId="2516" xr:uid="{00000000-0005-0000-0000-0000F1080000}"/>
    <cellStyle name="Normal 3 2 2 2 3 2 4 3 3 2" xfId="2517" xr:uid="{00000000-0005-0000-0000-0000F2080000}"/>
    <cellStyle name="Normal 3 2 2 2 3 2 4 3 4" xfId="2518" xr:uid="{00000000-0005-0000-0000-0000F3080000}"/>
    <cellStyle name="Normal 3 2 2 2 3 2 4 4" xfId="2519" xr:uid="{00000000-0005-0000-0000-0000F4080000}"/>
    <cellStyle name="Normal 3 2 2 2 3 2 4 4 2" xfId="2520" xr:uid="{00000000-0005-0000-0000-0000F5080000}"/>
    <cellStyle name="Normal 3 2 2 2 3 2 4 4 2 2" xfId="2521" xr:uid="{00000000-0005-0000-0000-0000F6080000}"/>
    <cellStyle name="Normal 3 2 2 2 3 2 4 4 3" xfId="2522" xr:uid="{00000000-0005-0000-0000-0000F7080000}"/>
    <cellStyle name="Normal 3 2 2 2 3 2 4 5" xfId="2523" xr:uid="{00000000-0005-0000-0000-0000F8080000}"/>
    <cellStyle name="Normal 3 2 2 2 3 2 4 5 2" xfId="2524" xr:uid="{00000000-0005-0000-0000-0000F9080000}"/>
    <cellStyle name="Normal 3 2 2 2 3 2 4 6" xfId="2525" xr:uid="{00000000-0005-0000-0000-0000FA080000}"/>
    <cellStyle name="Normal 3 2 2 2 3 2 5" xfId="2526" xr:uid="{00000000-0005-0000-0000-0000FB080000}"/>
    <cellStyle name="Normal 3 2 2 2 3 2 5 2" xfId="2527" xr:uid="{00000000-0005-0000-0000-0000FC080000}"/>
    <cellStyle name="Normal 3 2 2 2 3 2 5 2 2" xfId="2528" xr:uid="{00000000-0005-0000-0000-0000FD080000}"/>
    <cellStyle name="Normal 3 2 2 2 3 2 5 2 2 2" xfId="2529" xr:uid="{00000000-0005-0000-0000-0000FE080000}"/>
    <cellStyle name="Normal 3 2 2 2 3 2 5 2 2 2 2" xfId="2530" xr:uid="{00000000-0005-0000-0000-0000FF080000}"/>
    <cellStyle name="Normal 3 2 2 2 3 2 5 2 2 3" xfId="2531" xr:uid="{00000000-0005-0000-0000-000000090000}"/>
    <cellStyle name="Normal 3 2 2 2 3 2 5 2 3" xfId="2532" xr:uid="{00000000-0005-0000-0000-000001090000}"/>
    <cellStyle name="Normal 3 2 2 2 3 2 5 2 3 2" xfId="2533" xr:uid="{00000000-0005-0000-0000-000002090000}"/>
    <cellStyle name="Normal 3 2 2 2 3 2 5 2 4" xfId="2534" xr:uid="{00000000-0005-0000-0000-000003090000}"/>
    <cellStyle name="Normal 3 2 2 2 3 2 5 3" xfId="2535" xr:uid="{00000000-0005-0000-0000-000004090000}"/>
    <cellStyle name="Normal 3 2 2 2 3 2 5 3 2" xfId="2536" xr:uid="{00000000-0005-0000-0000-000005090000}"/>
    <cellStyle name="Normal 3 2 2 2 3 2 5 3 2 2" xfId="2537" xr:uid="{00000000-0005-0000-0000-000006090000}"/>
    <cellStyle name="Normal 3 2 2 2 3 2 5 3 3" xfId="2538" xr:uid="{00000000-0005-0000-0000-000007090000}"/>
    <cellStyle name="Normal 3 2 2 2 3 2 5 4" xfId="2539" xr:uid="{00000000-0005-0000-0000-000008090000}"/>
    <cellStyle name="Normal 3 2 2 2 3 2 5 4 2" xfId="2540" xr:uid="{00000000-0005-0000-0000-000009090000}"/>
    <cellStyle name="Normal 3 2 2 2 3 2 5 5" xfId="2541" xr:uid="{00000000-0005-0000-0000-00000A090000}"/>
    <cellStyle name="Normal 3 2 2 2 3 2 6" xfId="2542" xr:uid="{00000000-0005-0000-0000-00000B090000}"/>
    <cellStyle name="Normal 3 2 2 2 3 2 6 2" xfId="2543" xr:uid="{00000000-0005-0000-0000-00000C090000}"/>
    <cellStyle name="Normal 3 2 2 2 3 2 6 2 2" xfId="2544" xr:uid="{00000000-0005-0000-0000-00000D090000}"/>
    <cellStyle name="Normal 3 2 2 2 3 2 6 2 2 2" xfId="2545" xr:uid="{00000000-0005-0000-0000-00000E090000}"/>
    <cellStyle name="Normal 3 2 2 2 3 2 6 2 3" xfId="2546" xr:uid="{00000000-0005-0000-0000-00000F090000}"/>
    <cellStyle name="Normal 3 2 2 2 3 2 6 3" xfId="2547" xr:uid="{00000000-0005-0000-0000-000010090000}"/>
    <cellStyle name="Normal 3 2 2 2 3 2 6 3 2" xfId="2548" xr:uid="{00000000-0005-0000-0000-000011090000}"/>
    <cellStyle name="Normal 3 2 2 2 3 2 6 4" xfId="2549" xr:uid="{00000000-0005-0000-0000-000012090000}"/>
    <cellStyle name="Normal 3 2 2 2 3 2 7" xfId="2550" xr:uid="{00000000-0005-0000-0000-000013090000}"/>
    <cellStyle name="Normal 3 2 2 2 3 2 7 2" xfId="2551" xr:uid="{00000000-0005-0000-0000-000014090000}"/>
    <cellStyle name="Normal 3 2 2 2 3 2 7 2 2" xfId="2552" xr:uid="{00000000-0005-0000-0000-000015090000}"/>
    <cellStyle name="Normal 3 2 2 2 3 2 7 3" xfId="2553" xr:uid="{00000000-0005-0000-0000-000016090000}"/>
    <cellStyle name="Normal 3 2 2 2 3 2 8" xfId="2554" xr:uid="{00000000-0005-0000-0000-000017090000}"/>
    <cellStyle name="Normal 3 2 2 2 3 2 8 2" xfId="2555" xr:uid="{00000000-0005-0000-0000-000018090000}"/>
    <cellStyle name="Normal 3 2 2 2 3 2 9" xfId="2556" xr:uid="{00000000-0005-0000-0000-000019090000}"/>
    <cellStyle name="Normal 3 2 2 2 3 3" xfId="2557" xr:uid="{00000000-0005-0000-0000-00001A090000}"/>
    <cellStyle name="Normal 3 2 2 2 3 3 2" xfId="2558" xr:uid="{00000000-0005-0000-0000-00001B090000}"/>
    <cellStyle name="Normal 3 2 2 2 3 3 2 2" xfId="2559" xr:uid="{00000000-0005-0000-0000-00001C090000}"/>
    <cellStyle name="Normal 3 2 2 2 3 3 2 2 2" xfId="2560" xr:uid="{00000000-0005-0000-0000-00001D090000}"/>
    <cellStyle name="Normal 3 2 2 2 3 3 2 2 2 2" xfId="2561" xr:uid="{00000000-0005-0000-0000-00001E090000}"/>
    <cellStyle name="Normal 3 2 2 2 3 3 2 2 2 2 2" xfId="2562" xr:uid="{00000000-0005-0000-0000-00001F090000}"/>
    <cellStyle name="Normal 3 2 2 2 3 3 2 2 2 2 2 2" xfId="2563" xr:uid="{00000000-0005-0000-0000-000020090000}"/>
    <cellStyle name="Normal 3 2 2 2 3 3 2 2 2 2 2 2 2" xfId="2564" xr:uid="{00000000-0005-0000-0000-000021090000}"/>
    <cellStyle name="Normal 3 2 2 2 3 3 2 2 2 2 2 3" xfId="2565" xr:uid="{00000000-0005-0000-0000-000022090000}"/>
    <cellStyle name="Normal 3 2 2 2 3 3 2 2 2 2 3" xfId="2566" xr:uid="{00000000-0005-0000-0000-000023090000}"/>
    <cellStyle name="Normal 3 2 2 2 3 3 2 2 2 2 3 2" xfId="2567" xr:uid="{00000000-0005-0000-0000-000024090000}"/>
    <cellStyle name="Normal 3 2 2 2 3 3 2 2 2 2 4" xfId="2568" xr:uid="{00000000-0005-0000-0000-000025090000}"/>
    <cellStyle name="Normal 3 2 2 2 3 3 2 2 2 3" xfId="2569" xr:uid="{00000000-0005-0000-0000-000026090000}"/>
    <cellStyle name="Normal 3 2 2 2 3 3 2 2 2 3 2" xfId="2570" xr:uid="{00000000-0005-0000-0000-000027090000}"/>
    <cellStyle name="Normal 3 2 2 2 3 3 2 2 2 3 2 2" xfId="2571" xr:uid="{00000000-0005-0000-0000-000028090000}"/>
    <cellStyle name="Normal 3 2 2 2 3 3 2 2 2 3 3" xfId="2572" xr:uid="{00000000-0005-0000-0000-000029090000}"/>
    <cellStyle name="Normal 3 2 2 2 3 3 2 2 2 4" xfId="2573" xr:uid="{00000000-0005-0000-0000-00002A090000}"/>
    <cellStyle name="Normal 3 2 2 2 3 3 2 2 2 4 2" xfId="2574" xr:uid="{00000000-0005-0000-0000-00002B090000}"/>
    <cellStyle name="Normal 3 2 2 2 3 3 2 2 2 5" xfId="2575" xr:uid="{00000000-0005-0000-0000-00002C090000}"/>
    <cellStyle name="Normal 3 2 2 2 3 3 2 2 3" xfId="2576" xr:uid="{00000000-0005-0000-0000-00002D090000}"/>
    <cellStyle name="Normal 3 2 2 2 3 3 2 2 3 2" xfId="2577" xr:uid="{00000000-0005-0000-0000-00002E090000}"/>
    <cellStyle name="Normal 3 2 2 2 3 3 2 2 3 2 2" xfId="2578" xr:uid="{00000000-0005-0000-0000-00002F090000}"/>
    <cellStyle name="Normal 3 2 2 2 3 3 2 2 3 2 2 2" xfId="2579" xr:uid="{00000000-0005-0000-0000-000030090000}"/>
    <cellStyle name="Normal 3 2 2 2 3 3 2 2 3 2 3" xfId="2580" xr:uid="{00000000-0005-0000-0000-000031090000}"/>
    <cellStyle name="Normal 3 2 2 2 3 3 2 2 3 3" xfId="2581" xr:uid="{00000000-0005-0000-0000-000032090000}"/>
    <cellStyle name="Normal 3 2 2 2 3 3 2 2 3 3 2" xfId="2582" xr:uid="{00000000-0005-0000-0000-000033090000}"/>
    <cellStyle name="Normal 3 2 2 2 3 3 2 2 3 4" xfId="2583" xr:uid="{00000000-0005-0000-0000-000034090000}"/>
    <cellStyle name="Normal 3 2 2 2 3 3 2 2 4" xfId="2584" xr:uid="{00000000-0005-0000-0000-000035090000}"/>
    <cellStyle name="Normal 3 2 2 2 3 3 2 2 4 2" xfId="2585" xr:uid="{00000000-0005-0000-0000-000036090000}"/>
    <cellStyle name="Normal 3 2 2 2 3 3 2 2 4 2 2" xfId="2586" xr:uid="{00000000-0005-0000-0000-000037090000}"/>
    <cellStyle name="Normal 3 2 2 2 3 3 2 2 4 3" xfId="2587" xr:uid="{00000000-0005-0000-0000-000038090000}"/>
    <cellStyle name="Normal 3 2 2 2 3 3 2 2 5" xfId="2588" xr:uid="{00000000-0005-0000-0000-000039090000}"/>
    <cellStyle name="Normal 3 2 2 2 3 3 2 2 5 2" xfId="2589" xr:uid="{00000000-0005-0000-0000-00003A090000}"/>
    <cellStyle name="Normal 3 2 2 2 3 3 2 2 6" xfId="2590" xr:uid="{00000000-0005-0000-0000-00003B090000}"/>
    <cellStyle name="Normal 3 2 2 2 3 3 2 3" xfId="2591" xr:uid="{00000000-0005-0000-0000-00003C090000}"/>
    <cellStyle name="Normal 3 2 2 2 3 3 2 3 2" xfId="2592" xr:uid="{00000000-0005-0000-0000-00003D090000}"/>
    <cellStyle name="Normal 3 2 2 2 3 3 2 3 2 2" xfId="2593" xr:uid="{00000000-0005-0000-0000-00003E090000}"/>
    <cellStyle name="Normal 3 2 2 2 3 3 2 3 2 2 2" xfId="2594" xr:uid="{00000000-0005-0000-0000-00003F090000}"/>
    <cellStyle name="Normal 3 2 2 2 3 3 2 3 2 2 2 2" xfId="2595" xr:uid="{00000000-0005-0000-0000-000040090000}"/>
    <cellStyle name="Normal 3 2 2 2 3 3 2 3 2 2 3" xfId="2596" xr:uid="{00000000-0005-0000-0000-000041090000}"/>
    <cellStyle name="Normal 3 2 2 2 3 3 2 3 2 3" xfId="2597" xr:uid="{00000000-0005-0000-0000-000042090000}"/>
    <cellStyle name="Normal 3 2 2 2 3 3 2 3 2 3 2" xfId="2598" xr:uid="{00000000-0005-0000-0000-000043090000}"/>
    <cellStyle name="Normal 3 2 2 2 3 3 2 3 2 4" xfId="2599" xr:uid="{00000000-0005-0000-0000-000044090000}"/>
    <cellStyle name="Normal 3 2 2 2 3 3 2 3 3" xfId="2600" xr:uid="{00000000-0005-0000-0000-000045090000}"/>
    <cellStyle name="Normal 3 2 2 2 3 3 2 3 3 2" xfId="2601" xr:uid="{00000000-0005-0000-0000-000046090000}"/>
    <cellStyle name="Normal 3 2 2 2 3 3 2 3 3 2 2" xfId="2602" xr:uid="{00000000-0005-0000-0000-000047090000}"/>
    <cellStyle name="Normal 3 2 2 2 3 3 2 3 3 3" xfId="2603" xr:uid="{00000000-0005-0000-0000-000048090000}"/>
    <cellStyle name="Normal 3 2 2 2 3 3 2 3 4" xfId="2604" xr:uid="{00000000-0005-0000-0000-000049090000}"/>
    <cellStyle name="Normal 3 2 2 2 3 3 2 3 4 2" xfId="2605" xr:uid="{00000000-0005-0000-0000-00004A090000}"/>
    <cellStyle name="Normal 3 2 2 2 3 3 2 3 5" xfId="2606" xr:uid="{00000000-0005-0000-0000-00004B090000}"/>
    <cellStyle name="Normal 3 2 2 2 3 3 2 4" xfId="2607" xr:uid="{00000000-0005-0000-0000-00004C090000}"/>
    <cellStyle name="Normal 3 2 2 2 3 3 2 4 2" xfId="2608" xr:uid="{00000000-0005-0000-0000-00004D090000}"/>
    <cellStyle name="Normal 3 2 2 2 3 3 2 4 2 2" xfId="2609" xr:uid="{00000000-0005-0000-0000-00004E090000}"/>
    <cellStyle name="Normal 3 2 2 2 3 3 2 4 2 2 2" xfId="2610" xr:uid="{00000000-0005-0000-0000-00004F090000}"/>
    <cellStyle name="Normal 3 2 2 2 3 3 2 4 2 3" xfId="2611" xr:uid="{00000000-0005-0000-0000-000050090000}"/>
    <cellStyle name="Normal 3 2 2 2 3 3 2 4 3" xfId="2612" xr:uid="{00000000-0005-0000-0000-000051090000}"/>
    <cellStyle name="Normal 3 2 2 2 3 3 2 4 3 2" xfId="2613" xr:uid="{00000000-0005-0000-0000-000052090000}"/>
    <cellStyle name="Normal 3 2 2 2 3 3 2 4 4" xfId="2614" xr:uid="{00000000-0005-0000-0000-000053090000}"/>
    <cellStyle name="Normal 3 2 2 2 3 3 2 5" xfId="2615" xr:uid="{00000000-0005-0000-0000-000054090000}"/>
    <cellStyle name="Normal 3 2 2 2 3 3 2 5 2" xfId="2616" xr:uid="{00000000-0005-0000-0000-000055090000}"/>
    <cellStyle name="Normal 3 2 2 2 3 3 2 5 2 2" xfId="2617" xr:uid="{00000000-0005-0000-0000-000056090000}"/>
    <cellStyle name="Normal 3 2 2 2 3 3 2 5 3" xfId="2618" xr:uid="{00000000-0005-0000-0000-000057090000}"/>
    <cellStyle name="Normal 3 2 2 2 3 3 2 6" xfId="2619" xr:uid="{00000000-0005-0000-0000-000058090000}"/>
    <cellStyle name="Normal 3 2 2 2 3 3 2 6 2" xfId="2620" xr:uid="{00000000-0005-0000-0000-000059090000}"/>
    <cellStyle name="Normal 3 2 2 2 3 3 2 7" xfId="2621" xr:uid="{00000000-0005-0000-0000-00005A090000}"/>
    <cellStyle name="Normal 3 2 2 2 3 3 3" xfId="2622" xr:uid="{00000000-0005-0000-0000-00005B090000}"/>
    <cellStyle name="Normal 3 2 2 2 3 3 3 2" xfId="2623" xr:uid="{00000000-0005-0000-0000-00005C090000}"/>
    <cellStyle name="Normal 3 2 2 2 3 3 3 2 2" xfId="2624" xr:uid="{00000000-0005-0000-0000-00005D090000}"/>
    <cellStyle name="Normal 3 2 2 2 3 3 3 2 2 2" xfId="2625" xr:uid="{00000000-0005-0000-0000-00005E090000}"/>
    <cellStyle name="Normal 3 2 2 2 3 3 3 2 2 2 2" xfId="2626" xr:uid="{00000000-0005-0000-0000-00005F090000}"/>
    <cellStyle name="Normal 3 2 2 2 3 3 3 2 2 2 2 2" xfId="2627" xr:uid="{00000000-0005-0000-0000-000060090000}"/>
    <cellStyle name="Normal 3 2 2 2 3 3 3 2 2 2 3" xfId="2628" xr:uid="{00000000-0005-0000-0000-000061090000}"/>
    <cellStyle name="Normal 3 2 2 2 3 3 3 2 2 3" xfId="2629" xr:uid="{00000000-0005-0000-0000-000062090000}"/>
    <cellStyle name="Normal 3 2 2 2 3 3 3 2 2 3 2" xfId="2630" xr:uid="{00000000-0005-0000-0000-000063090000}"/>
    <cellStyle name="Normal 3 2 2 2 3 3 3 2 2 4" xfId="2631" xr:uid="{00000000-0005-0000-0000-000064090000}"/>
    <cellStyle name="Normal 3 2 2 2 3 3 3 2 3" xfId="2632" xr:uid="{00000000-0005-0000-0000-000065090000}"/>
    <cellStyle name="Normal 3 2 2 2 3 3 3 2 3 2" xfId="2633" xr:uid="{00000000-0005-0000-0000-000066090000}"/>
    <cellStyle name="Normal 3 2 2 2 3 3 3 2 3 2 2" xfId="2634" xr:uid="{00000000-0005-0000-0000-000067090000}"/>
    <cellStyle name="Normal 3 2 2 2 3 3 3 2 3 3" xfId="2635" xr:uid="{00000000-0005-0000-0000-000068090000}"/>
    <cellStyle name="Normal 3 2 2 2 3 3 3 2 4" xfId="2636" xr:uid="{00000000-0005-0000-0000-000069090000}"/>
    <cellStyle name="Normal 3 2 2 2 3 3 3 2 4 2" xfId="2637" xr:uid="{00000000-0005-0000-0000-00006A090000}"/>
    <cellStyle name="Normal 3 2 2 2 3 3 3 2 5" xfId="2638" xr:uid="{00000000-0005-0000-0000-00006B090000}"/>
    <cellStyle name="Normal 3 2 2 2 3 3 3 3" xfId="2639" xr:uid="{00000000-0005-0000-0000-00006C090000}"/>
    <cellStyle name="Normal 3 2 2 2 3 3 3 3 2" xfId="2640" xr:uid="{00000000-0005-0000-0000-00006D090000}"/>
    <cellStyle name="Normal 3 2 2 2 3 3 3 3 2 2" xfId="2641" xr:uid="{00000000-0005-0000-0000-00006E090000}"/>
    <cellStyle name="Normal 3 2 2 2 3 3 3 3 2 2 2" xfId="2642" xr:uid="{00000000-0005-0000-0000-00006F090000}"/>
    <cellStyle name="Normal 3 2 2 2 3 3 3 3 2 3" xfId="2643" xr:uid="{00000000-0005-0000-0000-000070090000}"/>
    <cellStyle name="Normal 3 2 2 2 3 3 3 3 3" xfId="2644" xr:uid="{00000000-0005-0000-0000-000071090000}"/>
    <cellStyle name="Normal 3 2 2 2 3 3 3 3 3 2" xfId="2645" xr:uid="{00000000-0005-0000-0000-000072090000}"/>
    <cellStyle name="Normal 3 2 2 2 3 3 3 3 4" xfId="2646" xr:uid="{00000000-0005-0000-0000-000073090000}"/>
    <cellStyle name="Normal 3 2 2 2 3 3 3 4" xfId="2647" xr:uid="{00000000-0005-0000-0000-000074090000}"/>
    <cellStyle name="Normal 3 2 2 2 3 3 3 4 2" xfId="2648" xr:uid="{00000000-0005-0000-0000-000075090000}"/>
    <cellStyle name="Normal 3 2 2 2 3 3 3 4 2 2" xfId="2649" xr:uid="{00000000-0005-0000-0000-000076090000}"/>
    <cellStyle name="Normal 3 2 2 2 3 3 3 4 3" xfId="2650" xr:uid="{00000000-0005-0000-0000-000077090000}"/>
    <cellStyle name="Normal 3 2 2 2 3 3 3 5" xfId="2651" xr:uid="{00000000-0005-0000-0000-000078090000}"/>
    <cellStyle name="Normal 3 2 2 2 3 3 3 5 2" xfId="2652" xr:uid="{00000000-0005-0000-0000-000079090000}"/>
    <cellStyle name="Normal 3 2 2 2 3 3 3 6" xfId="2653" xr:uid="{00000000-0005-0000-0000-00007A090000}"/>
    <cellStyle name="Normal 3 2 2 2 3 3 4" xfId="2654" xr:uid="{00000000-0005-0000-0000-00007B090000}"/>
    <cellStyle name="Normal 3 2 2 2 3 3 4 2" xfId="2655" xr:uid="{00000000-0005-0000-0000-00007C090000}"/>
    <cellStyle name="Normal 3 2 2 2 3 3 4 2 2" xfId="2656" xr:uid="{00000000-0005-0000-0000-00007D090000}"/>
    <cellStyle name="Normal 3 2 2 2 3 3 4 2 2 2" xfId="2657" xr:uid="{00000000-0005-0000-0000-00007E090000}"/>
    <cellStyle name="Normal 3 2 2 2 3 3 4 2 2 2 2" xfId="2658" xr:uid="{00000000-0005-0000-0000-00007F090000}"/>
    <cellStyle name="Normal 3 2 2 2 3 3 4 2 2 3" xfId="2659" xr:uid="{00000000-0005-0000-0000-000080090000}"/>
    <cellStyle name="Normal 3 2 2 2 3 3 4 2 3" xfId="2660" xr:uid="{00000000-0005-0000-0000-000081090000}"/>
    <cellStyle name="Normal 3 2 2 2 3 3 4 2 3 2" xfId="2661" xr:uid="{00000000-0005-0000-0000-000082090000}"/>
    <cellStyle name="Normal 3 2 2 2 3 3 4 2 4" xfId="2662" xr:uid="{00000000-0005-0000-0000-000083090000}"/>
    <cellStyle name="Normal 3 2 2 2 3 3 4 3" xfId="2663" xr:uid="{00000000-0005-0000-0000-000084090000}"/>
    <cellStyle name="Normal 3 2 2 2 3 3 4 3 2" xfId="2664" xr:uid="{00000000-0005-0000-0000-000085090000}"/>
    <cellStyle name="Normal 3 2 2 2 3 3 4 3 2 2" xfId="2665" xr:uid="{00000000-0005-0000-0000-000086090000}"/>
    <cellStyle name="Normal 3 2 2 2 3 3 4 3 3" xfId="2666" xr:uid="{00000000-0005-0000-0000-000087090000}"/>
    <cellStyle name="Normal 3 2 2 2 3 3 4 4" xfId="2667" xr:uid="{00000000-0005-0000-0000-000088090000}"/>
    <cellStyle name="Normal 3 2 2 2 3 3 4 4 2" xfId="2668" xr:uid="{00000000-0005-0000-0000-000089090000}"/>
    <cellStyle name="Normal 3 2 2 2 3 3 4 5" xfId="2669" xr:uid="{00000000-0005-0000-0000-00008A090000}"/>
    <cellStyle name="Normal 3 2 2 2 3 3 5" xfId="2670" xr:uid="{00000000-0005-0000-0000-00008B090000}"/>
    <cellStyle name="Normal 3 2 2 2 3 3 5 2" xfId="2671" xr:uid="{00000000-0005-0000-0000-00008C090000}"/>
    <cellStyle name="Normal 3 2 2 2 3 3 5 2 2" xfId="2672" xr:uid="{00000000-0005-0000-0000-00008D090000}"/>
    <cellStyle name="Normal 3 2 2 2 3 3 5 2 2 2" xfId="2673" xr:uid="{00000000-0005-0000-0000-00008E090000}"/>
    <cellStyle name="Normal 3 2 2 2 3 3 5 2 3" xfId="2674" xr:uid="{00000000-0005-0000-0000-00008F090000}"/>
    <cellStyle name="Normal 3 2 2 2 3 3 5 3" xfId="2675" xr:uid="{00000000-0005-0000-0000-000090090000}"/>
    <cellStyle name="Normal 3 2 2 2 3 3 5 3 2" xfId="2676" xr:uid="{00000000-0005-0000-0000-000091090000}"/>
    <cellStyle name="Normal 3 2 2 2 3 3 5 4" xfId="2677" xr:uid="{00000000-0005-0000-0000-000092090000}"/>
    <cellStyle name="Normal 3 2 2 2 3 3 6" xfId="2678" xr:uid="{00000000-0005-0000-0000-000093090000}"/>
    <cellStyle name="Normal 3 2 2 2 3 3 6 2" xfId="2679" xr:uid="{00000000-0005-0000-0000-000094090000}"/>
    <cellStyle name="Normal 3 2 2 2 3 3 6 2 2" xfId="2680" xr:uid="{00000000-0005-0000-0000-000095090000}"/>
    <cellStyle name="Normal 3 2 2 2 3 3 6 3" xfId="2681" xr:uid="{00000000-0005-0000-0000-000096090000}"/>
    <cellStyle name="Normal 3 2 2 2 3 3 7" xfId="2682" xr:uid="{00000000-0005-0000-0000-000097090000}"/>
    <cellStyle name="Normal 3 2 2 2 3 3 7 2" xfId="2683" xr:uid="{00000000-0005-0000-0000-000098090000}"/>
    <cellStyle name="Normal 3 2 2 2 3 3 8" xfId="2684" xr:uid="{00000000-0005-0000-0000-000099090000}"/>
    <cellStyle name="Normal 3 2 2 2 3 4" xfId="2685" xr:uid="{00000000-0005-0000-0000-00009A090000}"/>
    <cellStyle name="Normal 3 2 2 2 3 4 2" xfId="2686" xr:uid="{00000000-0005-0000-0000-00009B090000}"/>
    <cellStyle name="Normal 3 2 2 2 3 4 2 2" xfId="2687" xr:uid="{00000000-0005-0000-0000-00009C090000}"/>
    <cellStyle name="Normal 3 2 2 2 3 4 2 2 2" xfId="2688" xr:uid="{00000000-0005-0000-0000-00009D090000}"/>
    <cellStyle name="Normal 3 2 2 2 3 4 2 2 2 2" xfId="2689" xr:uid="{00000000-0005-0000-0000-00009E090000}"/>
    <cellStyle name="Normal 3 2 2 2 3 4 2 2 2 2 2" xfId="2690" xr:uid="{00000000-0005-0000-0000-00009F090000}"/>
    <cellStyle name="Normal 3 2 2 2 3 4 2 2 2 2 2 2" xfId="2691" xr:uid="{00000000-0005-0000-0000-0000A0090000}"/>
    <cellStyle name="Normal 3 2 2 2 3 4 2 2 2 2 3" xfId="2692" xr:uid="{00000000-0005-0000-0000-0000A1090000}"/>
    <cellStyle name="Normal 3 2 2 2 3 4 2 2 2 3" xfId="2693" xr:uid="{00000000-0005-0000-0000-0000A2090000}"/>
    <cellStyle name="Normal 3 2 2 2 3 4 2 2 2 3 2" xfId="2694" xr:uid="{00000000-0005-0000-0000-0000A3090000}"/>
    <cellStyle name="Normal 3 2 2 2 3 4 2 2 2 4" xfId="2695" xr:uid="{00000000-0005-0000-0000-0000A4090000}"/>
    <cellStyle name="Normal 3 2 2 2 3 4 2 2 3" xfId="2696" xr:uid="{00000000-0005-0000-0000-0000A5090000}"/>
    <cellStyle name="Normal 3 2 2 2 3 4 2 2 3 2" xfId="2697" xr:uid="{00000000-0005-0000-0000-0000A6090000}"/>
    <cellStyle name="Normal 3 2 2 2 3 4 2 2 3 2 2" xfId="2698" xr:uid="{00000000-0005-0000-0000-0000A7090000}"/>
    <cellStyle name="Normal 3 2 2 2 3 4 2 2 3 3" xfId="2699" xr:uid="{00000000-0005-0000-0000-0000A8090000}"/>
    <cellStyle name="Normal 3 2 2 2 3 4 2 2 4" xfId="2700" xr:uid="{00000000-0005-0000-0000-0000A9090000}"/>
    <cellStyle name="Normal 3 2 2 2 3 4 2 2 4 2" xfId="2701" xr:uid="{00000000-0005-0000-0000-0000AA090000}"/>
    <cellStyle name="Normal 3 2 2 2 3 4 2 2 5" xfId="2702" xr:uid="{00000000-0005-0000-0000-0000AB090000}"/>
    <cellStyle name="Normal 3 2 2 2 3 4 2 3" xfId="2703" xr:uid="{00000000-0005-0000-0000-0000AC090000}"/>
    <cellStyle name="Normal 3 2 2 2 3 4 2 3 2" xfId="2704" xr:uid="{00000000-0005-0000-0000-0000AD090000}"/>
    <cellStyle name="Normal 3 2 2 2 3 4 2 3 2 2" xfId="2705" xr:uid="{00000000-0005-0000-0000-0000AE090000}"/>
    <cellStyle name="Normal 3 2 2 2 3 4 2 3 2 2 2" xfId="2706" xr:uid="{00000000-0005-0000-0000-0000AF090000}"/>
    <cellStyle name="Normal 3 2 2 2 3 4 2 3 2 3" xfId="2707" xr:uid="{00000000-0005-0000-0000-0000B0090000}"/>
    <cellStyle name="Normal 3 2 2 2 3 4 2 3 3" xfId="2708" xr:uid="{00000000-0005-0000-0000-0000B1090000}"/>
    <cellStyle name="Normal 3 2 2 2 3 4 2 3 3 2" xfId="2709" xr:uid="{00000000-0005-0000-0000-0000B2090000}"/>
    <cellStyle name="Normal 3 2 2 2 3 4 2 3 4" xfId="2710" xr:uid="{00000000-0005-0000-0000-0000B3090000}"/>
    <cellStyle name="Normal 3 2 2 2 3 4 2 4" xfId="2711" xr:uid="{00000000-0005-0000-0000-0000B4090000}"/>
    <cellStyle name="Normal 3 2 2 2 3 4 2 4 2" xfId="2712" xr:uid="{00000000-0005-0000-0000-0000B5090000}"/>
    <cellStyle name="Normal 3 2 2 2 3 4 2 4 2 2" xfId="2713" xr:uid="{00000000-0005-0000-0000-0000B6090000}"/>
    <cellStyle name="Normal 3 2 2 2 3 4 2 4 3" xfId="2714" xr:uid="{00000000-0005-0000-0000-0000B7090000}"/>
    <cellStyle name="Normal 3 2 2 2 3 4 2 5" xfId="2715" xr:uid="{00000000-0005-0000-0000-0000B8090000}"/>
    <cellStyle name="Normal 3 2 2 2 3 4 2 5 2" xfId="2716" xr:uid="{00000000-0005-0000-0000-0000B9090000}"/>
    <cellStyle name="Normal 3 2 2 2 3 4 2 6" xfId="2717" xr:uid="{00000000-0005-0000-0000-0000BA090000}"/>
    <cellStyle name="Normal 3 2 2 2 3 4 3" xfId="2718" xr:uid="{00000000-0005-0000-0000-0000BB090000}"/>
    <cellStyle name="Normal 3 2 2 2 3 4 3 2" xfId="2719" xr:uid="{00000000-0005-0000-0000-0000BC090000}"/>
    <cellStyle name="Normal 3 2 2 2 3 4 3 2 2" xfId="2720" xr:uid="{00000000-0005-0000-0000-0000BD090000}"/>
    <cellStyle name="Normal 3 2 2 2 3 4 3 2 2 2" xfId="2721" xr:uid="{00000000-0005-0000-0000-0000BE090000}"/>
    <cellStyle name="Normal 3 2 2 2 3 4 3 2 2 2 2" xfId="2722" xr:uid="{00000000-0005-0000-0000-0000BF090000}"/>
    <cellStyle name="Normal 3 2 2 2 3 4 3 2 2 3" xfId="2723" xr:uid="{00000000-0005-0000-0000-0000C0090000}"/>
    <cellStyle name="Normal 3 2 2 2 3 4 3 2 3" xfId="2724" xr:uid="{00000000-0005-0000-0000-0000C1090000}"/>
    <cellStyle name="Normal 3 2 2 2 3 4 3 2 3 2" xfId="2725" xr:uid="{00000000-0005-0000-0000-0000C2090000}"/>
    <cellStyle name="Normal 3 2 2 2 3 4 3 2 4" xfId="2726" xr:uid="{00000000-0005-0000-0000-0000C3090000}"/>
    <cellStyle name="Normal 3 2 2 2 3 4 3 3" xfId="2727" xr:uid="{00000000-0005-0000-0000-0000C4090000}"/>
    <cellStyle name="Normal 3 2 2 2 3 4 3 3 2" xfId="2728" xr:uid="{00000000-0005-0000-0000-0000C5090000}"/>
    <cellStyle name="Normal 3 2 2 2 3 4 3 3 2 2" xfId="2729" xr:uid="{00000000-0005-0000-0000-0000C6090000}"/>
    <cellStyle name="Normal 3 2 2 2 3 4 3 3 3" xfId="2730" xr:uid="{00000000-0005-0000-0000-0000C7090000}"/>
    <cellStyle name="Normal 3 2 2 2 3 4 3 4" xfId="2731" xr:uid="{00000000-0005-0000-0000-0000C8090000}"/>
    <cellStyle name="Normal 3 2 2 2 3 4 3 4 2" xfId="2732" xr:uid="{00000000-0005-0000-0000-0000C9090000}"/>
    <cellStyle name="Normal 3 2 2 2 3 4 3 5" xfId="2733" xr:uid="{00000000-0005-0000-0000-0000CA090000}"/>
    <cellStyle name="Normal 3 2 2 2 3 4 4" xfId="2734" xr:uid="{00000000-0005-0000-0000-0000CB090000}"/>
    <cellStyle name="Normal 3 2 2 2 3 4 4 2" xfId="2735" xr:uid="{00000000-0005-0000-0000-0000CC090000}"/>
    <cellStyle name="Normal 3 2 2 2 3 4 4 2 2" xfId="2736" xr:uid="{00000000-0005-0000-0000-0000CD090000}"/>
    <cellStyle name="Normal 3 2 2 2 3 4 4 2 2 2" xfId="2737" xr:uid="{00000000-0005-0000-0000-0000CE090000}"/>
    <cellStyle name="Normal 3 2 2 2 3 4 4 2 3" xfId="2738" xr:uid="{00000000-0005-0000-0000-0000CF090000}"/>
    <cellStyle name="Normal 3 2 2 2 3 4 4 3" xfId="2739" xr:uid="{00000000-0005-0000-0000-0000D0090000}"/>
    <cellStyle name="Normal 3 2 2 2 3 4 4 3 2" xfId="2740" xr:uid="{00000000-0005-0000-0000-0000D1090000}"/>
    <cellStyle name="Normal 3 2 2 2 3 4 4 4" xfId="2741" xr:uid="{00000000-0005-0000-0000-0000D2090000}"/>
    <cellStyle name="Normal 3 2 2 2 3 4 5" xfId="2742" xr:uid="{00000000-0005-0000-0000-0000D3090000}"/>
    <cellStyle name="Normal 3 2 2 2 3 4 5 2" xfId="2743" xr:uid="{00000000-0005-0000-0000-0000D4090000}"/>
    <cellStyle name="Normal 3 2 2 2 3 4 5 2 2" xfId="2744" xr:uid="{00000000-0005-0000-0000-0000D5090000}"/>
    <cellStyle name="Normal 3 2 2 2 3 4 5 3" xfId="2745" xr:uid="{00000000-0005-0000-0000-0000D6090000}"/>
    <cellStyle name="Normal 3 2 2 2 3 4 6" xfId="2746" xr:uid="{00000000-0005-0000-0000-0000D7090000}"/>
    <cellStyle name="Normal 3 2 2 2 3 4 6 2" xfId="2747" xr:uid="{00000000-0005-0000-0000-0000D8090000}"/>
    <cellStyle name="Normal 3 2 2 2 3 4 7" xfId="2748" xr:uid="{00000000-0005-0000-0000-0000D9090000}"/>
    <cellStyle name="Normal 3 2 2 2 3 5" xfId="2749" xr:uid="{00000000-0005-0000-0000-0000DA090000}"/>
    <cellStyle name="Normal 3 2 2 2 3 5 2" xfId="2750" xr:uid="{00000000-0005-0000-0000-0000DB090000}"/>
    <cellStyle name="Normal 3 2 2 2 3 5 2 2" xfId="2751" xr:uid="{00000000-0005-0000-0000-0000DC090000}"/>
    <cellStyle name="Normal 3 2 2 2 3 5 2 2 2" xfId="2752" xr:uid="{00000000-0005-0000-0000-0000DD090000}"/>
    <cellStyle name="Normal 3 2 2 2 3 5 2 2 2 2" xfId="2753" xr:uid="{00000000-0005-0000-0000-0000DE090000}"/>
    <cellStyle name="Normal 3 2 2 2 3 5 2 2 2 2 2" xfId="2754" xr:uid="{00000000-0005-0000-0000-0000DF090000}"/>
    <cellStyle name="Normal 3 2 2 2 3 5 2 2 2 3" xfId="2755" xr:uid="{00000000-0005-0000-0000-0000E0090000}"/>
    <cellStyle name="Normal 3 2 2 2 3 5 2 2 3" xfId="2756" xr:uid="{00000000-0005-0000-0000-0000E1090000}"/>
    <cellStyle name="Normal 3 2 2 2 3 5 2 2 3 2" xfId="2757" xr:uid="{00000000-0005-0000-0000-0000E2090000}"/>
    <cellStyle name="Normal 3 2 2 2 3 5 2 2 4" xfId="2758" xr:uid="{00000000-0005-0000-0000-0000E3090000}"/>
    <cellStyle name="Normal 3 2 2 2 3 5 2 3" xfId="2759" xr:uid="{00000000-0005-0000-0000-0000E4090000}"/>
    <cellStyle name="Normal 3 2 2 2 3 5 2 3 2" xfId="2760" xr:uid="{00000000-0005-0000-0000-0000E5090000}"/>
    <cellStyle name="Normal 3 2 2 2 3 5 2 3 2 2" xfId="2761" xr:uid="{00000000-0005-0000-0000-0000E6090000}"/>
    <cellStyle name="Normal 3 2 2 2 3 5 2 3 3" xfId="2762" xr:uid="{00000000-0005-0000-0000-0000E7090000}"/>
    <cellStyle name="Normal 3 2 2 2 3 5 2 4" xfId="2763" xr:uid="{00000000-0005-0000-0000-0000E8090000}"/>
    <cellStyle name="Normal 3 2 2 2 3 5 2 4 2" xfId="2764" xr:uid="{00000000-0005-0000-0000-0000E9090000}"/>
    <cellStyle name="Normal 3 2 2 2 3 5 2 5" xfId="2765" xr:uid="{00000000-0005-0000-0000-0000EA090000}"/>
    <cellStyle name="Normal 3 2 2 2 3 5 3" xfId="2766" xr:uid="{00000000-0005-0000-0000-0000EB090000}"/>
    <cellStyle name="Normal 3 2 2 2 3 5 3 2" xfId="2767" xr:uid="{00000000-0005-0000-0000-0000EC090000}"/>
    <cellStyle name="Normal 3 2 2 2 3 5 3 2 2" xfId="2768" xr:uid="{00000000-0005-0000-0000-0000ED090000}"/>
    <cellStyle name="Normal 3 2 2 2 3 5 3 2 2 2" xfId="2769" xr:uid="{00000000-0005-0000-0000-0000EE090000}"/>
    <cellStyle name="Normal 3 2 2 2 3 5 3 2 3" xfId="2770" xr:uid="{00000000-0005-0000-0000-0000EF090000}"/>
    <cellStyle name="Normal 3 2 2 2 3 5 3 3" xfId="2771" xr:uid="{00000000-0005-0000-0000-0000F0090000}"/>
    <cellStyle name="Normal 3 2 2 2 3 5 3 3 2" xfId="2772" xr:uid="{00000000-0005-0000-0000-0000F1090000}"/>
    <cellStyle name="Normal 3 2 2 2 3 5 3 4" xfId="2773" xr:uid="{00000000-0005-0000-0000-0000F2090000}"/>
    <cellStyle name="Normal 3 2 2 2 3 5 4" xfId="2774" xr:uid="{00000000-0005-0000-0000-0000F3090000}"/>
    <cellStyle name="Normal 3 2 2 2 3 5 4 2" xfId="2775" xr:uid="{00000000-0005-0000-0000-0000F4090000}"/>
    <cellStyle name="Normal 3 2 2 2 3 5 4 2 2" xfId="2776" xr:uid="{00000000-0005-0000-0000-0000F5090000}"/>
    <cellStyle name="Normal 3 2 2 2 3 5 4 3" xfId="2777" xr:uid="{00000000-0005-0000-0000-0000F6090000}"/>
    <cellStyle name="Normal 3 2 2 2 3 5 5" xfId="2778" xr:uid="{00000000-0005-0000-0000-0000F7090000}"/>
    <cellStyle name="Normal 3 2 2 2 3 5 5 2" xfId="2779" xr:uid="{00000000-0005-0000-0000-0000F8090000}"/>
    <cellStyle name="Normal 3 2 2 2 3 5 6" xfId="2780" xr:uid="{00000000-0005-0000-0000-0000F9090000}"/>
    <cellStyle name="Normal 3 2 2 2 3 6" xfId="2781" xr:uid="{00000000-0005-0000-0000-0000FA090000}"/>
    <cellStyle name="Normal 3 2 2 2 3 6 2" xfId="2782" xr:uid="{00000000-0005-0000-0000-0000FB090000}"/>
    <cellStyle name="Normal 3 2 2 2 3 6 2 2" xfId="2783" xr:uid="{00000000-0005-0000-0000-0000FC090000}"/>
    <cellStyle name="Normal 3 2 2 2 3 6 2 2 2" xfId="2784" xr:uid="{00000000-0005-0000-0000-0000FD090000}"/>
    <cellStyle name="Normal 3 2 2 2 3 6 2 2 2 2" xfId="2785" xr:uid="{00000000-0005-0000-0000-0000FE090000}"/>
    <cellStyle name="Normal 3 2 2 2 3 6 2 2 3" xfId="2786" xr:uid="{00000000-0005-0000-0000-0000FF090000}"/>
    <cellStyle name="Normal 3 2 2 2 3 6 2 3" xfId="2787" xr:uid="{00000000-0005-0000-0000-0000000A0000}"/>
    <cellStyle name="Normal 3 2 2 2 3 6 2 3 2" xfId="2788" xr:uid="{00000000-0005-0000-0000-0000010A0000}"/>
    <cellStyle name="Normal 3 2 2 2 3 6 2 4" xfId="2789" xr:uid="{00000000-0005-0000-0000-0000020A0000}"/>
    <cellStyle name="Normal 3 2 2 2 3 6 3" xfId="2790" xr:uid="{00000000-0005-0000-0000-0000030A0000}"/>
    <cellStyle name="Normal 3 2 2 2 3 6 3 2" xfId="2791" xr:uid="{00000000-0005-0000-0000-0000040A0000}"/>
    <cellStyle name="Normal 3 2 2 2 3 6 3 2 2" xfId="2792" xr:uid="{00000000-0005-0000-0000-0000050A0000}"/>
    <cellStyle name="Normal 3 2 2 2 3 6 3 3" xfId="2793" xr:uid="{00000000-0005-0000-0000-0000060A0000}"/>
    <cellStyle name="Normal 3 2 2 2 3 6 4" xfId="2794" xr:uid="{00000000-0005-0000-0000-0000070A0000}"/>
    <cellStyle name="Normal 3 2 2 2 3 6 4 2" xfId="2795" xr:uid="{00000000-0005-0000-0000-0000080A0000}"/>
    <cellStyle name="Normal 3 2 2 2 3 6 5" xfId="2796" xr:uid="{00000000-0005-0000-0000-0000090A0000}"/>
    <cellStyle name="Normal 3 2 2 2 3 7" xfId="2797" xr:uid="{00000000-0005-0000-0000-00000A0A0000}"/>
    <cellStyle name="Normal 3 2 2 2 3 7 2" xfId="2798" xr:uid="{00000000-0005-0000-0000-00000B0A0000}"/>
    <cellStyle name="Normal 3 2 2 2 3 7 2 2" xfId="2799" xr:uid="{00000000-0005-0000-0000-00000C0A0000}"/>
    <cellStyle name="Normal 3 2 2 2 3 7 2 2 2" xfId="2800" xr:uid="{00000000-0005-0000-0000-00000D0A0000}"/>
    <cellStyle name="Normal 3 2 2 2 3 7 2 3" xfId="2801" xr:uid="{00000000-0005-0000-0000-00000E0A0000}"/>
    <cellStyle name="Normal 3 2 2 2 3 7 3" xfId="2802" xr:uid="{00000000-0005-0000-0000-00000F0A0000}"/>
    <cellStyle name="Normal 3 2 2 2 3 7 3 2" xfId="2803" xr:uid="{00000000-0005-0000-0000-0000100A0000}"/>
    <cellStyle name="Normal 3 2 2 2 3 7 4" xfId="2804" xr:uid="{00000000-0005-0000-0000-0000110A0000}"/>
    <cellStyle name="Normal 3 2 2 2 3 8" xfId="2805" xr:uid="{00000000-0005-0000-0000-0000120A0000}"/>
    <cellStyle name="Normal 3 2 2 2 3 8 2" xfId="2806" xr:uid="{00000000-0005-0000-0000-0000130A0000}"/>
    <cellStyle name="Normal 3 2 2 2 3 8 2 2" xfId="2807" xr:uid="{00000000-0005-0000-0000-0000140A0000}"/>
    <cellStyle name="Normal 3 2 2 2 3 8 3" xfId="2808" xr:uid="{00000000-0005-0000-0000-0000150A0000}"/>
    <cellStyle name="Normal 3 2 2 2 3 9" xfId="2809" xr:uid="{00000000-0005-0000-0000-0000160A0000}"/>
    <cellStyle name="Normal 3 2 2 2 3 9 2" xfId="2810" xr:uid="{00000000-0005-0000-0000-0000170A0000}"/>
    <cellStyle name="Normal 3 2 2 2 4" xfId="2811" xr:uid="{00000000-0005-0000-0000-0000180A0000}"/>
    <cellStyle name="Normal 3 2 2 2 4 10" xfId="2812" xr:uid="{00000000-0005-0000-0000-0000190A0000}"/>
    <cellStyle name="Normal 3 2 2 2 4 2" xfId="2813" xr:uid="{00000000-0005-0000-0000-00001A0A0000}"/>
    <cellStyle name="Normal 3 2 2 2 4 2 2" xfId="2814" xr:uid="{00000000-0005-0000-0000-00001B0A0000}"/>
    <cellStyle name="Normal 3 2 2 2 4 2 2 2" xfId="2815" xr:uid="{00000000-0005-0000-0000-00001C0A0000}"/>
    <cellStyle name="Normal 3 2 2 2 4 2 2 2 2" xfId="2816" xr:uid="{00000000-0005-0000-0000-00001D0A0000}"/>
    <cellStyle name="Normal 3 2 2 2 4 2 2 2 2 2" xfId="2817" xr:uid="{00000000-0005-0000-0000-00001E0A0000}"/>
    <cellStyle name="Normal 3 2 2 2 4 2 2 2 2 2 2" xfId="2818" xr:uid="{00000000-0005-0000-0000-00001F0A0000}"/>
    <cellStyle name="Normal 3 2 2 2 4 2 2 2 2 2 2 2" xfId="2819" xr:uid="{00000000-0005-0000-0000-0000200A0000}"/>
    <cellStyle name="Normal 3 2 2 2 4 2 2 2 2 2 2 2 2" xfId="2820" xr:uid="{00000000-0005-0000-0000-0000210A0000}"/>
    <cellStyle name="Normal 3 2 2 2 4 2 2 2 2 2 2 2 2 2" xfId="2821" xr:uid="{00000000-0005-0000-0000-0000220A0000}"/>
    <cellStyle name="Normal 3 2 2 2 4 2 2 2 2 2 2 2 3" xfId="2822" xr:uid="{00000000-0005-0000-0000-0000230A0000}"/>
    <cellStyle name="Normal 3 2 2 2 4 2 2 2 2 2 2 3" xfId="2823" xr:uid="{00000000-0005-0000-0000-0000240A0000}"/>
    <cellStyle name="Normal 3 2 2 2 4 2 2 2 2 2 2 3 2" xfId="2824" xr:uid="{00000000-0005-0000-0000-0000250A0000}"/>
    <cellStyle name="Normal 3 2 2 2 4 2 2 2 2 2 2 4" xfId="2825" xr:uid="{00000000-0005-0000-0000-0000260A0000}"/>
    <cellStyle name="Normal 3 2 2 2 4 2 2 2 2 2 3" xfId="2826" xr:uid="{00000000-0005-0000-0000-0000270A0000}"/>
    <cellStyle name="Normal 3 2 2 2 4 2 2 2 2 2 3 2" xfId="2827" xr:uid="{00000000-0005-0000-0000-0000280A0000}"/>
    <cellStyle name="Normal 3 2 2 2 4 2 2 2 2 2 3 2 2" xfId="2828" xr:uid="{00000000-0005-0000-0000-0000290A0000}"/>
    <cellStyle name="Normal 3 2 2 2 4 2 2 2 2 2 3 3" xfId="2829" xr:uid="{00000000-0005-0000-0000-00002A0A0000}"/>
    <cellStyle name="Normal 3 2 2 2 4 2 2 2 2 2 4" xfId="2830" xr:uid="{00000000-0005-0000-0000-00002B0A0000}"/>
    <cellStyle name="Normal 3 2 2 2 4 2 2 2 2 2 4 2" xfId="2831" xr:uid="{00000000-0005-0000-0000-00002C0A0000}"/>
    <cellStyle name="Normal 3 2 2 2 4 2 2 2 2 2 5" xfId="2832" xr:uid="{00000000-0005-0000-0000-00002D0A0000}"/>
    <cellStyle name="Normal 3 2 2 2 4 2 2 2 2 3" xfId="2833" xr:uid="{00000000-0005-0000-0000-00002E0A0000}"/>
    <cellStyle name="Normal 3 2 2 2 4 2 2 2 2 3 2" xfId="2834" xr:uid="{00000000-0005-0000-0000-00002F0A0000}"/>
    <cellStyle name="Normal 3 2 2 2 4 2 2 2 2 3 2 2" xfId="2835" xr:uid="{00000000-0005-0000-0000-0000300A0000}"/>
    <cellStyle name="Normal 3 2 2 2 4 2 2 2 2 3 2 2 2" xfId="2836" xr:uid="{00000000-0005-0000-0000-0000310A0000}"/>
    <cellStyle name="Normal 3 2 2 2 4 2 2 2 2 3 2 3" xfId="2837" xr:uid="{00000000-0005-0000-0000-0000320A0000}"/>
    <cellStyle name="Normal 3 2 2 2 4 2 2 2 2 3 3" xfId="2838" xr:uid="{00000000-0005-0000-0000-0000330A0000}"/>
    <cellStyle name="Normal 3 2 2 2 4 2 2 2 2 3 3 2" xfId="2839" xr:uid="{00000000-0005-0000-0000-0000340A0000}"/>
    <cellStyle name="Normal 3 2 2 2 4 2 2 2 2 3 4" xfId="2840" xr:uid="{00000000-0005-0000-0000-0000350A0000}"/>
    <cellStyle name="Normal 3 2 2 2 4 2 2 2 2 4" xfId="2841" xr:uid="{00000000-0005-0000-0000-0000360A0000}"/>
    <cellStyle name="Normal 3 2 2 2 4 2 2 2 2 4 2" xfId="2842" xr:uid="{00000000-0005-0000-0000-0000370A0000}"/>
    <cellStyle name="Normal 3 2 2 2 4 2 2 2 2 4 2 2" xfId="2843" xr:uid="{00000000-0005-0000-0000-0000380A0000}"/>
    <cellStyle name="Normal 3 2 2 2 4 2 2 2 2 4 3" xfId="2844" xr:uid="{00000000-0005-0000-0000-0000390A0000}"/>
    <cellStyle name="Normal 3 2 2 2 4 2 2 2 2 5" xfId="2845" xr:uid="{00000000-0005-0000-0000-00003A0A0000}"/>
    <cellStyle name="Normal 3 2 2 2 4 2 2 2 2 5 2" xfId="2846" xr:uid="{00000000-0005-0000-0000-00003B0A0000}"/>
    <cellStyle name="Normal 3 2 2 2 4 2 2 2 2 6" xfId="2847" xr:uid="{00000000-0005-0000-0000-00003C0A0000}"/>
    <cellStyle name="Normal 3 2 2 2 4 2 2 2 3" xfId="2848" xr:uid="{00000000-0005-0000-0000-00003D0A0000}"/>
    <cellStyle name="Normal 3 2 2 2 4 2 2 2 3 2" xfId="2849" xr:uid="{00000000-0005-0000-0000-00003E0A0000}"/>
    <cellStyle name="Normal 3 2 2 2 4 2 2 2 3 2 2" xfId="2850" xr:uid="{00000000-0005-0000-0000-00003F0A0000}"/>
    <cellStyle name="Normal 3 2 2 2 4 2 2 2 3 2 2 2" xfId="2851" xr:uid="{00000000-0005-0000-0000-0000400A0000}"/>
    <cellStyle name="Normal 3 2 2 2 4 2 2 2 3 2 2 2 2" xfId="2852" xr:uid="{00000000-0005-0000-0000-0000410A0000}"/>
    <cellStyle name="Normal 3 2 2 2 4 2 2 2 3 2 2 3" xfId="2853" xr:uid="{00000000-0005-0000-0000-0000420A0000}"/>
    <cellStyle name="Normal 3 2 2 2 4 2 2 2 3 2 3" xfId="2854" xr:uid="{00000000-0005-0000-0000-0000430A0000}"/>
    <cellStyle name="Normal 3 2 2 2 4 2 2 2 3 2 3 2" xfId="2855" xr:uid="{00000000-0005-0000-0000-0000440A0000}"/>
    <cellStyle name="Normal 3 2 2 2 4 2 2 2 3 2 4" xfId="2856" xr:uid="{00000000-0005-0000-0000-0000450A0000}"/>
    <cellStyle name="Normal 3 2 2 2 4 2 2 2 3 3" xfId="2857" xr:uid="{00000000-0005-0000-0000-0000460A0000}"/>
    <cellStyle name="Normal 3 2 2 2 4 2 2 2 3 3 2" xfId="2858" xr:uid="{00000000-0005-0000-0000-0000470A0000}"/>
    <cellStyle name="Normal 3 2 2 2 4 2 2 2 3 3 2 2" xfId="2859" xr:uid="{00000000-0005-0000-0000-0000480A0000}"/>
    <cellStyle name="Normal 3 2 2 2 4 2 2 2 3 3 3" xfId="2860" xr:uid="{00000000-0005-0000-0000-0000490A0000}"/>
    <cellStyle name="Normal 3 2 2 2 4 2 2 2 3 4" xfId="2861" xr:uid="{00000000-0005-0000-0000-00004A0A0000}"/>
    <cellStyle name="Normal 3 2 2 2 4 2 2 2 3 4 2" xfId="2862" xr:uid="{00000000-0005-0000-0000-00004B0A0000}"/>
    <cellStyle name="Normal 3 2 2 2 4 2 2 2 3 5" xfId="2863" xr:uid="{00000000-0005-0000-0000-00004C0A0000}"/>
    <cellStyle name="Normal 3 2 2 2 4 2 2 2 4" xfId="2864" xr:uid="{00000000-0005-0000-0000-00004D0A0000}"/>
    <cellStyle name="Normal 3 2 2 2 4 2 2 2 4 2" xfId="2865" xr:uid="{00000000-0005-0000-0000-00004E0A0000}"/>
    <cellStyle name="Normal 3 2 2 2 4 2 2 2 4 2 2" xfId="2866" xr:uid="{00000000-0005-0000-0000-00004F0A0000}"/>
    <cellStyle name="Normal 3 2 2 2 4 2 2 2 4 2 2 2" xfId="2867" xr:uid="{00000000-0005-0000-0000-0000500A0000}"/>
    <cellStyle name="Normal 3 2 2 2 4 2 2 2 4 2 3" xfId="2868" xr:uid="{00000000-0005-0000-0000-0000510A0000}"/>
    <cellStyle name="Normal 3 2 2 2 4 2 2 2 4 3" xfId="2869" xr:uid="{00000000-0005-0000-0000-0000520A0000}"/>
    <cellStyle name="Normal 3 2 2 2 4 2 2 2 4 3 2" xfId="2870" xr:uid="{00000000-0005-0000-0000-0000530A0000}"/>
    <cellStyle name="Normal 3 2 2 2 4 2 2 2 4 4" xfId="2871" xr:uid="{00000000-0005-0000-0000-0000540A0000}"/>
    <cellStyle name="Normal 3 2 2 2 4 2 2 2 5" xfId="2872" xr:uid="{00000000-0005-0000-0000-0000550A0000}"/>
    <cellStyle name="Normal 3 2 2 2 4 2 2 2 5 2" xfId="2873" xr:uid="{00000000-0005-0000-0000-0000560A0000}"/>
    <cellStyle name="Normal 3 2 2 2 4 2 2 2 5 2 2" xfId="2874" xr:uid="{00000000-0005-0000-0000-0000570A0000}"/>
    <cellStyle name="Normal 3 2 2 2 4 2 2 2 5 3" xfId="2875" xr:uid="{00000000-0005-0000-0000-0000580A0000}"/>
    <cellStyle name="Normal 3 2 2 2 4 2 2 2 6" xfId="2876" xr:uid="{00000000-0005-0000-0000-0000590A0000}"/>
    <cellStyle name="Normal 3 2 2 2 4 2 2 2 6 2" xfId="2877" xr:uid="{00000000-0005-0000-0000-00005A0A0000}"/>
    <cellStyle name="Normal 3 2 2 2 4 2 2 2 7" xfId="2878" xr:uid="{00000000-0005-0000-0000-00005B0A0000}"/>
    <cellStyle name="Normal 3 2 2 2 4 2 2 3" xfId="2879" xr:uid="{00000000-0005-0000-0000-00005C0A0000}"/>
    <cellStyle name="Normal 3 2 2 2 4 2 2 3 2" xfId="2880" xr:uid="{00000000-0005-0000-0000-00005D0A0000}"/>
    <cellStyle name="Normal 3 2 2 2 4 2 2 3 2 2" xfId="2881" xr:uid="{00000000-0005-0000-0000-00005E0A0000}"/>
    <cellStyle name="Normal 3 2 2 2 4 2 2 3 2 2 2" xfId="2882" xr:uid="{00000000-0005-0000-0000-00005F0A0000}"/>
    <cellStyle name="Normal 3 2 2 2 4 2 2 3 2 2 2 2" xfId="2883" xr:uid="{00000000-0005-0000-0000-0000600A0000}"/>
    <cellStyle name="Normal 3 2 2 2 4 2 2 3 2 2 2 2 2" xfId="2884" xr:uid="{00000000-0005-0000-0000-0000610A0000}"/>
    <cellStyle name="Normal 3 2 2 2 4 2 2 3 2 2 2 3" xfId="2885" xr:uid="{00000000-0005-0000-0000-0000620A0000}"/>
    <cellStyle name="Normal 3 2 2 2 4 2 2 3 2 2 3" xfId="2886" xr:uid="{00000000-0005-0000-0000-0000630A0000}"/>
    <cellStyle name="Normal 3 2 2 2 4 2 2 3 2 2 3 2" xfId="2887" xr:uid="{00000000-0005-0000-0000-0000640A0000}"/>
    <cellStyle name="Normal 3 2 2 2 4 2 2 3 2 2 4" xfId="2888" xr:uid="{00000000-0005-0000-0000-0000650A0000}"/>
    <cellStyle name="Normal 3 2 2 2 4 2 2 3 2 3" xfId="2889" xr:uid="{00000000-0005-0000-0000-0000660A0000}"/>
    <cellStyle name="Normal 3 2 2 2 4 2 2 3 2 3 2" xfId="2890" xr:uid="{00000000-0005-0000-0000-0000670A0000}"/>
    <cellStyle name="Normal 3 2 2 2 4 2 2 3 2 3 2 2" xfId="2891" xr:uid="{00000000-0005-0000-0000-0000680A0000}"/>
    <cellStyle name="Normal 3 2 2 2 4 2 2 3 2 3 3" xfId="2892" xr:uid="{00000000-0005-0000-0000-0000690A0000}"/>
    <cellStyle name="Normal 3 2 2 2 4 2 2 3 2 4" xfId="2893" xr:uid="{00000000-0005-0000-0000-00006A0A0000}"/>
    <cellStyle name="Normal 3 2 2 2 4 2 2 3 2 4 2" xfId="2894" xr:uid="{00000000-0005-0000-0000-00006B0A0000}"/>
    <cellStyle name="Normal 3 2 2 2 4 2 2 3 2 5" xfId="2895" xr:uid="{00000000-0005-0000-0000-00006C0A0000}"/>
    <cellStyle name="Normal 3 2 2 2 4 2 2 3 3" xfId="2896" xr:uid="{00000000-0005-0000-0000-00006D0A0000}"/>
    <cellStyle name="Normal 3 2 2 2 4 2 2 3 3 2" xfId="2897" xr:uid="{00000000-0005-0000-0000-00006E0A0000}"/>
    <cellStyle name="Normal 3 2 2 2 4 2 2 3 3 2 2" xfId="2898" xr:uid="{00000000-0005-0000-0000-00006F0A0000}"/>
    <cellStyle name="Normal 3 2 2 2 4 2 2 3 3 2 2 2" xfId="2899" xr:uid="{00000000-0005-0000-0000-0000700A0000}"/>
    <cellStyle name="Normal 3 2 2 2 4 2 2 3 3 2 3" xfId="2900" xr:uid="{00000000-0005-0000-0000-0000710A0000}"/>
    <cellStyle name="Normal 3 2 2 2 4 2 2 3 3 3" xfId="2901" xr:uid="{00000000-0005-0000-0000-0000720A0000}"/>
    <cellStyle name="Normal 3 2 2 2 4 2 2 3 3 3 2" xfId="2902" xr:uid="{00000000-0005-0000-0000-0000730A0000}"/>
    <cellStyle name="Normal 3 2 2 2 4 2 2 3 3 4" xfId="2903" xr:uid="{00000000-0005-0000-0000-0000740A0000}"/>
    <cellStyle name="Normal 3 2 2 2 4 2 2 3 4" xfId="2904" xr:uid="{00000000-0005-0000-0000-0000750A0000}"/>
    <cellStyle name="Normal 3 2 2 2 4 2 2 3 4 2" xfId="2905" xr:uid="{00000000-0005-0000-0000-0000760A0000}"/>
    <cellStyle name="Normal 3 2 2 2 4 2 2 3 4 2 2" xfId="2906" xr:uid="{00000000-0005-0000-0000-0000770A0000}"/>
    <cellStyle name="Normal 3 2 2 2 4 2 2 3 4 3" xfId="2907" xr:uid="{00000000-0005-0000-0000-0000780A0000}"/>
    <cellStyle name="Normal 3 2 2 2 4 2 2 3 5" xfId="2908" xr:uid="{00000000-0005-0000-0000-0000790A0000}"/>
    <cellStyle name="Normal 3 2 2 2 4 2 2 3 5 2" xfId="2909" xr:uid="{00000000-0005-0000-0000-00007A0A0000}"/>
    <cellStyle name="Normal 3 2 2 2 4 2 2 3 6" xfId="2910" xr:uid="{00000000-0005-0000-0000-00007B0A0000}"/>
    <cellStyle name="Normal 3 2 2 2 4 2 2 4" xfId="2911" xr:uid="{00000000-0005-0000-0000-00007C0A0000}"/>
    <cellStyle name="Normal 3 2 2 2 4 2 2 4 2" xfId="2912" xr:uid="{00000000-0005-0000-0000-00007D0A0000}"/>
    <cellStyle name="Normal 3 2 2 2 4 2 2 4 2 2" xfId="2913" xr:uid="{00000000-0005-0000-0000-00007E0A0000}"/>
    <cellStyle name="Normal 3 2 2 2 4 2 2 4 2 2 2" xfId="2914" xr:uid="{00000000-0005-0000-0000-00007F0A0000}"/>
    <cellStyle name="Normal 3 2 2 2 4 2 2 4 2 2 2 2" xfId="2915" xr:uid="{00000000-0005-0000-0000-0000800A0000}"/>
    <cellStyle name="Normal 3 2 2 2 4 2 2 4 2 2 3" xfId="2916" xr:uid="{00000000-0005-0000-0000-0000810A0000}"/>
    <cellStyle name="Normal 3 2 2 2 4 2 2 4 2 3" xfId="2917" xr:uid="{00000000-0005-0000-0000-0000820A0000}"/>
    <cellStyle name="Normal 3 2 2 2 4 2 2 4 2 3 2" xfId="2918" xr:uid="{00000000-0005-0000-0000-0000830A0000}"/>
    <cellStyle name="Normal 3 2 2 2 4 2 2 4 2 4" xfId="2919" xr:uid="{00000000-0005-0000-0000-0000840A0000}"/>
    <cellStyle name="Normal 3 2 2 2 4 2 2 4 3" xfId="2920" xr:uid="{00000000-0005-0000-0000-0000850A0000}"/>
    <cellStyle name="Normal 3 2 2 2 4 2 2 4 3 2" xfId="2921" xr:uid="{00000000-0005-0000-0000-0000860A0000}"/>
    <cellStyle name="Normal 3 2 2 2 4 2 2 4 3 2 2" xfId="2922" xr:uid="{00000000-0005-0000-0000-0000870A0000}"/>
    <cellStyle name="Normal 3 2 2 2 4 2 2 4 3 3" xfId="2923" xr:uid="{00000000-0005-0000-0000-0000880A0000}"/>
    <cellStyle name="Normal 3 2 2 2 4 2 2 4 4" xfId="2924" xr:uid="{00000000-0005-0000-0000-0000890A0000}"/>
    <cellStyle name="Normal 3 2 2 2 4 2 2 4 4 2" xfId="2925" xr:uid="{00000000-0005-0000-0000-00008A0A0000}"/>
    <cellStyle name="Normal 3 2 2 2 4 2 2 4 5" xfId="2926" xr:uid="{00000000-0005-0000-0000-00008B0A0000}"/>
    <cellStyle name="Normal 3 2 2 2 4 2 2 5" xfId="2927" xr:uid="{00000000-0005-0000-0000-00008C0A0000}"/>
    <cellStyle name="Normal 3 2 2 2 4 2 2 5 2" xfId="2928" xr:uid="{00000000-0005-0000-0000-00008D0A0000}"/>
    <cellStyle name="Normal 3 2 2 2 4 2 2 5 2 2" xfId="2929" xr:uid="{00000000-0005-0000-0000-00008E0A0000}"/>
    <cellStyle name="Normal 3 2 2 2 4 2 2 5 2 2 2" xfId="2930" xr:uid="{00000000-0005-0000-0000-00008F0A0000}"/>
    <cellStyle name="Normal 3 2 2 2 4 2 2 5 2 3" xfId="2931" xr:uid="{00000000-0005-0000-0000-0000900A0000}"/>
    <cellStyle name="Normal 3 2 2 2 4 2 2 5 3" xfId="2932" xr:uid="{00000000-0005-0000-0000-0000910A0000}"/>
    <cellStyle name="Normal 3 2 2 2 4 2 2 5 3 2" xfId="2933" xr:uid="{00000000-0005-0000-0000-0000920A0000}"/>
    <cellStyle name="Normal 3 2 2 2 4 2 2 5 4" xfId="2934" xr:uid="{00000000-0005-0000-0000-0000930A0000}"/>
    <cellStyle name="Normal 3 2 2 2 4 2 2 6" xfId="2935" xr:uid="{00000000-0005-0000-0000-0000940A0000}"/>
    <cellStyle name="Normal 3 2 2 2 4 2 2 6 2" xfId="2936" xr:uid="{00000000-0005-0000-0000-0000950A0000}"/>
    <cellStyle name="Normal 3 2 2 2 4 2 2 6 2 2" xfId="2937" xr:uid="{00000000-0005-0000-0000-0000960A0000}"/>
    <cellStyle name="Normal 3 2 2 2 4 2 2 6 3" xfId="2938" xr:uid="{00000000-0005-0000-0000-0000970A0000}"/>
    <cellStyle name="Normal 3 2 2 2 4 2 2 7" xfId="2939" xr:uid="{00000000-0005-0000-0000-0000980A0000}"/>
    <cellStyle name="Normal 3 2 2 2 4 2 2 7 2" xfId="2940" xr:uid="{00000000-0005-0000-0000-0000990A0000}"/>
    <cellStyle name="Normal 3 2 2 2 4 2 2 8" xfId="2941" xr:uid="{00000000-0005-0000-0000-00009A0A0000}"/>
    <cellStyle name="Normal 3 2 2 2 4 2 3" xfId="2942" xr:uid="{00000000-0005-0000-0000-00009B0A0000}"/>
    <cellStyle name="Normal 3 2 2 2 4 2 3 2" xfId="2943" xr:uid="{00000000-0005-0000-0000-00009C0A0000}"/>
    <cellStyle name="Normal 3 2 2 2 4 2 3 2 2" xfId="2944" xr:uid="{00000000-0005-0000-0000-00009D0A0000}"/>
    <cellStyle name="Normal 3 2 2 2 4 2 3 2 2 2" xfId="2945" xr:uid="{00000000-0005-0000-0000-00009E0A0000}"/>
    <cellStyle name="Normal 3 2 2 2 4 2 3 2 2 2 2" xfId="2946" xr:uid="{00000000-0005-0000-0000-00009F0A0000}"/>
    <cellStyle name="Normal 3 2 2 2 4 2 3 2 2 2 2 2" xfId="2947" xr:uid="{00000000-0005-0000-0000-0000A00A0000}"/>
    <cellStyle name="Normal 3 2 2 2 4 2 3 2 2 2 2 2 2" xfId="2948" xr:uid="{00000000-0005-0000-0000-0000A10A0000}"/>
    <cellStyle name="Normal 3 2 2 2 4 2 3 2 2 2 2 3" xfId="2949" xr:uid="{00000000-0005-0000-0000-0000A20A0000}"/>
    <cellStyle name="Normal 3 2 2 2 4 2 3 2 2 2 3" xfId="2950" xr:uid="{00000000-0005-0000-0000-0000A30A0000}"/>
    <cellStyle name="Normal 3 2 2 2 4 2 3 2 2 2 3 2" xfId="2951" xr:uid="{00000000-0005-0000-0000-0000A40A0000}"/>
    <cellStyle name="Normal 3 2 2 2 4 2 3 2 2 2 4" xfId="2952" xr:uid="{00000000-0005-0000-0000-0000A50A0000}"/>
    <cellStyle name="Normal 3 2 2 2 4 2 3 2 2 3" xfId="2953" xr:uid="{00000000-0005-0000-0000-0000A60A0000}"/>
    <cellStyle name="Normal 3 2 2 2 4 2 3 2 2 3 2" xfId="2954" xr:uid="{00000000-0005-0000-0000-0000A70A0000}"/>
    <cellStyle name="Normal 3 2 2 2 4 2 3 2 2 3 2 2" xfId="2955" xr:uid="{00000000-0005-0000-0000-0000A80A0000}"/>
    <cellStyle name="Normal 3 2 2 2 4 2 3 2 2 3 3" xfId="2956" xr:uid="{00000000-0005-0000-0000-0000A90A0000}"/>
    <cellStyle name="Normal 3 2 2 2 4 2 3 2 2 4" xfId="2957" xr:uid="{00000000-0005-0000-0000-0000AA0A0000}"/>
    <cellStyle name="Normal 3 2 2 2 4 2 3 2 2 4 2" xfId="2958" xr:uid="{00000000-0005-0000-0000-0000AB0A0000}"/>
    <cellStyle name="Normal 3 2 2 2 4 2 3 2 2 5" xfId="2959" xr:uid="{00000000-0005-0000-0000-0000AC0A0000}"/>
    <cellStyle name="Normal 3 2 2 2 4 2 3 2 3" xfId="2960" xr:uid="{00000000-0005-0000-0000-0000AD0A0000}"/>
    <cellStyle name="Normal 3 2 2 2 4 2 3 2 3 2" xfId="2961" xr:uid="{00000000-0005-0000-0000-0000AE0A0000}"/>
    <cellStyle name="Normal 3 2 2 2 4 2 3 2 3 2 2" xfId="2962" xr:uid="{00000000-0005-0000-0000-0000AF0A0000}"/>
    <cellStyle name="Normal 3 2 2 2 4 2 3 2 3 2 2 2" xfId="2963" xr:uid="{00000000-0005-0000-0000-0000B00A0000}"/>
    <cellStyle name="Normal 3 2 2 2 4 2 3 2 3 2 3" xfId="2964" xr:uid="{00000000-0005-0000-0000-0000B10A0000}"/>
    <cellStyle name="Normal 3 2 2 2 4 2 3 2 3 3" xfId="2965" xr:uid="{00000000-0005-0000-0000-0000B20A0000}"/>
    <cellStyle name="Normal 3 2 2 2 4 2 3 2 3 3 2" xfId="2966" xr:uid="{00000000-0005-0000-0000-0000B30A0000}"/>
    <cellStyle name="Normal 3 2 2 2 4 2 3 2 3 4" xfId="2967" xr:uid="{00000000-0005-0000-0000-0000B40A0000}"/>
    <cellStyle name="Normal 3 2 2 2 4 2 3 2 4" xfId="2968" xr:uid="{00000000-0005-0000-0000-0000B50A0000}"/>
    <cellStyle name="Normal 3 2 2 2 4 2 3 2 4 2" xfId="2969" xr:uid="{00000000-0005-0000-0000-0000B60A0000}"/>
    <cellStyle name="Normal 3 2 2 2 4 2 3 2 4 2 2" xfId="2970" xr:uid="{00000000-0005-0000-0000-0000B70A0000}"/>
    <cellStyle name="Normal 3 2 2 2 4 2 3 2 4 3" xfId="2971" xr:uid="{00000000-0005-0000-0000-0000B80A0000}"/>
    <cellStyle name="Normal 3 2 2 2 4 2 3 2 5" xfId="2972" xr:uid="{00000000-0005-0000-0000-0000B90A0000}"/>
    <cellStyle name="Normal 3 2 2 2 4 2 3 2 5 2" xfId="2973" xr:uid="{00000000-0005-0000-0000-0000BA0A0000}"/>
    <cellStyle name="Normal 3 2 2 2 4 2 3 2 6" xfId="2974" xr:uid="{00000000-0005-0000-0000-0000BB0A0000}"/>
    <cellStyle name="Normal 3 2 2 2 4 2 3 3" xfId="2975" xr:uid="{00000000-0005-0000-0000-0000BC0A0000}"/>
    <cellStyle name="Normal 3 2 2 2 4 2 3 3 2" xfId="2976" xr:uid="{00000000-0005-0000-0000-0000BD0A0000}"/>
    <cellStyle name="Normal 3 2 2 2 4 2 3 3 2 2" xfId="2977" xr:uid="{00000000-0005-0000-0000-0000BE0A0000}"/>
    <cellStyle name="Normal 3 2 2 2 4 2 3 3 2 2 2" xfId="2978" xr:uid="{00000000-0005-0000-0000-0000BF0A0000}"/>
    <cellStyle name="Normal 3 2 2 2 4 2 3 3 2 2 2 2" xfId="2979" xr:uid="{00000000-0005-0000-0000-0000C00A0000}"/>
    <cellStyle name="Normal 3 2 2 2 4 2 3 3 2 2 3" xfId="2980" xr:uid="{00000000-0005-0000-0000-0000C10A0000}"/>
    <cellStyle name="Normal 3 2 2 2 4 2 3 3 2 3" xfId="2981" xr:uid="{00000000-0005-0000-0000-0000C20A0000}"/>
    <cellStyle name="Normal 3 2 2 2 4 2 3 3 2 3 2" xfId="2982" xr:uid="{00000000-0005-0000-0000-0000C30A0000}"/>
    <cellStyle name="Normal 3 2 2 2 4 2 3 3 2 4" xfId="2983" xr:uid="{00000000-0005-0000-0000-0000C40A0000}"/>
    <cellStyle name="Normal 3 2 2 2 4 2 3 3 3" xfId="2984" xr:uid="{00000000-0005-0000-0000-0000C50A0000}"/>
    <cellStyle name="Normal 3 2 2 2 4 2 3 3 3 2" xfId="2985" xr:uid="{00000000-0005-0000-0000-0000C60A0000}"/>
    <cellStyle name="Normal 3 2 2 2 4 2 3 3 3 2 2" xfId="2986" xr:uid="{00000000-0005-0000-0000-0000C70A0000}"/>
    <cellStyle name="Normal 3 2 2 2 4 2 3 3 3 3" xfId="2987" xr:uid="{00000000-0005-0000-0000-0000C80A0000}"/>
    <cellStyle name="Normal 3 2 2 2 4 2 3 3 4" xfId="2988" xr:uid="{00000000-0005-0000-0000-0000C90A0000}"/>
    <cellStyle name="Normal 3 2 2 2 4 2 3 3 4 2" xfId="2989" xr:uid="{00000000-0005-0000-0000-0000CA0A0000}"/>
    <cellStyle name="Normal 3 2 2 2 4 2 3 3 5" xfId="2990" xr:uid="{00000000-0005-0000-0000-0000CB0A0000}"/>
    <cellStyle name="Normal 3 2 2 2 4 2 3 4" xfId="2991" xr:uid="{00000000-0005-0000-0000-0000CC0A0000}"/>
    <cellStyle name="Normal 3 2 2 2 4 2 3 4 2" xfId="2992" xr:uid="{00000000-0005-0000-0000-0000CD0A0000}"/>
    <cellStyle name="Normal 3 2 2 2 4 2 3 4 2 2" xfId="2993" xr:uid="{00000000-0005-0000-0000-0000CE0A0000}"/>
    <cellStyle name="Normal 3 2 2 2 4 2 3 4 2 2 2" xfId="2994" xr:uid="{00000000-0005-0000-0000-0000CF0A0000}"/>
    <cellStyle name="Normal 3 2 2 2 4 2 3 4 2 3" xfId="2995" xr:uid="{00000000-0005-0000-0000-0000D00A0000}"/>
    <cellStyle name="Normal 3 2 2 2 4 2 3 4 3" xfId="2996" xr:uid="{00000000-0005-0000-0000-0000D10A0000}"/>
    <cellStyle name="Normal 3 2 2 2 4 2 3 4 3 2" xfId="2997" xr:uid="{00000000-0005-0000-0000-0000D20A0000}"/>
    <cellStyle name="Normal 3 2 2 2 4 2 3 4 4" xfId="2998" xr:uid="{00000000-0005-0000-0000-0000D30A0000}"/>
    <cellStyle name="Normal 3 2 2 2 4 2 3 5" xfId="2999" xr:uid="{00000000-0005-0000-0000-0000D40A0000}"/>
    <cellStyle name="Normal 3 2 2 2 4 2 3 5 2" xfId="3000" xr:uid="{00000000-0005-0000-0000-0000D50A0000}"/>
    <cellStyle name="Normal 3 2 2 2 4 2 3 5 2 2" xfId="3001" xr:uid="{00000000-0005-0000-0000-0000D60A0000}"/>
    <cellStyle name="Normal 3 2 2 2 4 2 3 5 3" xfId="3002" xr:uid="{00000000-0005-0000-0000-0000D70A0000}"/>
    <cellStyle name="Normal 3 2 2 2 4 2 3 6" xfId="3003" xr:uid="{00000000-0005-0000-0000-0000D80A0000}"/>
    <cellStyle name="Normal 3 2 2 2 4 2 3 6 2" xfId="3004" xr:uid="{00000000-0005-0000-0000-0000D90A0000}"/>
    <cellStyle name="Normal 3 2 2 2 4 2 3 7" xfId="3005" xr:uid="{00000000-0005-0000-0000-0000DA0A0000}"/>
    <cellStyle name="Normal 3 2 2 2 4 2 4" xfId="3006" xr:uid="{00000000-0005-0000-0000-0000DB0A0000}"/>
    <cellStyle name="Normal 3 2 2 2 4 2 4 2" xfId="3007" xr:uid="{00000000-0005-0000-0000-0000DC0A0000}"/>
    <cellStyle name="Normal 3 2 2 2 4 2 4 2 2" xfId="3008" xr:uid="{00000000-0005-0000-0000-0000DD0A0000}"/>
    <cellStyle name="Normal 3 2 2 2 4 2 4 2 2 2" xfId="3009" xr:uid="{00000000-0005-0000-0000-0000DE0A0000}"/>
    <cellStyle name="Normal 3 2 2 2 4 2 4 2 2 2 2" xfId="3010" xr:uid="{00000000-0005-0000-0000-0000DF0A0000}"/>
    <cellStyle name="Normal 3 2 2 2 4 2 4 2 2 2 2 2" xfId="3011" xr:uid="{00000000-0005-0000-0000-0000E00A0000}"/>
    <cellStyle name="Normal 3 2 2 2 4 2 4 2 2 2 3" xfId="3012" xr:uid="{00000000-0005-0000-0000-0000E10A0000}"/>
    <cellStyle name="Normal 3 2 2 2 4 2 4 2 2 3" xfId="3013" xr:uid="{00000000-0005-0000-0000-0000E20A0000}"/>
    <cellStyle name="Normal 3 2 2 2 4 2 4 2 2 3 2" xfId="3014" xr:uid="{00000000-0005-0000-0000-0000E30A0000}"/>
    <cellStyle name="Normal 3 2 2 2 4 2 4 2 2 4" xfId="3015" xr:uid="{00000000-0005-0000-0000-0000E40A0000}"/>
    <cellStyle name="Normal 3 2 2 2 4 2 4 2 3" xfId="3016" xr:uid="{00000000-0005-0000-0000-0000E50A0000}"/>
    <cellStyle name="Normal 3 2 2 2 4 2 4 2 3 2" xfId="3017" xr:uid="{00000000-0005-0000-0000-0000E60A0000}"/>
    <cellStyle name="Normal 3 2 2 2 4 2 4 2 3 2 2" xfId="3018" xr:uid="{00000000-0005-0000-0000-0000E70A0000}"/>
    <cellStyle name="Normal 3 2 2 2 4 2 4 2 3 3" xfId="3019" xr:uid="{00000000-0005-0000-0000-0000E80A0000}"/>
    <cellStyle name="Normal 3 2 2 2 4 2 4 2 4" xfId="3020" xr:uid="{00000000-0005-0000-0000-0000E90A0000}"/>
    <cellStyle name="Normal 3 2 2 2 4 2 4 2 4 2" xfId="3021" xr:uid="{00000000-0005-0000-0000-0000EA0A0000}"/>
    <cellStyle name="Normal 3 2 2 2 4 2 4 2 5" xfId="3022" xr:uid="{00000000-0005-0000-0000-0000EB0A0000}"/>
    <cellStyle name="Normal 3 2 2 2 4 2 4 3" xfId="3023" xr:uid="{00000000-0005-0000-0000-0000EC0A0000}"/>
    <cellStyle name="Normal 3 2 2 2 4 2 4 3 2" xfId="3024" xr:uid="{00000000-0005-0000-0000-0000ED0A0000}"/>
    <cellStyle name="Normal 3 2 2 2 4 2 4 3 2 2" xfId="3025" xr:uid="{00000000-0005-0000-0000-0000EE0A0000}"/>
    <cellStyle name="Normal 3 2 2 2 4 2 4 3 2 2 2" xfId="3026" xr:uid="{00000000-0005-0000-0000-0000EF0A0000}"/>
    <cellStyle name="Normal 3 2 2 2 4 2 4 3 2 3" xfId="3027" xr:uid="{00000000-0005-0000-0000-0000F00A0000}"/>
    <cellStyle name="Normal 3 2 2 2 4 2 4 3 3" xfId="3028" xr:uid="{00000000-0005-0000-0000-0000F10A0000}"/>
    <cellStyle name="Normal 3 2 2 2 4 2 4 3 3 2" xfId="3029" xr:uid="{00000000-0005-0000-0000-0000F20A0000}"/>
    <cellStyle name="Normal 3 2 2 2 4 2 4 3 4" xfId="3030" xr:uid="{00000000-0005-0000-0000-0000F30A0000}"/>
    <cellStyle name="Normal 3 2 2 2 4 2 4 4" xfId="3031" xr:uid="{00000000-0005-0000-0000-0000F40A0000}"/>
    <cellStyle name="Normal 3 2 2 2 4 2 4 4 2" xfId="3032" xr:uid="{00000000-0005-0000-0000-0000F50A0000}"/>
    <cellStyle name="Normal 3 2 2 2 4 2 4 4 2 2" xfId="3033" xr:uid="{00000000-0005-0000-0000-0000F60A0000}"/>
    <cellStyle name="Normal 3 2 2 2 4 2 4 4 3" xfId="3034" xr:uid="{00000000-0005-0000-0000-0000F70A0000}"/>
    <cellStyle name="Normal 3 2 2 2 4 2 4 5" xfId="3035" xr:uid="{00000000-0005-0000-0000-0000F80A0000}"/>
    <cellStyle name="Normal 3 2 2 2 4 2 4 5 2" xfId="3036" xr:uid="{00000000-0005-0000-0000-0000F90A0000}"/>
    <cellStyle name="Normal 3 2 2 2 4 2 4 6" xfId="3037" xr:uid="{00000000-0005-0000-0000-0000FA0A0000}"/>
    <cellStyle name="Normal 3 2 2 2 4 2 5" xfId="3038" xr:uid="{00000000-0005-0000-0000-0000FB0A0000}"/>
    <cellStyle name="Normal 3 2 2 2 4 2 5 2" xfId="3039" xr:uid="{00000000-0005-0000-0000-0000FC0A0000}"/>
    <cellStyle name="Normal 3 2 2 2 4 2 5 2 2" xfId="3040" xr:uid="{00000000-0005-0000-0000-0000FD0A0000}"/>
    <cellStyle name="Normal 3 2 2 2 4 2 5 2 2 2" xfId="3041" xr:uid="{00000000-0005-0000-0000-0000FE0A0000}"/>
    <cellStyle name="Normal 3 2 2 2 4 2 5 2 2 2 2" xfId="3042" xr:uid="{00000000-0005-0000-0000-0000FF0A0000}"/>
    <cellStyle name="Normal 3 2 2 2 4 2 5 2 2 3" xfId="3043" xr:uid="{00000000-0005-0000-0000-0000000B0000}"/>
    <cellStyle name="Normal 3 2 2 2 4 2 5 2 3" xfId="3044" xr:uid="{00000000-0005-0000-0000-0000010B0000}"/>
    <cellStyle name="Normal 3 2 2 2 4 2 5 2 3 2" xfId="3045" xr:uid="{00000000-0005-0000-0000-0000020B0000}"/>
    <cellStyle name="Normal 3 2 2 2 4 2 5 2 4" xfId="3046" xr:uid="{00000000-0005-0000-0000-0000030B0000}"/>
    <cellStyle name="Normal 3 2 2 2 4 2 5 3" xfId="3047" xr:uid="{00000000-0005-0000-0000-0000040B0000}"/>
    <cellStyle name="Normal 3 2 2 2 4 2 5 3 2" xfId="3048" xr:uid="{00000000-0005-0000-0000-0000050B0000}"/>
    <cellStyle name="Normal 3 2 2 2 4 2 5 3 2 2" xfId="3049" xr:uid="{00000000-0005-0000-0000-0000060B0000}"/>
    <cellStyle name="Normal 3 2 2 2 4 2 5 3 3" xfId="3050" xr:uid="{00000000-0005-0000-0000-0000070B0000}"/>
    <cellStyle name="Normal 3 2 2 2 4 2 5 4" xfId="3051" xr:uid="{00000000-0005-0000-0000-0000080B0000}"/>
    <cellStyle name="Normal 3 2 2 2 4 2 5 4 2" xfId="3052" xr:uid="{00000000-0005-0000-0000-0000090B0000}"/>
    <cellStyle name="Normal 3 2 2 2 4 2 5 5" xfId="3053" xr:uid="{00000000-0005-0000-0000-00000A0B0000}"/>
    <cellStyle name="Normal 3 2 2 2 4 2 6" xfId="3054" xr:uid="{00000000-0005-0000-0000-00000B0B0000}"/>
    <cellStyle name="Normal 3 2 2 2 4 2 6 2" xfId="3055" xr:uid="{00000000-0005-0000-0000-00000C0B0000}"/>
    <cellStyle name="Normal 3 2 2 2 4 2 6 2 2" xfId="3056" xr:uid="{00000000-0005-0000-0000-00000D0B0000}"/>
    <cellStyle name="Normal 3 2 2 2 4 2 6 2 2 2" xfId="3057" xr:uid="{00000000-0005-0000-0000-00000E0B0000}"/>
    <cellStyle name="Normal 3 2 2 2 4 2 6 2 3" xfId="3058" xr:uid="{00000000-0005-0000-0000-00000F0B0000}"/>
    <cellStyle name="Normal 3 2 2 2 4 2 6 3" xfId="3059" xr:uid="{00000000-0005-0000-0000-0000100B0000}"/>
    <cellStyle name="Normal 3 2 2 2 4 2 6 3 2" xfId="3060" xr:uid="{00000000-0005-0000-0000-0000110B0000}"/>
    <cellStyle name="Normal 3 2 2 2 4 2 6 4" xfId="3061" xr:uid="{00000000-0005-0000-0000-0000120B0000}"/>
    <cellStyle name="Normal 3 2 2 2 4 2 7" xfId="3062" xr:uid="{00000000-0005-0000-0000-0000130B0000}"/>
    <cellStyle name="Normal 3 2 2 2 4 2 7 2" xfId="3063" xr:uid="{00000000-0005-0000-0000-0000140B0000}"/>
    <cellStyle name="Normal 3 2 2 2 4 2 7 2 2" xfId="3064" xr:uid="{00000000-0005-0000-0000-0000150B0000}"/>
    <cellStyle name="Normal 3 2 2 2 4 2 7 3" xfId="3065" xr:uid="{00000000-0005-0000-0000-0000160B0000}"/>
    <cellStyle name="Normal 3 2 2 2 4 2 8" xfId="3066" xr:uid="{00000000-0005-0000-0000-0000170B0000}"/>
    <cellStyle name="Normal 3 2 2 2 4 2 8 2" xfId="3067" xr:uid="{00000000-0005-0000-0000-0000180B0000}"/>
    <cellStyle name="Normal 3 2 2 2 4 2 9" xfId="3068" xr:uid="{00000000-0005-0000-0000-0000190B0000}"/>
    <cellStyle name="Normal 3 2 2 2 4 3" xfId="3069" xr:uid="{00000000-0005-0000-0000-00001A0B0000}"/>
    <cellStyle name="Normal 3 2 2 2 4 3 2" xfId="3070" xr:uid="{00000000-0005-0000-0000-00001B0B0000}"/>
    <cellStyle name="Normal 3 2 2 2 4 3 2 2" xfId="3071" xr:uid="{00000000-0005-0000-0000-00001C0B0000}"/>
    <cellStyle name="Normal 3 2 2 2 4 3 2 2 2" xfId="3072" xr:uid="{00000000-0005-0000-0000-00001D0B0000}"/>
    <cellStyle name="Normal 3 2 2 2 4 3 2 2 2 2" xfId="3073" xr:uid="{00000000-0005-0000-0000-00001E0B0000}"/>
    <cellStyle name="Normal 3 2 2 2 4 3 2 2 2 2 2" xfId="3074" xr:uid="{00000000-0005-0000-0000-00001F0B0000}"/>
    <cellStyle name="Normal 3 2 2 2 4 3 2 2 2 2 2 2" xfId="3075" xr:uid="{00000000-0005-0000-0000-0000200B0000}"/>
    <cellStyle name="Normal 3 2 2 2 4 3 2 2 2 2 2 2 2" xfId="3076" xr:uid="{00000000-0005-0000-0000-0000210B0000}"/>
    <cellStyle name="Normal 3 2 2 2 4 3 2 2 2 2 2 3" xfId="3077" xr:uid="{00000000-0005-0000-0000-0000220B0000}"/>
    <cellStyle name="Normal 3 2 2 2 4 3 2 2 2 2 3" xfId="3078" xr:uid="{00000000-0005-0000-0000-0000230B0000}"/>
    <cellStyle name="Normal 3 2 2 2 4 3 2 2 2 2 3 2" xfId="3079" xr:uid="{00000000-0005-0000-0000-0000240B0000}"/>
    <cellStyle name="Normal 3 2 2 2 4 3 2 2 2 2 4" xfId="3080" xr:uid="{00000000-0005-0000-0000-0000250B0000}"/>
    <cellStyle name="Normal 3 2 2 2 4 3 2 2 2 3" xfId="3081" xr:uid="{00000000-0005-0000-0000-0000260B0000}"/>
    <cellStyle name="Normal 3 2 2 2 4 3 2 2 2 3 2" xfId="3082" xr:uid="{00000000-0005-0000-0000-0000270B0000}"/>
    <cellStyle name="Normal 3 2 2 2 4 3 2 2 2 3 2 2" xfId="3083" xr:uid="{00000000-0005-0000-0000-0000280B0000}"/>
    <cellStyle name="Normal 3 2 2 2 4 3 2 2 2 3 3" xfId="3084" xr:uid="{00000000-0005-0000-0000-0000290B0000}"/>
    <cellStyle name="Normal 3 2 2 2 4 3 2 2 2 4" xfId="3085" xr:uid="{00000000-0005-0000-0000-00002A0B0000}"/>
    <cellStyle name="Normal 3 2 2 2 4 3 2 2 2 4 2" xfId="3086" xr:uid="{00000000-0005-0000-0000-00002B0B0000}"/>
    <cellStyle name="Normal 3 2 2 2 4 3 2 2 2 5" xfId="3087" xr:uid="{00000000-0005-0000-0000-00002C0B0000}"/>
    <cellStyle name="Normal 3 2 2 2 4 3 2 2 3" xfId="3088" xr:uid="{00000000-0005-0000-0000-00002D0B0000}"/>
    <cellStyle name="Normal 3 2 2 2 4 3 2 2 3 2" xfId="3089" xr:uid="{00000000-0005-0000-0000-00002E0B0000}"/>
    <cellStyle name="Normal 3 2 2 2 4 3 2 2 3 2 2" xfId="3090" xr:uid="{00000000-0005-0000-0000-00002F0B0000}"/>
    <cellStyle name="Normal 3 2 2 2 4 3 2 2 3 2 2 2" xfId="3091" xr:uid="{00000000-0005-0000-0000-0000300B0000}"/>
    <cellStyle name="Normal 3 2 2 2 4 3 2 2 3 2 3" xfId="3092" xr:uid="{00000000-0005-0000-0000-0000310B0000}"/>
    <cellStyle name="Normal 3 2 2 2 4 3 2 2 3 3" xfId="3093" xr:uid="{00000000-0005-0000-0000-0000320B0000}"/>
    <cellStyle name="Normal 3 2 2 2 4 3 2 2 3 3 2" xfId="3094" xr:uid="{00000000-0005-0000-0000-0000330B0000}"/>
    <cellStyle name="Normal 3 2 2 2 4 3 2 2 3 4" xfId="3095" xr:uid="{00000000-0005-0000-0000-0000340B0000}"/>
    <cellStyle name="Normal 3 2 2 2 4 3 2 2 4" xfId="3096" xr:uid="{00000000-0005-0000-0000-0000350B0000}"/>
    <cellStyle name="Normal 3 2 2 2 4 3 2 2 4 2" xfId="3097" xr:uid="{00000000-0005-0000-0000-0000360B0000}"/>
    <cellStyle name="Normal 3 2 2 2 4 3 2 2 4 2 2" xfId="3098" xr:uid="{00000000-0005-0000-0000-0000370B0000}"/>
    <cellStyle name="Normal 3 2 2 2 4 3 2 2 4 3" xfId="3099" xr:uid="{00000000-0005-0000-0000-0000380B0000}"/>
    <cellStyle name="Normal 3 2 2 2 4 3 2 2 5" xfId="3100" xr:uid="{00000000-0005-0000-0000-0000390B0000}"/>
    <cellStyle name="Normal 3 2 2 2 4 3 2 2 5 2" xfId="3101" xr:uid="{00000000-0005-0000-0000-00003A0B0000}"/>
    <cellStyle name="Normal 3 2 2 2 4 3 2 2 6" xfId="3102" xr:uid="{00000000-0005-0000-0000-00003B0B0000}"/>
    <cellStyle name="Normal 3 2 2 2 4 3 2 3" xfId="3103" xr:uid="{00000000-0005-0000-0000-00003C0B0000}"/>
    <cellStyle name="Normal 3 2 2 2 4 3 2 3 2" xfId="3104" xr:uid="{00000000-0005-0000-0000-00003D0B0000}"/>
    <cellStyle name="Normal 3 2 2 2 4 3 2 3 2 2" xfId="3105" xr:uid="{00000000-0005-0000-0000-00003E0B0000}"/>
    <cellStyle name="Normal 3 2 2 2 4 3 2 3 2 2 2" xfId="3106" xr:uid="{00000000-0005-0000-0000-00003F0B0000}"/>
    <cellStyle name="Normal 3 2 2 2 4 3 2 3 2 2 2 2" xfId="3107" xr:uid="{00000000-0005-0000-0000-0000400B0000}"/>
    <cellStyle name="Normal 3 2 2 2 4 3 2 3 2 2 3" xfId="3108" xr:uid="{00000000-0005-0000-0000-0000410B0000}"/>
    <cellStyle name="Normal 3 2 2 2 4 3 2 3 2 3" xfId="3109" xr:uid="{00000000-0005-0000-0000-0000420B0000}"/>
    <cellStyle name="Normal 3 2 2 2 4 3 2 3 2 3 2" xfId="3110" xr:uid="{00000000-0005-0000-0000-0000430B0000}"/>
    <cellStyle name="Normal 3 2 2 2 4 3 2 3 2 4" xfId="3111" xr:uid="{00000000-0005-0000-0000-0000440B0000}"/>
    <cellStyle name="Normal 3 2 2 2 4 3 2 3 3" xfId="3112" xr:uid="{00000000-0005-0000-0000-0000450B0000}"/>
    <cellStyle name="Normal 3 2 2 2 4 3 2 3 3 2" xfId="3113" xr:uid="{00000000-0005-0000-0000-0000460B0000}"/>
    <cellStyle name="Normal 3 2 2 2 4 3 2 3 3 2 2" xfId="3114" xr:uid="{00000000-0005-0000-0000-0000470B0000}"/>
    <cellStyle name="Normal 3 2 2 2 4 3 2 3 3 3" xfId="3115" xr:uid="{00000000-0005-0000-0000-0000480B0000}"/>
    <cellStyle name="Normal 3 2 2 2 4 3 2 3 4" xfId="3116" xr:uid="{00000000-0005-0000-0000-0000490B0000}"/>
    <cellStyle name="Normal 3 2 2 2 4 3 2 3 4 2" xfId="3117" xr:uid="{00000000-0005-0000-0000-00004A0B0000}"/>
    <cellStyle name="Normal 3 2 2 2 4 3 2 3 5" xfId="3118" xr:uid="{00000000-0005-0000-0000-00004B0B0000}"/>
    <cellStyle name="Normal 3 2 2 2 4 3 2 4" xfId="3119" xr:uid="{00000000-0005-0000-0000-00004C0B0000}"/>
    <cellStyle name="Normal 3 2 2 2 4 3 2 4 2" xfId="3120" xr:uid="{00000000-0005-0000-0000-00004D0B0000}"/>
    <cellStyle name="Normal 3 2 2 2 4 3 2 4 2 2" xfId="3121" xr:uid="{00000000-0005-0000-0000-00004E0B0000}"/>
    <cellStyle name="Normal 3 2 2 2 4 3 2 4 2 2 2" xfId="3122" xr:uid="{00000000-0005-0000-0000-00004F0B0000}"/>
    <cellStyle name="Normal 3 2 2 2 4 3 2 4 2 3" xfId="3123" xr:uid="{00000000-0005-0000-0000-0000500B0000}"/>
    <cellStyle name="Normal 3 2 2 2 4 3 2 4 3" xfId="3124" xr:uid="{00000000-0005-0000-0000-0000510B0000}"/>
    <cellStyle name="Normal 3 2 2 2 4 3 2 4 3 2" xfId="3125" xr:uid="{00000000-0005-0000-0000-0000520B0000}"/>
    <cellStyle name="Normal 3 2 2 2 4 3 2 4 4" xfId="3126" xr:uid="{00000000-0005-0000-0000-0000530B0000}"/>
    <cellStyle name="Normal 3 2 2 2 4 3 2 5" xfId="3127" xr:uid="{00000000-0005-0000-0000-0000540B0000}"/>
    <cellStyle name="Normal 3 2 2 2 4 3 2 5 2" xfId="3128" xr:uid="{00000000-0005-0000-0000-0000550B0000}"/>
    <cellStyle name="Normal 3 2 2 2 4 3 2 5 2 2" xfId="3129" xr:uid="{00000000-0005-0000-0000-0000560B0000}"/>
    <cellStyle name="Normal 3 2 2 2 4 3 2 5 3" xfId="3130" xr:uid="{00000000-0005-0000-0000-0000570B0000}"/>
    <cellStyle name="Normal 3 2 2 2 4 3 2 6" xfId="3131" xr:uid="{00000000-0005-0000-0000-0000580B0000}"/>
    <cellStyle name="Normal 3 2 2 2 4 3 2 6 2" xfId="3132" xr:uid="{00000000-0005-0000-0000-0000590B0000}"/>
    <cellStyle name="Normal 3 2 2 2 4 3 2 7" xfId="3133" xr:uid="{00000000-0005-0000-0000-00005A0B0000}"/>
    <cellStyle name="Normal 3 2 2 2 4 3 3" xfId="3134" xr:uid="{00000000-0005-0000-0000-00005B0B0000}"/>
    <cellStyle name="Normal 3 2 2 2 4 3 3 2" xfId="3135" xr:uid="{00000000-0005-0000-0000-00005C0B0000}"/>
    <cellStyle name="Normal 3 2 2 2 4 3 3 2 2" xfId="3136" xr:uid="{00000000-0005-0000-0000-00005D0B0000}"/>
    <cellStyle name="Normal 3 2 2 2 4 3 3 2 2 2" xfId="3137" xr:uid="{00000000-0005-0000-0000-00005E0B0000}"/>
    <cellStyle name="Normal 3 2 2 2 4 3 3 2 2 2 2" xfId="3138" xr:uid="{00000000-0005-0000-0000-00005F0B0000}"/>
    <cellStyle name="Normal 3 2 2 2 4 3 3 2 2 2 2 2" xfId="3139" xr:uid="{00000000-0005-0000-0000-0000600B0000}"/>
    <cellStyle name="Normal 3 2 2 2 4 3 3 2 2 2 3" xfId="3140" xr:uid="{00000000-0005-0000-0000-0000610B0000}"/>
    <cellStyle name="Normal 3 2 2 2 4 3 3 2 2 3" xfId="3141" xr:uid="{00000000-0005-0000-0000-0000620B0000}"/>
    <cellStyle name="Normal 3 2 2 2 4 3 3 2 2 3 2" xfId="3142" xr:uid="{00000000-0005-0000-0000-0000630B0000}"/>
    <cellStyle name="Normal 3 2 2 2 4 3 3 2 2 4" xfId="3143" xr:uid="{00000000-0005-0000-0000-0000640B0000}"/>
    <cellStyle name="Normal 3 2 2 2 4 3 3 2 3" xfId="3144" xr:uid="{00000000-0005-0000-0000-0000650B0000}"/>
    <cellStyle name="Normal 3 2 2 2 4 3 3 2 3 2" xfId="3145" xr:uid="{00000000-0005-0000-0000-0000660B0000}"/>
    <cellStyle name="Normal 3 2 2 2 4 3 3 2 3 2 2" xfId="3146" xr:uid="{00000000-0005-0000-0000-0000670B0000}"/>
    <cellStyle name="Normal 3 2 2 2 4 3 3 2 3 3" xfId="3147" xr:uid="{00000000-0005-0000-0000-0000680B0000}"/>
    <cellStyle name="Normal 3 2 2 2 4 3 3 2 4" xfId="3148" xr:uid="{00000000-0005-0000-0000-0000690B0000}"/>
    <cellStyle name="Normal 3 2 2 2 4 3 3 2 4 2" xfId="3149" xr:uid="{00000000-0005-0000-0000-00006A0B0000}"/>
    <cellStyle name="Normal 3 2 2 2 4 3 3 2 5" xfId="3150" xr:uid="{00000000-0005-0000-0000-00006B0B0000}"/>
    <cellStyle name="Normal 3 2 2 2 4 3 3 3" xfId="3151" xr:uid="{00000000-0005-0000-0000-00006C0B0000}"/>
    <cellStyle name="Normal 3 2 2 2 4 3 3 3 2" xfId="3152" xr:uid="{00000000-0005-0000-0000-00006D0B0000}"/>
    <cellStyle name="Normal 3 2 2 2 4 3 3 3 2 2" xfId="3153" xr:uid="{00000000-0005-0000-0000-00006E0B0000}"/>
    <cellStyle name="Normal 3 2 2 2 4 3 3 3 2 2 2" xfId="3154" xr:uid="{00000000-0005-0000-0000-00006F0B0000}"/>
    <cellStyle name="Normal 3 2 2 2 4 3 3 3 2 3" xfId="3155" xr:uid="{00000000-0005-0000-0000-0000700B0000}"/>
    <cellStyle name="Normal 3 2 2 2 4 3 3 3 3" xfId="3156" xr:uid="{00000000-0005-0000-0000-0000710B0000}"/>
    <cellStyle name="Normal 3 2 2 2 4 3 3 3 3 2" xfId="3157" xr:uid="{00000000-0005-0000-0000-0000720B0000}"/>
    <cellStyle name="Normal 3 2 2 2 4 3 3 3 4" xfId="3158" xr:uid="{00000000-0005-0000-0000-0000730B0000}"/>
    <cellStyle name="Normal 3 2 2 2 4 3 3 4" xfId="3159" xr:uid="{00000000-0005-0000-0000-0000740B0000}"/>
    <cellStyle name="Normal 3 2 2 2 4 3 3 4 2" xfId="3160" xr:uid="{00000000-0005-0000-0000-0000750B0000}"/>
    <cellStyle name="Normal 3 2 2 2 4 3 3 4 2 2" xfId="3161" xr:uid="{00000000-0005-0000-0000-0000760B0000}"/>
    <cellStyle name="Normal 3 2 2 2 4 3 3 4 3" xfId="3162" xr:uid="{00000000-0005-0000-0000-0000770B0000}"/>
    <cellStyle name="Normal 3 2 2 2 4 3 3 5" xfId="3163" xr:uid="{00000000-0005-0000-0000-0000780B0000}"/>
    <cellStyle name="Normal 3 2 2 2 4 3 3 5 2" xfId="3164" xr:uid="{00000000-0005-0000-0000-0000790B0000}"/>
    <cellStyle name="Normal 3 2 2 2 4 3 3 6" xfId="3165" xr:uid="{00000000-0005-0000-0000-00007A0B0000}"/>
    <cellStyle name="Normal 3 2 2 2 4 3 4" xfId="3166" xr:uid="{00000000-0005-0000-0000-00007B0B0000}"/>
    <cellStyle name="Normal 3 2 2 2 4 3 4 2" xfId="3167" xr:uid="{00000000-0005-0000-0000-00007C0B0000}"/>
    <cellStyle name="Normal 3 2 2 2 4 3 4 2 2" xfId="3168" xr:uid="{00000000-0005-0000-0000-00007D0B0000}"/>
    <cellStyle name="Normal 3 2 2 2 4 3 4 2 2 2" xfId="3169" xr:uid="{00000000-0005-0000-0000-00007E0B0000}"/>
    <cellStyle name="Normal 3 2 2 2 4 3 4 2 2 2 2" xfId="3170" xr:uid="{00000000-0005-0000-0000-00007F0B0000}"/>
    <cellStyle name="Normal 3 2 2 2 4 3 4 2 2 3" xfId="3171" xr:uid="{00000000-0005-0000-0000-0000800B0000}"/>
    <cellStyle name="Normal 3 2 2 2 4 3 4 2 3" xfId="3172" xr:uid="{00000000-0005-0000-0000-0000810B0000}"/>
    <cellStyle name="Normal 3 2 2 2 4 3 4 2 3 2" xfId="3173" xr:uid="{00000000-0005-0000-0000-0000820B0000}"/>
    <cellStyle name="Normal 3 2 2 2 4 3 4 2 4" xfId="3174" xr:uid="{00000000-0005-0000-0000-0000830B0000}"/>
    <cellStyle name="Normal 3 2 2 2 4 3 4 3" xfId="3175" xr:uid="{00000000-0005-0000-0000-0000840B0000}"/>
    <cellStyle name="Normal 3 2 2 2 4 3 4 3 2" xfId="3176" xr:uid="{00000000-0005-0000-0000-0000850B0000}"/>
    <cellStyle name="Normal 3 2 2 2 4 3 4 3 2 2" xfId="3177" xr:uid="{00000000-0005-0000-0000-0000860B0000}"/>
    <cellStyle name="Normal 3 2 2 2 4 3 4 3 3" xfId="3178" xr:uid="{00000000-0005-0000-0000-0000870B0000}"/>
    <cellStyle name="Normal 3 2 2 2 4 3 4 4" xfId="3179" xr:uid="{00000000-0005-0000-0000-0000880B0000}"/>
    <cellStyle name="Normal 3 2 2 2 4 3 4 4 2" xfId="3180" xr:uid="{00000000-0005-0000-0000-0000890B0000}"/>
    <cellStyle name="Normal 3 2 2 2 4 3 4 5" xfId="3181" xr:uid="{00000000-0005-0000-0000-00008A0B0000}"/>
    <cellStyle name="Normal 3 2 2 2 4 3 5" xfId="3182" xr:uid="{00000000-0005-0000-0000-00008B0B0000}"/>
    <cellStyle name="Normal 3 2 2 2 4 3 5 2" xfId="3183" xr:uid="{00000000-0005-0000-0000-00008C0B0000}"/>
    <cellStyle name="Normal 3 2 2 2 4 3 5 2 2" xfId="3184" xr:uid="{00000000-0005-0000-0000-00008D0B0000}"/>
    <cellStyle name="Normal 3 2 2 2 4 3 5 2 2 2" xfId="3185" xr:uid="{00000000-0005-0000-0000-00008E0B0000}"/>
    <cellStyle name="Normal 3 2 2 2 4 3 5 2 3" xfId="3186" xr:uid="{00000000-0005-0000-0000-00008F0B0000}"/>
    <cellStyle name="Normal 3 2 2 2 4 3 5 3" xfId="3187" xr:uid="{00000000-0005-0000-0000-0000900B0000}"/>
    <cellStyle name="Normal 3 2 2 2 4 3 5 3 2" xfId="3188" xr:uid="{00000000-0005-0000-0000-0000910B0000}"/>
    <cellStyle name="Normal 3 2 2 2 4 3 5 4" xfId="3189" xr:uid="{00000000-0005-0000-0000-0000920B0000}"/>
    <cellStyle name="Normal 3 2 2 2 4 3 6" xfId="3190" xr:uid="{00000000-0005-0000-0000-0000930B0000}"/>
    <cellStyle name="Normal 3 2 2 2 4 3 6 2" xfId="3191" xr:uid="{00000000-0005-0000-0000-0000940B0000}"/>
    <cellStyle name="Normal 3 2 2 2 4 3 6 2 2" xfId="3192" xr:uid="{00000000-0005-0000-0000-0000950B0000}"/>
    <cellStyle name="Normal 3 2 2 2 4 3 6 3" xfId="3193" xr:uid="{00000000-0005-0000-0000-0000960B0000}"/>
    <cellStyle name="Normal 3 2 2 2 4 3 7" xfId="3194" xr:uid="{00000000-0005-0000-0000-0000970B0000}"/>
    <cellStyle name="Normal 3 2 2 2 4 3 7 2" xfId="3195" xr:uid="{00000000-0005-0000-0000-0000980B0000}"/>
    <cellStyle name="Normal 3 2 2 2 4 3 8" xfId="3196" xr:uid="{00000000-0005-0000-0000-0000990B0000}"/>
    <cellStyle name="Normal 3 2 2 2 4 4" xfId="3197" xr:uid="{00000000-0005-0000-0000-00009A0B0000}"/>
    <cellStyle name="Normal 3 2 2 2 4 4 2" xfId="3198" xr:uid="{00000000-0005-0000-0000-00009B0B0000}"/>
    <cellStyle name="Normal 3 2 2 2 4 4 2 2" xfId="3199" xr:uid="{00000000-0005-0000-0000-00009C0B0000}"/>
    <cellStyle name="Normal 3 2 2 2 4 4 2 2 2" xfId="3200" xr:uid="{00000000-0005-0000-0000-00009D0B0000}"/>
    <cellStyle name="Normal 3 2 2 2 4 4 2 2 2 2" xfId="3201" xr:uid="{00000000-0005-0000-0000-00009E0B0000}"/>
    <cellStyle name="Normal 3 2 2 2 4 4 2 2 2 2 2" xfId="3202" xr:uid="{00000000-0005-0000-0000-00009F0B0000}"/>
    <cellStyle name="Normal 3 2 2 2 4 4 2 2 2 2 2 2" xfId="3203" xr:uid="{00000000-0005-0000-0000-0000A00B0000}"/>
    <cellStyle name="Normal 3 2 2 2 4 4 2 2 2 2 3" xfId="3204" xr:uid="{00000000-0005-0000-0000-0000A10B0000}"/>
    <cellStyle name="Normal 3 2 2 2 4 4 2 2 2 3" xfId="3205" xr:uid="{00000000-0005-0000-0000-0000A20B0000}"/>
    <cellStyle name="Normal 3 2 2 2 4 4 2 2 2 3 2" xfId="3206" xr:uid="{00000000-0005-0000-0000-0000A30B0000}"/>
    <cellStyle name="Normal 3 2 2 2 4 4 2 2 2 4" xfId="3207" xr:uid="{00000000-0005-0000-0000-0000A40B0000}"/>
    <cellStyle name="Normal 3 2 2 2 4 4 2 2 3" xfId="3208" xr:uid="{00000000-0005-0000-0000-0000A50B0000}"/>
    <cellStyle name="Normal 3 2 2 2 4 4 2 2 3 2" xfId="3209" xr:uid="{00000000-0005-0000-0000-0000A60B0000}"/>
    <cellStyle name="Normal 3 2 2 2 4 4 2 2 3 2 2" xfId="3210" xr:uid="{00000000-0005-0000-0000-0000A70B0000}"/>
    <cellStyle name="Normal 3 2 2 2 4 4 2 2 3 3" xfId="3211" xr:uid="{00000000-0005-0000-0000-0000A80B0000}"/>
    <cellStyle name="Normal 3 2 2 2 4 4 2 2 4" xfId="3212" xr:uid="{00000000-0005-0000-0000-0000A90B0000}"/>
    <cellStyle name="Normal 3 2 2 2 4 4 2 2 4 2" xfId="3213" xr:uid="{00000000-0005-0000-0000-0000AA0B0000}"/>
    <cellStyle name="Normal 3 2 2 2 4 4 2 2 5" xfId="3214" xr:uid="{00000000-0005-0000-0000-0000AB0B0000}"/>
    <cellStyle name="Normal 3 2 2 2 4 4 2 3" xfId="3215" xr:uid="{00000000-0005-0000-0000-0000AC0B0000}"/>
    <cellStyle name="Normal 3 2 2 2 4 4 2 3 2" xfId="3216" xr:uid="{00000000-0005-0000-0000-0000AD0B0000}"/>
    <cellStyle name="Normal 3 2 2 2 4 4 2 3 2 2" xfId="3217" xr:uid="{00000000-0005-0000-0000-0000AE0B0000}"/>
    <cellStyle name="Normal 3 2 2 2 4 4 2 3 2 2 2" xfId="3218" xr:uid="{00000000-0005-0000-0000-0000AF0B0000}"/>
    <cellStyle name="Normal 3 2 2 2 4 4 2 3 2 3" xfId="3219" xr:uid="{00000000-0005-0000-0000-0000B00B0000}"/>
    <cellStyle name="Normal 3 2 2 2 4 4 2 3 3" xfId="3220" xr:uid="{00000000-0005-0000-0000-0000B10B0000}"/>
    <cellStyle name="Normal 3 2 2 2 4 4 2 3 3 2" xfId="3221" xr:uid="{00000000-0005-0000-0000-0000B20B0000}"/>
    <cellStyle name="Normal 3 2 2 2 4 4 2 3 4" xfId="3222" xr:uid="{00000000-0005-0000-0000-0000B30B0000}"/>
    <cellStyle name="Normal 3 2 2 2 4 4 2 4" xfId="3223" xr:uid="{00000000-0005-0000-0000-0000B40B0000}"/>
    <cellStyle name="Normal 3 2 2 2 4 4 2 4 2" xfId="3224" xr:uid="{00000000-0005-0000-0000-0000B50B0000}"/>
    <cellStyle name="Normal 3 2 2 2 4 4 2 4 2 2" xfId="3225" xr:uid="{00000000-0005-0000-0000-0000B60B0000}"/>
    <cellStyle name="Normal 3 2 2 2 4 4 2 4 3" xfId="3226" xr:uid="{00000000-0005-0000-0000-0000B70B0000}"/>
    <cellStyle name="Normal 3 2 2 2 4 4 2 5" xfId="3227" xr:uid="{00000000-0005-0000-0000-0000B80B0000}"/>
    <cellStyle name="Normal 3 2 2 2 4 4 2 5 2" xfId="3228" xr:uid="{00000000-0005-0000-0000-0000B90B0000}"/>
    <cellStyle name="Normal 3 2 2 2 4 4 2 6" xfId="3229" xr:uid="{00000000-0005-0000-0000-0000BA0B0000}"/>
    <cellStyle name="Normal 3 2 2 2 4 4 3" xfId="3230" xr:uid="{00000000-0005-0000-0000-0000BB0B0000}"/>
    <cellStyle name="Normal 3 2 2 2 4 4 3 2" xfId="3231" xr:uid="{00000000-0005-0000-0000-0000BC0B0000}"/>
    <cellStyle name="Normal 3 2 2 2 4 4 3 2 2" xfId="3232" xr:uid="{00000000-0005-0000-0000-0000BD0B0000}"/>
    <cellStyle name="Normal 3 2 2 2 4 4 3 2 2 2" xfId="3233" xr:uid="{00000000-0005-0000-0000-0000BE0B0000}"/>
    <cellStyle name="Normal 3 2 2 2 4 4 3 2 2 2 2" xfId="3234" xr:uid="{00000000-0005-0000-0000-0000BF0B0000}"/>
    <cellStyle name="Normal 3 2 2 2 4 4 3 2 2 3" xfId="3235" xr:uid="{00000000-0005-0000-0000-0000C00B0000}"/>
    <cellStyle name="Normal 3 2 2 2 4 4 3 2 3" xfId="3236" xr:uid="{00000000-0005-0000-0000-0000C10B0000}"/>
    <cellStyle name="Normal 3 2 2 2 4 4 3 2 3 2" xfId="3237" xr:uid="{00000000-0005-0000-0000-0000C20B0000}"/>
    <cellStyle name="Normal 3 2 2 2 4 4 3 2 4" xfId="3238" xr:uid="{00000000-0005-0000-0000-0000C30B0000}"/>
    <cellStyle name="Normal 3 2 2 2 4 4 3 3" xfId="3239" xr:uid="{00000000-0005-0000-0000-0000C40B0000}"/>
    <cellStyle name="Normal 3 2 2 2 4 4 3 3 2" xfId="3240" xr:uid="{00000000-0005-0000-0000-0000C50B0000}"/>
    <cellStyle name="Normal 3 2 2 2 4 4 3 3 2 2" xfId="3241" xr:uid="{00000000-0005-0000-0000-0000C60B0000}"/>
    <cellStyle name="Normal 3 2 2 2 4 4 3 3 3" xfId="3242" xr:uid="{00000000-0005-0000-0000-0000C70B0000}"/>
    <cellStyle name="Normal 3 2 2 2 4 4 3 4" xfId="3243" xr:uid="{00000000-0005-0000-0000-0000C80B0000}"/>
    <cellStyle name="Normal 3 2 2 2 4 4 3 4 2" xfId="3244" xr:uid="{00000000-0005-0000-0000-0000C90B0000}"/>
    <cellStyle name="Normal 3 2 2 2 4 4 3 5" xfId="3245" xr:uid="{00000000-0005-0000-0000-0000CA0B0000}"/>
    <cellStyle name="Normal 3 2 2 2 4 4 4" xfId="3246" xr:uid="{00000000-0005-0000-0000-0000CB0B0000}"/>
    <cellStyle name="Normal 3 2 2 2 4 4 4 2" xfId="3247" xr:uid="{00000000-0005-0000-0000-0000CC0B0000}"/>
    <cellStyle name="Normal 3 2 2 2 4 4 4 2 2" xfId="3248" xr:uid="{00000000-0005-0000-0000-0000CD0B0000}"/>
    <cellStyle name="Normal 3 2 2 2 4 4 4 2 2 2" xfId="3249" xr:uid="{00000000-0005-0000-0000-0000CE0B0000}"/>
    <cellStyle name="Normal 3 2 2 2 4 4 4 2 3" xfId="3250" xr:uid="{00000000-0005-0000-0000-0000CF0B0000}"/>
    <cellStyle name="Normal 3 2 2 2 4 4 4 3" xfId="3251" xr:uid="{00000000-0005-0000-0000-0000D00B0000}"/>
    <cellStyle name="Normal 3 2 2 2 4 4 4 3 2" xfId="3252" xr:uid="{00000000-0005-0000-0000-0000D10B0000}"/>
    <cellStyle name="Normal 3 2 2 2 4 4 4 4" xfId="3253" xr:uid="{00000000-0005-0000-0000-0000D20B0000}"/>
    <cellStyle name="Normal 3 2 2 2 4 4 5" xfId="3254" xr:uid="{00000000-0005-0000-0000-0000D30B0000}"/>
    <cellStyle name="Normal 3 2 2 2 4 4 5 2" xfId="3255" xr:uid="{00000000-0005-0000-0000-0000D40B0000}"/>
    <cellStyle name="Normal 3 2 2 2 4 4 5 2 2" xfId="3256" xr:uid="{00000000-0005-0000-0000-0000D50B0000}"/>
    <cellStyle name="Normal 3 2 2 2 4 4 5 3" xfId="3257" xr:uid="{00000000-0005-0000-0000-0000D60B0000}"/>
    <cellStyle name="Normal 3 2 2 2 4 4 6" xfId="3258" xr:uid="{00000000-0005-0000-0000-0000D70B0000}"/>
    <cellStyle name="Normal 3 2 2 2 4 4 6 2" xfId="3259" xr:uid="{00000000-0005-0000-0000-0000D80B0000}"/>
    <cellStyle name="Normal 3 2 2 2 4 4 7" xfId="3260" xr:uid="{00000000-0005-0000-0000-0000D90B0000}"/>
    <cellStyle name="Normal 3 2 2 2 4 5" xfId="3261" xr:uid="{00000000-0005-0000-0000-0000DA0B0000}"/>
    <cellStyle name="Normal 3 2 2 2 4 5 2" xfId="3262" xr:uid="{00000000-0005-0000-0000-0000DB0B0000}"/>
    <cellStyle name="Normal 3 2 2 2 4 5 2 2" xfId="3263" xr:uid="{00000000-0005-0000-0000-0000DC0B0000}"/>
    <cellStyle name="Normal 3 2 2 2 4 5 2 2 2" xfId="3264" xr:uid="{00000000-0005-0000-0000-0000DD0B0000}"/>
    <cellStyle name="Normal 3 2 2 2 4 5 2 2 2 2" xfId="3265" xr:uid="{00000000-0005-0000-0000-0000DE0B0000}"/>
    <cellStyle name="Normal 3 2 2 2 4 5 2 2 2 2 2" xfId="3266" xr:uid="{00000000-0005-0000-0000-0000DF0B0000}"/>
    <cellStyle name="Normal 3 2 2 2 4 5 2 2 2 3" xfId="3267" xr:uid="{00000000-0005-0000-0000-0000E00B0000}"/>
    <cellStyle name="Normal 3 2 2 2 4 5 2 2 3" xfId="3268" xr:uid="{00000000-0005-0000-0000-0000E10B0000}"/>
    <cellStyle name="Normal 3 2 2 2 4 5 2 2 3 2" xfId="3269" xr:uid="{00000000-0005-0000-0000-0000E20B0000}"/>
    <cellStyle name="Normal 3 2 2 2 4 5 2 2 4" xfId="3270" xr:uid="{00000000-0005-0000-0000-0000E30B0000}"/>
    <cellStyle name="Normal 3 2 2 2 4 5 2 3" xfId="3271" xr:uid="{00000000-0005-0000-0000-0000E40B0000}"/>
    <cellStyle name="Normal 3 2 2 2 4 5 2 3 2" xfId="3272" xr:uid="{00000000-0005-0000-0000-0000E50B0000}"/>
    <cellStyle name="Normal 3 2 2 2 4 5 2 3 2 2" xfId="3273" xr:uid="{00000000-0005-0000-0000-0000E60B0000}"/>
    <cellStyle name="Normal 3 2 2 2 4 5 2 3 3" xfId="3274" xr:uid="{00000000-0005-0000-0000-0000E70B0000}"/>
    <cellStyle name="Normal 3 2 2 2 4 5 2 4" xfId="3275" xr:uid="{00000000-0005-0000-0000-0000E80B0000}"/>
    <cellStyle name="Normal 3 2 2 2 4 5 2 4 2" xfId="3276" xr:uid="{00000000-0005-0000-0000-0000E90B0000}"/>
    <cellStyle name="Normal 3 2 2 2 4 5 2 5" xfId="3277" xr:uid="{00000000-0005-0000-0000-0000EA0B0000}"/>
    <cellStyle name="Normal 3 2 2 2 4 5 3" xfId="3278" xr:uid="{00000000-0005-0000-0000-0000EB0B0000}"/>
    <cellStyle name="Normal 3 2 2 2 4 5 3 2" xfId="3279" xr:uid="{00000000-0005-0000-0000-0000EC0B0000}"/>
    <cellStyle name="Normal 3 2 2 2 4 5 3 2 2" xfId="3280" xr:uid="{00000000-0005-0000-0000-0000ED0B0000}"/>
    <cellStyle name="Normal 3 2 2 2 4 5 3 2 2 2" xfId="3281" xr:uid="{00000000-0005-0000-0000-0000EE0B0000}"/>
    <cellStyle name="Normal 3 2 2 2 4 5 3 2 3" xfId="3282" xr:uid="{00000000-0005-0000-0000-0000EF0B0000}"/>
    <cellStyle name="Normal 3 2 2 2 4 5 3 3" xfId="3283" xr:uid="{00000000-0005-0000-0000-0000F00B0000}"/>
    <cellStyle name="Normal 3 2 2 2 4 5 3 3 2" xfId="3284" xr:uid="{00000000-0005-0000-0000-0000F10B0000}"/>
    <cellStyle name="Normal 3 2 2 2 4 5 3 4" xfId="3285" xr:uid="{00000000-0005-0000-0000-0000F20B0000}"/>
    <cellStyle name="Normal 3 2 2 2 4 5 4" xfId="3286" xr:uid="{00000000-0005-0000-0000-0000F30B0000}"/>
    <cellStyle name="Normal 3 2 2 2 4 5 4 2" xfId="3287" xr:uid="{00000000-0005-0000-0000-0000F40B0000}"/>
    <cellStyle name="Normal 3 2 2 2 4 5 4 2 2" xfId="3288" xr:uid="{00000000-0005-0000-0000-0000F50B0000}"/>
    <cellStyle name="Normal 3 2 2 2 4 5 4 3" xfId="3289" xr:uid="{00000000-0005-0000-0000-0000F60B0000}"/>
    <cellStyle name="Normal 3 2 2 2 4 5 5" xfId="3290" xr:uid="{00000000-0005-0000-0000-0000F70B0000}"/>
    <cellStyle name="Normal 3 2 2 2 4 5 5 2" xfId="3291" xr:uid="{00000000-0005-0000-0000-0000F80B0000}"/>
    <cellStyle name="Normal 3 2 2 2 4 5 6" xfId="3292" xr:uid="{00000000-0005-0000-0000-0000F90B0000}"/>
    <cellStyle name="Normal 3 2 2 2 4 6" xfId="3293" xr:uid="{00000000-0005-0000-0000-0000FA0B0000}"/>
    <cellStyle name="Normal 3 2 2 2 4 6 2" xfId="3294" xr:uid="{00000000-0005-0000-0000-0000FB0B0000}"/>
    <cellStyle name="Normal 3 2 2 2 4 6 2 2" xfId="3295" xr:uid="{00000000-0005-0000-0000-0000FC0B0000}"/>
    <cellStyle name="Normal 3 2 2 2 4 6 2 2 2" xfId="3296" xr:uid="{00000000-0005-0000-0000-0000FD0B0000}"/>
    <cellStyle name="Normal 3 2 2 2 4 6 2 2 2 2" xfId="3297" xr:uid="{00000000-0005-0000-0000-0000FE0B0000}"/>
    <cellStyle name="Normal 3 2 2 2 4 6 2 2 3" xfId="3298" xr:uid="{00000000-0005-0000-0000-0000FF0B0000}"/>
    <cellStyle name="Normal 3 2 2 2 4 6 2 3" xfId="3299" xr:uid="{00000000-0005-0000-0000-0000000C0000}"/>
    <cellStyle name="Normal 3 2 2 2 4 6 2 3 2" xfId="3300" xr:uid="{00000000-0005-0000-0000-0000010C0000}"/>
    <cellStyle name="Normal 3 2 2 2 4 6 2 4" xfId="3301" xr:uid="{00000000-0005-0000-0000-0000020C0000}"/>
    <cellStyle name="Normal 3 2 2 2 4 6 3" xfId="3302" xr:uid="{00000000-0005-0000-0000-0000030C0000}"/>
    <cellStyle name="Normal 3 2 2 2 4 6 3 2" xfId="3303" xr:uid="{00000000-0005-0000-0000-0000040C0000}"/>
    <cellStyle name="Normal 3 2 2 2 4 6 3 2 2" xfId="3304" xr:uid="{00000000-0005-0000-0000-0000050C0000}"/>
    <cellStyle name="Normal 3 2 2 2 4 6 3 3" xfId="3305" xr:uid="{00000000-0005-0000-0000-0000060C0000}"/>
    <cellStyle name="Normal 3 2 2 2 4 6 4" xfId="3306" xr:uid="{00000000-0005-0000-0000-0000070C0000}"/>
    <cellStyle name="Normal 3 2 2 2 4 6 4 2" xfId="3307" xr:uid="{00000000-0005-0000-0000-0000080C0000}"/>
    <cellStyle name="Normal 3 2 2 2 4 6 5" xfId="3308" xr:uid="{00000000-0005-0000-0000-0000090C0000}"/>
    <cellStyle name="Normal 3 2 2 2 4 7" xfId="3309" xr:uid="{00000000-0005-0000-0000-00000A0C0000}"/>
    <cellStyle name="Normal 3 2 2 2 4 7 2" xfId="3310" xr:uid="{00000000-0005-0000-0000-00000B0C0000}"/>
    <cellStyle name="Normal 3 2 2 2 4 7 2 2" xfId="3311" xr:uid="{00000000-0005-0000-0000-00000C0C0000}"/>
    <cellStyle name="Normal 3 2 2 2 4 7 2 2 2" xfId="3312" xr:uid="{00000000-0005-0000-0000-00000D0C0000}"/>
    <cellStyle name="Normal 3 2 2 2 4 7 2 3" xfId="3313" xr:uid="{00000000-0005-0000-0000-00000E0C0000}"/>
    <cellStyle name="Normal 3 2 2 2 4 7 3" xfId="3314" xr:uid="{00000000-0005-0000-0000-00000F0C0000}"/>
    <cellStyle name="Normal 3 2 2 2 4 7 3 2" xfId="3315" xr:uid="{00000000-0005-0000-0000-0000100C0000}"/>
    <cellStyle name="Normal 3 2 2 2 4 7 4" xfId="3316" xr:uid="{00000000-0005-0000-0000-0000110C0000}"/>
    <cellStyle name="Normal 3 2 2 2 4 8" xfId="3317" xr:uid="{00000000-0005-0000-0000-0000120C0000}"/>
    <cellStyle name="Normal 3 2 2 2 4 8 2" xfId="3318" xr:uid="{00000000-0005-0000-0000-0000130C0000}"/>
    <cellStyle name="Normal 3 2 2 2 4 8 2 2" xfId="3319" xr:uid="{00000000-0005-0000-0000-0000140C0000}"/>
    <cellStyle name="Normal 3 2 2 2 4 8 3" xfId="3320" xr:uid="{00000000-0005-0000-0000-0000150C0000}"/>
    <cellStyle name="Normal 3 2 2 2 4 9" xfId="3321" xr:uid="{00000000-0005-0000-0000-0000160C0000}"/>
    <cellStyle name="Normal 3 2 2 2 4 9 2" xfId="3322" xr:uid="{00000000-0005-0000-0000-0000170C0000}"/>
    <cellStyle name="Normal 3 2 2 2 5" xfId="3323" xr:uid="{00000000-0005-0000-0000-0000180C0000}"/>
    <cellStyle name="Normal 3 2 2 2 5 2" xfId="3324" xr:uid="{00000000-0005-0000-0000-0000190C0000}"/>
    <cellStyle name="Normal 3 2 2 2 5 2 2" xfId="3325" xr:uid="{00000000-0005-0000-0000-00001A0C0000}"/>
    <cellStyle name="Normal 3 2 2 2 5 2 2 2" xfId="3326" xr:uid="{00000000-0005-0000-0000-00001B0C0000}"/>
    <cellStyle name="Normal 3 2 2 2 5 2 2 2 2" xfId="3327" xr:uid="{00000000-0005-0000-0000-00001C0C0000}"/>
    <cellStyle name="Normal 3 2 2 2 5 2 2 2 2 2" xfId="3328" xr:uid="{00000000-0005-0000-0000-00001D0C0000}"/>
    <cellStyle name="Normal 3 2 2 2 5 2 2 2 2 2 2" xfId="3329" xr:uid="{00000000-0005-0000-0000-00001E0C0000}"/>
    <cellStyle name="Normal 3 2 2 2 5 2 2 2 2 2 2 2" xfId="3330" xr:uid="{00000000-0005-0000-0000-00001F0C0000}"/>
    <cellStyle name="Normal 3 2 2 2 5 2 2 2 2 2 2 2 2" xfId="3331" xr:uid="{00000000-0005-0000-0000-0000200C0000}"/>
    <cellStyle name="Normal 3 2 2 2 5 2 2 2 2 2 2 3" xfId="3332" xr:uid="{00000000-0005-0000-0000-0000210C0000}"/>
    <cellStyle name="Normal 3 2 2 2 5 2 2 2 2 2 3" xfId="3333" xr:uid="{00000000-0005-0000-0000-0000220C0000}"/>
    <cellStyle name="Normal 3 2 2 2 5 2 2 2 2 2 3 2" xfId="3334" xr:uid="{00000000-0005-0000-0000-0000230C0000}"/>
    <cellStyle name="Normal 3 2 2 2 5 2 2 2 2 2 4" xfId="3335" xr:uid="{00000000-0005-0000-0000-0000240C0000}"/>
    <cellStyle name="Normal 3 2 2 2 5 2 2 2 2 3" xfId="3336" xr:uid="{00000000-0005-0000-0000-0000250C0000}"/>
    <cellStyle name="Normal 3 2 2 2 5 2 2 2 2 3 2" xfId="3337" xr:uid="{00000000-0005-0000-0000-0000260C0000}"/>
    <cellStyle name="Normal 3 2 2 2 5 2 2 2 2 3 2 2" xfId="3338" xr:uid="{00000000-0005-0000-0000-0000270C0000}"/>
    <cellStyle name="Normal 3 2 2 2 5 2 2 2 2 3 3" xfId="3339" xr:uid="{00000000-0005-0000-0000-0000280C0000}"/>
    <cellStyle name="Normal 3 2 2 2 5 2 2 2 2 4" xfId="3340" xr:uid="{00000000-0005-0000-0000-0000290C0000}"/>
    <cellStyle name="Normal 3 2 2 2 5 2 2 2 2 4 2" xfId="3341" xr:uid="{00000000-0005-0000-0000-00002A0C0000}"/>
    <cellStyle name="Normal 3 2 2 2 5 2 2 2 2 5" xfId="3342" xr:uid="{00000000-0005-0000-0000-00002B0C0000}"/>
    <cellStyle name="Normal 3 2 2 2 5 2 2 2 3" xfId="3343" xr:uid="{00000000-0005-0000-0000-00002C0C0000}"/>
    <cellStyle name="Normal 3 2 2 2 5 2 2 2 3 2" xfId="3344" xr:uid="{00000000-0005-0000-0000-00002D0C0000}"/>
    <cellStyle name="Normal 3 2 2 2 5 2 2 2 3 2 2" xfId="3345" xr:uid="{00000000-0005-0000-0000-00002E0C0000}"/>
    <cellStyle name="Normal 3 2 2 2 5 2 2 2 3 2 2 2" xfId="3346" xr:uid="{00000000-0005-0000-0000-00002F0C0000}"/>
    <cellStyle name="Normal 3 2 2 2 5 2 2 2 3 2 3" xfId="3347" xr:uid="{00000000-0005-0000-0000-0000300C0000}"/>
    <cellStyle name="Normal 3 2 2 2 5 2 2 2 3 3" xfId="3348" xr:uid="{00000000-0005-0000-0000-0000310C0000}"/>
    <cellStyle name="Normal 3 2 2 2 5 2 2 2 3 3 2" xfId="3349" xr:uid="{00000000-0005-0000-0000-0000320C0000}"/>
    <cellStyle name="Normal 3 2 2 2 5 2 2 2 3 4" xfId="3350" xr:uid="{00000000-0005-0000-0000-0000330C0000}"/>
    <cellStyle name="Normal 3 2 2 2 5 2 2 2 4" xfId="3351" xr:uid="{00000000-0005-0000-0000-0000340C0000}"/>
    <cellStyle name="Normal 3 2 2 2 5 2 2 2 4 2" xfId="3352" xr:uid="{00000000-0005-0000-0000-0000350C0000}"/>
    <cellStyle name="Normal 3 2 2 2 5 2 2 2 4 2 2" xfId="3353" xr:uid="{00000000-0005-0000-0000-0000360C0000}"/>
    <cellStyle name="Normal 3 2 2 2 5 2 2 2 4 3" xfId="3354" xr:uid="{00000000-0005-0000-0000-0000370C0000}"/>
    <cellStyle name="Normal 3 2 2 2 5 2 2 2 5" xfId="3355" xr:uid="{00000000-0005-0000-0000-0000380C0000}"/>
    <cellStyle name="Normal 3 2 2 2 5 2 2 2 5 2" xfId="3356" xr:uid="{00000000-0005-0000-0000-0000390C0000}"/>
    <cellStyle name="Normal 3 2 2 2 5 2 2 2 6" xfId="3357" xr:uid="{00000000-0005-0000-0000-00003A0C0000}"/>
    <cellStyle name="Normal 3 2 2 2 5 2 2 3" xfId="3358" xr:uid="{00000000-0005-0000-0000-00003B0C0000}"/>
    <cellStyle name="Normal 3 2 2 2 5 2 2 3 2" xfId="3359" xr:uid="{00000000-0005-0000-0000-00003C0C0000}"/>
    <cellStyle name="Normal 3 2 2 2 5 2 2 3 2 2" xfId="3360" xr:uid="{00000000-0005-0000-0000-00003D0C0000}"/>
    <cellStyle name="Normal 3 2 2 2 5 2 2 3 2 2 2" xfId="3361" xr:uid="{00000000-0005-0000-0000-00003E0C0000}"/>
    <cellStyle name="Normal 3 2 2 2 5 2 2 3 2 2 2 2" xfId="3362" xr:uid="{00000000-0005-0000-0000-00003F0C0000}"/>
    <cellStyle name="Normal 3 2 2 2 5 2 2 3 2 2 3" xfId="3363" xr:uid="{00000000-0005-0000-0000-0000400C0000}"/>
    <cellStyle name="Normal 3 2 2 2 5 2 2 3 2 3" xfId="3364" xr:uid="{00000000-0005-0000-0000-0000410C0000}"/>
    <cellStyle name="Normal 3 2 2 2 5 2 2 3 2 3 2" xfId="3365" xr:uid="{00000000-0005-0000-0000-0000420C0000}"/>
    <cellStyle name="Normal 3 2 2 2 5 2 2 3 2 4" xfId="3366" xr:uid="{00000000-0005-0000-0000-0000430C0000}"/>
    <cellStyle name="Normal 3 2 2 2 5 2 2 3 3" xfId="3367" xr:uid="{00000000-0005-0000-0000-0000440C0000}"/>
    <cellStyle name="Normal 3 2 2 2 5 2 2 3 3 2" xfId="3368" xr:uid="{00000000-0005-0000-0000-0000450C0000}"/>
    <cellStyle name="Normal 3 2 2 2 5 2 2 3 3 2 2" xfId="3369" xr:uid="{00000000-0005-0000-0000-0000460C0000}"/>
    <cellStyle name="Normal 3 2 2 2 5 2 2 3 3 3" xfId="3370" xr:uid="{00000000-0005-0000-0000-0000470C0000}"/>
    <cellStyle name="Normal 3 2 2 2 5 2 2 3 4" xfId="3371" xr:uid="{00000000-0005-0000-0000-0000480C0000}"/>
    <cellStyle name="Normal 3 2 2 2 5 2 2 3 4 2" xfId="3372" xr:uid="{00000000-0005-0000-0000-0000490C0000}"/>
    <cellStyle name="Normal 3 2 2 2 5 2 2 3 5" xfId="3373" xr:uid="{00000000-0005-0000-0000-00004A0C0000}"/>
    <cellStyle name="Normal 3 2 2 2 5 2 2 4" xfId="3374" xr:uid="{00000000-0005-0000-0000-00004B0C0000}"/>
    <cellStyle name="Normal 3 2 2 2 5 2 2 4 2" xfId="3375" xr:uid="{00000000-0005-0000-0000-00004C0C0000}"/>
    <cellStyle name="Normal 3 2 2 2 5 2 2 4 2 2" xfId="3376" xr:uid="{00000000-0005-0000-0000-00004D0C0000}"/>
    <cellStyle name="Normal 3 2 2 2 5 2 2 4 2 2 2" xfId="3377" xr:uid="{00000000-0005-0000-0000-00004E0C0000}"/>
    <cellStyle name="Normal 3 2 2 2 5 2 2 4 2 3" xfId="3378" xr:uid="{00000000-0005-0000-0000-00004F0C0000}"/>
    <cellStyle name="Normal 3 2 2 2 5 2 2 4 3" xfId="3379" xr:uid="{00000000-0005-0000-0000-0000500C0000}"/>
    <cellStyle name="Normal 3 2 2 2 5 2 2 4 3 2" xfId="3380" xr:uid="{00000000-0005-0000-0000-0000510C0000}"/>
    <cellStyle name="Normal 3 2 2 2 5 2 2 4 4" xfId="3381" xr:uid="{00000000-0005-0000-0000-0000520C0000}"/>
    <cellStyle name="Normal 3 2 2 2 5 2 2 5" xfId="3382" xr:uid="{00000000-0005-0000-0000-0000530C0000}"/>
    <cellStyle name="Normal 3 2 2 2 5 2 2 5 2" xfId="3383" xr:uid="{00000000-0005-0000-0000-0000540C0000}"/>
    <cellStyle name="Normal 3 2 2 2 5 2 2 5 2 2" xfId="3384" xr:uid="{00000000-0005-0000-0000-0000550C0000}"/>
    <cellStyle name="Normal 3 2 2 2 5 2 2 5 3" xfId="3385" xr:uid="{00000000-0005-0000-0000-0000560C0000}"/>
    <cellStyle name="Normal 3 2 2 2 5 2 2 6" xfId="3386" xr:uid="{00000000-0005-0000-0000-0000570C0000}"/>
    <cellStyle name="Normal 3 2 2 2 5 2 2 6 2" xfId="3387" xr:uid="{00000000-0005-0000-0000-0000580C0000}"/>
    <cellStyle name="Normal 3 2 2 2 5 2 2 7" xfId="3388" xr:uid="{00000000-0005-0000-0000-0000590C0000}"/>
    <cellStyle name="Normal 3 2 2 2 5 2 3" xfId="3389" xr:uid="{00000000-0005-0000-0000-00005A0C0000}"/>
    <cellStyle name="Normal 3 2 2 2 5 2 3 2" xfId="3390" xr:uid="{00000000-0005-0000-0000-00005B0C0000}"/>
    <cellStyle name="Normal 3 2 2 2 5 2 3 2 2" xfId="3391" xr:uid="{00000000-0005-0000-0000-00005C0C0000}"/>
    <cellStyle name="Normal 3 2 2 2 5 2 3 2 2 2" xfId="3392" xr:uid="{00000000-0005-0000-0000-00005D0C0000}"/>
    <cellStyle name="Normal 3 2 2 2 5 2 3 2 2 2 2" xfId="3393" xr:uid="{00000000-0005-0000-0000-00005E0C0000}"/>
    <cellStyle name="Normal 3 2 2 2 5 2 3 2 2 2 2 2" xfId="3394" xr:uid="{00000000-0005-0000-0000-00005F0C0000}"/>
    <cellStyle name="Normal 3 2 2 2 5 2 3 2 2 2 3" xfId="3395" xr:uid="{00000000-0005-0000-0000-0000600C0000}"/>
    <cellStyle name="Normal 3 2 2 2 5 2 3 2 2 3" xfId="3396" xr:uid="{00000000-0005-0000-0000-0000610C0000}"/>
    <cellStyle name="Normal 3 2 2 2 5 2 3 2 2 3 2" xfId="3397" xr:uid="{00000000-0005-0000-0000-0000620C0000}"/>
    <cellStyle name="Normal 3 2 2 2 5 2 3 2 2 4" xfId="3398" xr:uid="{00000000-0005-0000-0000-0000630C0000}"/>
    <cellStyle name="Normal 3 2 2 2 5 2 3 2 3" xfId="3399" xr:uid="{00000000-0005-0000-0000-0000640C0000}"/>
    <cellStyle name="Normal 3 2 2 2 5 2 3 2 3 2" xfId="3400" xr:uid="{00000000-0005-0000-0000-0000650C0000}"/>
    <cellStyle name="Normal 3 2 2 2 5 2 3 2 3 2 2" xfId="3401" xr:uid="{00000000-0005-0000-0000-0000660C0000}"/>
    <cellStyle name="Normal 3 2 2 2 5 2 3 2 3 3" xfId="3402" xr:uid="{00000000-0005-0000-0000-0000670C0000}"/>
    <cellStyle name="Normal 3 2 2 2 5 2 3 2 4" xfId="3403" xr:uid="{00000000-0005-0000-0000-0000680C0000}"/>
    <cellStyle name="Normal 3 2 2 2 5 2 3 2 4 2" xfId="3404" xr:uid="{00000000-0005-0000-0000-0000690C0000}"/>
    <cellStyle name="Normal 3 2 2 2 5 2 3 2 5" xfId="3405" xr:uid="{00000000-0005-0000-0000-00006A0C0000}"/>
    <cellStyle name="Normal 3 2 2 2 5 2 3 3" xfId="3406" xr:uid="{00000000-0005-0000-0000-00006B0C0000}"/>
    <cellStyle name="Normal 3 2 2 2 5 2 3 3 2" xfId="3407" xr:uid="{00000000-0005-0000-0000-00006C0C0000}"/>
    <cellStyle name="Normal 3 2 2 2 5 2 3 3 2 2" xfId="3408" xr:uid="{00000000-0005-0000-0000-00006D0C0000}"/>
    <cellStyle name="Normal 3 2 2 2 5 2 3 3 2 2 2" xfId="3409" xr:uid="{00000000-0005-0000-0000-00006E0C0000}"/>
    <cellStyle name="Normal 3 2 2 2 5 2 3 3 2 3" xfId="3410" xr:uid="{00000000-0005-0000-0000-00006F0C0000}"/>
    <cellStyle name="Normal 3 2 2 2 5 2 3 3 3" xfId="3411" xr:uid="{00000000-0005-0000-0000-0000700C0000}"/>
    <cellStyle name="Normal 3 2 2 2 5 2 3 3 3 2" xfId="3412" xr:uid="{00000000-0005-0000-0000-0000710C0000}"/>
    <cellStyle name="Normal 3 2 2 2 5 2 3 3 4" xfId="3413" xr:uid="{00000000-0005-0000-0000-0000720C0000}"/>
    <cellStyle name="Normal 3 2 2 2 5 2 3 4" xfId="3414" xr:uid="{00000000-0005-0000-0000-0000730C0000}"/>
    <cellStyle name="Normal 3 2 2 2 5 2 3 4 2" xfId="3415" xr:uid="{00000000-0005-0000-0000-0000740C0000}"/>
    <cellStyle name="Normal 3 2 2 2 5 2 3 4 2 2" xfId="3416" xr:uid="{00000000-0005-0000-0000-0000750C0000}"/>
    <cellStyle name="Normal 3 2 2 2 5 2 3 4 3" xfId="3417" xr:uid="{00000000-0005-0000-0000-0000760C0000}"/>
    <cellStyle name="Normal 3 2 2 2 5 2 3 5" xfId="3418" xr:uid="{00000000-0005-0000-0000-0000770C0000}"/>
    <cellStyle name="Normal 3 2 2 2 5 2 3 5 2" xfId="3419" xr:uid="{00000000-0005-0000-0000-0000780C0000}"/>
    <cellStyle name="Normal 3 2 2 2 5 2 3 6" xfId="3420" xr:uid="{00000000-0005-0000-0000-0000790C0000}"/>
    <cellStyle name="Normal 3 2 2 2 5 2 4" xfId="3421" xr:uid="{00000000-0005-0000-0000-00007A0C0000}"/>
    <cellStyle name="Normal 3 2 2 2 5 2 4 2" xfId="3422" xr:uid="{00000000-0005-0000-0000-00007B0C0000}"/>
    <cellStyle name="Normal 3 2 2 2 5 2 4 2 2" xfId="3423" xr:uid="{00000000-0005-0000-0000-00007C0C0000}"/>
    <cellStyle name="Normal 3 2 2 2 5 2 4 2 2 2" xfId="3424" xr:uid="{00000000-0005-0000-0000-00007D0C0000}"/>
    <cellStyle name="Normal 3 2 2 2 5 2 4 2 2 2 2" xfId="3425" xr:uid="{00000000-0005-0000-0000-00007E0C0000}"/>
    <cellStyle name="Normal 3 2 2 2 5 2 4 2 2 3" xfId="3426" xr:uid="{00000000-0005-0000-0000-00007F0C0000}"/>
    <cellStyle name="Normal 3 2 2 2 5 2 4 2 3" xfId="3427" xr:uid="{00000000-0005-0000-0000-0000800C0000}"/>
    <cellStyle name="Normal 3 2 2 2 5 2 4 2 3 2" xfId="3428" xr:uid="{00000000-0005-0000-0000-0000810C0000}"/>
    <cellStyle name="Normal 3 2 2 2 5 2 4 2 4" xfId="3429" xr:uid="{00000000-0005-0000-0000-0000820C0000}"/>
    <cellStyle name="Normal 3 2 2 2 5 2 4 3" xfId="3430" xr:uid="{00000000-0005-0000-0000-0000830C0000}"/>
    <cellStyle name="Normal 3 2 2 2 5 2 4 3 2" xfId="3431" xr:uid="{00000000-0005-0000-0000-0000840C0000}"/>
    <cellStyle name="Normal 3 2 2 2 5 2 4 3 2 2" xfId="3432" xr:uid="{00000000-0005-0000-0000-0000850C0000}"/>
    <cellStyle name="Normal 3 2 2 2 5 2 4 3 3" xfId="3433" xr:uid="{00000000-0005-0000-0000-0000860C0000}"/>
    <cellStyle name="Normal 3 2 2 2 5 2 4 4" xfId="3434" xr:uid="{00000000-0005-0000-0000-0000870C0000}"/>
    <cellStyle name="Normal 3 2 2 2 5 2 4 4 2" xfId="3435" xr:uid="{00000000-0005-0000-0000-0000880C0000}"/>
    <cellStyle name="Normal 3 2 2 2 5 2 4 5" xfId="3436" xr:uid="{00000000-0005-0000-0000-0000890C0000}"/>
    <cellStyle name="Normal 3 2 2 2 5 2 5" xfId="3437" xr:uid="{00000000-0005-0000-0000-00008A0C0000}"/>
    <cellStyle name="Normal 3 2 2 2 5 2 5 2" xfId="3438" xr:uid="{00000000-0005-0000-0000-00008B0C0000}"/>
    <cellStyle name="Normal 3 2 2 2 5 2 5 2 2" xfId="3439" xr:uid="{00000000-0005-0000-0000-00008C0C0000}"/>
    <cellStyle name="Normal 3 2 2 2 5 2 5 2 2 2" xfId="3440" xr:uid="{00000000-0005-0000-0000-00008D0C0000}"/>
    <cellStyle name="Normal 3 2 2 2 5 2 5 2 3" xfId="3441" xr:uid="{00000000-0005-0000-0000-00008E0C0000}"/>
    <cellStyle name="Normal 3 2 2 2 5 2 5 3" xfId="3442" xr:uid="{00000000-0005-0000-0000-00008F0C0000}"/>
    <cellStyle name="Normal 3 2 2 2 5 2 5 3 2" xfId="3443" xr:uid="{00000000-0005-0000-0000-0000900C0000}"/>
    <cellStyle name="Normal 3 2 2 2 5 2 5 4" xfId="3444" xr:uid="{00000000-0005-0000-0000-0000910C0000}"/>
    <cellStyle name="Normal 3 2 2 2 5 2 6" xfId="3445" xr:uid="{00000000-0005-0000-0000-0000920C0000}"/>
    <cellStyle name="Normal 3 2 2 2 5 2 6 2" xfId="3446" xr:uid="{00000000-0005-0000-0000-0000930C0000}"/>
    <cellStyle name="Normal 3 2 2 2 5 2 6 2 2" xfId="3447" xr:uid="{00000000-0005-0000-0000-0000940C0000}"/>
    <cellStyle name="Normal 3 2 2 2 5 2 6 3" xfId="3448" xr:uid="{00000000-0005-0000-0000-0000950C0000}"/>
    <cellStyle name="Normal 3 2 2 2 5 2 7" xfId="3449" xr:uid="{00000000-0005-0000-0000-0000960C0000}"/>
    <cellStyle name="Normal 3 2 2 2 5 2 7 2" xfId="3450" xr:uid="{00000000-0005-0000-0000-0000970C0000}"/>
    <cellStyle name="Normal 3 2 2 2 5 2 8" xfId="3451" xr:uid="{00000000-0005-0000-0000-0000980C0000}"/>
    <cellStyle name="Normal 3 2 2 2 5 3" xfId="3452" xr:uid="{00000000-0005-0000-0000-0000990C0000}"/>
    <cellStyle name="Normal 3 2 2 2 5 3 2" xfId="3453" xr:uid="{00000000-0005-0000-0000-00009A0C0000}"/>
    <cellStyle name="Normal 3 2 2 2 5 3 2 2" xfId="3454" xr:uid="{00000000-0005-0000-0000-00009B0C0000}"/>
    <cellStyle name="Normal 3 2 2 2 5 3 2 2 2" xfId="3455" xr:uid="{00000000-0005-0000-0000-00009C0C0000}"/>
    <cellStyle name="Normal 3 2 2 2 5 3 2 2 2 2" xfId="3456" xr:uid="{00000000-0005-0000-0000-00009D0C0000}"/>
    <cellStyle name="Normal 3 2 2 2 5 3 2 2 2 2 2" xfId="3457" xr:uid="{00000000-0005-0000-0000-00009E0C0000}"/>
    <cellStyle name="Normal 3 2 2 2 5 3 2 2 2 2 2 2" xfId="3458" xr:uid="{00000000-0005-0000-0000-00009F0C0000}"/>
    <cellStyle name="Normal 3 2 2 2 5 3 2 2 2 2 3" xfId="3459" xr:uid="{00000000-0005-0000-0000-0000A00C0000}"/>
    <cellStyle name="Normal 3 2 2 2 5 3 2 2 2 3" xfId="3460" xr:uid="{00000000-0005-0000-0000-0000A10C0000}"/>
    <cellStyle name="Normal 3 2 2 2 5 3 2 2 2 3 2" xfId="3461" xr:uid="{00000000-0005-0000-0000-0000A20C0000}"/>
    <cellStyle name="Normal 3 2 2 2 5 3 2 2 2 4" xfId="3462" xr:uid="{00000000-0005-0000-0000-0000A30C0000}"/>
    <cellStyle name="Normal 3 2 2 2 5 3 2 2 3" xfId="3463" xr:uid="{00000000-0005-0000-0000-0000A40C0000}"/>
    <cellStyle name="Normal 3 2 2 2 5 3 2 2 3 2" xfId="3464" xr:uid="{00000000-0005-0000-0000-0000A50C0000}"/>
    <cellStyle name="Normal 3 2 2 2 5 3 2 2 3 2 2" xfId="3465" xr:uid="{00000000-0005-0000-0000-0000A60C0000}"/>
    <cellStyle name="Normal 3 2 2 2 5 3 2 2 3 3" xfId="3466" xr:uid="{00000000-0005-0000-0000-0000A70C0000}"/>
    <cellStyle name="Normal 3 2 2 2 5 3 2 2 4" xfId="3467" xr:uid="{00000000-0005-0000-0000-0000A80C0000}"/>
    <cellStyle name="Normal 3 2 2 2 5 3 2 2 4 2" xfId="3468" xr:uid="{00000000-0005-0000-0000-0000A90C0000}"/>
    <cellStyle name="Normal 3 2 2 2 5 3 2 2 5" xfId="3469" xr:uid="{00000000-0005-0000-0000-0000AA0C0000}"/>
    <cellStyle name="Normal 3 2 2 2 5 3 2 3" xfId="3470" xr:uid="{00000000-0005-0000-0000-0000AB0C0000}"/>
    <cellStyle name="Normal 3 2 2 2 5 3 2 3 2" xfId="3471" xr:uid="{00000000-0005-0000-0000-0000AC0C0000}"/>
    <cellStyle name="Normal 3 2 2 2 5 3 2 3 2 2" xfId="3472" xr:uid="{00000000-0005-0000-0000-0000AD0C0000}"/>
    <cellStyle name="Normal 3 2 2 2 5 3 2 3 2 2 2" xfId="3473" xr:uid="{00000000-0005-0000-0000-0000AE0C0000}"/>
    <cellStyle name="Normal 3 2 2 2 5 3 2 3 2 3" xfId="3474" xr:uid="{00000000-0005-0000-0000-0000AF0C0000}"/>
    <cellStyle name="Normal 3 2 2 2 5 3 2 3 3" xfId="3475" xr:uid="{00000000-0005-0000-0000-0000B00C0000}"/>
    <cellStyle name="Normal 3 2 2 2 5 3 2 3 3 2" xfId="3476" xr:uid="{00000000-0005-0000-0000-0000B10C0000}"/>
    <cellStyle name="Normal 3 2 2 2 5 3 2 3 4" xfId="3477" xr:uid="{00000000-0005-0000-0000-0000B20C0000}"/>
    <cellStyle name="Normal 3 2 2 2 5 3 2 4" xfId="3478" xr:uid="{00000000-0005-0000-0000-0000B30C0000}"/>
    <cellStyle name="Normal 3 2 2 2 5 3 2 4 2" xfId="3479" xr:uid="{00000000-0005-0000-0000-0000B40C0000}"/>
    <cellStyle name="Normal 3 2 2 2 5 3 2 4 2 2" xfId="3480" xr:uid="{00000000-0005-0000-0000-0000B50C0000}"/>
    <cellStyle name="Normal 3 2 2 2 5 3 2 4 3" xfId="3481" xr:uid="{00000000-0005-0000-0000-0000B60C0000}"/>
    <cellStyle name="Normal 3 2 2 2 5 3 2 5" xfId="3482" xr:uid="{00000000-0005-0000-0000-0000B70C0000}"/>
    <cellStyle name="Normal 3 2 2 2 5 3 2 5 2" xfId="3483" xr:uid="{00000000-0005-0000-0000-0000B80C0000}"/>
    <cellStyle name="Normal 3 2 2 2 5 3 2 6" xfId="3484" xr:uid="{00000000-0005-0000-0000-0000B90C0000}"/>
    <cellStyle name="Normal 3 2 2 2 5 3 3" xfId="3485" xr:uid="{00000000-0005-0000-0000-0000BA0C0000}"/>
    <cellStyle name="Normal 3 2 2 2 5 3 3 2" xfId="3486" xr:uid="{00000000-0005-0000-0000-0000BB0C0000}"/>
    <cellStyle name="Normal 3 2 2 2 5 3 3 2 2" xfId="3487" xr:uid="{00000000-0005-0000-0000-0000BC0C0000}"/>
    <cellStyle name="Normal 3 2 2 2 5 3 3 2 2 2" xfId="3488" xr:uid="{00000000-0005-0000-0000-0000BD0C0000}"/>
    <cellStyle name="Normal 3 2 2 2 5 3 3 2 2 2 2" xfId="3489" xr:uid="{00000000-0005-0000-0000-0000BE0C0000}"/>
    <cellStyle name="Normal 3 2 2 2 5 3 3 2 2 3" xfId="3490" xr:uid="{00000000-0005-0000-0000-0000BF0C0000}"/>
    <cellStyle name="Normal 3 2 2 2 5 3 3 2 3" xfId="3491" xr:uid="{00000000-0005-0000-0000-0000C00C0000}"/>
    <cellStyle name="Normal 3 2 2 2 5 3 3 2 3 2" xfId="3492" xr:uid="{00000000-0005-0000-0000-0000C10C0000}"/>
    <cellStyle name="Normal 3 2 2 2 5 3 3 2 4" xfId="3493" xr:uid="{00000000-0005-0000-0000-0000C20C0000}"/>
    <cellStyle name="Normal 3 2 2 2 5 3 3 3" xfId="3494" xr:uid="{00000000-0005-0000-0000-0000C30C0000}"/>
    <cellStyle name="Normal 3 2 2 2 5 3 3 3 2" xfId="3495" xr:uid="{00000000-0005-0000-0000-0000C40C0000}"/>
    <cellStyle name="Normal 3 2 2 2 5 3 3 3 2 2" xfId="3496" xr:uid="{00000000-0005-0000-0000-0000C50C0000}"/>
    <cellStyle name="Normal 3 2 2 2 5 3 3 3 3" xfId="3497" xr:uid="{00000000-0005-0000-0000-0000C60C0000}"/>
    <cellStyle name="Normal 3 2 2 2 5 3 3 4" xfId="3498" xr:uid="{00000000-0005-0000-0000-0000C70C0000}"/>
    <cellStyle name="Normal 3 2 2 2 5 3 3 4 2" xfId="3499" xr:uid="{00000000-0005-0000-0000-0000C80C0000}"/>
    <cellStyle name="Normal 3 2 2 2 5 3 3 5" xfId="3500" xr:uid="{00000000-0005-0000-0000-0000C90C0000}"/>
    <cellStyle name="Normal 3 2 2 2 5 3 4" xfId="3501" xr:uid="{00000000-0005-0000-0000-0000CA0C0000}"/>
    <cellStyle name="Normal 3 2 2 2 5 3 4 2" xfId="3502" xr:uid="{00000000-0005-0000-0000-0000CB0C0000}"/>
    <cellStyle name="Normal 3 2 2 2 5 3 4 2 2" xfId="3503" xr:uid="{00000000-0005-0000-0000-0000CC0C0000}"/>
    <cellStyle name="Normal 3 2 2 2 5 3 4 2 2 2" xfId="3504" xr:uid="{00000000-0005-0000-0000-0000CD0C0000}"/>
    <cellStyle name="Normal 3 2 2 2 5 3 4 2 3" xfId="3505" xr:uid="{00000000-0005-0000-0000-0000CE0C0000}"/>
    <cellStyle name="Normal 3 2 2 2 5 3 4 3" xfId="3506" xr:uid="{00000000-0005-0000-0000-0000CF0C0000}"/>
    <cellStyle name="Normal 3 2 2 2 5 3 4 3 2" xfId="3507" xr:uid="{00000000-0005-0000-0000-0000D00C0000}"/>
    <cellStyle name="Normal 3 2 2 2 5 3 4 4" xfId="3508" xr:uid="{00000000-0005-0000-0000-0000D10C0000}"/>
    <cellStyle name="Normal 3 2 2 2 5 3 5" xfId="3509" xr:uid="{00000000-0005-0000-0000-0000D20C0000}"/>
    <cellStyle name="Normal 3 2 2 2 5 3 5 2" xfId="3510" xr:uid="{00000000-0005-0000-0000-0000D30C0000}"/>
    <cellStyle name="Normal 3 2 2 2 5 3 5 2 2" xfId="3511" xr:uid="{00000000-0005-0000-0000-0000D40C0000}"/>
    <cellStyle name="Normal 3 2 2 2 5 3 5 3" xfId="3512" xr:uid="{00000000-0005-0000-0000-0000D50C0000}"/>
    <cellStyle name="Normal 3 2 2 2 5 3 6" xfId="3513" xr:uid="{00000000-0005-0000-0000-0000D60C0000}"/>
    <cellStyle name="Normal 3 2 2 2 5 3 6 2" xfId="3514" xr:uid="{00000000-0005-0000-0000-0000D70C0000}"/>
    <cellStyle name="Normal 3 2 2 2 5 3 7" xfId="3515" xr:uid="{00000000-0005-0000-0000-0000D80C0000}"/>
    <cellStyle name="Normal 3 2 2 2 5 4" xfId="3516" xr:uid="{00000000-0005-0000-0000-0000D90C0000}"/>
    <cellStyle name="Normal 3 2 2 2 5 4 2" xfId="3517" xr:uid="{00000000-0005-0000-0000-0000DA0C0000}"/>
    <cellStyle name="Normal 3 2 2 2 5 4 2 2" xfId="3518" xr:uid="{00000000-0005-0000-0000-0000DB0C0000}"/>
    <cellStyle name="Normal 3 2 2 2 5 4 2 2 2" xfId="3519" xr:uid="{00000000-0005-0000-0000-0000DC0C0000}"/>
    <cellStyle name="Normal 3 2 2 2 5 4 2 2 2 2" xfId="3520" xr:uid="{00000000-0005-0000-0000-0000DD0C0000}"/>
    <cellStyle name="Normal 3 2 2 2 5 4 2 2 2 2 2" xfId="3521" xr:uid="{00000000-0005-0000-0000-0000DE0C0000}"/>
    <cellStyle name="Normal 3 2 2 2 5 4 2 2 2 3" xfId="3522" xr:uid="{00000000-0005-0000-0000-0000DF0C0000}"/>
    <cellStyle name="Normal 3 2 2 2 5 4 2 2 3" xfId="3523" xr:uid="{00000000-0005-0000-0000-0000E00C0000}"/>
    <cellStyle name="Normal 3 2 2 2 5 4 2 2 3 2" xfId="3524" xr:uid="{00000000-0005-0000-0000-0000E10C0000}"/>
    <cellStyle name="Normal 3 2 2 2 5 4 2 2 4" xfId="3525" xr:uid="{00000000-0005-0000-0000-0000E20C0000}"/>
    <cellStyle name="Normal 3 2 2 2 5 4 2 3" xfId="3526" xr:uid="{00000000-0005-0000-0000-0000E30C0000}"/>
    <cellStyle name="Normal 3 2 2 2 5 4 2 3 2" xfId="3527" xr:uid="{00000000-0005-0000-0000-0000E40C0000}"/>
    <cellStyle name="Normal 3 2 2 2 5 4 2 3 2 2" xfId="3528" xr:uid="{00000000-0005-0000-0000-0000E50C0000}"/>
    <cellStyle name="Normal 3 2 2 2 5 4 2 3 3" xfId="3529" xr:uid="{00000000-0005-0000-0000-0000E60C0000}"/>
    <cellStyle name="Normal 3 2 2 2 5 4 2 4" xfId="3530" xr:uid="{00000000-0005-0000-0000-0000E70C0000}"/>
    <cellStyle name="Normal 3 2 2 2 5 4 2 4 2" xfId="3531" xr:uid="{00000000-0005-0000-0000-0000E80C0000}"/>
    <cellStyle name="Normal 3 2 2 2 5 4 2 5" xfId="3532" xr:uid="{00000000-0005-0000-0000-0000E90C0000}"/>
    <cellStyle name="Normal 3 2 2 2 5 4 3" xfId="3533" xr:uid="{00000000-0005-0000-0000-0000EA0C0000}"/>
    <cellStyle name="Normal 3 2 2 2 5 4 3 2" xfId="3534" xr:uid="{00000000-0005-0000-0000-0000EB0C0000}"/>
    <cellStyle name="Normal 3 2 2 2 5 4 3 2 2" xfId="3535" xr:uid="{00000000-0005-0000-0000-0000EC0C0000}"/>
    <cellStyle name="Normal 3 2 2 2 5 4 3 2 2 2" xfId="3536" xr:uid="{00000000-0005-0000-0000-0000ED0C0000}"/>
    <cellStyle name="Normal 3 2 2 2 5 4 3 2 3" xfId="3537" xr:uid="{00000000-0005-0000-0000-0000EE0C0000}"/>
    <cellStyle name="Normal 3 2 2 2 5 4 3 3" xfId="3538" xr:uid="{00000000-0005-0000-0000-0000EF0C0000}"/>
    <cellStyle name="Normal 3 2 2 2 5 4 3 3 2" xfId="3539" xr:uid="{00000000-0005-0000-0000-0000F00C0000}"/>
    <cellStyle name="Normal 3 2 2 2 5 4 3 4" xfId="3540" xr:uid="{00000000-0005-0000-0000-0000F10C0000}"/>
    <cellStyle name="Normal 3 2 2 2 5 4 4" xfId="3541" xr:uid="{00000000-0005-0000-0000-0000F20C0000}"/>
    <cellStyle name="Normal 3 2 2 2 5 4 4 2" xfId="3542" xr:uid="{00000000-0005-0000-0000-0000F30C0000}"/>
    <cellStyle name="Normal 3 2 2 2 5 4 4 2 2" xfId="3543" xr:uid="{00000000-0005-0000-0000-0000F40C0000}"/>
    <cellStyle name="Normal 3 2 2 2 5 4 4 3" xfId="3544" xr:uid="{00000000-0005-0000-0000-0000F50C0000}"/>
    <cellStyle name="Normal 3 2 2 2 5 4 5" xfId="3545" xr:uid="{00000000-0005-0000-0000-0000F60C0000}"/>
    <cellStyle name="Normal 3 2 2 2 5 4 5 2" xfId="3546" xr:uid="{00000000-0005-0000-0000-0000F70C0000}"/>
    <cellStyle name="Normal 3 2 2 2 5 4 6" xfId="3547" xr:uid="{00000000-0005-0000-0000-0000F80C0000}"/>
    <cellStyle name="Normal 3 2 2 2 5 5" xfId="3548" xr:uid="{00000000-0005-0000-0000-0000F90C0000}"/>
    <cellStyle name="Normal 3 2 2 2 5 5 2" xfId="3549" xr:uid="{00000000-0005-0000-0000-0000FA0C0000}"/>
    <cellStyle name="Normal 3 2 2 2 5 5 2 2" xfId="3550" xr:uid="{00000000-0005-0000-0000-0000FB0C0000}"/>
    <cellStyle name="Normal 3 2 2 2 5 5 2 2 2" xfId="3551" xr:uid="{00000000-0005-0000-0000-0000FC0C0000}"/>
    <cellStyle name="Normal 3 2 2 2 5 5 2 2 2 2" xfId="3552" xr:uid="{00000000-0005-0000-0000-0000FD0C0000}"/>
    <cellStyle name="Normal 3 2 2 2 5 5 2 2 3" xfId="3553" xr:uid="{00000000-0005-0000-0000-0000FE0C0000}"/>
    <cellStyle name="Normal 3 2 2 2 5 5 2 3" xfId="3554" xr:uid="{00000000-0005-0000-0000-0000FF0C0000}"/>
    <cellStyle name="Normal 3 2 2 2 5 5 2 3 2" xfId="3555" xr:uid="{00000000-0005-0000-0000-0000000D0000}"/>
    <cellStyle name="Normal 3 2 2 2 5 5 2 4" xfId="3556" xr:uid="{00000000-0005-0000-0000-0000010D0000}"/>
    <cellStyle name="Normal 3 2 2 2 5 5 3" xfId="3557" xr:uid="{00000000-0005-0000-0000-0000020D0000}"/>
    <cellStyle name="Normal 3 2 2 2 5 5 3 2" xfId="3558" xr:uid="{00000000-0005-0000-0000-0000030D0000}"/>
    <cellStyle name="Normal 3 2 2 2 5 5 3 2 2" xfId="3559" xr:uid="{00000000-0005-0000-0000-0000040D0000}"/>
    <cellStyle name="Normal 3 2 2 2 5 5 3 3" xfId="3560" xr:uid="{00000000-0005-0000-0000-0000050D0000}"/>
    <cellStyle name="Normal 3 2 2 2 5 5 4" xfId="3561" xr:uid="{00000000-0005-0000-0000-0000060D0000}"/>
    <cellStyle name="Normal 3 2 2 2 5 5 4 2" xfId="3562" xr:uid="{00000000-0005-0000-0000-0000070D0000}"/>
    <cellStyle name="Normal 3 2 2 2 5 5 5" xfId="3563" xr:uid="{00000000-0005-0000-0000-0000080D0000}"/>
    <cellStyle name="Normal 3 2 2 2 5 6" xfId="3564" xr:uid="{00000000-0005-0000-0000-0000090D0000}"/>
    <cellStyle name="Normal 3 2 2 2 5 6 2" xfId="3565" xr:uid="{00000000-0005-0000-0000-00000A0D0000}"/>
    <cellStyle name="Normal 3 2 2 2 5 6 2 2" xfId="3566" xr:uid="{00000000-0005-0000-0000-00000B0D0000}"/>
    <cellStyle name="Normal 3 2 2 2 5 6 2 2 2" xfId="3567" xr:uid="{00000000-0005-0000-0000-00000C0D0000}"/>
    <cellStyle name="Normal 3 2 2 2 5 6 2 3" xfId="3568" xr:uid="{00000000-0005-0000-0000-00000D0D0000}"/>
    <cellStyle name="Normal 3 2 2 2 5 6 3" xfId="3569" xr:uid="{00000000-0005-0000-0000-00000E0D0000}"/>
    <cellStyle name="Normal 3 2 2 2 5 6 3 2" xfId="3570" xr:uid="{00000000-0005-0000-0000-00000F0D0000}"/>
    <cellStyle name="Normal 3 2 2 2 5 6 4" xfId="3571" xr:uid="{00000000-0005-0000-0000-0000100D0000}"/>
    <cellStyle name="Normal 3 2 2 2 5 7" xfId="3572" xr:uid="{00000000-0005-0000-0000-0000110D0000}"/>
    <cellStyle name="Normal 3 2 2 2 5 7 2" xfId="3573" xr:uid="{00000000-0005-0000-0000-0000120D0000}"/>
    <cellStyle name="Normal 3 2 2 2 5 7 2 2" xfId="3574" xr:uid="{00000000-0005-0000-0000-0000130D0000}"/>
    <cellStyle name="Normal 3 2 2 2 5 7 3" xfId="3575" xr:uid="{00000000-0005-0000-0000-0000140D0000}"/>
    <cellStyle name="Normal 3 2 2 2 5 8" xfId="3576" xr:uid="{00000000-0005-0000-0000-0000150D0000}"/>
    <cellStyle name="Normal 3 2 2 2 5 8 2" xfId="3577" xr:uid="{00000000-0005-0000-0000-0000160D0000}"/>
    <cellStyle name="Normal 3 2 2 2 5 9" xfId="3578" xr:uid="{00000000-0005-0000-0000-0000170D0000}"/>
    <cellStyle name="Normal 3 2 2 2 6" xfId="3579" xr:uid="{00000000-0005-0000-0000-0000180D0000}"/>
    <cellStyle name="Normal 3 2 2 2 6 2" xfId="3580" xr:uid="{00000000-0005-0000-0000-0000190D0000}"/>
    <cellStyle name="Normal 3 2 2 2 6 2 2" xfId="3581" xr:uid="{00000000-0005-0000-0000-00001A0D0000}"/>
    <cellStyle name="Normal 3 2 2 2 6 2 2 2" xfId="3582" xr:uid="{00000000-0005-0000-0000-00001B0D0000}"/>
    <cellStyle name="Normal 3 2 2 2 6 2 2 2 2" xfId="3583" xr:uid="{00000000-0005-0000-0000-00001C0D0000}"/>
    <cellStyle name="Normal 3 2 2 2 6 2 2 2 2 2" xfId="3584" xr:uid="{00000000-0005-0000-0000-00001D0D0000}"/>
    <cellStyle name="Normal 3 2 2 2 6 2 2 2 2 2 2" xfId="3585" xr:uid="{00000000-0005-0000-0000-00001E0D0000}"/>
    <cellStyle name="Normal 3 2 2 2 6 2 2 2 2 2 2 2" xfId="3586" xr:uid="{00000000-0005-0000-0000-00001F0D0000}"/>
    <cellStyle name="Normal 3 2 2 2 6 2 2 2 2 2 3" xfId="3587" xr:uid="{00000000-0005-0000-0000-0000200D0000}"/>
    <cellStyle name="Normal 3 2 2 2 6 2 2 2 2 3" xfId="3588" xr:uid="{00000000-0005-0000-0000-0000210D0000}"/>
    <cellStyle name="Normal 3 2 2 2 6 2 2 2 2 3 2" xfId="3589" xr:uid="{00000000-0005-0000-0000-0000220D0000}"/>
    <cellStyle name="Normal 3 2 2 2 6 2 2 2 2 4" xfId="3590" xr:uid="{00000000-0005-0000-0000-0000230D0000}"/>
    <cellStyle name="Normal 3 2 2 2 6 2 2 2 3" xfId="3591" xr:uid="{00000000-0005-0000-0000-0000240D0000}"/>
    <cellStyle name="Normal 3 2 2 2 6 2 2 2 3 2" xfId="3592" xr:uid="{00000000-0005-0000-0000-0000250D0000}"/>
    <cellStyle name="Normal 3 2 2 2 6 2 2 2 3 2 2" xfId="3593" xr:uid="{00000000-0005-0000-0000-0000260D0000}"/>
    <cellStyle name="Normal 3 2 2 2 6 2 2 2 3 3" xfId="3594" xr:uid="{00000000-0005-0000-0000-0000270D0000}"/>
    <cellStyle name="Normal 3 2 2 2 6 2 2 2 4" xfId="3595" xr:uid="{00000000-0005-0000-0000-0000280D0000}"/>
    <cellStyle name="Normal 3 2 2 2 6 2 2 2 4 2" xfId="3596" xr:uid="{00000000-0005-0000-0000-0000290D0000}"/>
    <cellStyle name="Normal 3 2 2 2 6 2 2 2 5" xfId="3597" xr:uid="{00000000-0005-0000-0000-00002A0D0000}"/>
    <cellStyle name="Normal 3 2 2 2 6 2 2 3" xfId="3598" xr:uid="{00000000-0005-0000-0000-00002B0D0000}"/>
    <cellStyle name="Normal 3 2 2 2 6 2 2 3 2" xfId="3599" xr:uid="{00000000-0005-0000-0000-00002C0D0000}"/>
    <cellStyle name="Normal 3 2 2 2 6 2 2 3 2 2" xfId="3600" xr:uid="{00000000-0005-0000-0000-00002D0D0000}"/>
    <cellStyle name="Normal 3 2 2 2 6 2 2 3 2 2 2" xfId="3601" xr:uid="{00000000-0005-0000-0000-00002E0D0000}"/>
    <cellStyle name="Normal 3 2 2 2 6 2 2 3 2 3" xfId="3602" xr:uid="{00000000-0005-0000-0000-00002F0D0000}"/>
    <cellStyle name="Normal 3 2 2 2 6 2 2 3 3" xfId="3603" xr:uid="{00000000-0005-0000-0000-0000300D0000}"/>
    <cellStyle name="Normal 3 2 2 2 6 2 2 3 3 2" xfId="3604" xr:uid="{00000000-0005-0000-0000-0000310D0000}"/>
    <cellStyle name="Normal 3 2 2 2 6 2 2 3 4" xfId="3605" xr:uid="{00000000-0005-0000-0000-0000320D0000}"/>
    <cellStyle name="Normal 3 2 2 2 6 2 2 4" xfId="3606" xr:uid="{00000000-0005-0000-0000-0000330D0000}"/>
    <cellStyle name="Normal 3 2 2 2 6 2 2 4 2" xfId="3607" xr:uid="{00000000-0005-0000-0000-0000340D0000}"/>
    <cellStyle name="Normal 3 2 2 2 6 2 2 4 2 2" xfId="3608" xr:uid="{00000000-0005-0000-0000-0000350D0000}"/>
    <cellStyle name="Normal 3 2 2 2 6 2 2 4 3" xfId="3609" xr:uid="{00000000-0005-0000-0000-0000360D0000}"/>
    <cellStyle name="Normal 3 2 2 2 6 2 2 5" xfId="3610" xr:uid="{00000000-0005-0000-0000-0000370D0000}"/>
    <cellStyle name="Normal 3 2 2 2 6 2 2 5 2" xfId="3611" xr:uid="{00000000-0005-0000-0000-0000380D0000}"/>
    <cellStyle name="Normal 3 2 2 2 6 2 2 6" xfId="3612" xr:uid="{00000000-0005-0000-0000-0000390D0000}"/>
    <cellStyle name="Normal 3 2 2 2 6 2 3" xfId="3613" xr:uid="{00000000-0005-0000-0000-00003A0D0000}"/>
    <cellStyle name="Normal 3 2 2 2 6 2 3 2" xfId="3614" xr:uid="{00000000-0005-0000-0000-00003B0D0000}"/>
    <cellStyle name="Normal 3 2 2 2 6 2 3 2 2" xfId="3615" xr:uid="{00000000-0005-0000-0000-00003C0D0000}"/>
    <cellStyle name="Normal 3 2 2 2 6 2 3 2 2 2" xfId="3616" xr:uid="{00000000-0005-0000-0000-00003D0D0000}"/>
    <cellStyle name="Normal 3 2 2 2 6 2 3 2 2 2 2" xfId="3617" xr:uid="{00000000-0005-0000-0000-00003E0D0000}"/>
    <cellStyle name="Normal 3 2 2 2 6 2 3 2 2 3" xfId="3618" xr:uid="{00000000-0005-0000-0000-00003F0D0000}"/>
    <cellStyle name="Normal 3 2 2 2 6 2 3 2 3" xfId="3619" xr:uid="{00000000-0005-0000-0000-0000400D0000}"/>
    <cellStyle name="Normal 3 2 2 2 6 2 3 2 3 2" xfId="3620" xr:uid="{00000000-0005-0000-0000-0000410D0000}"/>
    <cellStyle name="Normal 3 2 2 2 6 2 3 2 4" xfId="3621" xr:uid="{00000000-0005-0000-0000-0000420D0000}"/>
    <cellStyle name="Normal 3 2 2 2 6 2 3 3" xfId="3622" xr:uid="{00000000-0005-0000-0000-0000430D0000}"/>
    <cellStyle name="Normal 3 2 2 2 6 2 3 3 2" xfId="3623" xr:uid="{00000000-0005-0000-0000-0000440D0000}"/>
    <cellStyle name="Normal 3 2 2 2 6 2 3 3 2 2" xfId="3624" xr:uid="{00000000-0005-0000-0000-0000450D0000}"/>
    <cellStyle name="Normal 3 2 2 2 6 2 3 3 3" xfId="3625" xr:uid="{00000000-0005-0000-0000-0000460D0000}"/>
    <cellStyle name="Normal 3 2 2 2 6 2 3 4" xfId="3626" xr:uid="{00000000-0005-0000-0000-0000470D0000}"/>
    <cellStyle name="Normal 3 2 2 2 6 2 3 4 2" xfId="3627" xr:uid="{00000000-0005-0000-0000-0000480D0000}"/>
    <cellStyle name="Normal 3 2 2 2 6 2 3 5" xfId="3628" xr:uid="{00000000-0005-0000-0000-0000490D0000}"/>
    <cellStyle name="Normal 3 2 2 2 6 2 4" xfId="3629" xr:uid="{00000000-0005-0000-0000-00004A0D0000}"/>
    <cellStyle name="Normal 3 2 2 2 6 2 4 2" xfId="3630" xr:uid="{00000000-0005-0000-0000-00004B0D0000}"/>
    <cellStyle name="Normal 3 2 2 2 6 2 4 2 2" xfId="3631" xr:uid="{00000000-0005-0000-0000-00004C0D0000}"/>
    <cellStyle name="Normal 3 2 2 2 6 2 4 2 2 2" xfId="3632" xr:uid="{00000000-0005-0000-0000-00004D0D0000}"/>
    <cellStyle name="Normal 3 2 2 2 6 2 4 2 3" xfId="3633" xr:uid="{00000000-0005-0000-0000-00004E0D0000}"/>
    <cellStyle name="Normal 3 2 2 2 6 2 4 3" xfId="3634" xr:uid="{00000000-0005-0000-0000-00004F0D0000}"/>
    <cellStyle name="Normal 3 2 2 2 6 2 4 3 2" xfId="3635" xr:uid="{00000000-0005-0000-0000-0000500D0000}"/>
    <cellStyle name="Normal 3 2 2 2 6 2 4 4" xfId="3636" xr:uid="{00000000-0005-0000-0000-0000510D0000}"/>
    <cellStyle name="Normal 3 2 2 2 6 2 5" xfId="3637" xr:uid="{00000000-0005-0000-0000-0000520D0000}"/>
    <cellStyle name="Normal 3 2 2 2 6 2 5 2" xfId="3638" xr:uid="{00000000-0005-0000-0000-0000530D0000}"/>
    <cellStyle name="Normal 3 2 2 2 6 2 5 2 2" xfId="3639" xr:uid="{00000000-0005-0000-0000-0000540D0000}"/>
    <cellStyle name="Normal 3 2 2 2 6 2 5 3" xfId="3640" xr:uid="{00000000-0005-0000-0000-0000550D0000}"/>
    <cellStyle name="Normal 3 2 2 2 6 2 6" xfId="3641" xr:uid="{00000000-0005-0000-0000-0000560D0000}"/>
    <cellStyle name="Normal 3 2 2 2 6 2 6 2" xfId="3642" xr:uid="{00000000-0005-0000-0000-0000570D0000}"/>
    <cellStyle name="Normal 3 2 2 2 6 2 7" xfId="3643" xr:uid="{00000000-0005-0000-0000-0000580D0000}"/>
    <cellStyle name="Normal 3 2 2 2 6 3" xfId="3644" xr:uid="{00000000-0005-0000-0000-0000590D0000}"/>
    <cellStyle name="Normal 3 2 2 2 6 3 2" xfId="3645" xr:uid="{00000000-0005-0000-0000-00005A0D0000}"/>
    <cellStyle name="Normal 3 2 2 2 6 3 2 2" xfId="3646" xr:uid="{00000000-0005-0000-0000-00005B0D0000}"/>
    <cellStyle name="Normal 3 2 2 2 6 3 2 2 2" xfId="3647" xr:uid="{00000000-0005-0000-0000-00005C0D0000}"/>
    <cellStyle name="Normal 3 2 2 2 6 3 2 2 2 2" xfId="3648" xr:uid="{00000000-0005-0000-0000-00005D0D0000}"/>
    <cellStyle name="Normal 3 2 2 2 6 3 2 2 2 2 2" xfId="3649" xr:uid="{00000000-0005-0000-0000-00005E0D0000}"/>
    <cellStyle name="Normal 3 2 2 2 6 3 2 2 2 3" xfId="3650" xr:uid="{00000000-0005-0000-0000-00005F0D0000}"/>
    <cellStyle name="Normal 3 2 2 2 6 3 2 2 3" xfId="3651" xr:uid="{00000000-0005-0000-0000-0000600D0000}"/>
    <cellStyle name="Normal 3 2 2 2 6 3 2 2 3 2" xfId="3652" xr:uid="{00000000-0005-0000-0000-0000610D0000}"/>
    <cellStyle name="Normal 3 2 2 2 6 3 2 2 4" xfId="3653" xr:uid="{00000000-0005-0000-0000-0000620D0000}"/>
    <cellStyle name="Normal 3 2 2 2 6 3 2 3" xfId="3654" xr:uid="{00000000-0005-0000-0000-0000630D0000}"/>
    <cellStyle name="Normal 3 2 2 2 6 3 2 3 2" xfId="3655" xr:uid="{00000000-0005-0000-0000-0000640D0000}"/>
    <cellStyle name="Normal 3 2 2 2 6 3 2 3 2 2" xfId="3656" xr:uid="{00000000-0005-0000-0000-0000650D0000}"/>
    <cellStyle name="Normal 3 2 2 2 6 3 2 3 3" xfId="3657" xr:uid="{00000000-0005-0000-0000-0000660D0000}"/>
    <cellStyle name="Normal 3 2 2 2 6 3 2 4" xfId="3658" xr:uid="{00000000-0005-0000-0000-0000670D0000}"/>
    <cellStyle name="Normal 3 2 2 2 6 3 2 4 2" xfId="3659" xr:uid="{00000000-0005-0000-0000-0000680D0000}"/>
    <cellStyle name="Normal 3 2 2 2 6 3 2 5" xfId="3660" xr:uid="{00000000-0005-0000-0000-0000690D0000}"/>
    <cellStyle name="Normal 3 2 2 2 6 3 3" xfId="3661" xr:uid="{00000000-0005-0000-0000-00006A0D0000}"/>
    <cellStyle name="Normal 3 2 2 2 6 3 3 2" xfId="3662" xr:uid="{00000000-0005-0000-0000-00006B0D0000}"/>
    <cellStyle name="Normal 3 2 2 2 6 3 3 2 2" xfId="3663" xr:uid="{00000000-0005-0000-0000-00006C0D0000}"/>
    <cellStyle name="Normal 3 2 2 2 6 3 3 2 2 2" xfId="3664" xr:uid="{00000000-0005-0000-0000-00006D0D0000}"/>
    <cellStyle name="Normal 3 2 2 2 6 3 3 2 3" xfId="3665" xr:uid="{00000000-0005-0000-0000-00006E0D0000}"/>
    <cellStyle name="Normal 3 2 2 2 6 3 3 3" xfId="3666" xr:uid="{00000000-0005-0000-0000-00006F0D0000}"/>
    <cellStyle name="Normal 3 2 2 2 6 3 3 3 2" xfId="3667" xr:uid="{00000000-0005-0000-0000-0000700D0000}"/>
    <cellStyle name="Normal 3 2 2 2 6 3 3 4" xfId="3668" xr:uid="{00000000-0005-0000-0000-0000710D0000}"/>
    <cellStyle name="Normal 3 2 2 2 6 3 4" xfId="3669" xr:uid="{00000000-0005-0000-0000-0000720D0000}"/>
    <cellStyle name="Normal 3 2 2 2 6 3 4 2" xfId="3670" xr:uid="{00000000-0005-0000-0000-0000730D0000}"/>
    <cellStyle name="Normal 3 2 2 2 6 3 4 2 2" xfId="3671" xr:uid="{00000000-0005-0000-0000-0000740D0000}"/>
    <cellStyle name="Normal 3 2 2 2 6 3 4 3" xfId="3672" xr:uid="{00000000-0005-0000-0000-0000750D0000}"/>
    <cellStyle name="Normal 3 2 2 2 6 3 5" xfId="3673" xr:uid="{00000000-0005-0000-0000-0000760D0000}"/>
    <cellStyle name="Normal 3 2 2 2 6 3 5 2" xfId="3674" xr:uid="{00000000-0005-0000-0000-0000770D0000}"/>
    <cellStyle name="Normal 3 2 2 2 6 3 6" xfId="3675" xr:uid="{00000000-0005-0000-0000-0000780D0000}"/>
    <cellStyle name="Normal 3 2 2 2 6 4" xfId="3676" xr:uid="{00000000-0005-0000-0000-0000790D0000}"/>
    <cellStyle name="Normal 3 2 2 2 6 4 2" xfId="3677" xr:uid="{00000000-0005-0000-0000-00007A0D0000}"/>
    <cellStyle name="Normal 3 2 2 2 6 4 2 2" xfId="3678" xr:uid="{00000000-0005-0000-0000-00007B0D0000}"/>
    <cellStyle name="Normal 3 2 2 2 6 4 2 2 2" xfId="3679" xr:uid="{00000000-0005-0000-0000-00007C0D0000}"/>
    <cellStyle name="Normal 3 2 2 2 6 4 2 2 2 2" xfId="3680" xr:uid="{00000000-0005-0000-0000-00007D0D0000}"/>
    <cellStyle name="Normal 3 2 2 2 6 4 2 2 3" xfId="3681" xr:uid="{00000000-0005-0000-0000-00007E0D0000}"/>
    <cellStyle name="Normal 3 2 2 2 6 4 2 3" xfId="3682" xr:uid="{00000000-0005-0000-0000-00007F0D0000}"/>
    <cellStyle name="Normal 3 2 2 2 6 4 2 3 2" xfId="3683" xr:uid="{00000000-0005-0000-0000-0000800D0000}"/>
    <cellStyle name="Normal 3 2 2 2 6 4 2 4" xfId="3684" xr:uid="{00000000-0005-0000-0000-0000810D0000}"/>
    <cellStyle name="Normal 3 2 2 2 6 4 3" xfId="3685" xr:uid="{00000000-0005-0000-0000-0000820D0000}"/>
    <cellStyle name="Normal 3 2 2 2 6 4 3 2" xfId="3686" xr:uid="{00000000-0005-0000-0000-0000830D0000}"/>
    <cellStyle name="Normal 3 2 2 2 6 4 3 2 2" xfId="3687" xr:uid="{00000000-0005-0000-0000-0000840D0000}"/>
    <cellStyle name="Normal 3 2 2 2 6 4 3 3" xfId="3688" xr:uid="{00000000-0005-0000-0000-0000850D0000}"/>
    <cellStyle name="Normal 3 2 2 2 6 4 4" xfId="3689" xr:uid="{00000000-0005-0000-0000-0000860D0000}"/>
    <cellStyle name="Normal 3 2 2 2 6 4 4 2" xfId="3690" xr:uid="{00000000-0005-0000-0000-0000870D0000}"/>
    <cellStyle name="Normal 3 2 2 2 6 4 5" xfId="3691" xr:uid="{00000000-0005-0000-0000-0000880D0000}"/>
    <cellStyle name="Normal 3 2 2 2 6 5" xfId="3692" xr:uid="{00000000-0005-0000-0000-0000890D0000}"/>
    <cellStyle name="Normal 3 2 2 2 6 5 2" xfId="3693" xr:uid="{00000000-0005-0000-0000-00008A0D0000}"/>
    <cellStyle name="Normal 3 2 2 2 6 5 2 2" xfId="3694" xr:uid="{00000000-0005-0000-0000-00008B0D0000}"/>
    <cellStyle name="Normal 3 2 2 2 6 5 2 2 2" xfId="3695" xr:uid="{00000000-0005-0000-0000-00008C0D0000}"/>
    <cellStyle name="Normal 3 2 2 2 6 5 2 3" xfId="3696" xr:uid="{00000000-0005-0000-0000-00008D0D0000}"/>
    <cellStyle name="Normal 3 2 2 2 6 5 3" xfId="3697" xr:uid="{00000000-0005-0000-0000-00008E0D0000}"/>
    <cellStyle name="Normal 3 2 2 2 6 5 3 2" xfId="3698" xr:uid="{00000000-0005-0000-0000-00008F0D0000}"/>
    <cellStyle name="Normal 3 2 2 2 6 5 4" xfId="3699" xr:uid="{00000000-0005-0000-0000-0000900D0000}"/>
    <cellStyle name="Normal 3 2 2 2 6 6" xfId="3700" xr:uid="{00000000-0005-0000-0000-0000910D0000}"/>
    <cellStyle name="Normal 3 2 2 2 6 6 2" xfId="3701" xr:uid="{00000000-0005-0000-0000-0000920D0000}"/>
    <cellStyle name="Normal 3 2 2 2 6 6 2 2" xfId="3702" xr:uid="{00000000-0005-0000-0000-0000930D0000}"/>
    <cellStyle name="Normal 3 2 2 2 6 6 3" xfId="3703" xr:uid="{00000000-0005-0000-0000-0000940D0000}"/>
    <cellStyle name="Normal 3 2 2 2 6 7" xfId="3704" xr:uid="{00000000-0005-0000-0000-0000950D0000}"/>
    <cellStyle name="Normal 3 2 2 2 6 7 2" xfId="3705" xr:uid="{00000000-0005-0000-0000-0000960D0000}"/>
    <cellStyle name="Normal 3 2 2 2 6 8" xfId="3706" xr:uid="{00000000-0005-0000-0000-0000970D0000}"/>
    <cellStyle name="Normal 3 2 2 2 7" xfId="3707" xr:uid="{00000000-0005-0000-0000-0000980D0000}"/>
    <cellStyle name="Normal 3 2 2 2 7 2" xfId="3708" xr:uid="{00000000-0005-0000-0000-0000990D0000}"/>
    <cellStyle name="Normal 3 2 2 2 7 2 2" xfId="3709" xr:uid="{00000000-0005-0000-0000-00009A0D0000}"/>
    <cellStyle name="Normal 3 2 2 2 7 2 2 2" xfId="3710" xr:uid="{00000000-0005-0000-0000-00009B0D0000}"/>
    <cellStyle name="Normal 3 2 2 2 7 2 2 2 2" xfId="3711" xr:uid="{00000000-0005-0000-0000-00009C0D0000}"/>
    <cellStyle name="Normal 3 2 2 2 7 2 2 2 2 2" xfId="3712" xr:uid="{00000000-0005-0000-0000-00009D0D0000}"/>
    <cellStyle name="Normal 3 2 2 2 7 2 2 2 2 2 2" xfId="3713" xr:uid="{00000000-0005-0000-0000-00009E0D0000}"/>
    <cellStyle name="Normal 3 2 2 2 7 2 2 2 2 3" xfId="3714" xr:uid="{00000000-0005-0000-0000-00009F0D0000}"/>
    <cellStyle name="Normal 3 2 2 2 7 2 2 2 3" xfId="3715" xr:uid="{00000000-0005-0000-0000-0000A00D0000}"/>
    <cellStyle name="Normal 3 2 2 2 7 2 2 2 3 2" xfId="3716" xr:uid="{00000000-0005-0000-0000-0000A10D0000}"/>
    <cellStyle name="Normal 3 2 2 2 7 2 2 2 4" xfId="3717" xr:uid="{00000000-0005-0000-0000-0000A20D0000}"/>
    <cellStyle name="Normal 3 2 2 2 7 2 2 3" xfId="3718" xr:uid="{00000000-0005-0000-0000-0000A30D0000}"/>
    <cellStyle name="Normal 3 2 2 2 7 2 2 3 2" xfId="3719" xr:uid="{00000000-0005-0000-0000-0000A40D0000}"/>
    <cellStyle name="Normal 3 2 2 2 7 2 2 3 2 2" xfId="3720" xr:uid="{00000000-0005-0000-0000-0000A50D0000}"/>
    <cellStyle name="Normal 3 2 2 2 7 2 2 3 3" xfId="3721" xr:uid="{00000000-0005-0000-0000-0000A60D0000}"/>
    <cellStyle name="Normal 3 2 2 2 7 2 2 4" xfId="3722" xr:uid="{00000000-0005-0000-0000-0000A70D0000}"/>
    <cellStyle name="Normal 3 2 2 2 7 2 2 4 2" xfId="3723" xr:uid="{00000000-0005-0000-0000-0000A80D0000}"/>
    <cellStyle name="Normal 3 2 2 2 7 2 2 5" xfId="3724" xr:uid="{00000000-0005-0000-0000-0000A90D0000}"/>
    <cellStyle name="Normal 3 2 2 2 7 2 3" xfId="3725" xr:uid="{00000000-0005-0000-0000-0000AA0D0000}"/>
    <cellStyle name="Normal 3 2 2 2 7 2 3 2" xfId="3726" xr:uid="{00000000-0005-0000-0000-0000AB0D0000}"/>
    <cellStyle name="Normal 3 2 2 2 7 2 3 2 2" xfId="3727" xr:uid="{00000000-0005-0000-0000-0000AC0D0000}"/>
    <cellStyle name="Normal 3 2 2 2 7 2 3 2 2 2" xfId="3728" xr:uid="{00000000-0005-0000-0000-0000AD0D0000}"/>
    <cellStyle name="Normal 3 2 2 2 7 2 3 2 3" xfId="3729" xr:uid="{00000000-0005-0000-0000-0000AE0D0000}"/>
    <cellStyle name="Normal 3 2 2 2 7 2 3 3" xfId="3730" xr:uid="{00000000-0005-0000-0000-0000AF0D0000}"/>
    <cellStyle name="Normal 3 2 2 2 7 2 3 3 2" xfId="3731" xr:uid="{00000000-0005-0000-0000-0000B00D0000}"/>
    <cellStyle name="Normal 3 2 2 2 7 2 3 4" xfId="3732" xr:uid="{00000000-0005-0000-0000-0000B10D0000}"/>
    <cellStyle name="Normal 3 2 2 2 7 2 4" xfId="3733" xr:uid="{00000000-0005-0000-0000-0000B20D0000}"/>
    <cellStyle name="Normal 3 2 2 2 7 2 4 2" xfId="3734" xr:uid="{00000000-0005-0000-0000-0000B30D0000}"/>
    <cellStyle name="Normal 3 2 2 2 7 2 4 2 2" xfId="3735" xr:uid="{00000000-0005-0000-0000-0000B40D0000}"/>
    <cellStyle name="Normal 3 2 2 2 7 2 4 3" xfId="3736" xr:uid="{00000000-0005-0000-0000-0000B50D0000}"/>
    <cellStyle name="Normal 3 2 2 2 7 2 5" xfId="3737" xr:uid="{00000000-0005-0000-0000-0000B60D0000}"/>
    <cellStyle name="Normal 3 2 2 2 7 2 5 2" xfId="3738" xr:uid="{00000000-0005-0000-0000-0000B70D0000}"/>
    <cellStyle name="Normal 3 2 2 2 7 2 6" xfId="3739" xr:uid="{00000000-0005-0000-0000-0000B80D0000}"/>
    <cellStyle name="Normal 3 2 2 2 7 3" xfId="3740" xr:uid="{00000000-0005-0000-0000-0000B90D0000}"/>
    <cellStyle name="Normal 3 2 2 2 7 3 2" xfId="3741" xr:uid="{00000000-0005-0000-0000-0000BA0D0000}"/>
    <cellStyle name="Normal 3 2 2 2 7 3 2 2" xfId="3742" xr:uid="{00000000-0005-0000-0000-0000BB0D0000}"/>
    <cellStyle name="Normal 3 2 2 2 7 3 2 2 2" xfId="3743" xr:uid="{00000000-0005-0000-0000-0000BC0D0000}"/>
    <cellStyle name="Normal 3 2 2 2 7 3 2 2 2 2" xfId="3744" xr:uid="{00000000-0005-0000-0000-0000BD0D0000}"/>
    <cellStyle name="Normal 3 2 2 2 7 3 2 2 3" xfId="3745" xr:uid="{00000000-0005-0000-0000-0000BE0D0000}"/>
    <cellStyle name="Normal 3 2 2 2 7 3 2 3" xfId="3746" xr:uid="{00000000-0005-0000-0000-0000BF0D0000}"/>
    <cellStyle name="Normal 3 2 2 2 7 3 2 3 2" xfId="3747" xr:uid="{00000000-0005-0000-0000-0000C00D0000}"/>
    <cellStyle name="Normal 3 2 2 2 7 3 2 4" xfId="3748" xr:uid="{00000000-0005-0000-0000-0000C10D0000}"/>
    <cellStyle name="Normal 3 2 2 2 7 3 3" xfId="3749" xr:uid="{00000000-0005-0000-0000-0000C20D0000}"/>
    <cellStyle name="Normal 3 2 2 2 7 3 3 2" xfId="3750" xr:uid="{00000000-0005-0000-0000-0000C30D0000}"/>
    <cellStyle name="Normal 3 2 2 2 7 3 3 2 2" xfId="3751" xr:uid="{00000000-0005-0000-0000-0000C40D0000}"/>
    <cellStyle name="Normal 3 2 2 2 7 3 3 3" xfId="3752" xr:uid="{00000000-0005-0000-0000-0000C50D0000}"/>
    <cellStyle name="Normal 3 2 2 2 7 3 4" xfId="3753" xr:uid="{00000000-0005-0000-0000-0000C60D0000}"/>
    <cellStyle name="Normal 3 2 2 2 7 3 4 2" xfId="3754" xr:uid="{00000000-0005-0000-0000-0000C70D0000}"/>
    <cellStyle name="Normal 3 2 2 2 7 3 5" xfId="3755" xr:uid="{00000000-0005-0000-0000-0000C80D0000}"/>
    <cellStyle name="Normal 3 2 2 2 7 4" xfId="3756" xr:uid="{00000000-0005-0000-0000-0000C90D0000}"/>
    <cellStyle name="Normal 3 2 2 2 7 4 2" xfId="3757" xr:uid="{00000000-0005-0000-0000-0000CA0D0000}"/>
    <cellStyle name="Normal 3 2 2 2 7 4 2 2" xfId="3758" xr:uid="{00000000-0005-0000-0000-0000CB0D0000}"/>
    <cellStyle name="Normal 3 2 2 2 7 4 2 2 2" xfId="3759" xr:uid="{00000000-0005-0000-0000-0000CC0D0000}"/>
    <cellStyle name="Normal 3 2 2 2 7 4 2 3" xfId="3760" xr:uid="{00000000-0005-0000-0000-0000CD0D0000}"/>
    <cellStyle name="Normal 3 2 2 2 7 4 3" xfId="3761" xr:uid="{00000000-0005-0000-0000-0000CE0D0000}"/>
    <cellStyle name="Normal 3 2 2 2 7 4 3 2" xfId="3762" xr:uid="{00000000-0005-0000-0000-0000CF0D0000}"/>
    <cellStyle name="Normal 3 2 2 2 7 4 4" xfId="3763" xr:uid="{00000000-0005-0000-0000-0000D00D0000}"/>
    <cellStyle name="Normal 3 2 2 2 7 5" xfId="3764" xr:uid="{00000000-0005-0000-0000-0000D10D0000}"/>
    <cellStyle name="Normal 3 2 2 2 7 5 2" xfId="3765" xr:uid="{00000000-0005-0000-0000-0000D20D0000}"/>
    <cellStyle name="Normal 3 2 2 2 7 5 2 2" xfId="3766" xr:uid="{00000000-0005-0000-0000-0000D30D0000}"/>
    <cellStyle name="Normal 3 2 2 2 7 5 3" xfId="3767" xr:uid="{00000000-0005-0000-0000-0000D40D0000}"/>
    <cellStyle name="Normal 3 2 2 2 7 6" xfId="3768" xr:uid="{00000000-0005-0000-0000-0000D50D0000}"/>
    <cellStyle name="Normal 3 2 2 2 7 6 2" xfId="3769" xr:uid="{00000000-0005-0000-0000-0000D60D0000}"/>
    <cellStyle name="Normal 3 2 2 2 7 7" xfId="3770" xr:uid="{00000000-0005-0000-0000-0000D70D0000}"/>
    <cellStyle name="Normal 3 2 2 2 8" xfId="3771" xr:uid="{00000000-0005-0000-0000-0000D80D0000}"/>
    <cellStyle name="Normal 3 2 2 2 8 2" xfId="3772" xr:uid="{00000000-0005-0000-0000-0000D90D0000}"/>
    <cellStyle name="Normal 3 2 2 2 8 2 2" xfId="3773" xr:uid="{00000000-0005-0000-0000-0000DA0D0000}"/>
    <cellStyle name="Normal 3 2 2 2 8 2 2 2" xfId="3774" xr:uid="{00000000-0005-0000-0000-0000DB0D0000}"/>
    <cellStyle name="Normal 3 2 2 2 8 2 2 2 2" xfId="3775" xr:uid="{00000000-0005-0000-0000-0000DC0D0000}"/>
    <cellStyle name="Normal 3 2 2 2 8 2 2 2 2 2" xfId="3776" xr:uid="{00000000-0005-0000-0000-0000DD0D0000}"/>
    <cellStyle name="Normal 3 2 2 2 8 2 2 2 3" xfId="3777" xr:uid="{00000000-0005-0000-0000-0000DE0D0000}"/>
    <cellStyle name="Normal 3 2 2 2 8 2 2 3" xfId="3778" xr:uid="{00000000-0005-0000-0000-0000DF0D0000}"/>
    <cellStyle name="Normal 3 2 2 2 8 2 2 3 2" xfId="3779" xr:uid="{00000000-0005-0000-0000-0000E00D0000}"/>
    <cellStyle name="Normal 3 2 2 2 8 2 2 4" xfId="3780" xr:uid="{00000000-0005-0000-0000-0000E10D0000}"/>
    <cellStyle name="Normal 3 2 2 2 8 2 3" xfId="3781" xr:uid="{00000000-0005-0000-0000-0000E20D0000}"/>
    <cellStyle name="Normal 3 2 2 2 8 2 3 2" xfId="3782" xr:uid="{00000000-0005-0000-0000-0000E30D0000}"/>
    <cellStyle name="Normal 3 2 2 2 8 2 3 2 2" xfId="3783" xr:uid="{00000000-0005-0000-0000-0000E40D0000}"/>
    <cellStyle name="Normal 3 2 2 2 8 2 3 3" xfId="3784" xr:uid="{00000000-0005-0000-0000-0000E50D0000}"/>
    <cellStyle name="Normal 3 2 2 2 8 2 4" xfId="3785" xr:uid="{00000000-0005-0000-0000-0000E60D0000}"/>
    <cellStyle name="Normal 3 2 2 2 8 2 4 2" xfId="3786" xr:uid="{00000000-0005-0000-0000-0000E70D0000}"/>
    <cellStyle name="Normal 3 2 2 2 8 2 5" xfId="3787" xr:uid="{00000000-0005-0000-0000-0000E80D0000}"/>
    <cellStyle name="Normal 3 2 2 2 8 3" xfId="3788" xr:uid="{00000000-0005-0000-0000-0000E90D0000}"/>
    <cellStyle name="Normal 3 2 2 2 8 3 2" xfId="3789" xr:uid="{00000000-0005-0000-0000-0000EA0D0000}"/>
    <cellStyle name="Normal 3 2 2 2 8 3 2 2" xfId="3790" xr:uid="{00000000-0005-0000-0000-0000EB0D0000}"/>
    <cellStyle name="Normal 3 2 2 2 8 3 2 2 2" xfId="3791" xr:uid="{00000000-0005-0000-0000-0000EC0D0000}"/>
    <cellStyle name="Normal 3 2 2 2 8 3 2 3" xfId="3792" xr:uid="{00000000-0005-0000-0000-0000ED0D0000}"/>
    <cellStyle name="Normal 3 2 2 2 8 3 3" xfId="3793" xr:uid="{00000000-0005-0000-0000-0000EE0D0000}"/>
    <cellStyle name="Normal 3 2 2 2 8 3 3 2" xfId="3794" xr:uid="{00000000-0005-0000-0000-0000EF0D0000}"/>
    <cellStyle name="Normal 3 2 2 2 8 3 4" xfId="3795" xr:uid="{00000000-0005-0000-0000-0000F00D0000}"/>
    <cellStyle name="Normal 3 2 2 2 8 4" xfId="3796" xr:uid="{00000000-0005-0000-0000-0000F10D0000}"/>
    <cellStyle name="Normal 3 2 2 2 8 4 2" xfId="3797" xr:uid="{00000000-0005-0000-0000-0000F20D0000}"/>
    <cellStyle name="Normal 3 2 2 2 8 4 2 2" xfId="3798" xr:uid="{00000000-0005-0000-0000-0000F30D0000}"/>
    <cellStyle name="Normal 3 2 2 2 8 4 3" xfId="3799" xr:uid="{00000000-0005-0000-0000-0000F40D0000}"/>
    <cellStyle name="Normal 3 2 2 2 8 5" xfId="3800" xr:uid="{00000000-0005-0000-0000-0000F50D0000}"/>
    <cellStyle name="Normal 3 2 2 2 8 5 2" xfId="3801" xr:uid="{00000000-0005-0000-0000-0000F60D0000}"/>
    <cellStyle name="Normal 3 2 2 2 8 6" xfId="3802" xr:uid="{00000000-0005-0000-0000-0000F70D0000}"/>
    <cellStyle name="Normal 3 2 2 2 9" xfId="3803" xr:uid="{00000000-0005-0000-0000-0000F80D0000}"/>
    <cellStyle name="Normal 3 2 2 2 9 2" xfId="3804" xr:uid="{00000000-0005-0000-0000-0000F90D0000}"/>
    <cellStyle name="Normal 3 2 2 2 9 2 2" xfId="3805" xr:uid="{00000000-0005-0000-0000-0000FA0D0000}"/>
    <cellStyle name="Normal 3 2 2 2 9 2 2 2" xfId="3806" xr:uid="{00000000-0005-0000-0000-0000FB0D0000}"/>
    <cellStyle name="Normal 3 2 2 2 9 2 2 2 2" xfId="3807" xr:uid="{00000000-0005-0000-0000-0000FC0D0000}"/>
    <cellStyle name="Normal 3 2 2 2 9 2 2 3" xfId="3808" xr:uid="{00000000-0005-0000-0000-0000FD0D0000}"/>
    <cellStyle name="Normal 3 2 2 2 9 2 3" xfId="3809" xr:uid="{00000000-0005-0000-0000-0000FE0D0000}"/>
    <cellStyle name="Normal 3 2 2 2 9 2 3 2" xfId="3810" xr:uid="{00000000-0005-0000-0000-0000FF0D0000}"/>
    <cellStyle name="Normal 3 2 2 2 9 2 4" xfId="3811" xr:uid="{00000000-0005-0000-0000-0000000E0000}"/>
    <cellStyle name="Normal 3 2 2 2 9 3" xfId="3812" xr:uid="{00000000-0005-0000-0000-0000010E0000}"/>
    <cellStyle name="Normal 3 2 2 2 9 3 2" xfId="3813" xr:uid="{00000000-0005-0000-0000-0000020E0000}"/>
    <cellStyle name="Normal 3 2 2 2 9 3 2 2" xfId="3814" xr:uid="{00000000-0005-0000-0000-0000030E0000}"/>
    <cellStyle name="Normal 3 2 2 2 9 3 3" xfId="3815" xr:uid="{00000000-0005-0000-0000-0000040E0000}"/>
    <cellStyle name="Normal 3 2 2 2 9 4" xfId="3816" xr:uid="{00000000-0005-0000-0000-0000050E0000}"/>
    <cellStyle name="Normal 3 2 2 2 9 4 2" xfId="3817" xr:uid="{00000000-0005-0000-0000-0000060E0000}"/>
    <cellStyle name="Normal 3 2 2 2 9 5" xfId="3818" xr:uid="{00000000-0005-0000-0000-0000070E0000}"/>
    <cellStyle name="Normal 3 2 2 3" xfId="3819" xr:uid="{00000000-0005-0000-0000-0000080E0000}"/>
    <cellStyle name="Normal 3 2 2 3 10" xfId="3820" xr:uid="{00000000-0005-0000-0000-0000090E0000}"/>
    <cellStyle name="Normal 3 2 2 3 10 2" xfId="3821" xr:uid="{00000000-0005-0000-0000-00000A0E0000}"/>
    <cellStyle name="Normal 3 2 2 3 11" xfId="3822" xr:uid="{00000000-0005-0000-0000-00000B0E0000}"/>
    <cellStyle name="Normal 3 2 2 3 2" xfId="3823" xr:uid="{00000000-0005-0000-0000-00000C0E0000}"/>
    <cellStyle name="Normal 3 2 2 3 2 10" xfId="3824" xr:uid="{00000000-0005-0000-0000-00000D0E0000}"/>
    <cellStyle name="Normal 3 2 2 3 2 2" xfId="3825" xr:uid="{00000000-0005-0000-0000-00000E0E0000}"/>
    <cellStyle name="Normal 3 2 2 3 2 2 2" xfId="3826" xr:uid="{00000000-0005-0000-0000-00000F0E0000}"/>
    <cellStyle name="Normal 3 2 2 3 2 2 2 2" xfId="3827" xr:uid="{00000000-0005-0000-0000-0000100E0000}"/>
    <cellStyle name="Normal 3 2 2 3 2 2 2 2 2" xfId="3828" xr:uid="{00000000-0005-0000-0000-0000110E0000}"/>
    <cellStyle name="Normal 3 2 2 3 2 2 2 2 2 2" xfId="3829" xr:uid="{00000000-0005-0000-0000-0000120E0000}"/>
    <cellStyle name="Normal 3 2 2 3 2 2 2 2 2 2 2" xfId="3830" xr:uid="{00000000-0005-0000-0000-0000130E0000}"/>
    <cellStyle name="Normal 3 2 2 3 2 2 2 2 2 2 2 2" xfId="3831" xr:uid="{00000000-0005-0000-0000-0000140E0000}"/>
    <cellStyle name="Normal 3 2 2 3 2 2 2 2 2 2 2 2 2" xfId="3832" xr:uid="{00000000-0005-0000-0000-0000150E0000}"/>
    <cellStyle name="Normal 3 2 2 3 2 2 2 2 2 2 2 2 2 2" xfId="3833" xr:uid="{00000000-0005-0000-0000-0000160E0000}"/>
    <cellStyle name="Normal 3 2 2 3 2 2 2 2 2 2 2 2 3" xfId="3834" xr:uid="{00000000-0005-0000-0000-0000170E0000}"/>
    <cellStyle name="Normal 3 2 2 3 2 2 2 2 2 2 2 3" xfId="3835" xr:uid="{00000000-0005-0000-0000-0000180E0000}"/>
    <cellStyle name="Normal 3 2 2 3 2 2 2 2 2 2 2 3 2" xfId="3836" xr:uid="{00000000-0005-0000-0000-0000190E0000}"/>
    <cellStyle name="Normal 3 2 2 3 2 2 2 2 2 2 2 4" xfId="3837" xr:uid="{00000000-0005-0000-0000-00001A0E0000}"/>
    <cellStyle name="Normal 3 2 2 3 2 2 2 2 2 2 3" xfId="3838" xr:uid="{00000000-0005-0000-0000-00001B0E0000}"/>
    <cellStyle name="Normal 3 2 2 3 2 2 2 2 2 2 3 2" xfId="3839" xr:uid="{00000000-0005-0000-0000-00001C0E0000}"/>
    <cellStyle name="Normal 3 2 2 3 2 2 2 2 2 2 3 2 2" xfId="3840" xr:uid="{00000000-0005-0000-0000-00001D0E0000}"/>
    <cellStyle name="Normal 3 2 2 3 2 2 2 2 2 2 3 3" xfId="3841" xr:uid="{00000000-0005-0000-0000-00001E0E0000}"/>
    <cellStyle name="Normal 3 2 2 3 2 2 2 2 2 2 4" xfId="3842" xr:uid="{00000000-0005-0000-0000-00001F0E0000}"/>
    <cellStyle name="Normal 3 2 2 3 2 2 2 2 2 2 4 2" xfId="3843" xr:uid="{00000000-0005-0000-0000-0000200E0000}"/>
    <cellStyle name="Normal 3 2 2 3 2 2 2 2 2 2 5" xfId="3844" xr:uid="{00000000-0005-0000-0000-0000210E0000}"/>
    <cellStyle name="Normal 3 2 2 3 2 2 2 2 2 3" xfId="3845" xr:uid="{00000000-0005-0000-0000-0000220E0000}"/>
    <cellStyle name="Normal 3 2 2 3 2 2 2 2 2 3 2" xfId="3846" xr:uid="{00000000-0005-0000-0000-0000230E0000}"/>
    <cellStyle name="Normal 3 2 2 3 2 2 2 2 2 3 2 2" xfId="3847" xr:uid="{00000000-0005-0000-0000-0000240E0000}"/>
    <cellStyle name="Normal 3 2 2 3 2 2 2 2 2 3 2 2 2" xfId="3848" xr:uid="{00000000-0005-0000-0000-0000250E0000}"/>
    <cellStyle name="Normal 3 2 2 3 2 2 2 2 2 3 2 3" xfId="3849" xr:uid="{00000000-0005-0000-0000-0000260E0000}"/>
    <cellStyle name="Normal 3 2 2 3 2 2 2 2 2 3 3" xfId="3850" xr:uid="{00000000-0005-0000-0000-0000270E0000}"/>
    <cellStyle name="Normal 3 2 2 3 2 2 2 2 2 3 3 2" xfId="3851" xr:uid="{00000000-0005-0000-0000-0000280E0000}"/>
    <cellStyle name="Normal 3 2 2 3 2 2 2 2 2 3 4" xfId="3852" xr:uid="{00000000-0005-0000-0000-0000290E0000}"/>
    <cellStyle name="Normal 3 2 2 3 2 2 2 2 2 4" xfId="3853" xr:uid="{00000000-0005-0000-0000-00002A0E0000}"/>
    <cellStyle name="Normal 3 2 2 3 2 2 2 2 2 4 2" xfId="3854" xr:uid="{00000000-0005-0000-0000-00002B0E0000}"/>
    <cellStyle name="Normal 3 2 2 3 2 2 2 2 2 4 2 2" xfId="3855" xr:uid="{00000000-0005-0000-0000-00002C0E0000}"/>
    <cellStyle name="Normal 3 2 2 3 2 2 2 2 2 4 3" xfId="3856" xr:uid="{00000000-0005-0000-0000-00002D0E0000}"/>
    <cellStyle name="Normal 3 2 2 3 2 2 2 2 2 5" xfId="3857" xr:uid="{00000000-0005-0000-0000-00002E0E0000}"/>
    <cellStyle name="Normal 3 2 2 3 2 2 2 2 2 5 2" xfId="3858" xr:uid="{00000000-0005-0000-0000-00002F0E0000}"/>
    <cellStyle name="Normal 3 2 2 3 2 2 2 2 2 6" xfId="3859" xr:uid="{00000000-0005-0000-0000-0000300E0000}"/>
    <cellStyle name="Normal 3 2 2 3 2 2 2 2 3" xfId="3860" xr:uid="{00000000-0005-0000-0000-0000310E0000}"/>
    <cellStyle name="Normal 3 2 2 3 2 2 2 2 3 2" xfId="3861" xr:uid="{00000000-0005-0000-0000-0000320E0000}"/>
    <cellStyle name="Normal 3 2 2 3 2 2 2 2 3 2 2" xfId="3862" xr:uid="{00000000-0005-0000-0000-0000330E0000}"/>
    <cellStyle name="Normal 3 2 2 3 2 2 2 2 3 2 2 2" xfId="3863" xr:uid="{00000000-0005-0000-0000-0000340E0000}"/>
    <cellStyle name="Normal 3 2 2 3 2 2 2 2 3 2 2 2 2" xfId="3864" xr:uid="{00000000-0005-0000-0000-0000350E0000}"/>
    <cellStyle name="Normal 3 2 2 3 2 2 2 2 3 2 2 3" xfId="3865" xr:uid="{00000000-0005-0000-0000-0000360E0000}"/>
    <cellStyle name="Normal 3 2 2 3 2 2 2 2 3 2 3" xfId="3866" xr:uid="{00000000-0005-0000-0000-0000370E0000}"/>
    <cellStyle name="Normal 3 2 2 3 2 2 2 2 3 2 3 2" xfId="3867" xr:uid="{00000000-0005-0000-0000-0000380E0000}"/>
    <cellStyle name="Normal 3 2 2 3 2 2 2 2 3 2 4" xfId="3868" xr:uid="{00000000-0005-0000-0000-0000390E0000}"/>
    <cellStyle name="Normal 3 2 2 3 2 2 2 2 3 3" xfId="3869" xr:uid="{00000000-0005-0000-0000-00003A0E0000}"/>
    <cellStyle name="Normal 3 2 2 3 2 2 2 2 3 3 2" xfId="3870" xr:uid="{00000000-0005-0000-0000-00003B0E0000}"/>
    <cellStyle name="Normal 3 2 2 3 2 2 2 2 3 3 2 2" xfId="3871" xr:uid="{00000000-0005-0000-0000-00003C0E0000}"/>
    <cellStyle name="Normal 3 2 2 3 2 2 2 2 3 3 3" xfId="3872" xr:uid="{00000000-0005-0000-0000-00003D0E0000}"/>
    <cellStyle name="Normal 3 2 2 3 2 2 2 2 3 4" xfId="3873" xr:uid="{00000000-0005-0000-0000-00003E0E0000}"/>
    <cellStyle name="Normal 3 2 2 3 2 2 2 2 3 4 2" xfId="3874" xr:uid="{00000000-0005-0000-0000-00003F0E0000}"/>
    <cellStyle name="Normal 3 2 2 3 2 2 2 2 3 5" xfId="3875" xr:uid="{00000000-0005-0000-0000-0000400E0000}"/>
    <cellStyle name="Normal 3 2 2 3 2 2 2 2 4" xfId="3876" xr:uid="{00000000-0005-0000-0000-0000410E0000}"/>
    <cellStyle name="Normal 3 2 2 3 2 2 2 2 4 2" xfId="3877" xr:uid="{00000000-0005-0000-0000-0000420E0000}"/>
    <cellStyle name="Normal 3 2 2 3 2 2 2 2 4 2 2" xfId="3878" xr:uid="{00000000-0005-0000-0000-0000430E0000}"/>
    <cellStyle name="Normal 3 2 2 3 2 2 2 2 4 2 2 2" xfId="3879" xr:uid="{00000000-0005-0000-0000-0000440E0000}"/>
    <cellStyle name="Normal 3 2 2 3 2 2 2 2 4 2 3" xfId="3880" xr:uid="{00000000-0005-0000-0000-0000450E0000}"/>
    <cellStyle name="Normal 3 2 2 3 2 2 2 2 4 3" xfId="3881" xr:uid="{00000000-0005-0000-0000-0000460E0000}"/>
    <cellStyle name="Normal 3 2 2 3 2 2 2 2 4 3 2" xfId="3882" xr:uid="{00000000-0005-0000-0000-0000470E0000}"/>
    <cellStyle name="Normal 3 2 2 3 2 2 2 2 4 4" xfId="3883" xr:uid="{00000000-0005-0000-0000-0000480E0000}"/>
    <cellStyle name="Normal 3 2 2 3 2 2 2 2 5" xfId="3884" xr:uid="{00000000-0005-0000-0000-0000490E0000}"/>
    <cellStyle name="Normal 3 2 2 3 2 2 2 2 5 2" xfId="3885" xr:uid="{00000000-0005-0000-0000-00004A0E0000}"/>
    <cellStyle name="Normal 3 2 2 3 2 2 2 2 5 2 2" xfId="3886" xr:uid="{00000000-0005-0000-0000-00004B0E0000}"/>
    <cellStyle name="Normal 3 2 2 3 2 2 2 2 5 3" xfId="3887" xr:uid="{00000000-0005-0000-0000-00004C0E0000}"/>
    <cellStyle name="Normal 3 2 2 3 2 2 2 2 6" xfId="3888" xr:uid="{00000000-0005-0000-0000-00004D0E0000}"/>
    <cellStyle name="Normal 3 2 2 3 2 2 2 2 6 2" xfId="3889" xr:uid="{00000000-0005-0000-0000-00004E0E0000}"/>
    <cellStyle name="Normal 3 2 2 3 2 2 2 2 7" xfId="3890" xr:uid="{00000000-0005-0000-0000-00004F0E0000}"/>
    <cellStyle name="Normal 3 2 2 3 2 2 2 3" xfId="3891" xr:uid="{00000000-0005-0000-0000-0000500E0000}"/>
    <cellStyle name="Normal 3 2 2 3 2 2 2 3 2" xfId="3892" xr:uid="{00000000-0005-0000-0000-0000510E0000}"/>
    <cellStyle name="Normal 3 2 2 3 2 2 2 3 2 2" xfId="3893" xr:uid="{00000000-0005-0000-0000-0000520E0000}"/>
    <cellStyle name="Normal 3 2 2 3 2 2 2 3 2 2 2" xfId="3894" xr:uid="{00000000-0005-0000-0000-0000530E0000}"/>
    <cellStyle name="Normal 3 2 2 3 2 2 2 3 2 2 2 2" xfId="3895" xr:uid="{00000000-0005-0000-0000-0000540E0000}"/>
    <cellStyle name="Normal 3 2 2 3 2 2 2 3 2 2 2 2 2" xfId="3896" xr:uid="{00000000-0005-0000-0000-0000550E0000}"/>
    <cellStyle name="Normal 3 2 2 3 2 2 2 3 2 2 2 3" xfId="3897" xr:uid="{00000000-0005-0000-0000-0000560E0000}"/>
    <cellStyle name="Normal 3 2 2 3 2 2 2 3 2 2 3" xfId="3898" xr:uid="{00000000-0005-0000-0000-0000570E0000}"/>
    <cellStyle name="Normal 3 2 2 3 2 2 2 3 2 2 3 2" xfId="3899" xr:uid="{00000000-0005-0000-0000-0000580E0000}"/>
    <cellStyle name="Normal 3 2 2 3 2 2 2 3 2 2 4" xfId="3900" xr:uid="{00000000-0005-0000-0000-0000590E0000}"/>
    <cellStyle name="Normal 3 2 2 3 2 2 2 3 2 3" xfId="3901" xr:uid="{00000000-0005-0000-0000-00005A0E0000}"/>
    <cellStyle name="Normal 3 2 2 3 2 2 2 3 2 3 2" xfId="3902" xr:uid="{00000000-0005-0000-0000-00005B0E0000}"/>
    <cellStyle name="Normal 3 2 2 3 2 2 2 3 2 3 2 2" xfId="3903" xr:uid="{00000000-0005-0000-0000-00005C0E0000}"/>
    <cellStyle name="Normal 3 2 2 3 2 2 2 3 2 3 3" xfId="3904" xr:uid="{00000000-0005-0000-0000-00005D0E0000}"/>
    <cellStyle name="Normal 3 2 2 3 2 2 2 3 2 4" xfId="3905" xr:uid="{00000000-0005-0000-0000-00005E0E0000}"/>
    <cellStyle name="Normal 3 2 2 3 2 2 2 3 2 4 2" xfId="3906" xr:uid="{00000000-0005-0000-0000-00005F0E0000}"/>
    <cellStyle name="Normal 3 2 2 3 2 2 2 3 2 5" xfId="3907" xr:uid="{00000000-0005-0000-0000-0000600E0000}"/>
    <cellStyle name="Normal 3 2 2 3 2 2 2 3 3" xfId="3908" xr:uid="{00000000-0005-0000-0000-0000610E0000}"/>
    <cellStyle name="Normal 3 2 2 3 2 2 2 3 3 2" xfId="3909" xr:uid="{00000000-0005-0000-0000-0000620E0000}"/>
    <cellStyle name="Normal 3 2 2 3 2 2 2 3 3 2 2" xfId="3910" xr:uid="{00000000-0005-0000-0000-0000630E0000}"/>
    <cellStyle name="Normal 3 2 2 3 2 2 2 3 3 2 2 2" xfId="3911" xr:uid="{00000000-0005-0000-0000-0000640E0000}"/>
    <cellStyle name="Normal 3 2 2 3 2 2 2 3 3 2 3" xfId="3912" xr:uid="{00000000-0005-0000-0000-0000650E0000}"/>
    <cellStyle name="Normal 3 2 2 3 2 2 2 3 3 3" xfId="3913" xr:uid="{00000000-0005-0000-0000-0000660E0000}"/>
    <cellStyle name="Normal 3 2 2 3 2 2 2 3 3 3 2" xfId="3914" xr:uid="{00000000-0005-0000-0000-0000670E0000}"/>
    <cellStyle name="Normal 3 2 2 3 2 2 2 3 3 4" xfId="3915" xr:uid="{00000000-0005-0000-0000-0000680E0000}"/>
    <cellStyle name="Normal 3 2 2 3 2 2 2 3 4" xfId="3916" xr:uid="{00000000-0005-0000-0000-0000690E0000}"/>
    <cellStyle name="Normal 3 2 2 3 2 2 2 3 4 2" xfId="3917" xr:uid="{00000000-0005-0000-0000-00006A0E0000}"/>
    <cellStyle name="Normal 3 2 2 3 2 2 2 3 4 2 2" xfId="3918" xr:uid="{00000000-0005-0000-0000-00006B0E0000}"/>
    <cellStyle name="Normal 3 2 2 3 2 2 2 3 4 3" xfId="3919" xr:uid="{00000000-0005-0000-0000-00006C0E0000}"/>
    <cellStyle name="Normal 3 2 2 3 2 2 2 3 5" xfId="3920" xr:uid="{00000000-0005-0000-0000-00006D0E0000}"/>
    <cellStyle name="Normal 3 2 2 3 2 2 2 3 5 2" xfId="3921" xr:uid="{00000000-0005-0000-0000-00006E0E0000}"/>
    <cellStyle name="Normal 3 2 2 3 2 2 2 3 6" xfId="3922" xr:uid="{00000000-0005-0000-0000-00006F0E0000}"/>
    <cellStyle name="Normal 3 2 2 3 2 2 2 4" xfId="3923" xr:uid="{00000000-0005-0000-0000-0000700E0000}"/>
    <cellStyle name="Normal 3 2 2 3 2 2 2 4 2" xfId="3924" xr:uid="{00000000-0005-0000-0000-0000710E0000}"/>
    <cellStyle name="Normal 3 2 2 3 2 2 2 4 2 2" xfId="3925" xr:uid="{00000000-0005-0000-0000-0000720E0000}"/>
    <cellStyle name="Normal 3 2 2 3 2 2 2 4 2 2 2" xfId="3926" xr:uid="{00000000-0005-0000-0000-0000730E0000}"/>
    <cellStyle name="Normal 3 2 2 3 2 2 2 4 2 2 2 2" xfId="3927" xr:uid="{00000000-0005-0000-0000-0000740E0000}"/>
    <cellStyle name="Normal 3 2 2 3 2 2 2 4 2 2 3" xfId="3928" xr:uid="{00000000-0005-0000-0000-0000750E0000}"/>
    <cellStyle name="Normal 3 2 2 3 2 2 2 4 2 3" xfId="3929" xr:uid="{00000000-0005-0000-0000-0000760E0000}"/>
    <cellStyle name="Normal 3 2 2 3 2 2 2 4 2 3 2" xfId="3930" xr:uid="{00000000-0005-0000-0000-0000770E0000}"/>
    <cellStyle name="Normal 3 2 2 3 2 2 2 4 2 4" xfId="3931" xr:uid="{00000000-0005-0000-0000-0000780E0000}"/>
    <cellStyle name="Normal 3 2 2 3 2 2 2 4 3" xfId="3932" xr:uid="{00000000-0005-0000-0000-0000790E0000}"/>
    <cellStyle name="Normal 3 2 2 3 2 2 2 4 3 2" xfId="3933" xr:uid="{00000000-0005-0000-0000-00007A0E0000}"/>
    <cellStyle name="Normal 3 2 2 3 2 2 2 4 3 2 2" xfId="3934" xr:uid="{00000000-0005-0000-0000-00007B0E0000}"/>
    <cellStyle name="Normal 3 2 2 3 2 2 2 4 3 3" xfId="3935" xr:uid="{00000000-0005-0000-0000-00007C0E0000}"/>
    <cellStyle name="Normal 3 2 2 3 2 2 2 4 4" xfId="3936" xr:uid="{00000000-0005-0000-0000-00007D0E0000}"/>
    <cellStyle name="Normal 3 2 2 3 2 2 2 4 4 2" xfId="3937" xr:uid="{00000000-0005-0000-0000-00007E0E0000}"/>
    <cellStyle name="Normal 3 2 2 3 2 2 2 4 5" xfId="3938" xr:uid="{00000000-0005-0000-0000-00007F0E0000}"/>
    <cellStyle name="Normal 3 2 2 3 2 2 2 5" xfId="3939" xr:uid="{00000000-0005-0000-0000-0000800E0000}"/>
    <cellStyle name="Normal 3 2 2 3 2 2 2 5 2" xfId="3940" xr:uid="{00000000-0005-0000-0000-0000810E0000}"/>
    <cellStyle name="Normal 3 2 2 3 2 2 2 5 2 2" xfId="3941" xr:uid="{00000000-0005-0000-0000-0000820E0000}"/>
    <cellStyle name="Normal 3 2 2 3 2 2 2 5 2 2 2" xfId="3942" xr:uid="{00000000-0005-0000-0000-0000830E0000}"/>
    <cellStyle name="Normal 3 2 2 3 2 2 2 5 2 3" xfId="3943" xr:uid="{00000000-0005-0000-0000-0000840E0000}"/>
    <cellStyle name="Normal 3 2 2 3 2 2 2 5 3" xfId="3944" xr:uid="{00000000-0005-0000-0000-0000850E0000}"/>
    <cellStyle name="Normal 3 2 2 3 2 2 2 5 3 2" xfId="3945" xr:uid="{00000000-0005-0000-0000-0000860E0000}"/>
    <cellStyle name="Normal 3 2 2 3 2 2 2 5 4" xfId="3946" xr:uid="{00000000-0005-0000-0000-0000870E0000}"/>
    <cellStyle name="Normal 3 2 2 3 2 2 2 6" xfId="3947" xr:uid="{00000000-0005-0000-0000-0000880E0000}"/>
    <cellStyle name="Normal 3 2 2 3 2 2 2 6 2" xfId="3948" xr:uid="{00000000-0005-0000-0000-0000890E0000}"/>
    <cellStyle name="Normal 3 2 2 3 2 2 2 6 2 2" xfId="3949" xr:uid="{00000000-0005-0000-0000-00008A0E0000}"/>
    <cellStyle name="Normal 3 2 2 3 2 2 2 6 3" xfId="3950" xr:uid="{00000000-0005-0000-0000-00008B0E0000}"/>
    <cellStyle name="Normal 3 2 2 3 2 2 2 7" xfId="3951" xr:uid="{00000000-0005-0000-0000-00008C0E0000}"/>
    <cellStyle name="Normal 3 2 2 3 2 2 2 7 2" xfId="3952" xr:uid="{00000000-0005-0000-0000-00008D0E0000}"/>
    <cellStyle name="Normal 3 2 2 3 2 2 2 8" xfId="3953" xr:uid="{00000000-0005-0000-0000-00008E0E0000}"/>
    <cellStyle name="Normal 3 2 2 3 2 2 3" xfId="3954" xr:uid="{00000000-0005-0000-0000-00008F0E0000}"/>
    <cellStyle name="Normal 3 2 2 3 2 2 3 2" xfId="3955" xr:uid="{00000000-0005-0000-0000-0000900E0000}"/>
    <cellStyle name="Normal 3 2 2 3 2 2 3 2 2" xfId="3956" xr:uid="{00000000-0005-0000-0000-0000910E0000}"/>
    <cellStyle name="Normal 3 2 2 3 2 2 3 2 2 2" xfId="3957" xr:uid="{00000000-0005-0000-0000-0000920E0000}"/>
    <cellStyle name="Normal 3 2 2 3 2 2 3 2 2 2 2" xfId="3958" xr:uid="{00000000-0005-0000-0000-0000930E0000}"/>
    <cellStyle name="Normal 3 2 2 3 2 2 3 2 2 2 2 2" xfId="3959" xr:uid="{00000000-0005-0000-0000-0000940E0000}"/>
    <cellStyle name="Normal 3 2 2 3 2 2 3 2 2 2 2 2 2" xfId="3960" xr:uid="{00000000-0005-0000-0000-0000950E0000}"/>
    <cellStyle name="Normal 3 2 2 3 2 2 3 2 2 2 2 3" xfId="3961" xr:uid="{00000000-0005-0000-0000-0000960E0000}"/>
    <cellStyle name="Normal 3 2 2 3 2 2 3 2 2 2 3" xfId="3962" xr:uid="{00000000-0005-0000-0000-0000970E0000}"/>
    <cellStyle name="Normal 3 2 2 3 2 2 3 2 2 2 3 2" xfId="3963" xr:uid="{00000000-0005-0000-0000-0000980E0000}"/>
    <cellStyle name="Normal 3 2 2 3 2 2 3 2 2 2 4" xfId="3964" xr:uid="{00000000-0005-0000-0000-0000990E0000}"/>
    <cellStyle name="Normal 3 2 2 3 2 2 3 2 2 3" xfId="3965" xr:uid="{00000000-0005-0000-0000-00009A0E0000}"/>
    <cellStyle name="Normal 3 2 2 3 2 2 3 2 2 3 2" xfId="3966" xr:uid="{00000000-0005-0000-0000-00009B0E0000}"/>
    <cellStyle name="Normal 3 2 2 3 2 2 3 2 2 3 2 2" xfId="3967" xr:uid="{00000000-0005-0000-0000-00009C0E0000}"/>
    <cellStyle name="Normal 3 2 2 3 2 2 3 2 2 3 3" xfId="3968" xr:uid="{00000000-0005-0000-0000-00009D0E0000}"/>
    <cellStyle name="Normal 3 2 2 3 2 2 3 2 2 4" xfId="3969" xr:uid="{00000000-0005-0000-0000-00009E0E0000}"/>
    <cellStyle name="Normal 3 2 2 3 2 2 3 2 2 4 2" xfId="3970" xr:uid="{00000000-0005-0000-0000-00009F0E0000}"/>
    <cellStyle name="Normal 3 2 2 3 2 2 3 2 2 5" xfId="3971" xr:uid="{00000000-0005-0000-0000-0000A00E0000}"/>
    <cellStyle name="Normal 3 2 2 3 2 2 3 2 3" xfId="3972" xr:uid="{00000000-0005-0000-0000-0000A10E0000}"/>
    <cellStyle name="Normal 3 2 2 3 2 2 3 2 3 2" xfId="3973" xr:uid="{00000000-0005-0000-0000-0000A20E0000}"/>
    <cellStyle name="Normal 3 2 2 3 2 2 3 2 3 2 2" xfId="3974" xr:uid="{00000000-0005-0000-0000-0000A30E0000}"/>
    <cellStyle name="Normal 3 2 2 3 2 2 3 2 3 2 2 2" xfId="3975" xr:uid="{00000000-0005-0000-0000-0000A40E0000}"/>
    <cellStyle name="Normal 3 2 2 3 2 2 3 2 3 2 3" xfId="3976" xr:uid="{00000000-0005-0000-0000-0000A50E0000}"/>
    <cellStyle name="Normal 3 2 2 3 2 2 3 2 3 3" xfId="3977" xr:uid="{00000000-0005-0000-0000-0000A60E0000}"/>
    <cellStyle name="Normal 3 2 2 3 2 2 3 2 3 3 2" xfId="3978" xr:uid="{00000000-0005-0000-0000-0000A70E0000}"/>
    <cellStyle name="Normal 3 2 2 3 2 2 3 2 3 4" xfId="3979" xr:uid="{00000000-0005-0000-0000-0000A80E0000}"/>
    <cellStyle name="Normal 3 2 2 3 2 2 3 2 4" xfId="3980" xr:uid="{00000000-0005-0000-0000-0000A90E0000}"/>
    <cellStyle name="Normal 3 2 2 3 2 2 3 2 4 2" xfId="3981" xr:uid="{00000000-0005-0000-0000-0000AA0E0000}"/>
    <cellStyle name="Normal 3 2 2 3 2 2 3 2 4 2 2" xfId="3982" xr:uid="{00000000-0005-0000-0000-0000AB0E0000}"/>
    <cellStyle name="Normal 3 2 2 3 2 2 3 2 4 3" xfId="3983" xr:uid="{00000000-0005-0000-0000-0000AC0E0000}"/>
    <cellStyle name="Normal 3 2 2 3 2 2 3 2 5" xfId="3984" xr:uid="{00000000-0005-0000-0000-0000AD0E0000}"/>
    <cellStyle name="Normal 3 2 2 3 2 2 3 2 5 2" xfId="3985" xr:uid="{00000000-0005-0000-0000-0000AE0E0000}"/>
    <cellStyle name="Normal 3 2 2 3 2 2 3 2 6" xfId="3986" xr:uid="{00000000-0005-0000-0000-0000AF0E0000}"/>
    <cellStyle name="Normal 3 2 2 3 2 2 3 3" xfId="3987" xr:uid="{00000000-0005-0000-0000-0000B00E0000}"/>
    <cellStyle name="Normal 3 2 2 3 2 2 3 3 2" xfId="3988" xr:uid="{00000000-0005-0000-0000-0000B10E0000}"/>
    <cellStyle name="Normal 3 2 2 3 2 2 3 3 2 2" xfId="3989" xr:uid="{00000000-0005-0000-0000-0000B20E0000}"/>
    <cellStyle name="Normal 3 2 2 3 2 2 3 3 2 2 2" xfId="3990" xr:uid="{00000000-0005-0000-0000-0000B30E0000}"/>
    <cellStyle name="Normal 3 2 2 3 2 2 3 3 2 2 2 2" xfId="3991" xr:uid="{00000000-0005-0000-0000-0000B40E0000}"/>
    <cellStyle name="Normal 3 2 2 3 2 2 3 3 2 2 3" xfId="3992" xr:uid="{00000000-0005-0000-0000-0000B50E0000}"/>
    <cellStyle name="Normal 3 2 2 3 2 2 3 3 2 3" xfId="3993" xr:uid="{00000000-0005-0000-0000-0000B60E0000}"/>
    <cellStyle name="Normal 3 2 2 3 2 2 3 3 2 3 2" xfId="3994" xr:uid="{00000000-0005-0000-0000-0000B70E0000}"/>
    <cellStyle name="Normal 3 2 2 3 2 2 3 3 2 4" xfId="3995" xr:uid="{00000000-0005-0000-0000-0000B80E0000}"/>
    <cellStyle name="Normal 3 2 2 3 2 2 3 3 3" xfId="3996" xr:uid="{00000000-0005-0000-0000-0000B90E0000}"/>
    <cellStyle name="Normal 3 2 2 3 2 2 3 3 3 2" xfId="3997" xr:uid="{00000000-0005-0000-0000-0000BA0E0000}"/>
    <cellStyle name="Normal 3 2 2 3 2 2 3 3 3 2 2" xfId="3998" xr:uid="{00000000-0005-0000-0000-0000BB0E0000}"/>
    <cellStyle name="Normal 3 2 2 3 2 2 3 3 3 3" xfId="3999" xr:uid="{00000000-0005-0000-0000-0000BC0E0000}"/>
    <cellStyle name="Normal 3 2 2 3 2 2 3 3 4" xfId="4000" xr:uid="{00000000-0005-0000-0000-0000BD0E0000}"/>
    <cellStyle name="Normal 3 2 2 3 2 2 3 3 4 2" xfId="4001" xr:uid="{00000000-0005-0000-0000-0000BE0E0000}"/>
    <cellStyle name="Normal 3 2 2 3 2 2 3 3 5" xfId="4002" xr:uid="{00000000-0005-0000-0000-0000BF0E0000}"/>
    <cellStyle name="Normal 3 2 2 3 2 2 3 4" xfId="4003" xr:uid="{00000000-0005-0000-0000-0000C00E0000}"/>
    <cellStyle name="Normal 3 2 2 3 2 2 3 4 2" xfId="4004" xr:uid="{00000000-0005-0000-0000-0000C10E0000}"/>
    <cellStyle name="Normal 3 2 2 3 2 2 3 4 2 2" xfId="4005" xr:uid="{00000000-0005-0000-0000-0000C20E0000}"/>
    <cellStyle name="Normal 3 2 2 3 2 2 3 4 2 2 2" xfId="4006" xr:uid="{00000000-0005-0000-0000-0000C30E0000}"/>
    <cellStyle name="Normal 3 2 2 3 2 2 3 4 2 3" xfId="4007" xr:uid="{00000000-0005-0000-0000-0000C40E0000}"/>
    <cellStyle name="Normal 3 2 2 3 2 2 3 4 3" xfId="4008" xr:uid="{00000000-0005-0000-0000-0000C50E0000}"/>
    <cellStyle name="Normal 3 2 2 3 2 2 3 4 3 2" xfId="4009" xr:uid="{00000000-0005-0000-0000-0000C60E0000}"/>
    <cellStyle name="Normal 3 2 2 3 2 2 3 4 4" xfId="4010" xr:uid="{00000000-0005-0000-0000-0000C70E0000}"/>
    <cellStyle name="Normal 3 2 2 3 2 2 3 5" xfId="4011" xr:uid="{00000000-0005-0000-0000-0000C80E0000}"/>
    <cellStyle name="Normal 3 2 2 3 2 2 3 5 2" xfId="4012" xr:uid="{00000000-0005-0000-0000-0000C90E0000}"/>
    <cellStyle name="Normal 3 2 2 3 2 2 3 5 2 2" xfId="4013" xr:uid="{00000000-0005-0000-0000-0000CA0E0000}"/>
    <cellStyle name="Normal 3 2 2 3 2 2 3 5 3" xfId="4014" xr:uid="{00000000-0005-0000-0000-0000CB0E0000}"/>
    <cellStyle name="Normal 3 2 2 3 2 2 3 6" xfId="4015" xr:uid="{00000000-0005-0000-0000-0000CC0E0000}"/>
    <cellStyle name="Normal 3 2 2 3 2 2 3 6 2" xfId="4016" xr:uid="{00000000-0005-0000-0000-0000CD0E0000}"/>
    <cellStyle name="Normal 3 2 2 3 2 2 3 7" xfId="4017" xr:uid="{00000000-0005-0000-0000-0000CE0E0000}"/>
    <cellStyle name="Normal 3 2 2 3 2 2 4" xfId="4018" xr:uid="{00000000-0005-0000-0000-0000CF0E0000}"/>
    <cellStyle name="Normal 3 2 2 3 2 2 4 2" xfId="4019" xr:uid="{00000000-0005-0000-0000-0000D00E0000}"/>
    <cellStyle name="Normal 3 2 2 3 2 2 4 2 2" xfId="4020" xr:uid="{00000000-0005-0000-0000-0000D10E0000}"/>
    <cellStyle name="Normal 3 2 2 3 2 2 4 2 2 2" xfId="4021" xr:uid="{00000000-0005-0000-0000-0000D20E0000}"/>
    <cellStyle name="Normal 3 2 2 3 2 2 4 2 2 2 2" xfId="4022" xr:uid="{00000000-0005-0000-0000-0000D30E0000}"/>
    <cellStyle name="Normal 3 2 2 3 2 2 4 2 2 2 2 2" xfId="4023" xr:uid="{00000000-0005-0000-0000-0000D40E0000}"/>
    <cellStyle name="Normal 3 2 2 3 2 2 4 2 2 2 3" xfId="4024" xr:uid="{00000000-0005-0000-0000-0000D50E0000}"/>
    <cellStyle name="Normal 3 2 2 3 2 2 4 2 2 3" xfId="4025" xr:uid="{00000000-0005-0000-0000-0000D60E0000}"/>
    <cellStyle name="Normal 3 2 2 3 2 2 4 2 2 3 2" xfId="4026" xr:uid="{00000000-0005-0000-0000-0000D70E0000}"/>
    <cellStyle name="Normal 3 2 2 3 2 2 4 2 2 4" xfId="4027" xr:uid="{00000000-0005-0000-0000-0000D80E0000}"/>
    <cellStyle name="Normal 3 2 2 3 2 2 4 2 3" xfId="4028" xr:uid="{00000000-0005-0000-0000-0000D90E0000}"/>
    <cellStyle name="Normal 3 2 2 3 2 2 4 2 3 2" xfId="4029" xr:uid="{00000000-0005-0000-0000-0000DA0E0000}"/>
    <cellStyle name="Normal 3 2 2 3 2 2 4 2 3 2 2" xfId="4030" xr:uid="{00000000-0005-0000-0000-0000DB0E0000}"/>
    <cellStyle name="Normal 3 2 2 3 2 2 4 2 3 3" xfId="4031" xr:uid="{00000000-0005-0000-0000-0000DC0E0000}"/>
    <cellStyle name="Normal 3 2 2 3 2 2 4 2 4" xfId="4032" xr:uid="{00000000-0005-0000-0000-0000DD0E0000}"/>
    <cellStyle name="Normal 3 2 2 3 2 2 4 2 4 2" xfId="4033" xr:uid="{00000000-0005-0000-0000-0000DE0E0000}"/>
    <cellStyle name="Normal 3 2 2 3 2 2 4 2 5" xfId="4034" xr:uid="{00000000-0005-0000-0000-0000DF0E0000}"/>
    <cellStyle name="Normal 3 2 2 3 2 2 4 3" xfId="4035" xr:uid="{00000000-0005-0000-0000-0000E00E0000}"/>
    <cellStyle name="Normal 3 2 2 3 2 2 4 3 2" xfId="4036" xr:uid="{00000000-0005-0000-0000-0000E10E0000}"/>
    <cellStyle name="Normal 3 2 2 3 2 2 4 3 2 2" xfId="4037" xr:uid="{00000000-0005-0000-0000-0000E20E0000}"/>
    <cellStyle name="Normal 3 2 2 3 2 2 4 3 2 2 2" xfId="4038" xr:uid="{00000000-0005-0000-0000-0000E30E0000}"/>
    <cellStyle name="Normal 3 2 2 3 2 2 4 3 2 3" xfId="4039" xr:uid="{00000000-0005-0000-0000-0000E40E0000}"/>
    <cellStyle name="Normal 3 2 2 3 2 2 4 3 3" xfId="4040" xr:uid="{00000000-0005-0000-0000-0000E50E0000}"/>
    <cellStyle name="Normal 3 2 2 3 2 2 4 3 3 2" xfId="4041" xr:uid="{00000000-0005-0000-0000-0000E60E0000}"/>
    <cellStyle name="Normal 3 2 2 3 2 2 4 3 4" xfId="4042" xr:uid="{00000000-0005-0000-0000-0000E70E0000}"/>
    <cellStyle name="Normal 3 2 2 3 2 2 4 4" xfId="4043" xr:uid="{00000000-0005-0000-0000-0000E80E0000}"/>
    <cellStyle name="Normal 3 2 2 3 2 2 4 4 2" xfId="4044" xr:uid="{00000000-0005-0000-0000-0000E90E0000}"/>
    <cellStyle name="Normal 3 2 2 3 2 2 4 4 2 2" xfId="4045" xr:uid="{00000000-0005-0000-0000-0000EA0E0000}"/>
    <cellStyle name="Normal 3 2 2 3 2 2 4 4 3" xfId="4046" xr:uid="{00000000-0005-0000-0000-0000EB0E0000}"/>
    <cellStyle name="Normal 3 2 2 3 2 2 4 5" xfId="4047" xr:uid="{00000000-0005-0000-0000-0000EC0E0000}"/>
    <cellStyle name="Normal 3 2 2 3 2 2 4 5 2" xfId="4048" xr:uid="{00000000-0005-0000-0000-0000ED0E0000}"/>
    <cellStyle name="Normal 3 2 2 3 2 2 4 6" xfId="4049" xr:uid="{00000000-0005-0000-0000-0000EE0E0000}"/>
    <cellStyle name="Normal 3 2 2 3 2 2 5" xfId="4050" xr:uid="{00000000-0005-0000-0000-0000EF0E0000}"/>
    <cellStyle name="Normal 3 2 2 3 2 2 5 2" xfId="4051" xr:uid="{00000000-0005-0000-0000-0000F00E0000}"/>
    <cellStyle name="Normal 3 2 2 3 2 2 5 2 2" xfId="4052" xr:uid="{00000000-0005-0000-0000-0000F10E0000}"/>
    <cellStyle name="Normal 3 2 2 3 2 2 5 2 2 2" xfId="4053" xr:uid="{00000000-0005-0000-0000-0000F20E0000}"/>
    <cellStyle name="Normal 3 2 2 3 2 2 5 2 2 2 2" xfId="4054" xr:uid="{00000000-0005-0000-0000-0000F30E0000}"/>
    <cellStyle name="Normal 3 2 2 3 2 2 5 2 2 3" xfId="4055" xr:uid="{00000000-0005-0000-0000-0000F40E0000}"/>
    <cellStyle name="Normal 3 2 2 3 2 2 5 2 3" xfId="4056" xr:uid="{00000000-0005-0000-0000-0000F50E0000}"/>
    <cellStyle name="Normal 3 2 2 3 2 2 5 2 3 2" xfId="4057" xr:uid="{00000000-0005-0000-0000-0000F60E0000}"/>
    <cellStyle name="Normal 3 2 2 3 2 2 5 2 4" xfId="4058" xr:uid="{00000000-0005-0000-0000-0000F70E0000}"/>
    <cellStyle name="Normal 3 2 2 3 2 2 5 3" xfId="4059" xr:uid="{00000000-0005-0000-0000-0000F80E0000}"/>
    <cellStyle name="Normal 3 2 2 3 2 2 5 3 2" xfId="4060" xr:uid="{00000000-0005-0000-0000-0000F90E0000}"/>
    <cellStyle name="Normal 3 2 2 3 2 2 5 3 2 2" xfId="4061" xr:uid="{00000000-0005-0000-0000-0000FA0E0000}"/>
    <cellStyle name="Normal 3 2 2 3 2 2 5 3 3" xfId="4062" xr:uid="{00000000-0005-0000-0000-0000FB0E0000}"/>
    <cellStyle name="Normal 3 2 2 3 2 2 5 4" xfId="4063" xr:uid="{00000000-0005-0000-0000-0000FC0E0000}"/>
    <cellStyle name="Normal 3 2 2 3 2 2 5 4 2" xfId="4064" xr:uid="{00000000-0005-0000-0000-0000FD0E0000}"/>
    <cellStyle name="Normal 3 2 2 3 2 2 5 5" xfId="4065" xr:uid="{00000000-0005-0000-0000-0000FE0E0000}"/>
    <cellStyle name="Normal 3 2 2 3 2 2 6" xfId="4066" xr:uid="{00000000-0005-0000-0000-0000FF0E0000}"/>
    <cellStyle name="Normal 3 2 2 3 2 2 6 2" xfId="4067" xr:uid="{00000000-0005-0000-0000-0000000F0000}"/>
    <cellStyle name="Normal 3 2 2 3 2 2 6 2 2" xfId="4068" xr:uid="{00000000-0005-0000-0000-0000010F0000}"/>
    <cellStyle name="Normal 3 2 2 3 2 2 6 2 2 2" xfId="4069" xr:uid="{00000000-0005-0000-0000-0000020F0000}"/>
    <cellStyle name="Normal 3 2 2 3 2 2 6 2 3" xfId="4070" xr:uid="{00000000-0005-0000-0000-0000030F0000}"/>
    <cellStyle name="Normal 3 2 2 3 2 2 6 3" xfId="4071" xr:uid="{00000000-0005-0000-0000-0000040F0000}"/>
    <cellStyle name="Normal 3 2 2 3 2 2 6 3 2" xfId="4072" xr:uid="{00000000-0005-0000-0000-0000050F0000}"/>
    <cellStyle name="Normal 3 2 2 3 2 2 6 4" xfId="4073" xr:uid="{00000000-0005-0000-0000-0000060F0000}"/>
    <cellStyle name="Normal 3 2 2 3 2 2 7" xfId="4074" xr:uid="{00000000-0005-0000-0000-0000070F0000}"/>
    <cellStyle name="Normal 3 2 2 3 2 2 7 2" xfId="4075" xr:uid="{00000000-0005-0000-0000-0000080F0000}"/>
    <cellStyle name="Normal 3 2 2 3 2 2 7 2 2" xfId="4076" xr:uid="{00000000-0005-0000-0000-0000090F0000}"/>
    <cellStyle name="Normal 3 2 2 3 2 2 7 3" xfId="4077" xr:uid="{00000000-0005-0000-0000-00000A0F0000}"/>
    <cellStyle name="Normal 3 2 2 3 2 2 8" xfId="4078" xr:uid="{00000000-0005-0000-0000-00000B0F0000}"/>
    <cellStyle name="Normal 3 2 2 3 2 2 8 2" xfId="4079" xr:uid="{00000000-0005-0000-0000-00000C0F0000}"/>
    <cellStyle name="Normal 3 2 2 3 2 2 9" xfId="4080" xr:uid="{00000000-0005-0000-0000-00000D0F0000}"/>
    <cellStyle name="Normal 3 2 2 3 2 3" xfId="4081" xr:uid="{00000000-0005-0000-0000-00000E0F0000}"/>
    <cellStyle name="Normal 3 2 2 3 2 3 2" xfId="4082" xr:uid="{00000000-0005-0000-0000-00000F0F0000}"/>
    <cellStyle name="Normal 3 2 2 3 2 3 2 2" xfId="4083" xr:uid="{00000000-0005-0000-0000-0000100F0000}"/>
    <cellStyle name="Normal 3 2 2 3 2 3 2 2 2" xfId="4084" xr:uid="{00000000-0005-0000-0000-0000110F0000}"/>
    <cellStyle name="Normal 3 2 2 3 2 3 2 2 2 2" xfId="4085" xr:uid="{00000000-0005-0000-0000-0000120F0000}"/>
    <cellStyle name="Normal 3 2 2 3 2 3 2 2 2 2 2" xfId="4086" xr:uid="{00000000-0005-0000-0000-0000130F0000}"/>
    <cellStyle name="Normal 3 2 2 3 2 3 2 2 2 2 2 2" xfId="4087" xr:uid="{00000000-0005-0000-0000-0000140F0000}"/>
    <cellStyle name="Normal 3 2 2 3 2 3 2 2 2 2 2 2 2" xfId="4088" xr:uid="{00000000-0005-0000-0000-0000150F0000}"/>
    <cellStyle name="Normal 3 2 2 3 2 3 2 2 2 2 2 3" xfId="4089" xr:uid="{00000000-0005-0000-0000-0000160F0000}"/>
    <cellStyle name="Normal 3 2 2 3 2 3 2 2 2 2 3" xfId="4090" xr:uid="{00000000-0005-0000-0000-0000170F0000}"/>
    <cellStyle name="Normal 3 2 2 3 2 3 2 2 2 2 3 2" xfId="4091" xr:uid="{00000000-0005-0000-0000-0000180F0000}"/>
    <cellStyle name="Normal 3 2 2 3 2 3 2 2 2 2 4" xfId="4092" xr:uid="{00000000-0005-0000-0000-0000190F0000}"/>
    <cellStyle name="Normal 3 2 2 3 2 3 2 2 2 3" xfId="4093" xr:uid="{00000000-0005-0000-0000-00001A0F0000}"/>
    <cellStyle name="Normal 3 2 2 3 2 3 2 2 2 3 2" xfId="4094" xr:uid="{00000000-0005-0000-0000-00001B0F0000}"/>
    <cellStyle name="Normal 3 2 2 3 2 3 2 2 2 3 2 2" xfId="4095" xr:uid="{00000000-0005-0000-0000-00001C0F0000}"/>
    <cellStyle name="Normal 3 2 2 3 2 3 2 2 2 3 3" xfId="4096" xr:uid="{00000000-0005-0000-0000-00001D0F0000}"/>
    <cellStyle name="Normal 3 2 2 3 2 3 2 2 2 4" xfId="4097" xr:uid="{00000000-0005-0000-0000-00001E0F0000}"/>
    <cellStyle name="Normal 3 2 2 3 2 3 2 2 2 4 2" xfId="4098" xr:uid="{00000000-0005-0000-0000-00001F0F0000}"/>
    <cellStyle name="Normal 3 2 2 3 2 3 2 2 2 5" xfId="4099" xr:uid="{00000000-0005-0000-0000-0000200F0000}"/>
    <cellStyle name="Normal 3 2 2 3 2 3 2 2 3" xfId="4100" xr:uid="{00000000-0005-0000-0000-0000210F0000}"/>
    <cellStyle name="Normal 3 2 2 3 2 3 2 2 3 2" xfId="4101" xr:uid="{00000000-0005-0000-0000-0000220F0000}"/>
    <cellStyle name="Normal 3 2 2 3 2 3 2 2 3 2 2" xfId="4102" xr:uid="{00000000-0005-0000-0000-0000230F0000}"/>
    <cellStyle name="Normal 3 2 2 3 2 3 2 2 3 2 2 2" xfId="4103" xr:uid="{00000000-0005-0000-0000-0000240F0000}"/>
    <cellStyle name="Normal 3 2 2 3 2 3 2 2 3 2 3" xfId="4104" xr:uid="{00000000-0005-0000-0000-0000250F0000}"/>
    <cellStyle name="Normal 3 2 2 3 2 3 2 2 3 3" xfId="4105" xr:uid="{00000000-0005-0000-0000-0000260F0000}"/>
    <cellStyle name="Normal 3 2 2 3 2 3 2 2 3 3 2" xfId="4106" xr:uid="{00000000-0005-0000-0000-0000270F0000}"/>
    <cellStyle name="Normal 3 2 2 3 2 3 2 2 3 4" xfId="4107" xr:uid="{00000000-0005-0000-0000-0000280F0000}"/>
    <cellStyle name="Normal 3 2 2 3 2 3 2 2 4" xfId="4108" xr:uid="{00000000-0005-0000-0000-0000290F0000}"/>
    <cellStyle name="Normal 3 2 2 3 2 3 2 2 4 2" xfId="4109" xr:uid="{00000000-0005-0000-0000-00002A0F0000}"/>
    <cellStyle name="Normal 3 2 2 3 2 3 2 2 4 2 2" xfId="4110" xr:uid="{00000000-0005-0000-0000-00002B0F0000}"/>
    <cellStyle name="Normal 3 2 2 3 2 3 2 2 4 3" xfId="4111" xr:uid="{00000000-0005-0000-0000-00002C0F0000}"/>
    <cellStyle name="Normal 3 2 2 3 2 3 2 2 5" xfId="4112" xr:uid="{00000000-0005-0000-0000-00002D0F0000}"/>
    <cellStyle name="Normal 3 2 2 3 2 3 2 2 5 2" xfId="4113" xr:uid="{00000000-0005-0000-0000-00002E0F0000}"/>
    <cellStyle name="Normal 3 2 2 3 2 3 2 2 6" xfId="4114" xr:uid="{00000000-0005-0000-0000-00002F0F0000}"/>
    <cellStyle name="Normal 3 2 2 3 2 3 2 3" xfId="4115" xr:uid="{00000000-0005-0000-0000-0000300F0000}"/>
    <cellStyle name="Normal 3 2 2 3 2 3 2 3 2" xfId="4116" xr:uid="{00000000-0005-0000-0000-0000310F0000}"/>
    <cellStyle name="Normal 3 2 2 3 2 3 2 3 2 2" xfId="4117" xr:uid="{00000000-0005-0000-0000-0000320F0000}"/>
    <cellStyle name="Normal 3 2 2 3 2 3 2 3 2 2 2" xfId="4118" xr:uid="{00000000-0005-0000-0000-0000330F0000}"/>
    <cellStyle name="Normal 3 2 2 3 2 3 2 3 2 2 2 2" xfId="4119" xr:uid="{00000000-0005-0000-0000-0000340F0000}"/>
    <cellStyle name="Normal 3 2 2 3 2 3 2 3 2 2 3" xfId="4120" xr:uid="{00000000-0005-0000-0000-0000350F0000}"/>
    <cellStyle name="Normal 3 2 2 3 2 3 2 3 2 3" xfId="4121" xr:uid="{00000000-0005-0000-0000-0000360F0000}"/>
    <cellStyle name="Normal 3 2 2 3 2 3 2 3 2 3 2" xfId="4122" xr:uid="{00000000-0005-0000-0000-0000370F0000}"/>
    <cellStyle name="Normal 3 2 2 3 2 3 2 3 2 4" xfId="4123" xr:uid="{00000000-0005-0000-0000-0000380F0000}"/>
    <cellStyle name="Normal 3 2 2 3 2 3 2 3 3" xfId="4124" xr:uid="{00000000-0005-0000-0000-0000390F0000}"/>
    <cellStyle name="Normal 3 2 2 3 2 3 2 3 3 2" xfId="4125" xr:uid="{00000000-0005-0000-0000-00003A0F0000}"/>
    <cellStyle name="Normal 3 2 2 3 2 3 2 3 3 2 2" xfId="4126" xr:uid="{00000000-0005-0000-0000-00003B0F0000}"/>
    <cellStyle name="Normal 3 2 2 3 2 3 2 3 3 3" xfId="4127" xr:uid="{00000000-0005-0000-0000-00003C0F0000}"/>
    <cellStyle name="Normal 3 2 2 3 2 3 2 3 4" xfId="4128" xr:uid="{00000000-0005-0000-0000-00003D0F0000}"/>
    <cellStyle name="Normal 3 2 2 3 2 3 2 3 4 2" xfId="4129" xr:uid="{00000000-0005-0000-0000-00003E0F0000}"/>
    <cellStyle name="Normal 3 2 2 3 2 3 2 3 5" xfId="4130" xr:uid="{00000000-0005-0000-0000-00003F0F0000}"/>
    <cellStyle name="Normal 3 2 2 3 2 3 2 4" xfId="4131" xr:uid="{00000000-0005-0000-0000-0000400F0000}"/>
    <cellStyle name="Normal 3 2 2 3 2 3 2 4 2" xfId="4132" xr:uid="{00000000-0005-0000-0000-0000410F0000}"/>
    <cellStyle name="Normal 3 2 2 3 2 3 2 4 2 2" xfId="4133" xr:uid="{00000000-0005-0000-0000-0000420F0000}"/>
    <cellStyle name="Normal 3 2 2 3 2 3 2 4 2 2 2" xfId="4134" xr:uid="{00000000-0005-0000-0000-0000430F0000}"/>
    <cellStyle name="Normal 3 2 2 3 2 3 2 4 2 3" xfId="4135" xr:uid="{00000000-0005-0000-0000-0000440F0000}"/>
    <cellStyle name="Normal 3 2 2 3 2 3 2 4 3" xfId="4136" xr:uid="{00000000-0005-0000-0000-0000450F0000}"/>
    <cellStyle name="Normal 3 2 2 3 2 3 2 4 3 2" xfId="4137" xr:uid="{00000000-0005-0000-0000-0000460F0000}"/>
    <cellStyle name="Normal 3 2 2 3 2 3 2 4 4" xfId="4138" xr:uid="{00000000-0005-0000-0000-0000470F0000}"/>
    <cellStyle name="Normal 3 2 2 3 2 3 2 5" xfId="4139" xr:uid="{00000000-0005-0000-0000-0000480F0000}"/>
    <cellStyle name="Normal 3 2 2 3 2 3 2 5 2" xfId="4140" xr:uid="{00000000-0005-0000-0000-0000490F0000}"/>
    <cellStyle name="Normal 3 2 2 3 2 3 2 5 2 2" xfId="4141" xr:uid="{00000000-0005-0000-0000-00004A0F0000}"/>
    <cellStyle name="Normal 3 2 2 3 2 3 2 5 3" xfId="4142" xr:uid="{00000000-0005-0000-0000-00004B0F0000}"/>
    <cellStyle name="Normal 3 2 2 3 2 3 2 6" xfId="4143" xr:uid="{00000000-0005-0000-0000-00004C0F0000}"/>
    <cellStyle name="Normal 3 2 2 3 2 3 2 6 2" xfId="4144" xr:uid="{00000000-0005-0000-0000-00004D0F0000}"/>
    <cellStyle name="Normal 3 2 2 3 2 3 2 7" xfId="4145" xr:uid="{00000000-0005-0000-0000-00004E0F0000}"/>
    <cellStyle name="Normal 3 2 2 3 2 3 3" xfId="4146" xr:uid="{00000000-0005-0000-0000-00004F0F0000}"/>
    <cellStyle name="Normal 3 2 2 3 2 3 3 2" xfId="4147" xr:uid="{00000000-0005-0000-0000-0000500F0000}"/>
    <cellStyle name="Normal 3 2 2 3 2 3 3 2 2" xfId="4148" xr:uid="{00000000-0005-0000-0000-0000510F0000}"/>
    <cellStyle name="Normal 3 2 2 3 2 3 3 2 2 2" xfId="4149" xr:uid="{00000000-0005-0000-0000-0000520F0000}"/>
    <cellStyle name="Normal 3 2 2 3 2 3 3 2 2 2 2" xfId="4150" xr:uid="{00000000-0005-0000-0000-0000530F0000}"/>
    <cellStyle name="Normal 3 2 2 3 2 3 3 2 2 2 2 2" xfId="4151" xr:uid="{00000000-0005-0000-0000-0000540F0000}"/>
    <cellStyle name="Normal 3 2 2 3 2 3 3 2 2 2 3" xfId="4152" xr:uid="{00000000-0005-0000-0000-0000550F0000}"/>
    <cellStyle name="Normal 3 2 2 3 2 3 3 2 2 3" xfId="4153" xr:uid="{00000000-0005-0000-0000-0000560F0000}"/>
    <cellStyle name="Normal 3 2 2 3 2 3 3 2 2 3 2" xfId="4154" xr:uid="{00000000-0005-0000-0000-0000570F0000}"/>
    <cellStyle name="Normal 3 2 2 3 2 3 3 2 2 4" xfId="4155" xr:uid="{00000000-0005-0000-0000-0000580F0000}"/>
    <cellStyle name="Normal 3 2 2 3 2 3 3 2 3" xfId="4156" xr:uid="{00000000-0005-0000-0000-0000590F0000}"/>
    <cellStyle name="Normal 3 2 2 3 2 3 3 2 3 2" xfId="4157" xr:uid="{00000000-0005-0000-0000-00005A0F0000}"/>
    <cellStyle name="Normal 3 2 2 3 2 3 3 2 3 2 2" xfId="4158" xr:uid="{00000000-0005-0000-0000-00005B0F0000}"/>
    <cellStyle name="Normal 3 2 2 3 2 3 3 2 3 3" xfId="4159" xr:uid="{00000000-0005-0000-0000-00005C0F0000}"/>
    <cellStyle name="Normal 3 2 2 3 2 3 3 2 4" xfId="4160" xr:uid="{00000000-0005-0000-0000-00005D0F0000}"/>
    <cellStyle name="Normal 3 2 2 3 2 3 3 2 4 2" xfId="4161" xr:uid="{00000000-0005-0000-0000-00005E0F0000}"/>
    <cellStyle name="Normal 3 2 2 3 2 3 3 2 5" xfId="4162" xr:uid="{00000000-0005-0000-0000-00005F0F0000}"/>
    <cellStyle name="Normal 3 2 2 3 2 3 3 3" xfId="4163" xr:uid="{00000000-0005-0000-0000-0000600F0000}"/>
    <cellStyle name="Normal 3 2 2 3 2 3 3 3 2" xfId="4164" xr:uid="{00000000-0005-0000-0000-0000610F0000}"/>
    <cellStyle name="Normal 3 2 2 3 2 3 3 3 2 2" xfId="4165" xr:uid="{00000000-0005-0000-0000-0000620F0000}"/>
    <cellStyle name="Normal 3 2 2 3 2 3 3 3 2 2 2" xfId="4166" xr:uid="{00000000-0005-0000-0000-0000630F0000}"/>
    <cellStyle name="Normal 3 2 2 3 2 3 3 3 2 3" xfId="4167" xr:uid="{00000000-0005-0000-0000-0000640F0000}"/>
    <cellStyle name="Normal 3 2 2 3 2 3 3 3 3" xfId="4168" xr:uid="{00000000-0005-0000-0000-0000650F0000}"/>
    <cellStyle name="Normal 3 2 2 3 2 3 3 3 3 2" xfId="4169" xr:uid="{00000000-0005-0000-0000-0000660F0000}"/>
    <cellStyle name="Normal 3 2 2 3 2 3 3 3 4" xfId="4170" xr:uid="{00000000-0005-0000-0000-0000670F0000}"/>
    <cellStyle name="Normal 3 2 2 3 2 3 3 4" xfId="4171" xr:uid="{00000000-0005-0000-0000-0000680F0000}"/>
    <cellStyle name="Normal 3 2 2 3 2 3 3 4 2" xfId="4172" xr:uid="{00000000-0005-0000-0000-0000690F0000}"/>
    <cellStyle name="Normal 3 2 2 3 2 3 3 4 2 2" xfId="4173" xr:uid="{00000000-0005-0000-0000-00006A0F0000}"/>
    <cellStyle name="Normal 3 2 2 3 2 3 3 4 3" xfId="4174" xr:uid="{00000000-0005-0000-0000-00006B0F0000}"/>
    <cellStyle name="Normal 3 2 2 3 2 3 3 5" xfId="4175" xr:uid="{00000000-0005-0000-0000-00006C0F0000}"/>
    <cellStyle name="Normal 3 2 2 3 2 3 3 5 2" xfId="4176" xr:uid="{00000000-0005-0000-0000-00006D0F0000}"/>
    <cellStyle name="Normal 3 2 2 3 2 3 3 6" xfId="4177" xr:uid="{00000000-0005-0000-0000-00006E0F0000}"/>
    <cellStyle name="Normal 3 2 2 3 2 3 4" xfId="4178" xr:uid="{00000000-0005-0000-0000-00006F0F0000}"/>
    <cellStyle name="Normal 3 2 2 3 2 3 4 2" xfId="4179" xr:uid="{00000000-0005-0000-0000-0000700F0000}"/>
    <cellStyle name="Normal 3 2 2 3 2 3 4 2 2" xfId="4180" xr:uid="{00000000-0005-0000-0000-0000710F0000}"/>
    <cellStyle name="Normal 3 2 2 3 2 3 4 2 2 2" xfId="4181" xr:uid="{00000000-0005-0000-0000-0000720F0000}"/>
    <cellStyle name="Normal 3 2 2 3 2 3 4 2 2 2 2" xfId="4182" xr:uid="{00000000-0005-0000-0000-0000730F0000}"/>
    <cellStyle name="Normal 3 2 2 3 2 3 4 2 2 3" xfId="4183" xr:uid="{00000000-0005-0000-0000-0000740F0000}"/>
    <cellStyle name="Normal 3 2 2 3 2 3 4 2 3" xfId="4184" xr:uid="{00000000-0005-0000-0000-0000750F0000}"/>
    <cellStyle name="Normal 3 2 2 3 2 3 4 2 3 2" xfId="4185" xr:uid="{00000000-0005-0000-0000-0000760F0000}"/>
    <cellStyle name="Normal 3 2 2 3 2 3 4 2 4" xfId="4186" xr:uid="{00000000-0005-0000-0000-0000770F0000}"/>
    <cellStyle name="Normal 3 2 2 3 2 3 4 3" xfId="4187" xr:uid="{00000000-0005-0000-0000-0000780F0000}"/>
    <cellStyle name="Normal 3 2 2 3 2 3 4 3 2" xfId="4188" xr:uid="{00000000-0005-0000-0000-0000790F0000}"/>
    <cellStyle name="Normal 3 2 2 3 2 3 4 3 2 2" xfId="4189" xr:uid="{00000000-0005-0000-0000-00007A0F0000}"/>
    <cellStyle name="Normal 3 2 2 3 2 3 4 3 3" xfId="4190" xr:uid="{00000000-0005-0000-0000-00007B0F0000}"/>
    <cellStyle name="Normal 3 2 2 3 2 3 4 4" xfId="4191" xr:uid="{00000000-0005-0000-0000-00007C0F0000}"/>
    <cellStyle name="Normal 3 2 2 3 2 3 4 4 2" xfId="4192" xr:uid="{00000000-0005-0000-0000-00007D0F0000}"/>
    <cellStyle name="Normal 3 2 2 3 2 3 4 5" xfId="4193" xr:uid="{00000000-0005-0000-0000-00007E0F0000}"/>
    <cellStyle name="Normal 3 2 2 3 2 3 5" xfId="4194" xr:uid="{00000000-0005-0000-0000-00007F0F0000}"/>
    <cellStyle name="Normal 3 2 2 3 2 3 5 2" xfId="4195" xr:uid="{00000000-0005-0000-0000-0000800F0000}"/>
    <cellStyle name="Normal 3 2 2 3 2 3 5 2 2" xfId="4196" xr:uid="{00000000-0005-0000-0000-0000810F0000}"/>
    <cellStyle name="Normal 3 2 2 3 2 3 5 2 2 2" xfId="4197" xr:uid="{00000000-0005-0000-0000-0000820F0000}"/>
    <cellStyle name="Normal 3 2 2 3 2 3 5 2 3" xfId="4198" xr:uid="{00000000-0005-0000-0000-0000830F0000}"/>
    <cellStyle name="Normal 3 2 2 3 2 3 5 3" xfId="4199" xr:uid="{00000000-0005-0000-0000-0000840F0000}"/>
    <cellStyle name="Normal 3 2 2 3 2 3 5 3 2" xfId="4200" xr:uid="{00000000-0005-0000-0000-0000850F0000}"/>
    <cellStyle name="Normal 3 2 2 3 2 3 5 4" xfId="4201" xr:uid="{00000000-0005-0000-0000-0000860F0000}"/>
    <cellStyle name="Normal 3 2 2 3 2 3 6" xfId="4202" xr:uid="{00000000-0005-0000-0000-0000870F0000}"/>
    <cellStyle name="Normal 3 2 2 3 2 3 6 2" xfId="4203" xr:uid="{00000000-0005-0000-0000-0000880F0000}"/>
    <cellStyle name="Normal 3 2 2 3 2 3 6 2 2" xfId="4204" xr:uid="{00000000-0005-0000-0000-0000890F0000}"/>
    <cellStyle name="Normal 3 2 2 3 2 3 6 3" xfId="4205" xr:uid="{00000000-0005-0000-0000-00008A0F0000}"/>
    <cellStyle name="Normal 3 2 2 3 2 3 7" xfId="4206" xr:uid="{00000000-0005-0000-0000-00008B0F0000}"/>
    <cellStyle name="Normal 3 2 2 3 2 3 7 2" xfId="4207" xr:uid="{00000000-0005-0000-0000-00008C0F0000}"/>
    <cellStyle name="Normal 3 2 2 3 2 3 8" xfId="4208" xr:uid="{00000000-0005-0000-0000-00008D0F0000}"/>
    <cellStyle name="Normal 3 2 2 3 2 4" xfId="4209" xr:uid="{00000000-0005-0000-0000-00008E0F0000}"/>
    <cellStyle name="Normal 3 2 2 3 2 4 2" xfId="4210" xr:uid="{00000000-0005-0000-0000-00008F0F0000}"/>
    <cellStyle name="Normal 3 2 2 3 2 4 2 2" xfId="4211" xr:uid="{00000000-0005-0000-0000-0000900F0000}"/>
    <cellStyle name="Normal 3 2 2 3 2 4 2 2 2" xfId="4212" xr:uid="{00000000-0005-0000-0000-0000910F0000}"/>
    <cellStyle name="Normal 3 2 2 3 2 4 2 2 2 2" xfId="4213" xr:uid="{00000000-0005-0000-0000-0000920F0000}"/>
    <cellStyle name="Normal 3 2 2 3 2 4 2 2 2 2 2" xfId="4214" xr:uid="{00000000-0005-0000-0000-0000930F0000}"/>
    <cellStyle name="Normal 3 2 2 3 2 4 2 2 2 2 2 2" xfId="4215" xr:uid="{00000000-0005-0000-0000-0000940F0000}"/>
    <cellStyle name="Normal 3 2 2 3 2 4 2 2 2 2 3" xfId="4216" xr:uid="{00000000-0005-0000-0000-0000950F0000}"/>
    <cellStyle name="Normal 3 2 2 3 2 4 2 2 2 3" xfId="4217" xr:uid="{00000000-0005-0000-0000-0000960F0000}"/>
    <cellStyle name="Normal 3 2 2 3 2 4 2 2 2 3 2" xfId="4218" xr:uid="{00000000-0005-0000-0000-0000970F0000}"/>
    <cellStyle name="Normal 3 2 2 3 2 4 2 2 2 4" xfId="4219" xr:uid="{00000000-0005-0000-0000-0000980F0000}"/>
    <cellStyle name="Normal 3 2 2 3 2 4 2 2 3" xfId="4220" xr:uid="{00000000-0005-0000-0000-0000990F0000}"/>
    <cellStyle name="Normal 3 2 2 3 2 4 2 2 3 2" xfId="4221" xr:uid="{00000000-0005-0000-0000-00009A0F0000}"/>
    <cellStyle name="Normal 3 2 2 3 2 4 2 2 3 2 2" xfId="4222" xr:uid="{00000000-0005-0000-0000-00009B0F0000}"/>
    <cellStyle name="Normal 3 2 2 3 2 4 2 2 3 3" xfId="4223" xr:uid="{00000000-0005-0000-0000-00009C0F0000}"/>
    <cellStyle name="Normal 3 2 2 3 2 4 2 2 4" xfId="4224" xr:uid="{00000000-0005-0000-0000-00009D0F0000}"/>
    <cellStyle name="Normal 3 2 2 3 2 4 2 2 4 2" xfId="4225" xr:uid="{00000000-0005-0000-0000-00009E0F0000}"/>
    <cellStyle name="Normal 3 2 2 3 2 4 2 2 5" xfId="4226" xr:uid="{00000000-0005-0000-0000-00009F0F0000}"/>
    <cellStyle name="Normal 3 2 2 3 2 4 2 3" xfId="4227" xr:uid="{00000000-0005-0000-0000-0000A00F0000}"/>
    <cellStyle name="Normal 3 2 2 3 2 4 2 3 2" xfId="4228" xr:uid="{00000000-0005-0000-0000-0000A10F0000}"/>
    <cellStyle name="Normal 3 2 2 3 2 4 2 3 2 2" xfId="4229" xr:uid="{00000000-0005-0000-0000-0000A20F0000}"/>
    <cellStyle name="Normal 3 2 2 3 2 4 2 3 2 2 2" xfId="4230" xr:uid="{00000000-0005-0000-0000-0000A30F0000}"/>
    <cellStyle name="Normal 3 2 2 3 2 4 2 3 2 3" xfId="4231" xr:uid="{00000000-0005-0000-0000-0000A40F0000}"/>
    <cellStyle name="Normal 3 2 2 3 2 4 2 3 3" xfId="4232" xr:uid="{00000000-0005-0000-0000-0000A50F0000}"/>
    <cellStyle name="Normal 3 2 2 3 2 4 2 3 3 2" xfId="4233" xr:uid="{00000000-0005-0000-0000-0000A60F0000}"/>
    <cellStyle name="Normal 3 2 2 3 2 4 2 3 4" xfId="4234" xr:uid="{00000000-0005-0000-0000-0000A70F0000}"/>
    <cellStyle name="Normal 3 2 2 3 2 4 2 4" xfId="4235" xr:uid="{00000000-0005-0000-0000-0000A80F0000}"/>
    <cellStyle name="Normal 3 2 2 3 2 4 2 4 2" xfId="4236" xr:uid="{00000000-0005-0000-0000-0000A90F0000}"/>
    <cellStyle name="Normal 3 2 2 3 2 4 2 4 2 2" xfId="4237" xr:uid="{00000000-0005-0000-0000-0000AA0F0000}"/>
    <cellStyle name="Normal 3 2 2 3 2 4 2 4 3" xfId="4238" xr:uid="{00000000-0005-0000-0000-0000AB0F0000}"/>
    <cellStyle name="Normal 3 2 2 3 2 4 2 5" xfId="4239" xr:uid="{00000000-0005-0000-0000-0000AC0F0000}"/>
    <cellStyle name="Normal 3 2 2 3 2 4 2 5 2" xfId="4240" xr:uid="{00000000-0005-0000-0000-0000AD0F0000}"/>
    <cellStyle name="Normal 3 2 2 3 2 4 2 6" xfId="4241" xr:uid="{00000000-0005-0000-0000-0000AE0F0000}"/>
    <cellStyle name="Normal 3 2 2 3 2 4 3" xfId="4242" xr:uid="{00000000-0005-0000-0000-0000AF0F0000}"/>
    <cellStyle name="Normal 3 2 2 3 2 4 3 2" xfId="4243" xr:uid="{00000000-0005-0000-0000-0000B00F0000}"/>
    <cellStyle name="Normal 3 2 2 3 2 4 3 2 2" xfId="4244" xr:uid="{00000000-0005-0000-0000-0000B10F0000}"/>
    <cellStyle name="Normal 3 2 2 3 2 4 3 2 2 2" xfId="4245" xr:uid="{00000000-0005-0000-0000-0000B20F0000}"/>
    <cellStyle name="Normal 3 2 2 3 2 4 3 2 2 2 2" xfId="4246" xr:uid="{00000000-0005-0000-0000-0000B30F0000}"/>
    <cellStyle name="Normal 3 2 2 3 2 4 3 2 2 3" xfId="4247" xr:uid="{00000000-0005-0000-0000-0000B40F0000}"/>
    <cellStyle name="Normal 3 2 2 3 2 4 3 2 3" xfId="4248" xr:uid="{00000000-0005-0000-0000-0000B50F0000}"/>
    <cellStyle name="Normal 3 2 2 3 2 4 3 2 3 2" xfId="4249" xr:uid="{00000000-0005-0000-0000-0000B60F0000}"/>
    <cellStyle name="Normal 3 2 2 3 2 4 3 2 4" xfId="4250" xr:uid="{00000000-0005-0000-0000-0000B70F0000}"/>
    <cellStyle name="Normal 3 2 2 3 2 4 3 3" xfId="4251" xr:uid="{00000000-0005-0000-0000-0000B80F0000}"/>
    <cellStyle name="Normal 3 2 2 3 2 4 3 3 2" xfId="4252" xr:uid="{00000000-0005-0000-0000-0000B90F0000}"/>
    <cellStyle name="Normal 3 2 2 3 2 4 3 3 2 2" xfId="4253" xr:uid="{00000000-0005-0000-0000-0000BA0F0000}"/>
    <cellStyle name="Normal 3 2 2 3 2 4 3 3 3" xfId="4254" xr:uid="{00000000-0005-0000-0000-0000BB0F0000}"/>
    <cellStyle name="Normal 3 2 2 3 2 4 3 4" xfId="4255" xr:uid="{00000000-0005-0000-0000-0000BC0F0000}"/>
    <cellStyle name="Normal 3 2 2 3 2 4 3 4 2" xfId="4256" xr:uid="{00000000-0005-0000-0000-0000BD0F0000}"/>
    <cellStyle name="Normal 3 2 2 3 2 4 3 5" xfId="4257" xr:uid="{00000000-0005-0000-0000-0000BE0F0000}"/>
    <cellStyle name="Normal 3 2 2 3 2 4 4" xfId="4258" xr:uid="{00000000-0005-0000-0000-0000BF0F0000}"/>
    <cellStyle name="Normal 3 2 2 3 2 4 4 2" xfId="4259" xr:uid="{00000000-0005-0000-0000-0000C00F0000}"/>
    <cellStyle name="Normal 3 2 2 3 2 4 4 2 2" xfId="4260" xr:uid="{00000000-0005-0000-0000-0000C10F0000}"/>
    <cellStyle name="Normal 3 2 2 3 2 4 4 2 2 2" xfId="4261" xr:uid="{00000000-0005-0000-0000-0000C20F0000}"/>
    <cellStyle name="Normal 3 2 2 3 2 4 4 2 3" xfId="4262" xr:uid="{00000000-0005-0000-0000-0000C30F0000}"/>
    <cellStyle name="Normal 3 2 2 3 2 4 4 3" xfId="4263" xr:uid="{00000000-0005-0000-0000-0000C40F0000}"/>
    <cellStyle name="Normal 3 2 2 3 2 4 4 3 2" xfId="4264" xr:uid="{00000000-0005-0000-0000-0000C50F0000}"/>
    <cellStyle name="Normal 3 2 2 3 2 4 4 4" xfId="4265" xr:uid="{00000000-0005-0000-0000-0000C60F0000}"/>
    <cellStyle name="Normal 3 2 2 3 2 4 5" xfId="4266" xr:uid="{00000000-0005-0000-0000-0000C70F0000}"/>
    <cellStyle name="Normal 3 2 2 3 2 4 5 2" xfId="4267" xr:uid="{00000000-0005-0000-0000-0000C80F0000}"/>
    <cellStyle name="Normal 3 2 2 3 2 4 5 2 2" xfId="4268" xr:uid="{00000000-0005-0000-0000-0000C90F0000}"/>
    <cellStyle name="Normal 3 2 2 3 2 4 5 3" xfId="4269" xr:uid="{00000000-0005-0000-0000-0000CA0F0000}"/>
    <cellStyle name="Normal 3 2 2 3 2 4 6" xfId="4270" xr:uid="{00000000-0005-0000-0000-0000CB0F0000}"/>
    <cellStyle name="Normal 3 2 2 3 2 4 6 2" xfId="4271" xr:uid="{00000000-0005-0000-0000-0000CC0F0000}"/>
    <cellStyle name="Normal 3 2 2 3 2 4 7" xfId="4272" xr:uid="{00000000-0005-0000-0000-0000CD0F0000}"/>
    <cellStyle name="Normal 3 2 2 3 2 5" xfId="4273" xr:uid="{00000000-0005-0000-0000-0000CE0F0000}"/>
    <cellStyle name="Normal 3 2 2 3 2 5 2" xfId="4274" xr:uid="{00000000-0005-0000-0000-0000CF0F0000}"/>
    <cellStyle name="Normal 3 2 2 3 2 5 2 2" xfId="4275" xr:uid="{00000000-0005-0000-0000-0000D00F0000}"/>
    <cellStyle name="Normal 3 2 2 3 2 5 2 2 2" xfId="4276" xr:uid="{00000000-0005-0000-0000-0000D10F0000}"/>
    <cellStyle name="Normal 3 2 2 3 2 5 2 2 2 2" xfId="4277" xr:uid="{00000000-0005-0000-0000-0000D20F0000}"/>
    <cellStyle name="Normal 3 2 2 3 2 5 2 2 2 2 2" xfId="4278" xr:uid="{00000000-0005-0000-0000-0000D30F0000}"/>
    <cellStyle name="Normal 3 2 2 3 2 5 2 2 2 3" xfId="4279" xr:uid="{00000000-0005-0000-0000-0000D40F0000}"/>
    <cellStyle name="Normal 3 2 2 3 2 5 2 2 3" xfId="4280" xr:uid="{00000000-0005-0000-0000-0000D50F0000}"/>
    <cellStyle name="Normal 3 2 2 3 2 5 2 2 3 2" xfId="4281" xr:uid="{00000000-0005-0000-0000-0000D60F0000}"/>
    <cellStyle name="Normal 3 2 2 3 2 5 2 2 4" xfId="4282" xr:uid="{00000000-0005-0000-0000-0000D70F0000}"/>
    <cellStyle name="Normal 3 2 2 3 2 5 2 3" xfId="4283" xr:uid="{00000000-0005-0000-0000-0000D80F0000}"/>
    <cellStyle name="Normal 3 2 2 3 2 5 2 3 2" xfId="4284" xr:uid="{00000000-0005-0000-0000-0000D90F0000}"/>
    <cellStyle name="Normal 3 2 2 3 2 5 2 3 2 2" xfId="4285" xr:uid="{00000000-0005-0000-0000-0000DA0F0000}"/>
    <cellStyle name="Normal 3 2 2 3 2 5 2 3 3" xfId="4286" xr:uid="{00000000-0005-0000-0000-0000DB0F0000}"/>
    <cellStyle name="Normal 3 2 2 3 2 5 2 4" xfId="4287" xr:uid="{00000000-0005-0000-0000-0000DC0F0000}"/>
    <cellStyle name="Normal 3 2 2 3 2 5 2 4 2" xfId="4288" xr:uid="{00000000-0005-0000-0000-0000DD0F0000}"/>
    <cellStyle name="Normal 3 2 2 3 2 5 2 5" xfId="4289" xr:uid="{00000000-0005-0000-0000-0000DE0F0000}"/>
    <cellStyle name="Normal 3 2 2 3 2 5 3" xfId="4290" xr:uid="{00000000-0005-0000-0000-0000DF0F0000}"/>
    <cellStyle name="Normal 3 2 2 3 2 5 3 2" xfId="4291" xr:uid="{00000000-0005-0000-0000-0000E00F0000}"/>
    <cellStyle name="Normal 3 2 2 3 2 5 3 2 2" xfId="4292" xr:uid="{00000000-0005-0000-0000-0000E10F0000}"/>
    <cellStyle name="Normal 3 2 2 3 2 5 3 2 2 2" xfId="4293" xr:uid="{00000000-0005-0000-0000-0000E20F0000}"/>
    <cellStyle name="Normal 3 2 2 3 2 5 3 2 3" xfId="4294" xr:uid="{00000000-0005-0000-0000-0000E30F0000}"/>
    <cellStyle name="Normal 3 2 2 3 2 5 3 3" xfId="4295" xr:uid="{00000000-0005-0000-0000-0000E40F0000}"/>
    <cellStyle name="Normal 3 2 2 3 2 5 3 3 2" xfId="4296" xr:uid="{00000000-0005-0000-0000-0000E50F0000}"/>
    <cellStyle name="Normal 3 2 2 3 2 5 3 4" xfId="4297" xr:uid="{00000000-0005-0000-0000-0000E60F0000}"/>
    <cellStyle name="Normal 3 2 2 3 2 5 4" xfId="4298" xr:uid="{00000000-0005-0000-0000-0000E70F0000}"/>
    <cellStyle name="Normal 3 2 2 3 2 5 4 2" xfId="4299" xr:uid="{00000000-0005-0000-0000-0000E80F0000}"/>
    <cellStyle name="Normal 3 2 2 3 2 5 4 2 2" xfId="4300" xr:uid="{00000000-0005-0000-0000-0000E90F0000}"/>
    <cellStyle name="Normal 3 2 2 3 2 5 4 3" xfId="4301" xr:uid="{00000000-0005-0000-0000-0000EA0F0000}"/>
    <cellStyle name="Normal 3 2 2 3 2 5 5" xfId="4302" xr:uid="{00000000-0005-0000-0000-0000EB0F0000}"/>
    <cellStyle name="Normal 3 2 2 3 2 5 5 2" xfId="4303" xr:uid="{00000000-0005-0000-0000-0000EC0F0000}"/>
    <cellStyle name="Normal 3 2 2 3 2 5 6" xfId="4304" xr:uid="{00000000-0005-0000-0000-0000ED0F0000}"/>
    <cellStyle name="Normal 3 2 2 3 2 6" xfId="4305" xr:uid="{00000000-0005-0000-0000-0000EE0F0000}"/>
    <cellStyle name="Normal 3 2 2 3 2 6 2" xfId="4306" xr:uid="{00000000-0005-0000-0000-0000EF0F0000}"/>
    <cellStyle name="Normal 3 2 2 3 2 6 2 2" xfId="4307" xr:uid="{00000000-0005-0000-0000-0000F00F0000}"/>
    <cellStyle name="Normal 3 2 2 3 2 6 2 2 2" xfId="4308" xr:uid="{00000000-0005-0000-0000-0000F10F0000}"/>
    <cellStyle name="Normal 3 2 2 3 2 6 2 2 2 2" xfId="4309" xr:uid="{00000000-0005-0000-0000-0000F20F0000}"/>
    <cellStyle name="Normal 3 2 2 3 2 6 2 2 3" xfId="4310" xr:uid="{00000000-0005-0000-0000-0000F30F0000}"/>
    <cellStyle name="Normal 3 2 2 3 2 6 2 3" xfId="4311" xr:uid="{00000000-0005-0000-0000-0000F40F0000}"/>
    <cellStyle name="Normal 3 2 2 3 2 6 2 3 2" xfId="4312" xr:uid="{00000000-0005-0000-0000-0000F50F0000}"/>
    <cellStyle name="Normal 3 2 2 3 2 6 2 4" xfId="4313" xr:uid="{00000000-0005-0000-0000-0000F60F0000}"/>
    <cellStyle name="Normal 3 2 2 3 2 6 3" xfId="4314" xr:uid="{00000000-0005-0000-0000-0000F70F0000}"/>
    <cellStyle name="Normal 3 2 2 3 2 6 3 2" xfId="4315" xr:uid="{00000000-0005-0000-0000-0000F80F0000}"/>
    <cellStyle name="Normal 3 2 2 3 2 6 3 2 2" xfId="4316" xr:uid="{00000000-0005-0000-0000-0000F90F0000}"/>
    <cellStyle name="Normal 3 2 2 3 2 6 3 3" xfId="4317" xr:uid="{00000000-0005-0000-0000-0000FA0F0000}"/>
    <cellStyle name="Normal 3 2 2 3 2 6 4" xfId="4318" xr:uid="{00000000-0005-0000-0000-0000FB0F0000}"/>
    <cellStyle name="Normal 3 2 2 3 2 6 4 2" xfId="4319" xr:uid="{00000000-0005-0000-0000-0000FC0F0000}"/>
    <cellStyle name="Normal 3 2 2 3 2 6 5" xfId="4320" xr:uid="{00000000-0005-0000-0000-0000FD0F0000}"/>
    <cellStyle name="Normal 3 2 2 3 2 7" xfId="4321" xr:uid="{00000000-0005-0000-0000-0000FE0F0000}"/>
    <cellStyle name="Normal 3 2 2 3 2 7 2" xfId="4322" xr:uid="{00000000-0005-0000-0000-0000FF0F0000}"/>
    <cellStyle name="Normal 3 2 2 3 2 7 2 2" xfId="4323" xr:uid="{00000000-0005-0000-0000-000000100000}"/>
    <cellStyle name="Normal 3 2 2 3 2 7 2 2 2" xfId="4324" xr:uid="{00000000-0005-0000-0000-000001100000}"/>
    <cellStyle name="Normal 3 2 2 3 2 7 2 3" xfId="4325" xr:uid="{00000000-0005-0000-0000-000002100000}"/>
    <cellStyle name="Normal 3 2 2 3 2 7 3" xfId="4326" xr:uid="{00000000-0005-0000-0000-000003100000}"/>
    <cellStyle name="Normal 3 2 2 3 2 7 3 2" xfId="4327" xr:uid="{00000000-0005-0000-0000-000004100000}"/>
    <cellStyle name="Normal 3 2 2 3 2 7 4" xfId="4328" xr:uid="{00000000-0005-0000-0000-000005100000}"/>
    <cellStyle name="Normal 3 2 2 3 2 8" xfId="4329" xr:uid="{00000000-0005-0000-0000-000006100000}"/>
    <cellStyle name="Normal 3 2 2 3 2 8 2" xfId="4330" xr:uid="{00000000-0005-0000-0000-000007100000}"/>
    <cellStyle name="Normal 3 2 2 3 2 8 2 2" xfId="4331" xr:uid="{00000000-0005-0000-0000-000008100000}"/>
    <cellStyle name="Normal 3 2 2 3 2 8 3" xfId="4332" xr:uid="{00000000-0005-0000-0000-000009100000}"/>
    <cellStyle name="Normal 3 2 2 3 2 9" xfId="4333" xr:uid="{00000000-0005-0000-0000-00000A100000}"/>
    <cellStyle name="Normal 3 2 2 3 2 9 2" xfId="4334" xr:uid="{00000000-0005-0000-0000-00000B100000}"/>
    <cellStyle name="Normal 3 2 2 3 3" xfId="4335" xr:uid="{00000000-0005-0000-0000-00000C100000}"/>
    <cellStyle name="Normal 3 2 2 3 3 2" xfId="4336" xr:uid="{00000000-0005-0000-0000-00000D100000}"/>
    <cellStyle name="Normal 3 2 2 3 3 2 2" xfId="4337" xr:uid="{00000000-0005-0000-0000-00000E100000}"/>
    <cellStyle name="Normal 3 2 2 3 3 2 2 2" xfId="4338" xr:uid="{00000000-0005-0000-0000-00000F100000}"/>
    <cellStyle name="Normal 3 2 2 3 3 2 2 2 2" xfId="4339" xr:uid="{00000000-0005-0000-0000-000010100000}"/>
    <cellStyle name="Normal 3 2 2 3 3 2 2 2 2 2" xfId="4340" xr:uid="{00000000-0005-0000-0000-000011100000}"/>
    <cellStyle name="Normal 3 2 2 3 3 2 2 2 2 2 2" xfId="4341" xr:uid="{00000000-0005-0000-0000-000012100000}"/>
    <cellStyle name="Normal 3 2 2 3 3 2 2 2 2 2 2 2" xfId="4342" xr:uid="{00000000-0005-0000-0000-000013100000}"/>
    <cellStyle name="Normal 3 2 2 3 3 2 2 2 2 2 2 2 2" xfId="4343" xr:uid="{00000000-0005-0000-0000-000014100000}"/>
    <cellStyle name="Normal 3 2 2 3 3 2 2 2 2 2 2 3" xfId="4344" xr:uid="{00000000-0005-0000-0000-000015100000}"/>
    <cellStyle name="Normal 3 2 2 3 3 2 2 2 2 2 3" xfId="4345" xr:uid="{00000000-0005-0000-0000-000016100000}"/>
    <cellStyle name="Normal 3 2 2 3 3 2 2 2 2 2 3 2" xfId="4346" xr:uid="{00000000-0005-0000-0000-000017100000}"/>
    <cellStyle name="Normal 3 2 2 3 3 2 2 2 2 2 4" xfId="4347" xr:uid="{00000000-0005-0000-0000-000018100000}"/>
    <cellStyle name="Normal 3 2 2 3 3 2 2 2 2 3" xfId="4348" xr:uid="{00000000-0005-0000-0000-000019100000}"/>
    <cellStyle name="Normal 3 2 2 3 3 2 2 2 2 3 2" xfId="4349" xr:uid="{00000000-0005-0000-0000-00001A100000}"/>
    <cellStyle name="Normal 3 2 2 3 3 2 2 2 2 3 2 2" xfId="4350" xr:uid="{00000000-0005-0000-0000-00001B100000}"/>
    <cellStyle name="Normal 3 2 2 3 3 2 2 2 2 3 3" xfId="4351" xr:uid="{00000000-0005-0000-0000-00001C100000}"/>
    <cellStyle name="Normal 3 2 2 3 3 2 2 2 2 4" xfId="4352" xr:uid="{00000000-0005-0000-0000-00001D100000}"/>
    <cellStyle name="Normal 3 2 2 3 3 2 2 2 2 4 2" xfId="4353" xr:uid="{00000000-0005-0000-0000-00001E100000}"/>
    <cellStyle name="Normal 3 2 2 3 3 2 2 2 2 5" xfId="4354" xr:uid="{00000000-0005-0000-0000-00001F100000}"/>
    <cellStyle name="Normal 3 2 2 3 3 2 2 2 3" xfId="4355" xr:uid="{00000000-0005-0000-0000-000020100000}"/>
    <cellStyle name="Normal 3 2 2 3 3 2 2 2 3 2" xfId="4356" xr:uid="{00000000-0005-0000-0000-000021100000}"/>
    <cellStyle name="Normal 3 2 2 3 3 2 2 2 3 2 2" xfId="4357" xr:uid="{00000000-0005-0000-0000-000022100000}"/>
    <cellStyle name="Normal 3 2 2 3 3 2 2 2 3 2 2 2" xfId="4358" xr:uid="{00000000-0005-0000-0000-000023100000}"/>
    <cellStyle name="Normal 3 2 2 3 3 2 2 2 3 2 3" xfId="4359" xr:uid="{00000000-0005-0000-0000-000024100000}"/>
    <cellStyle name="Normal 3 2 2 3 3 2 2 2 3 3" xfId="4360" xr:uid="{00000000-0005-0000-0000-000025100000}"/>
    <cellStyle name="Normal 3 2 2 3 3 2 2 2 3 3 2" xfId="4361" xr:uid="{00000000-0005-0000-0000-000026100000}"/>
    <cellStyle name="Normal 3 2 2 3 3 2 2 2 3 4" xfId="4362" xr:uid="{00000000-0005-0000-0000-000027100000}"/>
    <cellStyle name="Normal 3 2 2 3 3 2 2 2 4" xfId="4363" xr:uid="{00000000-0005-0000-0000-000028100000}"/>
    <cellStyle name="Normal 3 2 2 3 3 2 2 2 4 2" xfId="4364" xr:uid="{00000000-0005-0000-0000-000029100000}"/>
    <cellStyle name="Normal 3 2 2 3 3 2 2 2 4 2 2" xfId="4365" xr:uid="{00000000-0005-0000-0000-00002A100000}"/>
    <cellStyle name="Normal 3 2 2 3 3 2 2 2 4 3" xfId="4366" xr:uid="{00000000-0005-0000-0000-00002B100000}"/>
    <cellStyle name="Normal 3 2 2 3 3 2 2 2 5" xfId="4367" xr:uid="{00000000-0005-0000-0000-00002C100000}"/>
    <cellStyle name="Normal 3 2 2 3 3 2 2 2 5 2" xfId="4368" xr:uid="{00000000-0005-0000-0000-00002D100000}"/>
    <cellStyle name="Normal 3 2 2 3 3 2 2 2 6" xfId="4369" xr:uid="{00000000-0005-0000-0000-00002E100000}"/>
    <cellStyle name="Normal 3 2 2 3 3 2 2 3" xfId="4370" xr:uid="{00000000-0005-0000-0000-00002F100000}"/>
    <cellStyle name="Normal 3 2 2 3 3 2 2 3 2" xfId="4371" xr:uid="{00000000-0005-0000-0000-000030100000}"/>
    <cellStyle name="Normal 3 2 2 3 3 2 2 3 2 2" xfId="4372" xr:uid="{00000000-0005-0000-0000-000031100000}"/>
    <cellStyle name="Normal 3 2 2 3 3 2 2 3 2 2 2" xfId="4373" xr:uid="{00000000-0005-0000-0000-000032100000}"/>
    <cellStyle name="Normal 3 2 2 3 3 2 2 3 2 2 2 2" xfId="4374" xr:uid="{00000000-0005-0000-0000-000033100000}"/>
    <cellStyle name="Normal 3 2 2 3 3 2 2 3 2 2 3" xfId="4375" xr:uid="{00000000-0005-0000-0000-000034100000}"/>
    <cellStyle name="Normal 3 2 2 3 3 2 2 3 2 3" xfId="4376" xr:uid="{00000000-0005-0000-0000-000035100000}"/>
    <cellStyle name="Normal 3 2 2 3 3 2 2 3 2 3 2" xfId="4377" xr:uid="{00000000-0005-0000-0000-000036100000}"/>
    <cellStyle name="Normal 3 2 2 3 3 2 2 3 2 4" xfId="4378" xr:uid="{00000000-0005-0000-0000-000037100000}"/>
    <cellStyle name="Normal 3 2 2 3 3 2 2 3 3" xfId="4379" xr:uid="{00000000-0005-0000-0000-000038100000}"/>
    <cellStyle name="Normal 3 2 2 3 3 2 2 3 3 2" xfId="4380" xr:uid="{00000000-0005-0000-0000-000039100000}"/>
    <cellStyle name="Normal 3 2 2 3 3 2 2 3 3 2 2" xfId="4381" xr:uid="{00000000-0005-0000-0000-00003A100000}"/>
    <cellStyle name="Normal 3 2 2 3 3 2 2 3 3 3" xfId="4382" xr:uid="{00000000-0005-0000-0000-00003B100000}"/>
    <cellStyle name="Normal 3 2 2 3 3 2 2 3 4" xfId="4383" xr:uid="{00000000-0005-0000-0000-00003C100000}"/>
    <cellStyle name="Normal 3 2 2 3 3 2 2 3 4 2" xfId="4384" xr:uid="{00000000-0005-0000-0000-00003D100000}"/>
    <cellStyle name="Normal 3 2 2 3 3 2 2 3 5" xfId="4385" xr:uid="{00000000-0005-0000-0000-00003E100000}"/>
    <cellStyle name="Normal 3 2 2 3 3 2 2 4" xfId="4386" xr:uid="{00000000-0005-0000-0000-00003F100000}"/>
    <cellStyle name="Normal 3 2 2 3 3 2 2 4 2" xfId="4387" xr:uid="{00000000-0005-0000-0000-000040100000}"/>
    <cellStyle name="Normal 3 2 2 3 3 2 2 4 2 2" xfId="4388" xr:uid="{00000000-0005-0000-0000-000041100000}"/>
    <cellStyle name="Normal 3 2 2 3 3 2 2 4 2 2 2" xfId="4389" xr:uid="{00000000-0005-0000-0000-000042100000}"/>
    <cellStyle name="Normal 3 2 2 3 3 2 2 4 2 3" xfId="4390" xr:uid="{00000000-0005-0000-0000-000043100000}"/>
    <cellStyle name="Normal 3 2 2 3 3 2 2 4 3" xfId="4391" xr:uid="{00000000-0005-0000-0000-000044100000}"/>
    <cellStyle name="Normal 3 2 2 3 3 2 2 4 3 2" xfId="4392" xr:uid="{00000000-0005-0000-0000-000045100000}"/>
    <cellStyle name="Normal 3 2 2 3 3 2 2 4 4" xfId="4393" xr:uid="{00000000-0005-0000-0000-000046100000}"/>
    <cellStyle name="Normal 3 2 2 3 3 2 2 5" xfId="4394" xr:uid="{00000000-0005-0000-0000-000047100000}"/>
    <cellStyle name="Normal 3 2 2 3 3 2 2 5 2" xfId="4395" xr:uid="{00000000-0005-0000-0000-000048100000}"/>
    <cellStyle name="Normal 3 2 2 3 3 2 2 5 2 2" xfId="4396" xr:uid="{00000000-0005-0000-0000-000049100000}"/>
    <cellStyle name="Normal 3 2 2 3 3 2 2 5 3" xfId="4397" xr:uid="{00000000-0005-0000-0000-00004A100000}"/>
    <cellStyle name="Normal 3 2 2 3 3 2 2 6" xfId="4398" xr:uid="{00000000-0005-0000-0000-00004B100000}"/>
    <cellStyle name="Normal 3 2 2 3 3 2 2 6 2" xfId="4399" xr:uid="{00000000-0005-0000-0000-00004C100000}"/>
    <cellStyle name="Normal 3 2 2 3 3 2 2 7" xfId="4400" xr:uid="{00000000-0005-0000-0000-00004D100000}"/>
    <cellStyle name="Normal 3 2 2 3 3 2 3" xfId="4401" xr:uid="{00000000-0005-0000-0000-00004E100000}"/>
    <cellStyle name="Normal 3 2 2 3 3 2 3 2" xfId="4402" xr:uid="{00000000-0005-0000-0000-00004F100000}"/>
    <cellStyle name="Normal 3 2 2 3 3 2 3 2 2" xfId="4403" xr:uid="{00000000-0005-0000-0000-000050100000}"/>
    <cellStyle name="Normal 3 2 2 3 3 2 3 2 2 2" xfId="4404" xr:uid="{00000000-0005-0000-0000-000051100000}"/>
    <cellStyle name="Normal 3 2 2 3 3 2 3 2 2 2 2" xfId="4405" xr:uid="{00000000-0005-0000-0000-000052100000}"/>
    <cellStyle name="Normal 3 2 2 3 3 2 3 2 2 2 2 2" xfId="4406" xr:uid="{00000000-0005-0000-0000-000053100000}"/>
    <cellStyle name="Normal 3 2 2 3 3 2 3 2 2 2 3" xfId="4407" xr:uid="{00000000-0005-0000-0000-000054100000}"/>
    <cellStyle name="Normal 3 2 2 3 3 2 3 2 2 3" xfId="4408" xr:uid="{00000000-0005-0000-0000-000055100000}"/>
    <cellStyle name="Normal 3 2 2 3 3 2 3 2 2 3 2" xfId="4409" xr:uid="{00000000-0005-0000-0000-000056100000}"/>
    <cellStyle name="Normal 3 2 2 3 3 2 3 2 2 4" xfId="4410" xr:uid="{00000000-0005-0000-0000-000057100000}"/>
    <cellStyle name="Normal 3 2 2 3 3 2 3 2 3" xfId="4411" xr:uid="{00000000-0005-0000-0000-000058100000}"/>
    <cellStyle name="Normal 3 2 2 3 3 2 3 2 3 2" xfId="4412" xr:uid="{00000000-0005-0000-0000-000059100000}"/>
    <cellStyle name="Normal 3 2 2 3 3 2 3 2 3 2 2" xfId="4413" xr:uid="{00000000-0005-0000-0000-00005A100000}"/>
    <cellStyle name="Normal 3 2 2 3 3 2 3 2 3 3" xfId="4414" xr:uid="{00000000-0005-0000-0000-00005B100000}"/>
    <cellStyle name="Normal 3 2 2 3 3 2 3 2 4" xfId="4415" xr:uid="{00000000-0005-0000-0000-00005C100000}"/>
    <cellStyle name="Normal 3 2 2 3 3 2 3 2 4 2" xfId="4416" xr:uid="{00000000-0005-0000-0000-00005D100000}"/>
    <cellStyle name="Normal 3 2 2 3 3 2 3 2 5" xfId="4417" xr:uid="{00000000-0005-0000-0000-00005E100000}"/>
    <cellStyle name="Normal 3 2 2 3 3 2 3 3" xfId="4418" xr:uid="{00000000-0005-0000-0000-00005F100000}"/>
    <cellStyle name="Normal 3 2 2 3 3 2 3 3 2" xfId="4419" xr:uid="{00000000-0005-0000-0000-000060100000}"/>
    <cellStyle name="Normal 3 2 2 3 3 2 3 3 2 2" xfId="4420" xr:uid="{00000000-0005-0000-0000-000061100000}"/>
    <cellStyle name="Normal 3 2 2 3 3 2 3 3 2 2 2" xfId="4421" xr:uid="{00000000-0005-0000-0000-000062100000}"/>
    <cellStyle name="Normal 3 2 2 3 3 2 3 3 2 3" xfId="4422" xr:uid="{00000000-0005-0000-0000-000063100000}"/>
    <cellStyle name="Normal 3 2 2 3 3 2 3 3 3" xfId="4423" xr:uid="{00000000-0005-0000-0000-000064100000}"/>
    <cellStyle name="Normal 3 2 2 3 3 2 3 3 3 2" xfId="4424" xr:uid="{00000000-0005-0000-0000-000065100000}"/>
    <cellStyle name="Normal 3 2 2 3 3 2 3 3 4" xfId="4425" xr:uid="{00000000-0005-0000-0000-000066100000}"/>
    <cellStyle name="Normal 3 2 2 3 3 2 3 4" xfId="4426" xr:uid="{00000000-0005-0000-0000-000067100000}"/>
    <cellStyle name="Normal 3 2 2 3 3 2 3 4 2" xfId="4427" xr:uid="{00000000-0005-0000-0000-000068100000}"/>
    <cellStyle name="Normal 3 2 2 3 3 2 3 4 2 2" xfId="4428" xr:uid="{00000000-0005-0000-0000-000069100000}"/>
    <cellStyle name="Normal 3 2 2 3 3 2 3 4 3" xfId="4429" xr:uid="{00000000-0005-0000-0000-00006A100000}"/>
    <cellStyle name="Normal 3 2 2 3 3 2 3 5" xfId="4430" xr:uid="{00000000-0005-0000-0000-00006B100000}"/>
    <cellStyle name="Normal 3 2 2 3 3 2 3 5 2" xfId="4431" xr:uid="{00000000-0005-0000-0000-00006C100000}"/>
    <cellStyle name="Normal 3 2 2 3 3 2 3 6" xfId="4432" xr:uid="{00000000-0005-0000-0000-00006D100000}"/>
    <cellStyle name="Normal 3 2 2 3 3 2 4" xfId="4433" xr:uid="{00000000-0005-0000-0000-00006E100000}"/>
    <cellStyle name="Normal 3 2 2 3 3 2 4 2" xfId="4434" xr:uid="{00000000-0005-0000-0000-00006F100000}"/>
    <cellStyle name="Normal 3 2 2 3 3 2 4 2 2" xfId="4435" xr:uid="{00000000-0005-0000-0000-000070100000}"/>
    <cellStyle name="Normal 3 2 2 3 3 2 4 2 2 2" xfId="4436" xr:uid="{00000000-0005-0000-0000-000071100000}"/>
    <cellStyle name="Normal 3 2 2 3 3 2 4 2 2 2 2" xfId="4437" xr:uid="{00000000-0005-0000-0000-000072100000}"/>
    <cellStyle name="Normal 3 2 2 3 3 2 4 2 2 3" xfId="4438" xr:uid="{00000000-0005-0000-0000-000073100000}"/>
    <cellStyle name="Normal 3 2 2 3 3 2 4 2 3" xfId="4439" xr:uid="{00000000-0005-0000-0000-000074100000}"/>
    <cellStyle name="Normal 3 2 2 3 3 2 4 2 3 2" xfId="4440" xr:uid="{00000000-0005-0000-0000-000075100000}"/>
    <cellStyle name="Normal 3 2 2 3 3 2 4 2 4" xfId="4441" xr:uid="{00000000-0005-0000-0000-000076100000}"/>
    <cellStyle name="Normal 3 2 2 3 3 2 4 3" xfId="4442" xr:uid="{00000000-0005-0000-0000-000077100000}"/>
    <cellStyle name="Normal 3 2 2 3 3 2 4 3 2" xfId="4443" xr:uid="{00000000-0005-0000-0000-000078100000}"/>
    <cellStyle name="Normal 3 2 2 3 3 2 4 3 2 2" xfId="4444" xr:uid="{00000000-0005-0000-0000-000079100000}"/>
    <cellStyle name="Normal 3 2 2 3 3 2 4 3 3" xfId="4445" xr:uid="{00000000-0005-0000-0000-00007A100000}"/>
    <cellStyle name="Normal 3 2 2 3 3 2 4 4" xfId="4446" xr:uid="{00000000-0005-0000-0000-00007B100000}"/>
    <cellStyle name="Normal 3 2 2 3 3 2 4 4 2" xfId="4447" xr:uid="{00000000-0005-0000-0000-00007C100000}"/>
    <cellStyle name="Normal 3 2 2 3 3 2 4 5" xfId="4448" xr:uid="{00000000-0005-0000-0000-00007D100000}"/>
    <cellStyle name="Normal 3 2 2 3 3 2 5" xfId="4449" xr:uid="{00000000-0005-0000-0000-00007E100000}"/>
    <cellStyle name="Normal 3 2 2 3 3 2 5 2" xfId="4450" xr:uid="{00000000-0005-0000-0000-00007F100000}"/>
    <cellStyle name="Normal 3 2 2 3 3 2 5 2 2" xfId="4451" xr:uid="{00000000-0005-0000-0000-000080100000}"/>
    <cellStyle name="Normal 3 2 2 3 3 2 5 2 2 2" xfId="4452" xr:uid="{00000000-0005-0000-0000-000081100000}"/>
    <cellStyle name="Normal 3 2 2 3 3 2 5 2 3" xfId="4453" xr:uid="{00000000-0005-0000-0000-000082100000}"/>
    <cellStyle name="Normal 3 2 2 3 3 2 5 3" xfId="4454" xr:uid="{00000000-0005-0000-0000-000083100000}"/>
    <cellStyle name="Normal 3 2 2 3 3 2 5 3 2" xfId="4455" xr:uid="{00000000-0005-0000-0000-000084100000}"/>
    <cellStyle name="Normal 3 2 2 3 3 2 5 4" xfId="4456" xr:uid="{00000000-0005-0000-0000-000085100000}"/>
    <cellStyle name="Normal 3 2 2 3 3 2 6" xfId="4457" xr:uid="{00000000-0005-0000-0000-000086100000}"/>
    <cellStyle name="Normal 3 2 2 3 3 2 6 2" xfId="4458" xr:uid="{00000000-0005-0000-0000-000087100000}"/>
    <cellStyle name="Normal 3 2 2 3 3 2 6 2 2" xfId="4459" xr:uid="{00000000-0005-0000-0000-000088100000}"/>
    <cellStyle name="Normal 3 2 2 3 3 2 6 3" xfId="4460" xr:uid="{00000000-0005-0000-0000-000089100000}"/>
    <cellStyle name="Normal 3 2 2 3 3 2 7" xfId="4461" xr:uid="{00000000-0005-0000-0000-00008A100000}"/>
    <cellStyle name="Normal 3 2 2 3 3 2 7 2" xfId="4462" xr:uid="{00000000-0005-0000-0000-00008B100000}"/>
    <cellStyle name="Normal 3 2 2 3 3 2 8" xfId="4463" xr:uid="{00000000-0005-0000-0000-00008C100000}"/>
    <cellStyle name="Normal 3 2 2 3 3 3" xfId="4464" xr:uid="{00000000-0005-0000-0000-00008D100000}"/>
    <cellStyle name="Normal 3 2 2 3 3 3 2" xfId="4465" xr:uid="{00000000-0005-0000-0000-00008E100000}"/>
    <cellStyle name="Normal 3 2 2 3 3 3 2 2" xfId="4466" xr:uid="{00000000-0005-0000-0000-00008F100000}"/>
    <cellStyle name="Normal 3 2 2 3 3 3 2 2 2" xfId="4467" xr:uid="{00000000-0005-0000-0000-000090100000}"/>
    <cellStyle name="Normal 3 2 2 3 3 3 2 2 2 2" xfId="4468" xr:uid="{00000000-0005-0000-0000-000091100000}"/>
    <cellStyle name="Normal 3 2 2 3 3 3 2 2 2 2 2" xfId="4469" xr:uid="{00000000-0005-0000-0000-000092100000}"/>
    <cellStyle name="Normal 3 2 2 3 3 3 2 2 2 2 2 2" xfId="4470" xr:uid="{00000000-0005-0000-0000-000093100000}"/>
    <cellStyle name="Normal 3 2 2 3 3 3 2 2 2 2 3" xfId="4471" xr:uid="{00000000-0005-0000-0000-000094100000}"/>
    <cellStyle name="Normal 3 2 2 3 3 3 2 2 2 3" xfId="4472" xr:uid="{00000000-0005-0000-0000-000095100000}"/>
    <cellStyle name="Normal 3 2 2 3 3 3 2 2 2 3 2" xfId="4473" xr:uid="{00000000-0005-0000-0000-000096100000}"/>
    <cellStyle name="Normal 3 2 2 3 3 3 2 2 2 4" xfId="4474" xr:uid="{00000000-0005-0000-0000-000097100000}"/>
    <cellStyle name="Normal 3 2 2 3 3 3 2 2 3" xfId="4475" xr:uid="{00000000-0005-0000-0000-000098100000}"/>
    <cellStyle name="Normal 3 2 2 3 3 3 2 2 3 2" xfId="4476" xr:uid="{00000000-0005-0000-0000-000099100000}"/>
    <cellStyle name="Normal 3 2 2 3 3 3 2 2 3 2 2" xfId="4477" xr:uid="{00000000-0005-0000-0000-00009A100000}"/>
    <cellStyle name="Normal 3 2 2 3 3 3 2 2 3 3" xfId="4478" xr:uid="{00000000-0005-0000-0000-00009B100000}"/>
    <cellStyle name="Normal 3 2 2 3 3 3 2 2 4" xfId="4479" xr:uid="{00000000-0005-0000-0000-00009C100000}"/>
    <cellStyle name="Normal 3 2 2 3 3 3 2 2 4 2" xfId="4480" xr:uid="{00000000-0005-0000-0000-00009D100000}"/>
    <cellStyle name="Normal 3 2 2 3 3 3 2 2 5" xfId="4481" xr:uid="{00000000-0005-0000-0000-00009E100000}"/>
    <cellStyle name="Normal 3 2 2 3 3 3 2 3" xfId="4482" xr:uid="{00000000-0005-0000-0000-00009F100000}"/>
    <cellStyle name="Normal 3 2 2 3 3 3 2 3 2" xfId="4483" xr:uid="{00000000-0005-0000-0000-0000A0100000}"/>
    <cellStyle name="Normal 3 2 2 3 3 3 2 3 2 2" xfId="4484" xr:uid="{00000000-0005-0000-0000-0000A1100000}"/>
    <cellStyle name="Normal 3 2 2 3 3 3 2 3 2 2 2" xfId="4485" xr:uid="{00000000-0005-0000-0000-0000A2100000}"/>
    <cellStyle name="Normal 3 2 2 3 3 3 2 3 2 3" xfId="4486" xr:uid="{00000000-0005-0000-0000-0000A3100000}"/>
    <cellStyle name="Normal 3 2 2 3 3 3 2 3 3" xfId="4487" xr:uid="{00000000-0005-0000-0000-0000A4100000}"/>
    <cellStyle name="Normal 3 2 2 3 3 3 2 3 3 2" xfId="4488" xr:uid="{00000000-0005-0000-0000-0000A5100000}"/>
    <cellStyle name="Normal 3 2 2 3 3 3 2 3 4" xfId="4489" xr:uid="{00000000-0005-0000-0000-0000A6100000}"/>
    <cellStyle name="Normal 3 2 2 3 3 3 2 4" xfId="4490" xr:uid="{00000000-0005-0000-0000-0000A7100000}"/>
    <cellStyle name="Normal 3 2 2 3 3 3 2 4 2" xfId="4491" xr:uid="{00000000-0005-0000-0000-0000A8100000}"/>
    <cellStyle name="Normal 3 2 2 3 3 3 2 4 2 2" xfId="4492" xr:uid="{00000000-0005-0000-0000-0000A9100000}"/>
    <cellStyle name="Normal 3 2 2 3 3 3 2 4 3" xfId="4493" xr:uid="{00000000-0005-0000-0000-0000AA100000}"/>
    <cellStyle name="Normal 3 2 2 3 3 3 2 5" xfId="4494" xr:uid="{00000000-0005-0000-0000-0000AB100000}"/>
    <cellStyle name="Normal 3 2 2 3 3 3 2 5 2" xfId="4495" xr:uid="{00000000-0005-0000-0000-0000AC100000}"/>
    <cellStyle name="Normal 3 2 2 3 3 3 2 6" xfId="4496" xr:uid="{00000000-0005-0000-0000-0000AD100000}"/>
    <cellStyle name="Normal 3 2 2 3 3 3 3" xfId="4497" xr:uid="{00000000-0005-0000-0000-0000AE100000}"/>
    <cellStyle name="Normal 3 2 2 3 3 3 3 2" xfId="4498" xr:uid="{00000000-0005-0000-0000-0000AF100000}"/>
    <cellStyle name="Normal 3 2 2 3 3 3 3 2 2" xfId="4499" xr:uid="{00000000-0005-0000-0000-0000B0100000}"/>
    <cellStyle name="Normal 3 2 2 3 3 3 3 2 2 2" xfId="4500" xr:uid="{00000000-0005-0000-0000-0000B1100000}"/>
    <cellStyle name="Normal 3 2 2 3 3 3 3 2 2 2 2" xfId="4501" xr:uid="{00000000-0005-0000-0000-0000B2100000}"/>
    <cellStyle name="Normal 3 2 2 3 3 3 3 2 2 3" xfId="4502" xr:uid="{00000000-0005-0000-0000-0000B3100000}"/>
    <cellStyle name="Normal 3 2 2 3 3 3 3 2 3" xfId="4503" xr:uid="{00000000-0005-0000-0000-0000B4100000}"/>
    <cellStyle name="Normal 3 2 2 3 3 3 3 2 3 2" xfId="4504" xr:uid="{00000000-0005-0000-0000-0000B5100000}"/>
    <cellStyle name="Normal 3 2 2 3 3 3 3 2 4" xfId="4505" xr:uid="{00000000-0005-0000-0000-0000B6100000}"/>
    <cellStyle name="Normal 3 2 2 3 3 3 3 3" xfId="4506" xr:uid="{00000000-0005-0000-0000-0000B7100000}"/>
    <cellStyle name="Normal 3 2 2 3 3 3 3 3 2" xfId="4507" xr:uid="{00000000-0005-0000-0000-0000B8100000}"/>
    <cellStyle name="Normal 3 2 2 3 3 3 3 3 2 2" xfId="4508" xr:uid="{00000000-0005-0000-0000-0000B9100000}"/>
    <cellStyle name="Normal 3 2 2 3 3 3 3 3 3" xfId="4509" xr:uid="{00000000-0005-0000-0000-0000BA100000}"/>
    <cellStyle name="Normal 3 2 2 3 3 3 3 4" xfId="4510" xr:uid="{00000000-0005-0000-0000-0000BB100000}"/>
    <cellStyle name="Normal 3 2 2 3 3 3 3 4 2" xfId="4511" xr:uid="{00000000-0005-0000-0000-0000BC100000}"/>
    <cellStyle name="Normal 3 2 2 3 3 3 3 5" xfId="4512" xr:uid="{00000000-0005-0000-0000-0000BD100000}"/>
    <cellStyle name="Normal 3 2 2 3 3 3 4" xfId="4513" xr:uid="{00000000-0005-0000-0000-0000BE100000}"/>
    <cellStyle name="Normal 3 2 2 3 3 3 4 2" xfId="4514" xr:uid="{00000000-0005-0000-0000-0000BF100000}"/>
    <cellStyle name="Normal 3 2 2 3 3 3 4 2 2" xfId="4515" xr:uid="{00000000-0005-0000-0000-0000C0100000}"/>
    <cellStyle name="Normal 3 2 2 3 3 3 4 2 2 2" xfId="4516" xr:uid="{00000000-0005-0000-0000-0000C1100000}"/>
    <cellStyle name="Normal 3 2 2 3 3 3 4 2 3" xfId="4517" xr:uid="{00000000-0005-0000-0000-0000C2100000}"/>
    <cellStyle name="Normal 3 2 2 3 3 3 4 3" xfId="4518" xr:uid="{00000000-0005-0000-0000-0000C3100000}"/>
    <cellStyle name="Normal 3 2 2 3 3 3 4 3 2" xfId="4519" xr:uid="{00000000-0005-0000-0000-0000C4100000}"/>
    <cellStyle name="Normal 3 2 2 3 3 3 4 4" xfId="4520" xr:uid="{00000000-0005-0000-0000-0000C5100000}"/>
    <cellStyle name="Normal 3 2 2 3 3 3 5" xfId="4521" xr:uid="{00000000-0005-0000-0000-0000C6100000}"/>
    <cellStyle name="Normal 3 2 2 3 3 3 5 2" xfId="4522" xr:uid="{00000000-0005-0000-0000-0000C7100000}"/>
    <cellStyle name="Normal 3 2 2 3 3 3 5 2 2" xfId="4523" xr:uid="{00000000-0005-0000-0000-0000C8100000}"/>
    <cellStyle name="Normal 3 2 2 3 3 3 5 3" xfId="4524" xr:uid="{00000000-0005-0000-0000-0000C9100000}"/>
    <cellStyle name="Normal 3 2 2 3 3 3 6" xfId="4525" xr:uid="{00000000-0005-0000-0000-0000CA100000}"/>
    <cellStyle name="Normal 3 2 2 3 3 3 6 2" xfId="4526" xr:uid="{00000000-0005-0000-0000-0000CB100000}"/>
    <cellStyle name="Normal 3 2 2 3 3 3 7" xfId="4527" xr:uid="{00000000-0005-0000-0000-0000CC100000}"/>
    <cellStyle name="Normal 3 2 2 3 3 4" xfId="4528" xr:uid="{00000000-0005-0000-0000-0000CD100000}"/>
    <cellStyle name="Normal 3 2 2 3 3 4 2" xfId="4529" xr:uid="{00000000-0005-0000-0000-0000CE100000}"/>
    <cellStyle name="Normal 3 2 2 3 3 4 2 2" xfId="4530" xr:uid="{00000000-0005-0000-0000-0000CF100000}"/>
    <cellStyle name="Normal 3 2 2 3 3 4 2 2 2" xfId="4531" xr:uid="{00000000-0005-0000-0000-0000D0100000}"/>
    <cellStyle name="Normal 3 2 2 3 3 4 2 2 2 2" xfId="4532" xr:uid="{00000000-0005-0000-0000-0000D1100000}"/>
    <cellStyle name="Normal 3 2 2 3 3 4 2 2 2 2 2" xfId="4533" xr:uid="{00000000-0005-0000-0000-0000D2100000}"/>
    <cellStyle name="Normal 3 2 2 3 3 4 2 2 2 3" xfId="4534" xr:uid="{00000000-0005-0000-0000-0000D3100000}"/>
    <cellStyle name="Normal 3 2 2 3 3 4 2 2 3" xfId="4535" xr:uid="{00000000-0005-0000-0000-0000D4100000}"/>
    <cellStyle name="Normal 3 2 2 3 3 4 2 2 3 2" xfId="4536" xr:uid="{00000000-0005-0000-0000-0000D5100000}"/>
    <cellStyle name="Normal 3 2 2 3 3 4 2 2 4" xfId="4537" xr:uid="{00000000-0005-0000-0000-0000D6100000}"/>
    <cellStyle name="Normal 3 2 2 3 3 4 2 3" xfId="4538" xr:uid="{00000000-0005-0000-0000-0000D7100000}"/>
    <cellStyle name="Normal 3 2 2 3 3 4 2 3 2" xfId="4539" xr:uid="{00000000-0005-0000-0000-0000D8100000}"/>
    <cellStyle name="Normal 3 2 2 3 3 4 2 3 2 2" xfId="4540" xr:uid="{00000000-0005-0000-0000-0000D9100000}"/>
    <cellStyle name="Normal 3 2 2 3 3 4 2 3 3" xfId="4541" xr:uid="{00000000-0005-0000-0000-0000DA100000}"/>
    <cellStyle name="Normal 3 2 2 3 3 4 2 4" xfId="4542" xr:uid="{00000000-0005-0000-0000-0000DB100000}"/>
    <cellStyle name="Normal 3 2 2 3 3 4 2 4 2" xfId="4543" xr:uid="{00000000-0005-0000-0000-0000DC100000}"/>
    <cellStyle name="Normal 3 2 2 3 3 4 2 5" xfId="4544" xr:uid="{00000000-0005-0000-0000-0000DD100000}"/>
    <cellStyle name="Normal 3 2 2 3 3 4 3" xfId="4545" xr:uid="{00000000-0005-0000-0000-0000DE100000}"/>
    <cellStyle name="Normal 3 2 2 3 3 4 3 2" xfId="4546" xr:uid="{00000000-0005-0000-0000-0000DF100000}"/>
    <cellStyle name="Normal 3 2 2 3 3 4 3 2 2" xfId="4547" xr:uid="{00000000-0005-0000-0000-0000E0100000}"/>
    <cellStyle name="Normal 3 2 2 3 3 4 3 2 2 2" xfId="4548" xr:uid="{00000000-0005-0000-0000-0000E1100000}"/>
    <cellStyle name="Normal 3 2 2 3 3 4 3 2 3" xfId="4549" xr:uid="{00000000-0005-0000-0000-0000E2100000}"/>
    <cellStyle name="Normal 3 2 2 3 3 4 3 3" xfId="4550" xr:uid="{00000000-0005-0000-0000-0000E3100000}"/>
    <cellStyle name="Normal 3 2 2 3 3 4 3 3 2" xfId="4551" xr:uid="{00000000-0005-0000-0000-0000E4100000}"/>
    <cellStyle name="Normal 3 2 2 3 3 4 3 4" xfId="4552" xr:uid="{00000000-0005-0000-0000-0000E5100000}"/>
    <cellStyle name="Normal 3 2 2 3 3 4 4" xfId="4553" xr:uid="{00000000-0005-0000-0000-0000E6100000}"/>
    <cellStyle name="Normal 3 2 2 3 3 4 4 2" xfId="4554" xr:uid="{00000000-0005-0000-0000-0000E7100000}"/>
    <cellStyle name="Normal 3 2 2 3 3 4 4 2 2" xfId="4555" xr:uid="{00000000-0005-0000-0000-0000E8100000}"/>
    <cellStyle name="Normal 3 2 2 3 3 4 4 3" xfId="4556" xr:uid="{00000000-0005-0000-0000-0000E9100000}"/>
    <cellStyle name="Normal 3 2 2 3 3 4 5" xfId="4557" xr:uid="{00000000-0005-0000-0000-0000EA100000}"/>
    <cellStyle name="Normal 3 2 2 3 3 4 5 2" xfId="4558" xr:uid="{00000000-0005-0000-0000-0000EB100000}"/>
    <cellStyle name="Normal 3 2 2 3 3 4 6" xfId="4559" xr:uid="{00000000-0005-0000-0000-0000EC100000}"/>
    <cellStyle name="Normal 3 2 2 3 3 5" xfId="4560" xr:uid="{00000000-0005-0000-0000-0000ED100000}"/>
    <cellStyle name="Normal 3 2 2 3 3 5 2" xfId="4561" xr:uid="{00000000-0005-0000-0000-0000EE100000}"/>
    <cellStyle name="Normal 3 2 2 3 3 5 2 2" xfId="4562" xr:uid="{00000000-0005-0000-0000-0000EF100000}"/>
    <cellStyle name="Normal 3 2 2 3 3 5 2 2 2" xfId="4563" xr:uid="{00000000-0005-0000-0000-0000F0100000}"/>
    <cellStyle name="Normal 3 2 2 3 3 5 2 2 2 2" xfId="4564" xr:uid="{00000000-0005-0000-0000-0000F1100000}"/>
    <cellStyle name="Normal 3 2 2 3 3 5 2 2 3" xfId="4565" xr:uid="{00000000-0005-0000-0000-0000F2100000}"/>
    <cellStyle name="Normal 3 2 2 3 3 5 2 3" xfId="4566" xr:uid="{00000000-0005-0000-0000-0000F3100000}"/>
    <cellStyle name="Normal 3 2 2 3 3 5 2 3 2" xfId="4567" xr:uid="{00000000-0005-0000-0000-0000F4100000}"/>
    <cellStyle name="Normal 3 2 2 3 3 5 2 4" xfId="4568" xr:uid="{00000000-0005-0000-0000-0000F5100000}"/>
    <cellStyle name="Normal 3 2 2 3 3 5 3" xfId="4569" xr:uid="{00000000-0005-0000-0000-0000F6100000}"/>
    <cellStyle name="Normal 3 2 2 3 3 5 3 2" xfId="4570" xr:uid="{00000000-0005-0000-0000-0000F7100000}"/>
    <cellStyle name="Normal 3 2 2 3 3 5 3 2 2" xfId="4571" xr:uid="{00000000-0005-0000-0000-0000F8100000}"/>
    <cellStyle name="Normal 3 2 2 3 3 5 3 3" xfId="4572" xr:uid="{00000000-0005-0000-0000-0000F9100000}"/>
    <cellStyle name="Normal 3 2 2 3 3 5 4" xfId="4573" xr:uid="{00000000-0005-0000-0000-0000FA100000}"/>
    <cellStyle name="Normal 3 2 2 3 3 5 4 2" xfId="4574" xr:uid="{00000000-0005-0000-0000-0000FB100000}"/>
    <cellStyle name="Normal 3 2 2 3 3 5 5" xfId="4575" xr:uid="{00000000-0005-0000-0000-0000FC100000}"/>
    <cellStyle name="Normal 3 2 2 3 3 6" xfId="4576" xr:uid="{00000000-0005-0000-0000-0000FD100000}"/>
    <cellStyle name="Normal 3 2 2 3 3 6 2" xfId="4577" xr:uid="{00000000-0005-0000-0000-0000FE100000}"/>
    <cellStyle name="Normal 3 2 2 3 3 6 2 2" xfId="4578" xr:uid="{00000000-0005-0000-0000-0000FF100000}"/>
    <cellStyle name="Normal 3 2 2 3 3 6 2 2 2" xfId="4579" xr:uid="{00000000-0005-0000-0000-000000110000}"/>
    <cellStyle name="Normal 3 2 2 3 3 6 2 3" xfId="4580" xr:uid="{00000000-0005-0000-0000-000001110000}"/>
    <cellStyle name="Normal 3 2 2 3 3 6 3" xfId="4581" xr:uid="{00000000-0005-0000-0000-000002110000}"/>
    <cellStyle name="Normal 3 2 2 3 3 6 3 2" xfId="4582" xr:uid="{00000000-0005-0000-0000-000003110000}"/>
    <cellStyle name="Normal 3 2 2 3 3 6 4" xfId="4583" xr:uid="{00000000-0005-0000-0000-000004110000}"/>
    <cellStyle name="Normal 3 2 2 3 3 7" xfId="4584" xr:uid="{00000000-0005-0000-0000-000005110000}"/>
    <cellStyle name="Normal 3 2 2 3 3 7 2" xfId="4585" xr:uid="{00000000-0005-0000-0000-000006110000}"/>
    <cellStyle name="Normal 3 2 2 3 3 7 2 2" xfId="4586" xr:uid="{00000000-0005-0000-0000-000007110000}"/>
    <cellStyle name="Normal 3 2 2 3 3 7 3" xfId="4587" xr:uid="{00000000-0005-0000-0000-000008110000}"/>
    <cellStyle name="Normal 3 2 2 3 3 8" xfId="4588" xr:uid="{00000000-0005-0000-0000-000009110000}"/>
    <cellStyle name="Normal 3 2 2 3 3 8 2" xfId="4589" xr:uid="{00000000-0005-0000-0000-00000A110000}"/>
    <cellStyle name="Normal 3 2 2 3 3 9" xfId="4590" xr:uid="{00000000-0005-0000-0000-00000B110000}"/>
    <cellStyle name="Normal 3 2 2 3 4" xfId="4591" xr:uid="{00000000-0005-0000-0000-00000C110000}"/>
    <cellStyle name="Normal 3 2 2 3 4 2" xfId="4592" xr:uid="{00000000-0005-0000-0000-00000D110000}"/>
    <cellStyle name="Normal 3 2 2 3 4 2 2" xfId="4593" xr:uid="{00000000-0005-0000-0000-00000E110000}"/>
    <cellStyle name="Normal 3 2 2 3 4 2 2 2" xfId="4594" xr:uid="{00000000-0005-0000-0000-00000F110000}"/>
    <cellStyle name="Normal 3 2 2 3 4 2 2 2 2" xfId="4595" xr:uid="{00000000-0005-0000-0000-000010110000}"/>
    <cellStyle name="Normal 3 2 2 3 4 2 2 2 2 2" xfId="4596" xr:uid="{00000000-0005-0000-0000-000011110000}"/>
    <cellStyle name="Normal 3 2 2 3 4 2 2 2 2 2 2" xfId="4597" xr:uid="{00000000-0005-0000-0000-000012110000}"/>
    <cellStyle name="Normal 3 2 2 3 4 2 2 2 2 2 2 2" xfId="4598" xr:uid="{00000000-0005-0000-0000-000013110000}"/>
    <cellStyle name="Normal 3 2 2 3 4 2 2 2 2 2 3" xfId="4599" xr:uid="{00000000-0005-0000-0000-000014110000}"/>
    <cellStyle name="Normal 3 2 2 3 4 2 2 2 2 3" xfId="4600" xr:uid="{00000000-0005-0000-0000-000015110000}"/>
    <cellStyle name="Normal 3 2 2 3 4 2 2 2 2 3 2" xfId="4601" xr:uid="{00000000-0005-0000-0000-000016110000}"/>
    <cellStyle name="Normal 3 2 2 3 4 2 2 2 2 4" xfId="4602" xr:uid="{00000000-0005-0000-0000-000017110000}"/>
    <cellStyle name="Normal 3 2 2 3 4 2 2 2 3" xfId="4603" xr:uid="{00000000-0005-0000-0000-000018110000}"/>
    <cellStyle name="Normal 3 2 2 3 4 2 2 2 3 2" xfId="4604" xr:uid="{00000000-0005-0000-0000-000019110000}"/>
    <cellStyle name="Normal 3 2 2 3 4 2 2 2 3 2 2" xfId="4605" xr:uid="{00000000-0005-0000-0000-00001A110000}"/>
    <cellStyle name="Normal 3 2 2 3 4 2 2 2 3 3" xfId="4606" xr:uid="{00000000-0005-0000-0000-00001B110000}"/>
    <cellStyle name="Normal 3 2 2 3 4 2 2 2 4" xfId="4607" xr:uid="{00000000-0005-0000-0000-00001C110000}"/>
    <cellStyle name="Normal 3 2 2 3 4 2 2 2 4 2" xfId="4608" xr:uid="{00000000-0005-0000-0000-00001D110000}"/>
    <cellStyle name="Normal 3 2 2 3 4 2 2 2 5" xfId="4609" xr:uid="{00000000-0005-0000-0000-00001E110000}"/>
    <cellStyle name="Normal 3 2 2 3 4 2 2 3" xfId="4610" xr:uid="{00000000-0005-0000-0000-00001F110000}"/>
    <cellStyle name="Normal 3 2 2 3 4 2 2 3 2" xfId="4611" xr:uid="{00000000-0005-0000-0000-000020110000}"/>
    <cellStyle name="Normal 3 2 2 3 4 2 2 3 2 2" xfId="4612" xr:uid="{00000000-0005-0000-0000-000021110000}"/>
    <cellStyle name="Normal 3 2 2 3 4 2 2 3 2 2 2" xfId="4613" xr:uid="{00000000-0005-0000-0000-000022110000}"/>
    <cellStyle name="Normal 3 2 2 3 4 2 2 3 2 3" xfId="4614" xr:uid="{00000000-0005-0000-0000-000023110000}"/>
    <cellStyle name="Normal 3 2 2 3 4 2 2 3 3" xfId="4615" xr:uid="{00000000-0005-0000-0000-000024110000}"/>
    <cellStyle name="Normal 3 2 2 3 4 2 2 3 3 2" xfId="4616" xr:uid="{00000000-0005-0000-0000-000025110000}"/>
    <cellStyle name="Normal 3 2 2 3 4 2 2 3 4" xfId="4617" xr:uid="{00000000-0005-0000-0000-000026110000}"/>
    <cellStyle name="Normal 3 2 2 3 4 2 2 4" xfId="4618" xr:uid="{00000000-0005-0000-0000-000027110000}"/>
    <cellStyle name="Normal 3 2 2 3 4 2 2 4 2" xfId="4619" xr:uid="{00000000-0005-0000-0000-000028110000}"/>
    <cellStyle name="Normal 3 2 2 3 4 2 2 4 2 2" xfId="4620" xr:uid="{00000000-0005-0000-0000-000029110000}"/>
    <cellStyle name="Normal 3 2 2 3 4 2 2 4 3" xfId="4621" xr:uid="{00000000-0005-0000-0000-00002A110000}"/>
    <cellStyle name="Normal 3 2 2 3 4 2 2 5" xfId="4622" xr:uid="{00000000-0005-0000-0000-00002B110000}"/>
    <cellStyle name="Normal 3 2 2 3 4 2 2 5 2" xfId="4623" xr:uid="{00000000-0005-0000-0000-00002C110000}"/>
    <cellStyle name="Normal 3 2 2 3 4 2 2 6" xfId="4624" xr:uid="{00000000-0005-0000-0000-00002D110000}"/>
    <cellStyle name="Normal 3 2 2 3 4 2 3" xfId="4625" xr:uid="{00000000-0005-0000-0000-00002E110000}"/>
    <cellStyle name="Normal 3 2 2 3 4 2 3 2" xfId="4626" xr:uid="{00000000-0005-0000-0000-00002F110000}"/>
    <cellStyle name="Normal 3 2 2 3 4 2 3 2 2" xfId="4627" xr:uid="{00000000-0005-0000-0000-000030110000}"/>
    <cellStyle name="Normal 3 2 2 3 4 2 3 2 2 2" xfId="4628" xr:uid="{00000000-0005-0000-0000-000031110000}"/>
    <cellStyle name="Normal 3 2 2 3 4 2 3 2 2 2 2" xfId="4629" xr:uid="{00000000-0005-0000-0000-000032110000}"/>
    <cellStyle name="Normal 3 2 2 3 4 2 3 2 2 3" xfId="4630" xr:uid="{00000000-0005-0000-0000-000033110000}"/>
    <cellStyle name="Normal 3 2 2 3 4 2 3 2 3" xfId="4631" xr:uid="{00000000-0005-0000-0000-000034110000}"/>
    <cellStyle name="Normal 3 2 2 3 4 2 3 2 3 2" xfId="4632" xr:uid="{00000000-0005-0000-0000-000035110000}"/>
    <cellStyle name="Normal 3 2 2 3 4 2 3 2 4" xfId="4633" xr:uid="{00000000-0005-0000-0000-000036110000}"/>
    <cellStyle name="Normal 3 2 2 3 4 2 3 3" xfId="4634" xr:uid="{00000000-0005-0000-0000-000037110000}"/>
    <cellStyle name="Normal 3 2 2 3 4 2 3 3 2" xfId="4635" xr:uid="{00000000-0005-0000-0000-000038110000}"/>
    <cellStyle name="Normal 3 2 2 3 4 2 3 3 2 2" xfId="4636" xr:uid="{00000000-0005-0000-0000-000039110000}"/>
    <cellStyle name="Normal 3 2 2 3 4 2 3 3 3" xfId="4637" xr:uid="{00000000-0005-0000-0000-00003A110000}"/>
    <cellStyle name="Normal 3 2 2 3 4 2 3 4" xfId="4638" xr:uid="{00000000-0005-0000-0000-00003B110000}"/>
    <cellStyle name="Normal 3 2 2 3 4 2 3 4 2" xfId="4639" xr:uid="{00000000-0005-0000-0000-00003C110000}"/>
    <cellStyle name="Normal 3 2 2 3 4 2 3 5" xfId="4640" xr:uid="{00000000-0005-0000-0000-00003D110000}"/>
    <cellStyle name="Normal 3 2 2 3 4 2 4" xfId="4641" xr:uid="{00000000-0005-0000-0000-00003E110000}"/>
    <cellStyle name="Normal 3 2 2 3 4 2 4 2" xfId="4642" xr:uid="{00000000-0005-0000-0000-00003F110000}"/>
    <cellStyle name="Normal 3 2 2 3 4 2 4 2 2" xfId="4643" xr:uid="{00000000-0005-0000-0000-000040110000}"/>
    <cellStyle name="Normal 3 2 2 3 4 2 4 2 2 2" xfId="4644" xr:uid="{00000000-0005-0000-0000-000041110000}"/>
    <cellStyle name="Normal 3 2 2 3 4 2 4 2 3" xfId="4645" xr:uid="{00000000-0005-0000-0000-000042110000}"/>
    <cellStyle name="Normal 3 2 2 3 4 2 4 3" xfId="4646" xr:uid="{00000000-0005-0000-0000-000043110000}"/>
    <cellStyle name="Normal 3 2 2 3 4 2 4 3 2" xfId="4647" xr:uid="{00000000-0005-0000-0000-000044110000}"/>
    <cellStyle name="Normal 3 2 2 3 4 2 4 4" xfId="4648" xr:uid="{00000000-0005-0000-0000-000045110000}"/>
    <cellStyle name="Normal 3 2 2 3 4 2 5" xfId="4649" xr:uid="{00000000-0005-0000-0000-000046110000}"/>
    <cellStyle name="Normal 3 2 2 3 4 2 5 2" xfId="4650" xr:uid="{00000000-0005-0000-0000-000047110000}"/>
    <cellStyle name="Normal 3 2 2 3 4 2 5 2 2" xfId="4651" xr:uid="{00000000-0005-0000-0000-000048110000}"/>
    <cellStyle name="Normal 3 2 2 3 4 2 5 3" xfId="4652" xr:uid="{00000000-0005-0000-0000-000049110000}"/>
    <cellStyle name="Normal 3 2 2 3 4 2 6" xfId="4653" xr:uid="{00000000-0005-0000-0000-00004A110000}"/>
    <cellStyle name="Normal 3 2 2 3 4 2 6 2" xfId="4654" xr:uid="{00000000-0005-0000-0000-00004B110000}"/>
    <cellStyle name="Normal 3 2 2 3 4 2 7" xfId="4655" xr:uid="{00000000-0005-0000-0000-00004C110000}"/>
    <cellStyle name="Normal 3 2 2 3 4 3" xfId="4656" xr:uid="{00000000-0005-0000-0000-00004D110000}"/>
    <cellStyle name="Normal 3 2 2 3 4 3 2" xfId="4657" xr:uid="{00000000-0005-0000-0000-00004E110000}"/>
    <cellStyle name="Normal 3 2 2 3 4 3 2 2" xfId="4658" xr:uid="{00000000-0005-0000-0000-00004F110000}"/>
    <cellStyle name="Normal 3 2 2 3 4 3 2 2 2" xfId="4659" xr:uid="{00000000-0005-0000-0000-000050110000}"/>
    <cellStyle name="Normal 3 2 2 3 4 3 2 2 2 2" xfId="4660" xr:uid="{00000000-0005-0000-0000-000051110000}"/>
    <cellStyle name="Normal 3 2 2 3 4 3 2 2 2 2 2" xfId="4661" xr:uid="{00000000-0005-0000-0000-000052110000}"/>
    <cellStyle name="Normal 3 2 2 3 4 3 2 2 2 3" xfId="4662" xr:uid="{00000000-0005-0000-0000-000053110000}"/>
    <cellStyle name="Normal 3 2 2 3 4 3 2 2 3" xfId="4663" xr:uid="{00000000-0005-0000-0000-000054110000}"/>
    <cellStyle name="Normal 3 2 2 3 4 3 2 2 3 2" xfId="4664" xr:uid="{00000000-0005-0000-0000-000055110000}"/>
    <cellStyle name="Normal 3 2 2 3 4 3 2 2 4" xfId="4665" xr:uid="{00000000-0005-0000-0000-000056110000}"/>
    <cellStyle name="Normal 3 2 2 3 4 3 2 3" xfId="4666" xr:uid="{00000000-0005-0000-0000-000057110000}"/>
    <cellStyle name="Normal 3 2 2 3 4 3 2 3 2" xfId="4667" xr:uid="{00000000-0005-0000-0000-000058110000}"/>
    <cellStyle name="Normal 3 2 2 3 4 3 2 3 2 2" xfId="4668" xr:uid="{00000000-0005-0000-0000-000059110000}"/>
    <cellStyle name="Normal 3 2 2 3 4 3 2 3 3" xfId="4669" xr:uid="{00000000-0005-0000-0000-00005A110000}"/>
    <cellStyle name="Normal 3 2 2 3 4 3 2 4" xfId="4670" xr:uid="{00000000-0005-0000-0000-00005B110000}"/>
    <cellStyle name="Normal 3 2 2 3 4 3 2 4 2" xfId="4671" xr:uid="{00000000-0005-0000-0000-00005C110000}"/>
    <cellStyle name="Normal 3 2 2 3 4 3 2 5" xfId="4672" xr:uid="{00000000-0005-0000-0000-00005D110000}"/>
    <cellStyle name="Normal 3 2 2 3 4 3 3" xfId="4673" xr:uid="{00000000-0005-0000-0000-00005E110000}"/>
    <cellStyle name="Normal 3 2 2 3 4 3 3 2" xfId="4674" xr:uid="{00000000-0005-0000-0000-00005F110000}"/>
    <cellStyle name="Normal 3 2 2 3 4 3 3 2 2" xfId="4675" xr:uid="{00000000-0005-0000-0000-000060110000}"/>
    <cellStyle name="Normal 3 2 2 3 4 3 3 2 2 2" xfId="4676" xr:uid="{00000000-0005-0000-0000-000061110000}"/>
    <cellStyle name="Normal 3 2 2 3 4 3 3 2 3" xfId="4677" xr:uid="{00000000-0005-0000-0000-000062110000}"/>
    <cellStyle name="Normal 3 2 2 3 4 3 3 3" xfId="4678" xr:uid="{00000000-0005-0000-0000-000063110000}"/>
    <cellStyle name="Normal 3 2 2 3 4 3 3 3 2" xfId="4679" xr:uid="{00000000-0005-0000-0000-000064110000}"/>
    <cellStyle name="Normal 3 2 2 3 4 3 3 4" xfId="4680" xr:uid="{00000000-0005-0000-0000-000065110000}"/>
    <cellStyle name="Normal 3 2 2 3 4 3 4" xfId="4681" xr:uid="{00000000-0005-0000-0000-000066110000}"/>
    <cellStyle name="Normal 3 2 2 3 4 3 4 2" xfId="4682" xr:uid="{00000000-0005-0000-0000-000067110000}"/>
    <cellStyle name="Normal 3 2 2 3 4 3 4 2 2" xfId="4683" xr:uid="{00000000-0005-0000-0000-000068110000}"/>
    <cellStyle name="Normal 3 2 2 3 4 3 4 3" xfId="4684" xr:uid="{00000000-0005-0000-0000-000069110000}"/>
    <cellStyle name="Normal 3 2 2 3 4 3 5" xfId="4685" xr:uid="{00000000-0005-0000-0000-00006A110000}"/>
    <cellStyle name="Normal 3 2 2 3 4 3 5 2" xfId="4686" xr:uid="{00000000-0005-0000-0000-00006B110000}"/>
    <cellStyle name="Normal 3 2 2 3 4 3 6" xfId="4687" xr:uid="{00000000-0005-0000-0000-00006C110000}"/>
    <cellStyle name="Normal 3 2 2 3 4 4" xfId="4688" xr:uid="{00000000-0005-0000-0000-00006D110000}"/>
    <cellStyle name="Normal 3 2 2 3 4 4 2" xfId="4689" xr:uid="{00000000-0005-0000-0000-00006E110000}"/>
    <cellStyle name="Normal 3 2 2 3 4 4 2 2" xfId="4690" xr:uid="{00000000-0005-0000-0000-00006F110000}"/>
    <cellStyle name="Normal 3 2 2 3 4 4 2 2 2" xfId="4691" xr:uid="{00000000-0005-0000-0000-000070110000}"/>
    <cellStyle name="Normal 3 2 2 3 4 4 2 2 2 2" xfId="4692" xr:uid="{00000000-0005-0000-0000-000071110000}"/>
    <cellStyle name="Normal 3 2 2 3 4 4 2 2 3" xfId="4693" xr:uid="{00000000-0005-0000-0000-000072110000}"/>
    <cellStyle name="Normal 3 2 2 3 4 4 2 3" xfId="4694" xr:uid="{00000000-0005-0000-0000-000073110000}"/>
    <cellStyle name="Normal 3 2 2 3 4 4 2 3 2" xfId="4695" xr:uid="{00000000-0005-0000-0000-000074110000}"/>
    <cellStyle name="Normal 3 2 2 3 4 4 2 4" xfId="4696" xr:uid="{00000000-0005-0000-0000-000075110000}"/>
    <cellStyle name="Normal 3 2 2 3 4 4 3" xfId="4697" xr:uid="{00000000-0005-0000-0000-000076110000}"/>
    <cellStyle name="Normal 3 2 2 3 4 4 3 2" xfId="4698" xr:uid="{00000000-0005-0000-0000-000077110000}"/>
    <cellStyle name="Normal 3 2 2 3 4 4 3 2 2" xfId="4699" xr:uid="{00000000-0005-0000-0000-000078110000}"/>
    <cellStyle name="Normal 3 2 2 3 4 4 3 3" xfId="4700" xr:uid="{00000000-0005-0000-0000-000079110000}"/>
    <cellStyle name="Normal 3 2 2 3 4 4 4" xfId="4701" xr:uid="{00000000-0005-0000-0000-00007A110000}"/>
    <cellStyle name="Normal 3 2 2 3 4 4 4 2" xfId="4702" xr:uid="{00000000-0005-0000-0000-00007B110000}"/>
    <cellStyle name="Normal 3 2 2 3 4 4 5" xfId="4703" xr:uid="{00000000-0005-0000-0000-00007C110000}"/>
    <cellStyle name="Normal 3 2 2 3 4 5" xfId="4704" xr:uid="{00000000-0005-0000-0000-00007D110000}"/>
    <cellStyle name="Normal 3 2 2 3 4 5 2" xfId="4705" xr:uid="{00000000-0005-0000-0000-00007E110000}"/>
    <cellStyle name="Normal 3 2 2 3 4 5 2 2" xfId="4706" xr:uid="{00000000-0005-0000-0000-00007F110000}"/>
    <cellStyle name="Normal 3 2 2 3 4 5 2 2 2" xfId="4707" xr:uid="{00000000-0005-0000-0000-000080110000}"/>
    <cellStyle name="Normal 3 2 2 3 4 5 2 3" xfId="4708" xr:uid="{00000000-0005-0000-0000-000081110000}"/>
    <cellStyle name="Normal 3 2 2 3 4 5 3" xfId="4709" xr:uid="{00000000-0005-0000-0000-000082110000}"/>
    <cellStyle name="Normal 3 2 2 3 4 5 3 2" xfId="4710" xr:uid="{00000000-0005-0000-0000-000083110000}"/>
    <cellStyle name="Normal 3 2 2 3 4 5 4" xfId="4711" xr:uid="{00000000-0005-0000-0000-000084110000}"/>
    <cellStyle name="Normal 3 2 2 3 4 6" xfId="4712" xr:uid="{00000000-0005-0000-0000-000085110000}"/>
    <cellStyle name="Normal 3 2 2 3 4 6 2" xfId="4713" xr:uid="{00000000-0005-0000-0000-000086110000}"/>
    <cellStyle name="Normal 3 2 2 3 4 6 2 2" xfId="4714" xr:uid="{00000000-0005-0000-0000-000087110000}"/>
    <cellStyle name="Normal 3 2 2 3 4 6 3" xfId="4715" xr:uid="{00000000-0005-0000-0000-000088110000}"/>
    <cellStyle name="Normal 3 2 2 3 4 7" xfId="4716" xr:uid="{00000000-0005-0000-0000-000089110000}"/>
    <cellStyle name="Normal 3 2 2 3 4 7 2" xfId="4717" xr:uid="{00000000-0005-0000-0000-00008A110000}"/>
    <cellStyle name="Normal 3 2 2 3 4 8" xfId="4718" xr:uid="{00000000-0005-0000-0000-00008B110000}"/>
    <cellStyle name="Normal 3 2 2 3 5" xfId="4719" xr:uid="{00000000-0005-0000-0000-00008C110000}"/>
    <cellStyle name="Normal 3 2 2 3 5 2" xfId="4720" xr:uid="{00000000-0005-0000-0000-00008D110000}"/>
    <cellStyle name="Normal 3 2 2 3 5 2 2" xfId="4721" xr:uid="{00000000-0005-0000-0000-00008E110000}"/>
    <cellStyle name="Normal 3 2 2 3 5 2 2 2" xfId="4722" xr:uid="{00000000-0005-0000-0000-00008F110000}"/>
    <cellStyle name="Normal 3 2 2 3 5 2 2 2 2" xfId="4723" xr:uid="{00000000-0005-0000-0000-000090110000}"/>
    <cellStyle name="Normal 3 2 2 3 5 2 2 2 2 2" xfId="4724" xr:uid="{00000000-0005-0000-0000-000091110000}"/>
    <cellStyle name="Normal 3 2 2 3 5 2 2 2 2 2 2" xfId="4725" xr:uid="{00000000-0005-0000-0000-000092110000}"/>
    <cellStyle name="Normal 3 2 2 3 5 2 2 2 2 3" xfId="4726" xr:uid="{00000000-0005-0000-0000-000093110000}"/>
    <cellStyle name="Normal 3 2 2 3 5 2 2 2 3" xfId="4727" xr:uid="{00000000-0005-0000-0000-000094110000}"/>
    <cellStyle name="Normal 3 2 2 3 5 2 2 2 3 2" xfId="4728" xr:uid="{00000000-0005-0000-0000-000095110000}"/>
    <cellStyle name="Normal 3 2 2 3 5 2 2 2 4" xfId="4729" xr:uid="{00000000-0005-0000-0000-000096110000}"/>
    <cellStyle name="Normal 3 2 2 3 5 2 2 3" xfId="4730" xr:uid="{00000000-0005-0000-0000-000097110000}"/>
    <cellStyle name="Normal 3 2 2 3 5 2 2 3 2" xfId="4731" xr:uid="{00000000-0005-0000-0000-000098110000}"/>
    <cellStyle name="Normal 3 2 2 3 5 2 2 3 2 2" xfId="4732" xr:uid="{00000000-0005-0000-0000-000099110000}"/>
    <cellStyle name="Normal 3 2 2 3 5 2 2 3 3" xfId="4733" xr:uid="{00000000-0005-0000-0000-00009A110000}"/>
    <cellStyle name="Normal 3 2 2 3 5 2 2 4" xfId="4734" xr:uid="{00000000-0005-0000-0000-00009B110000}"/>
    <cellStyle name="Normal 3 2 2 3 5 2 2 4 2" xfId="4735" xr:uid="{00000000-0005-0000-0000-00009C110000}"/>
    <cellStyle name="Normal 3 2 2 3 5 2 2 5" xfId="4736" xr:uid="{00000000-0005-0000-0000-00009D110000}"/>
    <cellStyle name="Normal 3 2 2 3 5 2 3" xfId="4737" xr:uid="{00000000-0005-0000-0000-00009E110000}"/>
    <cellStyle name="Normal 3 2 2 3 5 2 3 2" xfId="4738" xr:uid="{00000000-0005-0000-0000-00009F110000}"/>
    <cellStyle name="Normal 3 2 2 3 5 2 3 2 2" xfId="4739" xr:uid="{00000000-0005-0000-0000-0000A0110000}"/>
    <cellStyle name="Normal 3 2 2 3 5 2 3 2 2 2" xfId="4740" xr:uid="{00000000-0005-0000-0000-0000A1110000}"/>
    <cellStyle name="Normal 3 2 2 3 5 2 3 2 3" xfId="4741" xr:uid="{00000000-0005-0000-0000-0000A2110000}"/>
    <cellStyle name="Normal 3 2 2 3 5 2 3 3" xfId="4742" xr:uid="{00000000-0005-0000-0000-0000A3110000}"/>
    <cellStyle name="Normal 3 2 2 3 5 2 3 3 2" xfId="4743" xr:uid="{00000000-0005-0000-0000-0000A4110000}"/>
    <cellStyle name="Normal 3 2 2 3 5 2 3 4" xfId="4744" xr:uid="{00000000-0005-0000-0000-0000A5110000}"/>
    <cellStyle name="Normal 3 2 2 3 5 2 4" xfId="4745" xr:uid="{00000000-0005-0000-0000-0000A6110000}"/>
    <cellStyle name="Normal 3 2 2 3 5 2 4 2" xfId="4746" xr:uid="{00000000-0005-0000-0000-0000A7110000}"/>
    <cellStyle name="Normal 3 2 2 3 5 2 4 2 2" xfId="4747" xr:uid="{00000000-0005-0000-0000-0000A8110000}"/>
    <cellStyle name="Normal 3 2 2 3 5 2 4 3" xfId="4748" xr:uid="{00000000-0005-0000-0000-0000A9110000}"/>
    <cellStyle name="Normal 3 2 2 3 5 2 5" xfId="4749" xr:uid="{00000000-0005-0000-0000-0000AA110000}"/>
    <cellStyle name="Normal 3 2 2 3 5 2 5 2" xfId="4750" xr:uid="{00000000-0005-0000-0000-0000AB110000}"/>
    <cellStyle name="Normal 3 2 2 3 5 2 6" xfId="4751" xr:uid="{00000000-0005-0000-0000-0000AC110000}"/>
    <cellStyle name="Normal 3 2 2 3 5 3" xfId="4752" xr:uid="{00000000-0005-0000-0000-0000AD110000}"/>
    <cellStyle name="Normal 3 2 2 3 5 3 2" xfId="4753" xr:uid="{00000000-0005-0000-0000-0000AE110000}"/>
    <cellStyle name="Normal 3 2 2 3 5 3 2 2" xfId="4754" xr:uid="{00000000-0005-0000-0000-0000AF110000}"/>
    <cellStyle name="Normal 3 2 2 3 5 3 2 2 2" xfId="4755" xr:uid="{00000000-0005-0000-0000-0000B0110000}"/>
    <cellStyle name="Normal 3 2 2 3 5 3 2 2 2 2" xfId="4756" xr:uid="{00000000-0005-0000-0000-0000B1110000}"/>
    <cellStyle name="Normal 3 2 2 3 5 3 2 2 3" xfId="4757" xr:uid="{00000000-0005-0000-0000-0000B2110000}"/>
    <cellStyle name="Normal 3 2 2 3 5 3 2 3" xfId="4758" xr:uid="{00000000-0005-0000-0000-0000B3110000}"/>
    <cellStyle name="Normal 3 2 2 3 5 3 2 3 2" xfId="4759" xr:uid="{00000000-0005-0000-0000-0000B4110000}"/>
    <cellStyle name="Normal 3 2 2 3 5 3 2 4" xfId="4760" xr:uid="{00000000-0005-0000-0000-0000B5110000}"/>
    <cellStyle name="Normal 3 2 2 3 5 3 3" xfId="4761" xr:uid="{00000000-0005-0000-0000-0000B6110000}"/>
    <cellStyle name="Normal 3 2 2 3 5 3 3 2" xfId="4762" xr:uid="{00000000-0005-0000-0000-0000B7110000}"/>
    <cellStyle name="Normal 3 2 2 3 5 3 3 2 2" xfId="4763" xr:uid="{00000000-0005-0000-0000-0000B8110000}"/>
    <cellStyle name="Normal 3 2 2 3 5 3 3 3" xfId="4764" xr:uid="{00000000-0005-0000-0000-0000B9110000}"/>
    <cellStyle name="Normal 3 2 2 3 5 3 4" xfId="4765" xr:uid="{00000000-0005-0000-0000-0000BA110000}"/>
    <cellStyle name="Normal 3 2 2 3 5 3 4 2" xfId="4766" xr:uid="{00000000-0005-0000-0000-0000BB110000}"/>
    <cellStyle name="Normal 3 2 2 3 5 3 5" xfId="4767" xr:uid="{00000000-0005-0000-0000-0000BC110000}"/>
    <cellStyle name="Normal 3 2 2 3 5 4" xfId="4768" xr:uid="{00000000-0005-0000-0000-0000BD110000}"/>
    <cellStyle name="Normal 3 2 2 3 5 4 2" xfId="4769" xr:uid="{00000000-0005-0000-0000-0000BE110000}"/>
    <cellStyle name="Normal 3 2 2 3 5 4 2 2" xfId="4770" xr:uid="{00000000-0005-0000-0000-0000BF110000}"/>
    <cellStyle name="Normal 3 2 2 3 5 4 2 2 2" xfId="4771" xr:uid="{00000000-0005-0000-0000-0000C0110000}"/>
    <cellStyle name="Normal 3 2 2 3 5 4 2 3" xfId="4772" xr:uid="{00000000-0005-0000-0000-0000C1110000}"/>
    <cellStyle name="Normal 3 2 2 3 5 4 3" xfId="4773" xr:uid="{00000000-0005-0000-0000-0000C2110000}"/>
    <cellStyle name="Normal 3 2 2 3 5 4 3 2" xfId="4774" xr:uid="{00000000-0005-0000-0000-0000C3110000}"/>
    <cellStyle name="Normal 3 2 2 3 5 4 4" xfId="4775" xr:uid="{00000000-0005-0000-0000-0000C4110000}"/>
    <cellStyle name="Normal 3 2 2 3 5 5" xfId="4776" xr:uid="{00000000-0005-0000-0000-0000C5110000}"/>
    <cellStyle name="Normal 3 2 2 3 5 5 2" xfId="4777" xr:uid="{00000000-0005-0000-0000-0000C6110000}"/>
    <cellStyle name="Normal 3 2 2 3 5 5 2 2" xfId="4778" xr:uid="{00000000-0005-0000-0000-0000C7110000}"/>
    <cellStyle name="Normal 3 2 2 3 5 5 3" xfId="4779" xr:uid="{00000000-0005-0000-0000-0000C8110000}"/>
    <cellStyle name="Normal 3 2 2 3 5 6" xfId="4780" xr:uid="{00000000-0005-0000-0000-0000C9110000}"/>
    <cellStyle name="Normal 3 2 2 3 5 6 2" xfId="4781" xr:uid="{00000000-0005-0000-0000-0000CA110000}"/>
    <cellStyle name="Normal 3 2 2 3 5 7" xfId="4782" xr:uid="{00000000-0005-0000-0000-0000CB110000}"/>
    <cellStyle name="Normal 3 2 2 3 6" xfId="4783" xr:uid="{00000000-0005-0000-0000-0000CC110000}"/>
    <cellStyle name="Normal 3 2 2 3 6 2" xfId="4784" xr:uid="{00000000-0005-0000-0000-0000CD110000}"/>
    <cellStyle name="Normal 3 2 2 3 6 2 2" xfId="4785" xr:uid="{00000000-0005-0000-0000-0000CE110000}"/>
    <cellStyle name="Normal 3 2 2 3 6 2 2 2" xfId="4786" xr:uid="{00000000-0005-0000-0000-0000CF110000}"/>
    <cellStyle name="Normal 3 2 2 3 6 2 2 2 2" xfId="4787" xr:uid="{00000000-0005-0000-0000-0000D0110000}"/>
    <cellStyle name="Normal 3 2 2 3 6 2 2 2 2 2" xfId="4788" xr:uid="{00000000-0005-0000-0000-0000D1110000}"/>
    <cellStyle name="Normal 3 2 2 3 6 2 2 2 3" xfId="4789" xr:uid="{00000000-0005-0000-0000-0000D2110000}"/>
    <cellStyle name="Normal 3 2 2 3 6 2 2 3" xfId="4790" xr:uid="{00000000-0005-0000-0000-0000D3110000}"/>
    <cellStyle name="Normal 3 2 2 3 6 2 2 3 2" xfId="4791" xr:uid="{00000000-0005-0000-0000-0000D4110000}"/>
    <cellStyle name="Normal 3 2 2 3 6 2 2 4" xfId="4792" xr:uid="{00000000-0005-0000-0000-0000D5110000}"/>
    <cellStyle name="Normal 3 2 2 3 6 2 3" xfId="4793" xr:uid="{00000000-0005-0000-0000-0000D6110000}"/>
    <cellStyle name="Normal 3 2 2 3 6 2 3 2" xfId="4794" xr:uid="{00000000-0005-0000-0000-0000D7110000}"/>
    <cellStyle name="Normal 3 2 2 3 6 2 3 2 2" xfId="4795" xr:uid="{00000000-0005-0000-0000-0000D8110000}"/>
    <cellStyle name="Normal 3 2 2 3 6 2 3 3" xfId="4796" xr:uid="{00000000-0005-0000-0000-0000D9110000}"/>
    <cellStyle name="Normal 3 2 2 3 6 2 4" xfId="4797" xr:uid="{00000000-0005-0000-0000-0000DA110000}"/>
    <cellStyle name="Normal 3 2 2 3 6 2 4 2" xfId="4798" xr:uid="{00000000-0005-0000-0000-0000DB110000}"/>
    <cellStyle name="Normal 3 2 2 3 6 2 5" xfId="4799" xr:uid="{00000000-0005-0000-0000-0000DC110000}"/>
    <cellStyle name="Normal 3 2 2 3 6 3" xfId="4800" xr:uid="{00000000-0005-0000-0000-0000DD110000}"/>
    <cellStyle name="Normal 3 2 2 3 6 3 2" xfId="4801" xr:uid="{00000000-0005-0000-0000-0000DE110000}"/>
    <cellStyle name="Normal 3 2 2 3 6 3 2 2" xfId="4802" xr:uid="{00000000-0005-0000-0000-0000DF110000}"/>
    <cellStyle name="Normal 3 2 2 3 6 3 2 2 2" xfId="4803" xr:uid="{00000000-0005-0000-0000-0000E0110000}"/>
    <cellStyle name="Normal 3 2 2 3 6 3 2 3" xfId="4804" xr:uid="{00000000-0005-0000-0000-0000E1110000}"/>
    <cellStyle name="Normal 3 2 2 3 6 3 3" xfId="4805" xr:uid="{00000000-0005-0000-0000-0000E2110000}"/>
    <cellStyle name="Normal 3 2 2 3 6 3 3 2" xfId="4806" xr:uid="{00000000-0005-0000-0000-0000E3110000}"/>
    <cellStyle name="Normal 3 2 2 3 6 3 4" xfId="4807" xr:uid="{00000000-0005-0000-0000-0000E4110000}"/>
    <cellStyle name="Normal 3 2 2 3 6 4" xfId="4808" xr:uid="{00000000-0005-0000-0000-0000E5110000}"/>
    <cellStyle name="Normal 3 2 2 3 6 4 2" xfId="4809" xr:uid="{00000000-0005-0000-0000-0000E6110000}"/>
    <cellStyle name="Normal 3 2 2 3 6 4 2 2" xfId="4810" xr:uid="{00000000-0005-0000-0000-0000E7110000}"/>
    <cellStyle name="Normal 3 2 2 3 6 4 3" xfId="4811" xr:uid="{00000000-0005-0000-0000-0000E8110000}"/>
    <cellStyle name="Normal 3 2 2 3 6 5" xfId="4812" xr:uid="{00000000-0005-0000-0000-0000E9110000}"/>
    <cellStyle name="Normal 3 2 2 3 6 5 2" xfId="4813" xr:uid="{00000000-0005-0000-0000-0000EA110000}"/>
    <cellStyle name="Normal 3 2 2 3 6 6" xfId="4814" xr:uid="{00000000-0005-0000-0000-0000EB110000}"/>
    <cellStyle name="Normal 3 2 2 3 7" xfId="4815" xr:uid="{00000000-0005-0000-0000-0000EC110000}"/>
    <cellStyle name="Normal 3 2 2 3 7 2" xfId="4816" xr:uid="{00000000-0005-0000-0000-0000ED110000}"/>
    <cellStyle name="Normal 3 2 2 3 7 2 2" xfId="4817" xr:uid="{00000000-0005-0000-0000-0000EE110000}"/>
    <cellStyle name="Normal 3 2 2 3 7 2 2 2" xfId="4818" xr:uid="{00000000-0005-0000-0000-0000EF110000}"/>
    <cellStyle name="Normal 3 2 2 3 7 2 2 2 2" xfId="4819" xr:uid="{00000000-0005-0000-0000-0000F0110000}"/>
    <cellStyle name="Normal 3 2 2 3 7 2 2 3" xfId="4820" xr:uid="{00000000-0005-0000-0000-0000F1110000}"/>
    <cellStyle name="Normal 3 2 2 3 7 2 3" xfId="4821" xr:uid="{00000000-0005-0000-0000-0000F2110000}"/>
    <cellStyle name="Normal 3 2 2 3 7 2 3 2" xfId="4822" xr:uid="{00000000-0005-0000-0000-0000F3110000}"/>
    <cellStyle name="Normal 3 2 2 3 7 2 4" xfId="4823" xr:uid="{00000000-0005-0000-0000-0000F4110000}"/>
    <cellStyle name="Normal 3 2 2 3 7 3" xfId="4824" xr:uid="{00000000-0005-0000-0000-0000F5110000}"/>
    <cellStyle name="Normal 3 2 2 3 7 3 2" xfId="4825" xr:uid="{00000000-0005-0000-0000-0000F6110000}"/>
    <cellStyle name="Normal 3 2 2 3 7 3 2 2" xfId="4826" xr:uid="{00000000-0005-0000-0000-0000F7110000}"/>
    <cellStyle name="Normal 3 2 2 3 7 3 3" xfId="4827" xr:uid="{00000000-0005-0000-0000-0000F8110000}"/>
    <cellStyle name="Normal 3 2 2 3 7 4" xfId="4828" xr:uid="{00000000-0005-0000-0000-0000F9110000}"/>
    <cellStyle name="Normal 3 2 2 3 7 4 2" xfId="4829" xr:uid="{00000000-0005-0000-0000-0000FA110000}"/>
    <cellStyle name="Normal 3 2 2 3 7 5" xfId="4830" xr:uid="{00000000-0005-0000-0000-0000FB110000}"/>
    <cellStyle name="Normal 3 2 2 3 8" xfId="4831" xr:uid="{00000000-0005-0000-0000-0000FC110000}"/>
    <cellStyle name="Normal 3 2 2 3 8 2" xfId="4832" xr:uid="{00000000-0005-0000-0000-0000FD110000}"/>
    <cellStyle name="Normal 3 2 2 3 8 2 2" xfId="4833" xr:uid="{00000000-0005-0000-0000-0000FE110000}"/>
    <cellStyle name="Normal 3 2 2 3 8 2 2 2" xfId="4834" xr:uid="{00000000-0005-0000-0000-0000FF110000}"/>
    <cellStyle name="Normal 3 2 2 3 8 2 3" xfId="4835" xr:uid="{00000000-0005-0000-0000-000000120000}"/>
    <cellStyle name="Normal 3 2 2 3 8 3" xfId="4836" xr:uid="{00000000-0005-0000-0000-000001120000}"/>
    <cellStyle name="Normal 3 2 2 3 8 3 2" xfId="4837" xr:uid="{00000000-0005-0000-0000-000002120000}"/>
    <cellStyle name="Normal 3 2 2 3 8 4" xfId="4838" xr:uid="{00000000-0005-0000-0000-000003120000}"/>
    <cellStyle name="Normal 3 2 2 3 9" xfId="4839" xr:uid="{00000000-0005-0000-0000-000004120000}"/>
    <cellStyle name="Normal 3 2 2 3 9 2" xfId="4840" xr:uid="{00000000-0005-0000-0000-000005120000}"/>
    <cellStyle name="Normal 3 2 2 3 9 2 2" xfId="4841" xr:uid="{00000000-0005-0000-0000-000006120000}"/>
    <cellStyle name="Normal 3 2 2 3 9 3" xfId="4842" xr:uid="{00000000-0005-0000-0000-000007120000}"/>
    <cellStyle name="Normal 3 2 2 4" xfId="4843" xr:uid="{00000000-0005-0000-0000-000008120000}"/>
    <cellStyle name="Normal 3 2 2 4 10" xfId="4844" xr:uid="{00000000-0005-0000-0000-000009120000}"/>
    <cellStyle name="Normal 3 2 2 4 2" xfId="4845" xr:uid="{00000000-0005-0000-0000-00000A120000}"/>
    <cellStyle name="Normal 3 2 2 4 2 2" xfId="4846" xr:uid="{00000000-0005-0000-0000-00000B120000}"/>
    <cellStyle name="Normal 3 2 2 4 2 2 2" xfId="4847" xr:uid="{00000000-0005-0000-0000-00000C120000}"/>
    <cellStyle name="Normal 3 2 2 4 2 2 2 2" xfId="4848" xr:uid="{00000000-0005-0000-0000-00000D120000}"/>
    <cellStyle name="Normal 3 2 2 4 2 2 2 2 2" xfId="4849" xr:uid="{00000000-0005-0000-0000-00000E120000}"/>
    <cellStyle name="Normal 3 2 2 4 2 2 2 2 2 2" xfId="4850" xr:uid="{00000000-0005-0000-0000-00000F120000}"/>
    <cellStyle name="Normal 3 2 2 4 2 2 2 2 2 2 2" xfId="4851" xr:uid="{00000000-0005-0000-0000-000010120000}"/>
    <cellStyle name="Normal 3 2 2 4 2 2 2 2 2 2 2 2" xfId="4852" xr:uid="{00000000-0005-0000-0000-000011120000}"/>
    <cellStyle name="Normal 3 2 2 4 2 2 2 2 2 2 2 2 2" xfId="4853" xr:uid="{00000000-0005-0000-0000-000012120000}"/>
    <cellStyle name="Normal 3 2 2 4 2 2 2 2 2 2 2 3" xfId="4854" xr:uid="{00000000-0005-0000-0000-000013120000}"/>
    <cellStyle name="Normal 3 2 2 4 2 2 2 2 2 2 3" xfId="4855" xr:uid="{00000000-0005-0000-0000-000014120000}"/>
    <cellStyle name="Normal 3 2 2 4 2 2 2 2 2 2 3 2" xfId="4856" xr:uid="{00000000-0005-0000-0000-000015120000}"/>
    <cellStyle name="Normal 3 2 2 4 2 2 2 2 2 2 4" xfId="4857" xr:uid="{00000000-0005-0000-0000-000016120000}"/>
    <cellStyle name="Normal 3 2 2 4 2 2 2 2 2 3" xfId="4858" xr:uid="{00000000-0005-0000-0000-000017120000}"/>
    <cellStyle name="Normal 3 2 2 4 2 2 2 2 2 3 2" xfId="4859" xr:uid="{00000000-0005-0000-0000-000018120000}"/>
    <cellStyle name="Normal 3 2 2 4 2 2 2 2 2 3 2 2" xfId="4860" xr:uid="{00000000-0005-0000-0000-000019120000}"/>
    <cellStyle name="Normal 3 2 2 4 2 2 2 2 2 3 3" xfId="4861" xr:uid="{00000000-0005-0000-0000-00001A120000}"/>
    <cellStyle name="Normal 3 2 2 4 2 2 2 2 2 4" xfId="4862" xr:uid="{00000000-0005-0000-0000-00001B120000}"/>
    <cellStyle name="Normal 3 2 2 4 2 2 2 2 2 4 2" xfId="4863" xr:uid="{00000000-0005-0000-0000-00001C120000}"/>
    <cellStyle name="Normal 3 2 2 4 2 2 2 2 2 5" xfId="4864" xr:uid="{00000000-0005-0000-0000-00001D120000}"/>
    <cellStyle name="Normal 3 2 2 4 2 2 2 2 3" xfId="4865" xr:uid="{00000000-0005-0000-0000-00001E120000}"/>
    <cellStyle name="Normal 3 2 2 4 2 2 2 2 3 2" xfId="4866" xr:uid="{00000000-0005-0000-0000-00001F120000}"/>
    <cellStyle name="Normal 3 2 2 4 2 2 2 2 3 2 2" xfId="4867" xr:uid="{00000000-0005-0000-0000-000020120000}"/>
    <cellStyle name="Normal 3 2 2 4 2 2 2 2 3 2 2 2" xfId="4868" xr:uid="{00000000-0005-0000-0000-000021120000}"/>
    <cellStyle name="Normal 3 2 2 4 2 2 2 2 3 2 3" xfId="4869" xr:uid="{00000000-0005-0000-0000-000022120000}"/>
    <cellStyle name="Normal 3 2 2 4 2 2 2 2 3 3" xfId="4870" xr:uid="{00000000-0005-0000-0000-000023120000}"/>
    <cellStyle name="Normal 3 2 2 4 2 2 2 2 3 3 2" xfId="4871" xr:uid="{00000000-0005-0000-0000-000024120000}"/>
    <cellStyle name="Normal 3 2 2 4 2 2 2 2 3 4" xfId="4872" xr:uid="{00000000-0005-0000-0000-000025120000}"/>
    <cellStyle name="Normal 3 2 2 4 2 2 2 2 4" xfId="4873" xr:uid="{00000000-0005-0000-0000-000026120000}"/>
    <cellStyle name="Normal 3 2 2 4 2 2 2 2 4 2" xfId="4874" xr:uid="{00000000-0005-0000-0000-000027120000}"/>
    <cellStyle name="Normal 3 2 2 4 2 2 2 2 4 2 2" xfId="4875" xr:uid="{00000000-0005-0000-0000-000028120000}"/>
    <cellStyle name="Normal 3 2 2 4 2 2 2 2 4 3" xfId="4876" xr:uid="{00000000-0005-0000-0000-000029120000}"/>
    <cellStyle name="Normal 3 2 2 4 2 2 2 2 5" xfId="4877" xr:uid="{00000000-0005-0000-0000-00002A120000}"/>
    <cellStyle name="Normal 3 2 2 4 2 2 2 2 5 2" xfId="4878" xr:uid="{00000000-0005-0000-0000-00002B120000}"/>
    <cellStyle name="Normal 3 2 2 4 2 2 2 2 6" xfId="4879" xr:uid="{00000000-0005-0000-0000-00002C120000}"/>
    <cellStyle name="Normal 3 2 2 4 2 2 2 3" xfId="4880" xr:uid="{00000000-0005-0000-0000-00002D120000}"/>
    <cellStyle name="Normal 3 2 2 4 2 2 2 3 2" xfId="4881" xr:uid="{00000000-0005-0000-0000-00002E120000}"/>
    <cellStyle name="Normal 3 2 2 4 2 2 2 3 2 2" xfId="4882" xr:uid="{00000000-0005-0000-0000-00002F120000}"/>
    <cellStyle name="Normal 3 2 2 4 2 2 2 3 2 2 2" xfId="4883" xr:uid="{00000000-0005-0000-0000-000030120000}"/>
    <cellStyle name="Normal 3 2 2 4 2 2 2 3 2 2 2 2" xfId="4884" xr:uid="{00000000-0005-0000-0000-000031120000}"/>
    <cellStyle name="Normal 3 2 2 4 2 2 2 3 2 2 3" xfId="4885" xr:uid="{00000000-0005-0000-0000-000032120000}"/>
    <cellStyle name="Normal 3 2 2 4 2 2 2 3 2 3" xfId="4886" xr:uid="{00000000-0005-0000-0000-000033120000}"/>
    <cellStyle name="Normal 3 2 2 4 2 2 2 3 2 3 2" xfId="4887" xr:uid="{00000000-0005-0000-0000-000034120000}"/>
    <cellStyle name="Normal 3 2 2 4 2 2 2 3 2 4" xfId="4888" xr:uid="{00000000-0005-0000-0000-000035120000}"/>
    <cellStyle name="Normal 3 2 2 4 2 2 2 3 3" xfId="4889" xr:uid="{00000000-0005-0000-0000-000036120000}"/>
    <cellStyle name="Normal 3 2 2 4 2 2 2 3 3 2" xfId="4890" xr:uid="{00000000-0005-0000-0000-000037120000}"/>
    <cellStyle name="Normal 3 2 2 4 2 2 2 3 3 2 2" xfId="4891" xr:uid="{00000000-0005-0000-0000-000038120000}"/>
    <cellStyle name="Normal 3 2 2 4 2 2 2 3 3 3" xfId="4892" xr:uid="{00000000-0005-0000-0000-000039120000}"/>
    <cellStyle name="Normal 3 2 2 4 2 2 2 3 4" xfId="4893" xr:uid="{00000000-0005-0000-0000-00003A120000}"/>
    <cellStyle name="Normal 3 2 2 4 2 2 2 3 4 2" xfId="4894" xr:uid="{00000000-0005-0000-0000-00003B120000}"/>
    <cellStyle name="Normal 3 2 2 4 2 2 2 3 5" xfId="4895" xr:uid="{00000000-0005-0000-0000-00003C120000}"/>
    <cellStyle name="Normal 3 2 2 4 2 2 2 4" xfId="4896" xr:uid="{00000000-0005-0000-0000-00003D120000}"/>
    <cellStyle name="Normal 3 2 2 4 2 2 2 4 2" xfId="4897" xr:uid="{00000000-0005-0000-0000-00003E120000}"/>
    <cellStyle name="Normal 3 2 2 4 2 2 2 4 2 2" xfId="4898" xr:uid="{00000000-0005-0000-0000-00003F120000}"/>
    <cellStyle name="Normal 3 2 2 4 2 2 2 4 2 2 2" xfId="4899" xr:uid="{00000000-0005-0000-0000-000040120000}"/>
    <cellStyle name="Normal 3 2 2 4 2 2 2 4 2 3" xfId="4900" xr:uid="{00000000-0005-0000-0000-000041120000}"/>
    <cellStyle name="Normal 3 2 2 4 2 2 2 4 3" xfId="4901" xr:uid="{00000000-0005-0000-0000-000042120000}"/>
    <cellStyle name="Normal 3 2 2 4 2 2 2 4 3 2" xfId="4902" xr:uid="{00000000-0005-0000-0000-000043120000}"/>
    <cellStyle name="Normal 3 2 2 4 2 2 2 4 4" xfId="4903" xr:uid="{00000000-0005-0000-0000-000044120000}"/>
    <cellStyle name="Normal 3 2 2 4 2 2 2 5" xfId="4904" xr:uid="{00000000-0005-0000-0000-000045120000}"/>
    <cellStyle name="Normal 3 2 2 4 2 2 2 5 2" xfId="4905" xr:uid="{00000000-0005-0000-0000-000046120000}"/>
    <cellStyle name="Normal 3 2 2 4 2 2 2 5 2 2" xfId="4906" xr:uid="{00000000-0005-0000-0000-000047120000}"/>
    <cellStyle name="Normal 3 2 2 4 2 2 2 5 3" xfId="4907" xr:uid="{00000000-0005-0000-0000-000048120000}"/>
    <cellStyle name="Normal 3 2 2 4 2 2 2 6" xfId="4908" xr:uid="{00000000-0005-0000-0000-000049120000}"/>
    <cellStyle name="Normal 3 2 2 4 2 2 2 6 2" xfId="4909" xr:uid="{00000000-0005-0000-0000-00004A120000}"/>
    <cellStyle name="Normal 3 2 2 4 2 2 2 7" xfId="4910" xr:uid="{00000000-0005-0000-0000-00004B120000}"/>
    <cellStyle name="Normal 3 2 2 4 2 2 3" xfId="4911" xr:uid="{00000000-0005-0000-0000-00004C120000}"/>
    <cellStyle name="Normal 3 2 2 4 2 2 3 2" xfId="4912" xr:uid="{00000000-0005-0000-0000-00004D120000}"/>
    <cellStyle name="Normal 3 2 2 4 2 2 3 2 2" xfId="4913" xr:uid="{00000000-0005-0000-0000-00004E120000}"/>
    <cellStyle name="Normal 3 2 2 4 2 2 3 2 2 2" xfId="4914" xr:uid="{00000000-0005-0000-0000-00004F120000}"/>
    <cellStyle name="Normal 3 2 2 4 2 2 3 2 2 2 2" xfId="4915" xr:uid="{00000000-0005-0000-0000-000050120000}"/>
    <cellStyle name="Normal 3 2 2 4 2 2 3 2 2 2 2 2" xfId="4916" xr:uid="{00000000-0005-0000-0000-000051120000}"/>
    <cellStyle name="Normal 3 2 2 4 2 2 3 2 2 2 3" xfId="4917" xr:uid="{00000000-0005-0000-0000-000052120000}"/>
    <cellStyle name="Normal 3 2 2 4 2 2 3 2 2 3" xfId="4918" xr:uid="{00000000-0005-0000-0000-000053120000}"/>
    <cellStyle name="Normal 3 2 2 4 2 2 3 2 2 3 2" xfId="4919" xr:uid="{00000000-0005-0000-0000-000054120000}"/>
    <cellStyle name="Normal 3 2 2 4 2 2 3 2 2 4" xfId="4920" xr:uid="{00000000-0005-0000-0000-000055120000}"/>
    <cellStyle name="Normal 3 2 2 4 2 2 3 2 3" xfId="4921" xr:uid="{00000000-0005-0000-0000-000056120000}"/>
    <cellStyle name="Normal 3 2 2 4 2 2 3 2 3 2" xfId="4922" xr:uid="{00000000-0005-0000-0000-000057120000}"/>
    <cellStyle name="Normal 3 2 2 4 2 2 3 2 3 2 2" xfId="4923" xr:uid="{00000000-0005-0000-0000-000058120000}"/>
    <cellStyle name="Normal 3 2 2 4 2 2 3 2 3 3" xfId="4924" xr:uid="{00000000-0005-0000-0000-000059120000}"/>
    <cellStyle name="Normal 3 2 2 4 2 2 3 2 4" xfId="4925" xr:uid="{00000000-0005-0000-0000-00005A120000}"/>
    <cellStyle name="Normal 3 2 2 4 2 2 3 2 4 2" xfId="4926" xr:uid="{00000000-0005-0000-0000-00005B120000}"/>
    <cellStyle name="Normal 3 2 2 4 2 2 3 2 5" xfId="4927" xr:uid="{00000000-0005-0000-0000-00005C120000}"/>
    <cellStyle name="Normal 3 2 2 4 2 2 3 3" xfId="4928" xr:uid="{00000000-0005-0000-0000-00005D120000}"/>
    <cellStyle name="Normal 3 2 2 4 2 2 3 3 2" xfId="4929" xr:uid="{00000000-0005-0000-0000-00005E120000}"/>
    <cellStyle name="Normal 3 2 2 4 2 2 3 3 2 2" xfId="4930" xr:uid="{00000000-0005-0000-0000-00005F120000}"/>
    <cellStyle name="Normal 3 2 2 4 2 2 3 3 2 2 2" xfId="4931" xr:uid="{00000000-0005-0000-0000-000060120000}"/>
    <cellStyle name="Normal 3 2 2 4 2 2 3 3 2 3" xfId="4932" xr:uid="{00000000-0005-0000-0000-000061120000}"/>
    <cellStyle name="Normal 3 2 2 4 2 2 3 3 3" xfId="4933" xr:uid="{00000000-0005-0000-0000-000062120000}"/>
    <cellStyle name="Normal 3 2 2 4 2 2 3 3 3 2" xfId="4934" xr:uid="{00000000-0005-0000-0000-000063120000}"/>
    <cellStyle name="Normal 3 2 2 4 2 2 3 3 4" xfId="4935" xr:uid="{00000000-0005-0000-0000-000064120000}"/>
    <cellStyle name="Normal 3 2 2 4 2 2 3 4" xfId="4936" xr:uid="{00000000-0005-0000-0000-000065120000}"/>
    <cellStyle name="Normal 3 2 2 4 2 2 3 4 2" xfId="4937" xr:uid="{00000000-0005-0000-0000-000066120000}"/>
    <cellStyle name="Normal 3 2 2 4 2 2 3 4 2 2" xfId="4938" xr:uid="{00000000-0005-0000-0000-000067120000}"/>
    <cellStyle name="Normal 3 2 2 4 2 2 3 4 3" xfId="4939" xr:uid="{00000000-0005-0000-0000-000068120000}"/>
    <cellStyle name="Normal 3 2 2 4 2 2 3 5" xfId="4940" xr:uid="{00000000-0005-0000-0000-000069120000}"/>
    <cellStyle name="Normal 3 2 2 4 2 2 3 5 2" xfId="4941" xr:uid="{00000000-0005-0000-0000-00006A120000}"/>
    <cellStyle name="Normal 3 2 2 4 2 2 3 6" xfId="4942" xr:uid="{00000000-0005-0000-0000-00006B120000}"/>
    <cellStyle name="Normal 3 2 2 4 2 2 4" xfId="4943" xr:uid="{00000000-0005-0000-0000-00006C120000}"/>
    <cellStyle name="Normal 3 2 2 4 2 2 4 2" xfId="4944" xr:uid="{00000000-0005-0000-0000-00006D120000}"/>
    <cellStyle name="Normal 3 2 2 4 2 2 4 2 2" xfId="4945" xr:uid="{00000000-0005-0000-0000-00006E120000}"/>
    <cellStyle name="Normal 3 2 2 4 2 2 4 2 2 2" xfId="4946" xr:uid="{00000000-0005-0000-0000-00006F120000}"/>
    <cellStyle name="Normal 3 2 2 4 2 2 4 2 2 2 2" xfId="4947" xr:uid="{00000000-0005-0000-0000-000070120000}"/>
    <cellStyle name="Normal 3 2 2 4 2 2 4 2 2 3" xfId="4948" xr:uid="{00000000-0005-0000-0000-000071120000}"/>
    <cellStyle name="Normal 3 2 2 4 2 2 4 2 3" xfId="4949" xr:uid="{00000000-0005-0000-0000-000072120000}"/>
    <cellStyle name="Normal 3 2 2 4 2 2 4 2 3 2" xfId="4950" xr:uid="{00000000-0005-0000-0000-000073120000}"/>
    <cellStyle name="Normal 3 2 2 4 2 2 4 2 4" xfId="4951" xr:uid="{00000000-0005-0000-0000-000074120000}"/>
    <cellStyle name="Normal 3 2 2 4 2 2 4 3" xfId="4952" xr:uid="{00000000-0005-0000-0000-000075120000}"/>
    <cellStyle name="Normal 3 2 2 4 2 2 4 3 2" xfId="4953" xr:uid="{00000000-0005-0000-0000-000076120000}"/>
    <cellStyle name="Normal 3 2 2 4 2 2 4 3 2 2" xfId="4954" xr:uid="{00000000-0005-0000-0000-000077120000}"/>
    <cellStyle name="Normal 3 2 2 4 2 2 4 3 3" xfId="4955" xr:uid="{00000000-0005-0000-0000-000078120000}"/>
    <cellStyle name="Normal 3 2 2 4 2 2 4 4" xfId="4956" xr:uid="{00000000-0005-0000-0000-000079120000}"/>
    <cellStyle name="Normal 3 2 2 4 2 2 4 4 2" xfId="4957" xr:uid="{00000000-0005-0000-0000-00007A120000}"/>
    <cellStyle name="Normal 3 2 2 4 2 2 4 5" xfId="4958" xr:uid="{00000000-0005-0000-0000-00007B120000}"/>
    <cellStyle name="Normal 3 2 2 4 2 2 5" xfId="4959" xr:uid="{00000000-0005-0000-0000-00007C120000}"/>
    <cellStyle name="Normal 3 2 2 4 2 2 5 2" xfId="4960" xr:uid="{00000000-0005-0000-0000-00007D120000}"/>
    <cellStyle name="Normal 3 2 2 4 2 2 5 2 2" xfId="4961" xr:uid="{00000000-0005-0000-0000-00007E120000}"/>
    <cellStyle name="Normal 3 2 2 4 2 2 5 2 2 2" xfId="4962" xr:uid="{00000000-0005-0000-0000-00007F120000}"/>
    <cellStyle name="Normal 3 2 2 4 2 2 5 2 3" xfId="4963" xr:uid="{00000000-0005-0000-0000-000080120000}"/>
    <cellStyle name="Normal 3 2 2 4 2 2 5 3" xfId="4964" xr:uid="{00000000-0005-0000-0000-000081120000}"/>
    <cellStyle name="Normal 3 2 2 4 2 2 5 3 2" xfId="4965" xr:uid="{00000000-0005-0000-0000-000082120000}"/>
    <cellStyle name="Normal 3 2 2 4 2 2 5 4" xfId="4966" xr:uid="{00000000-0005-0000-0000-000083120000}"/>
    <cellStyle name="Normal 3 2 2 4 2 2 6" xfId="4967" xr:uid="{00000000-0005-0000-0000-000084120000}"/>
    <cellStyle name="Normal 3 2 2 4 2 2 6 2" xfId="4968" xr:uid="{00000000-0005-0000-0000-000085120000}"/>
    <cellStyle name="Normal 3 2 2 4 2 2 6 2 2" xfId="4969" xr:uid="{00000000-0005-0000-0000-000086120000}"/>
    <cellStyle name="Normal 3 2 2 4 2 2 6 3" xfId="4970" xr:uid="{00000000-0005-0000-0000-000087120000}"/>
    <cellStyle name="Normal 3 2 2 4 2 2 7" xfId="4971" xr:uid="{00000000-0005-0000-0000-000088120000}"/>
    <cellStyle name="Normal 3 2 2 4 2 2 7 2" xfId="4972" xr:uid="{00000000-0005-0000-0000-000089120000}"/>
    <cellStyle name="Normal 3 2 2 4 2 2 8" xfId="4973" xr:uid="{00000000-0005-0000-0000-00008A120000}"/>
    <cellStyle name="Normal 3 2 2 4 2 3" xfId="4974" xr:uid="{00000000-0005-0000-0000-00008B120000}"/>
    <cellStyle name="Normal 3 2 2 4 2 3 2" xfId="4975" xr:uid="{00000000-0005-0000-0000-00008C120000}"/>
    <cellStyle name="Normal 3 2 2 4 2 3 2 2" xfId="4976" xr:uid="{00000000-0005-0000-0000-00008D120000}"/>
    <cellStyle name="Normal 3 2 2 4 2 3 2 2 2" xfId="4977" xr:uid="{00000000-0005-0000-0000-00008E120000}"/>
    <cellStyle name="Normal 3 2 2 4 2 3 2 2 2 2" xfId="4978" xr:uid="{00000000-0005-0000-0000-00008F120000}"/>
    <cellStyle name="Normal 3 2 2 4 2 3 2 2 2 2 2" xfId="4979" xr:uid="{00000000-0005-0000-0000-000090120000}"/>
    <cellStyle name="Normal 3 2 2 4 2 3 2 2 2 2 2 2" xfId="4980" xr:uid="{00000000-0005-0000-0000-000091120000}"/>
    <cellStyle name="Normal 3 2 2 4 2 3 2 2 2 2 3" xfId="4981" xr:uid="{00000000-0005-0000-0000-000092120000}"/>
    <cellStyle name="Normal 3 2 2 4 2 3 2 2 2 3" xfId="4982" xr:uid="{00000000-0005-0000-0000-000093120000}"/>
    <cellStyle name="Normal 3 2 2 4 2 3 2 2 2 3 2" xfId="4983" xr:uid="{00000000-0005-0000-0000-000094120000}"/>
    <cellStyle name="Normal 3 2 2 4 2 3 2 2 2 4" xfId="4984" xr:uid="{00000000-0005-0000-0000-000095120000}"/>
    <cellStyle name="Normal 3 2 2 4 2 3 2 2 3" xfId="4985" xr:uid="{00000000-0005-0000-0000-000096120000}"/>
    <cellStyle name="Normal 3 2 2 4 2 3 2 2 3 2" xfId="4986" xr:uid="{00000000-0005-0000-0000-000097120000}"/>
    <cellStyle name="Normal 3 2 2 4 2 3 2 2 3 2 2" xfId="4987" xr:uid="{00000000-0005-0000-0000-000098120000}"/>
    <cellStyle name="Normal 3 2 2 4 2 3 2 2 3 3" xfId="4988" xr:uid="{00000000-0005-0000-0000-000099120000}"/>
    <cellStyle name="Normal 3 2 2 4 2 3 2 2 4" xfId="4989" xr:uid="{00000000-0005-0000-0000-00009A120000}"/>
    <cellStyle name="Normal 3 2 2 4 2 3 2 2 4 2" xfId="4990" xr:uid="{00000000-0005-0000-0000-00009B120000}"/>
    <cellStyle name="Normal 3 2 2 4 2 3 2 2 5" xfId="4991" xr:uid="{00000000-0005-0000-0000-00009C120000}"/>
    <cellStyle name="Normal 3 2 2 4 2 3 2 3" xfId="4992" xr:uid="{00000000-0005-0000-0000-00009D120000}"/>
    <cellStyle name="Normal 3 2 2 4 2 3 2 3 2" xfId="4993" xr:uid="{00000000-0005-0000-0000-00009E120000}"/>
    <cellStyle name="Normal 3 2 2 4 2 3 2 3 2 2" xfId="4994" xr:uid="{00000000-0005-0000-0000-00009F120000}"/>
    <cellStyle name="Normal 3 2 2 4 2 3 2 3 2 2 2" xfId="4995" xr:uid="{00000000-0005-0000-0000-0000A0120000}"/>
    <cellStyle name="Normal 3 2 2 4 2 3 2 3 2 3" xfId="4996" xr:uid="{00000000-0005-0000-0000-0000A1120000}"/>
    <cellStyle name="Normal 3 2 2 4 2 3 2 3 3" xfId="4997" xr:uid="{00000000-0005-0000-0000-0000A2120000}"/>
    <cellStyle name="Normal 3 2 2 4 2 3 2 3 3 2" xfId="4998" xr:uid="{00000000-0005-0000-0000-0000A3120000}"/>
    <cellStyle name="Normal 3 2 2 4 2 3 2 3 4" xfId="4999" xr:uid="{00000000-0005-0000-0000-0000A4120000}"/>
    <cellStyle name="Normal 3 2 2 4 2 3 2 4" xfId="5000" xr:uid="{00000000-0005-0000-0000-0000A5120000}"/>
    <cellStyle name="Normal 3 2 2 4 2 3 2 4 2" xfId="5001" xr:uid="{00000000-0005-0000-0000-0000A6120000}"/>
    <cellStyle name="Normal 3 2 2 4 2 3 2 4 2 2" xfId="5002" xr:uid="{00000000-0005-0000-0000-0000A7120000}"/>
    <cellStyle name="Normal 3 2 2 4 2 3 2 4 3" xfId="5003" xr:uid="{00000000-0005-0000-0000-0000A8120000}"/>
    <cellStyle name="Normal 3 2 2 4 2 3 2 5" xfId="5004" xr:uid="{00000000-0005-0000-0000-0000A9120000}"/>
    <cellStyle name="Normal 3 2 2 4 2 3 2 5 2" xfId="5005" xr:uid="{00000000-0005-0000-0000-0000AA120000}"/>
    <cellStyle name="Normal 3 2 2 4 2 3 2 6" xfId="5006" xr:uid="{00000000-0005-0000-0000-0000AB120000}"/>
    <cellStyle name="Normal 3 2 2 4 2 3 3" xfId="5007" xr:uid="{00000000-0005-0000-0000-0000AC120000}"/>
    <cellStyle name="Normal 3 2 2 4 2 3 3 2" xfId="5008" xr:uid="{00000000-0005-0000-0000-0000AD120000}"/>
    <cellStyle name="Normal 3 2 2 4 2 3 3 2 2" xfId="5009" xr:uid="{00000000-0005-0000-0000-0000AE120000}"/>
    <cellStyle name="Normal 3 2 2 4 2 3 3 2 2 2" xfId="5010" xr:uid="{00000000-0005-0000-0000-0000AF120000}"/>
    <cellStyle name="Normal 3 2 2 4 2 3 3 2 2 2 2" xfId="5011" xr:uid="{00000000-0005-0000-0000-0000B0120000}"/>
    <cellStyle name="Normal 3 2 2 4 2 3 3 2 2 3" xfId="5012" xr:uid="{00000000-0005-0000-0000-0000B1120000}"/>
    <cellStyle name="Normal 3 2 2 4 2 3 3 2 3" xfId="5013" xr:uid="{00000000-0005-0000-0000-0000B2120000}"/>
    <cellStyle name="Normal 3 2 2 4 2 3 3 2 3 2" xfId="5014" xr:uid="{00000000-0005-0000-0000-0000B3120000}"/>
    <cellStyle name="Normal 3 2 2 4 2 3 3 2 4" xfId="5015" xr:uid="{00000000-0005-0000-0000-0000B4120000}"/>
    <cellStyle name="Normal 3 2 2 4 2 3 3 3" xfId="5016" xr:uid="{00000000-0005-0000-0000-0000B5120000}"/>
    <cellStyle name="Normal 3 2 2 4 2 3 3 3 2" xfId="5017" xr:uid="{00000000-0005-0000-0000-0000B6120000}"/>
    <cellStyle name="Normal 3 2 2 4 2 3 3 3 2 2" xfId="5018" xr:uid="{00000000-0005-0000-0000-0000B7120000}"/>
    <cellStyle name="Normal 3 2 2 4 2 3 3 3 3" xfId="5019" xr:uid="{00000000-0005-0000-0000-0000B8120000}"/>
    <cellStyle name="Normal 3 2 2 4 2 3 3 4" xfId="5020" xr:uid="{00000000-0005-0000-0000-0000B9120000}"/>
    <cellStyle name="Normal 3 2 2 4 2 3 3 4 2" xfId="5021" xr:uid="{00000000-0005-0000-0000-0000BA120000}"/>
    <cellStyle name="Normal 3 2 2 4 2 3 3 5" xfId="5022" xr:uid="{00000000-0005-0000-0000-0000BB120000}"/>
    <cellStyle name="Normal 3 2 2 4 2 3 4" xfId="5023" xr:uid="{00000000-0005-0000-0000-0000BC120000}"/>
    <cellStyle name="Normal 3 2 2 4 2 3 4 2" xfId="5024" xr:uid="{00000000-0005-0000-0000-0000BD120000}"/>
    <cellStyle name="Normal 3 2 2 4 2 3 4 2 2" xfId="5025" xr:uid="{00000000-0005-0000-0000-0000BE120000}"/>
    <cellStyle name="Normal 3 2 2 4 2 3 4 2 2 2" xfId="5026" xr:uid="{00000000-0005-0000-0000-0000BF120000}"/>
    <cellStyle name="Normal 3 2 2 4 2 3 4 2 3" xfId="5027" xr:uid="{00000000-0005-0000-0000-0000C0120000}"/>
    <cellStyle name="Normal 3 2 2 4 2 3 4 3" xfId="5028" xr:uid="{00000000-0005-0000-0000-0000C1120000}"/>
    <cellStyle name="Normal 3 2 2 4 2 3 4 3 2" xfId="5029" xr:uid="{00000000-0005-0000-0000-0000C2120000}"/>
    <cellStyle name="Normal 3 2 2 4 2 3 4 4" xfId="5030" xr:uid="{00000000-0005-0000-0000-0000C3120000}"/>
    <cellStyle name="Normal 3 2 2 4 2 3 5" xfId="5031" xr:uid="{00000000-0005-0000-0000-0000C4120000}"/>
    <cellStyle name="Normal 3 2 2 4 2 3 5 2" xfId="5032" xr:uid="{00000000-0005-0000-0000-0000C5120000}"/>
    <cellStyle name="Normal 3 2 2 4 2 3 5 2 2" xfId="5033" xr:uid="{00000000-0005-0000-0000-0000C6120000}"/>
    <cellStyle name="Normal 3 2 2 4 2 3 5 3" xfId="5034" xr:uid="{00000000-0005-0000-0000-0000C7120000}"/>
    <cellStyle name="Normal 3 2 2 4 2 3 6" xfId="5035" xr:uid="{00000000-0005-0000-0000-0000C8120000}"/>
    <cellStyle name="Normal 3 2 2 4 2 3 6 2" xfId="5036" xr:uid="{00000000-0005-0000-0000-0000C9120000}"/>
    <cellStyle name="Normal 3 2 2 4 2 3 7" xfId="5037" xr:uid="{00000000-0005-0000-0000-0000CA120000}"/>
    <cellStyle name="Normal 3 2 2 4 2 4" xfId="5038" xr:uid="{00000000-0005-0000-0000-0000CB120000}"/>
    <cellStyle name="Normal 3 2 2 4 2 4 2" xfId="5039" xr:uid="{00000000-0005-0000-0000-0000CC120000}"/>
    <cellStyle name="Normal 3 2 2 4 2 4 2 2" xfId="5040" xr:uid="{00000000-0005-0000-0000-0000CD120000}"/>
    <cellStyle name="Normal 3 2 2 4 2 4 2 2 2" xfId="5041" xr:uid="{00000000-0005-0000-0000-0000CE120000}"/>
    <cellStyle name="Normal 3 2 2 4 2 4 2 2 2 2" xfId="5042" xr:uid="{00000000-0005-0000-0000-0000CF120000}"/>
    <cellStyle name="Normal 3 2 2 4 2 4 2 2 2 2 2" xfId="5043" xr:uid="{00000000-0005-0000-0000-0000D0120000}"/>
    <cellStyle name="Normal 3 2 2 4 2 4 2 2 2 3" xfId="5044" xr:uid="{00000000-0005-0000-0000-0000D1120000}"/>
    <cellStyle name="Normal 3 2 2 4 2 4 2 2 3" xfId="5045" xr:uid="{00000000-0005-0000-0000-0000D2120000}"/>
    <cellStyle name="Normal 3 2 2 4 2 4 2 2 3 2" xfId="5046" xr:uid="{00000000-0005-0000-0000-0000D3120000}"/>
    <cellStyle name="Normal 3 2 2 4 2 4 2 2 4" xfId="5047" xr:uid="{00000000-0005-0000-0000-0000D4120000}"/>
    <cellStyle name="Normal 3 2 2 4 2 4 2 3" xfId="5048" xr:uid="{00000000-0005-0000-0000-0000D5120000}"/>
    <cellStyle name="Normal 3 2 2 4 2 4 2 3 2" xfId="5049" xr:uid="{00000000-0005-0000-0000-0000D6120000}"/>
    <cellStyle name="Normal 3 2 2 4 2 4 2 3 2 2" xfId="5050" xr:uid="{00000000-0005-0000-0000-0000D7120000}"/>
    <cellStyle name="Normal 3 2 2 4 2 4 2 3 3" xfId="5051" xr:uid="{00000000-0005-0000-0000-0000D8120000}"/>
    <cellStyle name="Normal 3 2 2 4 2 4 2 4" xfId="5052" xr:uid="{00000000-0005-0000-0000-0000D9120000}"/>
    <cellStyle name="Normal 3 2 2 4 2 4 2 4 2" xfId="5053" xr:uid="{00000000-0005-0000-0000-0000DA120000}"/>
    <cellStyle name="Normal 3 2 2 4 2 4 2 5" xfId="5054" xr:uid="{00000000-0005-0000-0000-0000DB120000}"/>
    <cellStyle name="Normal 3 2 2 4 2 4 3" xfId="5055" xr:uid="{00000000-0005-0000-0000-0000DC120000}"/>
    <cellStyle name="Normal 3 2 2 4 2 4 3 2" xfId="5056" xr:uid="{00000000-0005-0000-0000-0000DD120000}"/>
    <cellStyle name="Normal 3 2 2 4 2 4 3 2 2" xfId="5057" xr:uid="{00000000-0005-0000-0000-0000DE120000}"/>
    <cellStyle name="Normal 3 2 2 4 2 4 3 2 2 2" xfId="5058" xr:uid="{00000000-0005-0000-0000-0000DF120000}"/>
    <cellStyle name="Normal 3 2 2 4 2 4 3 2 3" xfId="5059" xr:uid="{00000000-0005-0000-0000-0000E0120000}"/>
    <cellStyle name="Normal 3 2 2 4 2 4 3 3" xfId="5060" xr:uid="{00000000-0005-0000-0000-0000E1120000}"/>
    <cellStyle name="Normal 3 2 2 4 2 4 3 3 2" xfId="5061" xr:uid="{00000000-0005-0000-0000-0000E2120000}"/>
    <cellStyle name="Normal 3 2 2 4 2 4 3 4" xfId="5062" xr:uid="{00000000-0005-0000-0000-0000E3120000}"/>
    <cellStyle name="Normal 3 2 2 4 2 4 4" xfId="5063" xr:uid="{00000000-0005-0000-0000-0000E4120000}"/>
    <cellStyle name="Normal 3 2 2 4 2 4 4 2" xfId="5064" xr:uid="{00000000-0005-0000-0000-0000E5120000}"/>
    <cellStyle name="Normal 3 2 2 4 2 4 4 2 2" xfId="5065" xr:uid="{00000000-0005-0000-0000-0000E6120000}"/>
    <cellStyle name="Normal 3 2 2 4 2 4 4 3" xfId="5066" xr:uid="{00000000-0005-0000-0000-0000E7120000}"/>
    <cellStyle name="Normal 3 2 2 4 2 4 5" xfId="5067" xr:uid="{00000000-0005-0000-0000-0000E8120000}"/>
    <cellStyle name="Normal 3 2 2 4 2 4 5 2" xfId="5068" xr:uid="{00000000-0005-0000-0000-0000E9120000}"/>
    <cellStyle name="Normal 3 2 2 4 2 4 6" xfId="5069" xr:uid="{00000000-0005-0000-0000-0000EA120000}"/>
    <cellStyle name="Normal 3 2 2 4 2 5" xfId="5070" xr:uid="{00000000-0005-0000-0000-0000EB120000}"/>
    <cellStyle name="Normal 3 2 2 4 2 5 2" xfId="5071" xr:uid="{00000000-0005-0000-0000-0000EC120000}"/>
    <cellStyle name="Normal 3 2 2 4 2 5 2 2" xfId="5072" xr:uid="{00000000-0005-0000-0000-0000ED120000}"/>
    <cellStyle name="Normal 3 2 2 4 2 5 2 2 2" xfId="5073" xr:uid="{00000000-0005-0000-0000-0000EE120000}"/>
    <cellStyle name="Normal 3 2 2 4 2 5 2 2 2 2" xfId="5074" xr:uid="{00000000-0005-0000-0000-0000EF120000}"/>
    <cellStyle name="Normal 3 2 2 4 2 5 2 2 3" xfId="5075" xr:uid="{00000000-0005-0000-0000-0000F0120000}"/>
    <cellStyle name="Normal 3 2 2 4 2 5 2 3" xfId="5076" xr:uid="{00000000-0005-0000-0000-0000F1120000}"/>
    <cellStyle name="Normal 3 2 2 4 2 5 2 3 2" xfId="5077" xr:uid="{00000000-0005-0000-0000-0000F2120000}"/>
    <cellStyle name="Normal 3 2 2 4 2 5 2 4" xfId="5078" xr:uid="{00000000-0005-0000-0000-0000F3120000}"/>
    <cellStyle name="Normal 3 2 2 4 2 5 3" xfId="5079" xr:uid="{00000000-0005-0000-0000-0000F4120000}"/>
    <cellStyle name="Normal 3 2 2 4 2 5 3 2" xfId="5080" xr:uid="{00000000-0005-0000-0000-0000F5120000}"/>
    <cellStyle name="Normal 3 2 2 4 2 5 3 2 2" xfId="5081" xr:uid="{00000000-0005-0000-0000-0000F6120000}"/>
    <cellStyle name="Normal 3 2 2 4 2 5 3 3" xfId="5082" xr:uid="{00000000-0005-0000-0000-0000F7120000}"/>
    <cellStyle name="Normal 3 2 2 4 2 5 4" xfId="5083" xr:uid="{00000000-0005-0000-0000-0000F8120000}"/>
    <cellStyle name="Normal 3 2 2 4 2 5 4 2" xfId="5084" xr:uid="{00000000-0005-0000-0000-0000F9120000}"/>
    <cellStyle name="Normal 3 2 2 4 2 5 5" xfId="5085" xr:uid="{00000000-0005-0000-0000-0000FA120000}"/>
    <cellStyle name="Normal 3 2 2 4 2 6" xfId="5086" xr:uid="{00000000-0005-0000-0000-0000FB120000}"/>
    <cellStyle name="Normal 3 2 2 4 2 6 2" xfId="5087" xr:uid="{00000000-0005-0000-0000-0000FC120000}"/>
    <cellStyle name="Normal 3 2 2 4 2 6 2 2" xfId="5088" xr:uid="{00000000-0005-0000-0000-0000FD120000}"/>
    <cellStyle name="Normal 3 2 2 4 2 6 2 2 2" xfId="5089" xr:uid="{00000000-0005-0000-0000-0000FE120000}"/>
    <cellStyle name="Normal 3 2 2 4 2 6 2 3" xfId="5090" xr:uid="{00000000-0005-0000-0000-0000FF120000}"/>
    <cellStyle name="Normal 3 2 2 4 2 6 3" xfId="5091" xr:uid="{00000000-0005-0000-0000-000000130000}"/>
    <cellStyle name="Normal 3 2 2 4 2 6 3 2" xfId="5092" xr:uid="{00000000-0005-0000-0000-000001130000}"/>
    <cellStyle name="Normal 3 2 2 4 2 6 4" xfId="5093" xr:uid="{00000000-0005-0000-0000-000002130000}"/>
    <cellStyle name="Normal 3 2 2 4 2 7" xfId="5094" xr:uid="{00000000-0005-0000-0000-000003130000}"/>
    <cellStyle name="Normal 3 2 2 4 2 7 2" xfId="5095" xr:uid="{00000000-0005-0000-0000-000004130000}"/>
    <cellStyle name="Normal 3 2 2 4 2 7 2 2" xfId="5096" xr:uid="{00000000-0005-0000-0000-000005130000}"/>
    <cellStyle name="Normal 3 2 2 4 2 7 3" xfId="5097" xr:uid="{00000000-0005-0000-0000-000006130000}"/>
    <cellStyle name="Normal 3 2 2 4 2 8" xfId="5098" xr:uid="{00000000-0005-0000-0000-000007130000}"/>
    <cellStyle name="Normal 3 2 2 4 2 8 2" xfId="5099" xr:uid="{00000000-0005-0000-0000-000008130000}"/>
    <cellStyle name="Normal 3 2 2 4 2 9" xfId="5100" xr:uid="{00000000-0005-0000-0000-000009130000}"/>
    <cellStyle name="Normal 3 2 2 4 3" xfId="5101" xr:uid="{00000000-0005-0000-0000-00000A130000}"/>
    <cellStyle name="Normal 3 2 2 4 3 2" xfId="5102" xr:uid="{00000000-0005-0000-0000-00000B130000}"/>
    <cellStyle name="Normal 3 2 2 4 3 2 2" xfId="5103" xr:uid="{00000000-0005-0000-0000-00000C130000}"/>
    <cellStyle name="Normal 3 2 2 4 3 2 2 2" xfId="5104" xr:uid="{00000000-0005-0000-0000-00000D130000}"/>
    <cellStyle name="Normal 3 2 2 4 3 2 2 2 2" xfId="5105" xr:uid="{00000000-0005-0000-0000-00000E130000}"/>
    <cellStyle name="Normal 3 2 2 4 3 2 2 2 2 2" xfId="5106" xr:uid="{00000000-0005-0000-0000-00000F130000}"/>
    <cellStyle name="Normal 3 2 2 4 3 2 2 2 2 2 2" xfId="5107" xr:uid="{00000000-0005-0000-0000-000010130000}"/>
    <cellStyle name="Normal 3 2 2 4 3 2 2 2 2 2 2 2" xfId="5108" xr:uid="{00000000-0005-0000-0000-000011130000}"/>
    <cellStyle name="Normal 3 2 2 4 3 2 2 2 2 2 3" xfId="5109" xr:uid="{00000000-0005-0000-0000-000012130000}"/>
    <cellStyle name="Normal 3 2 2 4 3 2 2 2 2 3" xfId="5110" xr:uid="{00000000-0005-0000-0000-000013130000}"/>
    <cellStyle name="Normal 3 2 2 4 3 2 2 2 2 3 2" xfId="5111" xr:uid="{00000000-0005-0000-0000-000014130000}"/>
    <cellStyle name="Normal 3 2 2 4 3 2 2 2 2 4" xfId="5112" xr:uid="{00000000-0005-0000-0000-000015130000}"/>
    <cellStyle name="Normal 3 2 2 4 3 2 2 2 3" xfId="5113" xr:uid="{00000000-0005-0000-0000-000016130000}"/>
    <cellStyle name="Normal 3 2 2 4 3 2 2 2 3 2" xfId="5114" xr:uid="{00000000-0005-0000-0000-000017130000}"/>
    <cellStyle name="Normal 3 2 2 4 3 2 2 2 3 2 2" xfId="5115" xr:uid="{00000000-0005-0000-0000-000018130000}"/>
    <cellStyle name="Normal 3 2 2 4 3 2 2 2 3 3" xfId="5116" xr:uid="{00000000-0005-0000-0000-000019130000}"/>
    <cellStyle name="Normal 3 2 2 4 3 2 2 2 4" xfId="5117" xr:uid="{00000000-0005-0000-0000-00001A130000}"/>
    <cellStyle name="Normal 3 2 2 4 3 2 2 2 4 2" xfId="5118" xr:uid="{00000000-0005-0000-0000-00001B130000}"/>
    <cellStyle name="Normal 3 2 2 4 3 2 2 2 5" xfId="5119" xr:uid="{00000000-0005-0000-0000-00001C130000}"/>
    <cellStyle name="Normal 3 2 2 4 3 2 2 3" xfId="5120" xr:uid="{00000000-0005-0000-0000-00001D130000}"/>
    <cellStyle name="Normal 3 2 2 4 3 2 2 3 2" xfId="5121" xr:uid="{00000000-0005-0000-0000-00001E130000}"/>
    <cellStyle name="Normal 3 2 2 4 3 2 2 3 2 2" xfId="5122" xr:uid="{00000000-0005-0000-0000-00001F130000}"/>
    <cellStyle name="Normal 3 2 2 4 3 2 2 3 2 2 2" xfId="5123" xr:uid="{00000000-0005-0000-0000-000020130000}"/>
    <cellStyle name="Normal 3 2 2 4 3 2 2 3 2 3" xfId="5124" xr:uid="{00000000-0005-0000-0000-000021130000}"/>
    <cellStyle name="Normal 3 2 2 4 3 2 2 3 3" xfId="5125" xr:uid="{00000000-0005-0000-0000-000022130000}"/>
    <cellStyle name="Normal 3 2 2 4 3 2 2 3 3 2" xfId="5126" xr:uid="{00000000-0005-0000-0000-000023130000}"/>
    <cellStyle name="Normal 3 2 2 4 3 2 2 3 4" xfId="5127" xr:uid="{00000000-0005-0000-0000-000024130000}"/>
    <cellStyle name="Normal 3 2 2 4 3 2 2 4" xfId="5128" xr:uid="{00000000-0005-0000-0000-000025130000}"/>
    <cellStyle name="Normal 3 2 2 4 3 2 2 4 2" xfId="5129" xr:uid="{00000000-0005-0000-0000-000026130000}"/>
    <cellStyle name="Normal 3 2 2 4 3 2 2 4 2 2" xfId="5130" xr:uid="{00000000-0005-0000-0000-000027130000}"/>
    <cellStyle name="Normal 3 2 2 4 3 2 2 4 3" xfId="5131" xr:uid="{00000000-0005-0000-0000-000028130000}"/>
    <cellStyle name="Normal 3 2 2 4 3 2 2 5" xfId="5132" xr:uid="{00000000-0005-0000-0000-000029130000}"/>
    <cellStyle name="Normal 3 2 2 4 3 2 2 5 2" xfId="5133" xr:uid="{00000000-0005-0000-0000-00002A130000}"/>
    <cellStyle name="Normal 3 2 2 4 3 2 2 6" xfId="5134" xr:uid="{00000000-0005-0000-0000-00002B130000}"/>
    <cellStyle name="Normal 3 2 2 4 3 2 3" xfId="5135" xr:uid="{00000000-0005-0000-0000-00002C130000}"/>
    <cellStyle name="Normal 3 2 2 4 3 2 3 2" xfId="5136" xr:uid="{00000000-0005-0000-0000-00002D130000}"/>
    <cellStyle name="Normal 3 2 2 4 3 2 3 2 2" xfId="5137" xr:uid="{00000000-0005-0000-0000-00002E130000}"/>
    <cellStyle name="Normal 3 2 2 4 3 2 3 2 2 2" xfId="5138" xr:uid="{00000000-0005-0000-0000-00002F130000}"/>
    <cellStyle name="Normal 3 2 2 4 3 2 3 2 2 2 2" xfId="5139" xr:uid="{00000000-0005-0000-0000-000030130000}"/>
    <cellStyle name="Normal 3 2 2 4 3 2 3 2 2 3" xfId="5140" xr:uid="{00000000-0005-0000-0000-000031130000}"/>
    <cellStyle name="Normal 3 2 2 4 3 2 3 2 3" xfId="5141" xr:uid="{00000000-0005-0000-0000-000032130000}"/>
    <cellStyle name="Normal 3 2 2 4 3 2 3 2 3 2" xfId="5142" xr:uid="{00000000-0005-0000-0000-000033130000}"/>
    <cellStyle name="Normal 3 2 2 4 3 2 3 2 4" xfId="5143" xr:uid="{00000000-0005-0000-0000-000034130000}"/>
    <cellStyle name="Normal 3 2 2 4 3 2 3 3" xfId="5144" xr:uid="{00000000-0005-0000-0000-000035130000}"/>
    <cellStyle name="Normal 3 2 2 4 3 2 3 3 2" xfId="5145" xr:uid="{00000000-0005-0000-0000-000036130000}"/>
    <cellStyle name="Normal 3 2 2 4 3 2 3 3 2 2" xfId="5146" xr:uid="{00000000-0005-0000-0000-000037130000}"/>
    <cellStyle name="Normal 3 2 2 4 3 2 3 3 3" xfId="5147" xr:uid="{00000000-0005-0000-0000-000038130000}"/>
    <cellStyle name="Normal 3 2 2 4 3 2 3 4" xfId="5148" xr:uid="{00000000-0005-0000-0000-000039130000}"/>
    <cellStyle name="Normal 3 2 2 4 3 2 3 4 2" xfId="5149" xr:uid="{00000000-0005-0000-0000-00003A130000}"/>
    <cellStyle name="Normal 3 2 2 4 3 2 3 5" xfId="5150" xr:uid="{00000000-0005-0000-0000-00003B130000}"/>
    <cellStyle name="Normal 3 2 2 4 3 2 4" xfId="5151" xr:uid="{00000000-0005-0000-0000-00003C130000}"/>
    <cellStyle name="Normal 3 2 2 4 3 2 4 2" xfId="5152" xr:uid="{00000000-0005-0000-0000-00003D130000}"/>
    <cellStyle name="Normal 3 2 2 4 3 2 4 2 2" xfId="5153" xr:uid="{00000000-0005-0000-0000-00003E130000}"/>
    <cellStyle name="Normal 3 2 2 4 3 2 4 2 2 2" xfId="5154" xr:uid="{00000000-0005-0000-0000-00003F130000}"/>
    <cellStyle name="Normal 3 2 2 4 3 2 4 2 3" xfId="5155" xr:uid="{00000000-0005-0000-0000-000040130000}"/>
    <cellStyle name="Normal 3 2 2 4 3 2 4 3" xfId="5156" xr:uid="{00000000-0005-0000-0000-000041130000}"/>
    <cellStyle name="Normal 3 2 2 4 3 2 4 3 2" xfId="5157" xr:uid="{00000000-0005-0000-0000-000042130000}"/>
    <cellStyle name="Normal 3 2 2 4 3 2 4 4" xfId="5158" xr:uid="{00000000-0005-0000-0000-000043130000}"/>
    <cellStyle name="Normal 3 2 2 4 3 2 5" xfId="5159" xr:uid="{00000000-0005-0000-0000-000044130000}"/>
    <cellStyle name="Normal 3 2 2 4 3 2 5 2" xfId="5160" xr:uid="{00000000-0005-0000-0000-000045130000}"/>
    <cellStyle name="Normal 3 2 2 4 3 2 5 2 2" xfId="5161" xr:uid="{00000000-0005-0000-0000-000046130000}"/>
    <cellStyle name="Normal 3 2 2 4 3 2 5 3" xfId="5162" xr:uid="{00000000-0005-0000-0000-000047130000}"/>
    <cellStyle name="Normal 3 2 2 4 3 2 6" xfId="5163" xr:uid="{00000000-0005-0000-0000-000048130000}"/>
    <cellStyle name="Normal 3 2 2 4 3 2 6 2" xfId="5164" xr:uid="{00000000-0005-0000-0000-000049130000}"/>
    <cellStyle name="Normal 3 2 2 4 3 2 7" xfId="5165" xr:uid="{00000000-0005-0000-0000-00004A130000}"/>
    <cellStyle name="Normal 3 2 2 4 3 3" xfId="5166" xr:uid="{00000000-0005-0000-0000-00004B130000}"/>
    <cellStyle name="Normal 3 2 2 4 3 3 2" xfId="5167" xr:uid="{00000000-0005-0000-0000-00004C130000}"/>
    <cellStyle name="Normal 3 2 2 4 3 3 2 2" xfId="5168" xr:uid="{00000000-0005-0000-0000-00004D130000}"/>
    <cellStyle name="Normal 3 2 2 4 3 3 2 2 2" xfId="5169" xr:uid="{00000000-0005-0000-0000-00004E130000}"/>
    <cellStyle name="Normal 3 2 2 4 3 3 2 2 2 2" xfId="5170" xr:uid="{00000000-0005-0000-0000-00004F130000}"/>
    <cellStyle name="Normal 3 2 2 4 3 3 2 2 2 2 2" xfId="5171" xr:uid="{00000000-0005-0000-0000-000050130000}"/>
    <cellStyle name="Normal 3 2 2 4 3 3 2 2 2 3" xfId="5172" xr:uid="{00000000-0005-0000-0000-000051130000}"/>
    <cellStyle name="Normal 3 2 2 4 3 3 2 2 3" xfId="5173" xr:uid="{00000000-0005-0000-0000-000052130000}"/>
    <cellStyle name="Normal 3 2 2 4 3 3 2 2 3 2" xfId="5174" xr:uid="{00000000-0005-0000-0000-000053130000}"/>
    <cellStyle name="Normal 3 2 2 4 3 3 2 2 4" xfId="5175" xr:uid="{00000000-0005-0000-0000-000054130000}"/>
    <cellStyle name="Normal 3 2 2 4 3 3 2 3" xfId="5176" xr:uid="{00000000-0005-0000-0000-000055130000}"/>
    <cellStyle name="Normal 3 2 2 4 3 3 2 3 2" xfId="5177" xr:uid="{00000000-0005-0000-0000-000056130000}"/>
    <cellStyle name="Normal 3 2 2 4 3 3 2 3 2 2" xfId="5178" xr:uid="{00000000-0005-0000-0000-000057130000}"/>
    <cellStyle name="Normal 3 2 2 4 3 3 2 3 3" xfId="5179" xr:uid="{00000000-0005-0000-0000-000058130000}"/>
    <cellStyle name="Normal 3 2 2 4 3 3 2 4" xfId="5180" xr:uid="{00000000-0005-0000-0000-000059130000}"/>
    <cellStyle name="Normal 3 2 2 4 3 3 2 4 2" xfId="5181" xr:uid="{00000000-0005-0000-0000-00005A130000}"/>
    <cellStyle name="Normal 3 2 2 4 3 3 2 5" xfId="5182" xr:uid="{00000000-0005-0000-0000-00005B130000}"/>
    <cellStyle name="Normal 3 2 2 4 3 3 3" xfId="5183" xr:uid="{00000000-0005-0000-0000-00005C130000}"/>
    <cellStyle name="Normal 3 2 2 4 3 3 3 2" xfId="5184" xr:uid="{00000000-0005-0000-0000-00005D130000}"/>
    <cellStyle name="Normal 3 2 2 4 3 3 3 2 2" xfId="5185" xr:uid="{00000000-0005-0000-0000-00005E130000}"/>
    <cellStyle name="Normal 3 2 2 4 3 3 3 2 2 2" xfId="5186" xr:uid="{00000000-0005-0000-0000-00005F130000}"/>
    <cellStyle name="Normal 3 2 2 4 3 3 3 2 3" xfId="5187" xr:uid="{00000000-0005-0000-0000-000060130000}"/>
    <cellStyle name="Normal 3 2 2 4 3 3 3 3" xfId="5188" xr:uid="{00000000-0005-0000-0000-000061130000}"/>
    <cellStyle name="Normal 3 2 2 4 3 3 3 3 2" xfId="5189" xr:uid="{00000000-0005-0000-0000-000062130000}"/>
    <cellStyle name="Normal 3 2 2 4 3 3 3 4" xfId="5190" xr:uid="{00000000-0005-0000-0000-000063130000}"/>
    <cellStyle name="Normal 3 2 2 4 3 3 4" xfId="5191" xr:uid="{00000000-0005-0000-0000-000064130000}"/>
    <cellStyle name="Normal 3 2 2 4 3 3 4 2" xfId="5192" xr:uid="{00000000-0005-0000-0000-000065130000}"/>
    <cellStyle name="Normal 3 2 2 4 3 3 4 2 2" xfId="5193" xr:uid="{00000000-0005-0000-0000-000066130000}"/>
    <cellStyle name="Normal 3 2 2 4 3 3 4 3" xfId="5194" xr:uid="{00000000-0005-0000-0000-000067130000}"/>
    <cellStyle name="Normal 3 2 2 4 3 3 5" xfId="5195" xr:uid="{00000000-0005-0000-0000-000068130000}"/>
    <cellStyle name="Normal 3 2 2 4 3 3 5 2" xfId="5196" xr:uid="{00000000-0005-0000-0000-000069130000}"/>
    <cellStyle name="Normal 3 2 2 4 3 3 6" xfId="5197" xr:uid="{00000000-0005-0000-0000-00006A130000}"/>
    <cellStyle name="Normal 3 2 2 4 3 4" xfId="5198" xr:uid="{00000000-0005-0000-0000-00006B130000}"/>
    <cellStyle name="Normal 3 2 2 4 3 4 2" xfId="5199" xr:uid="{00000000-0005-0000-0000-00006C130000}"/>
    <cellStyle name="Normal 3 2 2 4 3 4 2 2" xfId="5200" xr:uid="{00000000-0005-0000-0000-00006D130000}"/>
    <cellStyle name="Normal 3 2 2 4 3 4 2 2 2" xfId="5201" xr:uid="{00000000-0005-0000-0000-00006E130000}"/>
    <cellStyle name="Normal 3 2 2 4 3 4 2 2 2 2" xfId="5202" xr:uid="{00000000-0005-0000-0000-00006F130000}"/>
    <cellStyle name="Normal 3 2 2 4 3 4 2 2 3" xfId="5203" xr:uid="{00000000-0005-0000-0000-000070130000}"/>
    <cellStyle name="Normal 3 2 2 4 3 4 2 3" xfId="5204" xr:uid="{00000000-0005-0000-0000-000071130000}"/>
    <cellStyle name="Normal 3 2 2 4 3 4 2 3 2" xfId="5205" xr:uid="{00000000-0005-0000-0000-000072130000}"/>
    <cellStyle name="Normal 3 2 2 4 3 4 2 4" xfId="5206" xr:uid="{00000000-0005-0000-0000-000073130000}"/>
    <cellStyle name="Normal 3 2 2 4 3 4 3" xfId="5207" xr:uid="{00000000-0005-0000-0000-000074130000}"/>
    <cellStyle name="Normal 3 2 2 4 3 4 3 2" xfId="5208" xr:uid="{00000000-0005-0000-0000-000075130000}"/>
    <cellStyle name="Normal 3 2 2 4 3 4 3 2 2" xfId="5209" xr:uid="{00000000-0005-0000-0000-000076130000}"/>
    <cellStyle name="Normal 3 2 2 4 3 4 3 3" xfId="5210" xr:uid="{00000000-0005-0000-0000-000077130000}"/>
    <cellStyle name="Normal 3 2 2 4 3 4 4" xfId="5211" xr:uid="{00000000-0005-0000-0000-000078130000}"/>
    <cellStyle name="Normal 3 2 2 4 3 4 4 2" xfId="5212" xr:uid="{00000000-0005-0000-0000-000079130000}"/>
    <cellStyle name="Normal 3 2 2 4 3 4 5" xfId="5213" xr:uid="{00000000-0005-0000-0000-00007A130000}"/>
    <cellStyle name="Normal 3 2 2 4 3 5" xfId="5214" xr:uid="{00000000-0005-0000-0000-00007B130000}"/>
    <cellStyle name="Normal 3 2 2 4 3 5 2" xfId="5215" xr:uid="{00000000-0005-0000-0000-00007C130000}"/>
    <cellStyle name="Normal 3 2 2 4 3 5 2 2" xfId="5216" xr:uid="{00000000-0005-0000-0000-00007D130000}"/>
    <cellStyle name="Normal 3 2 2 4 3 5 2 2 2" xfId="5217" xr:uid="{00000000-0005-0000-0000-00007E130000}"/>
    <cellStyle name="Normal 3 2 2 4 3 5 2 3" xfId="5218" xr:uid="{00000000-0005-0000-0000-00007F130000}"/>
    <cellStyle name="Normal 3 2 2 4 3 5 3" xfId="5219" xr:uid="{00000000-0005-0000-0000-000080130000}"/>
    <cellStyle name="Normal 3 2 2 4 3 5 3 2" xfId="5220" xr:uid="{00000000-0005-0000-0000-000081130000}"/>
    <cellStyle name="Normal 3 2 2 4 3 5 4" xfId="5221" xr:uid="{00000000-0005-0000-0000-000082130000}"/>
    <cellStyle name="Normal 3 2 2 4 3 6" xfId="5222" xr:uid="{00000000-0005-0000-0000-000083130000}"/>
    <cellStyle name="Normal 3 2 2 4 3 6 2" xfId="5223" xr:uid="{00000000-0005-0000-0000-000084130000}"/>
    <cellStyle name="Normal 3 2 2 4 3 6 2 2" xfId="5224" xr:uid="{00000000-0005-0000-0000-000085130000}"/>
    <cellStyle name="Normal 3 2 2 4 3 6 3" xfId="5225" xr:uid="{00000000-0005-0000-0000-000086130000}"/>
    <cellStyle name="Normal 3 2 2 4 3 7" xfId="5226" xr:uid="{00000000-0005-0000-0000-000087130000}"/>
    <cellStyle name="Normal 3 2 2 4 3 7 2" xfId="5227" xr:uid="{00000000-0005-0000-0000-000088130000}"/>
    <cellStyle name="Normal 3 2 2 4 3 8" xfId="5228" xr:uid="{00000000-0005-0000-0000-000089130000}"/>
    <cellStyle name="Normal 3 2 2 4 4" xfId="5229" xr:uid="{00000000-0005-0000-0000-00008A130000}"/>
    <cellStyle name="Normal 3 2 2 4 4 2" xfId="5230" xr:uid="{00000000-0005-0000-0000-00008B130000}"/>
    <cellStyle name="Normal 3 2 2 4 4 2 2" xfId="5231" xr:uid="{00000000-0005-0000-0000-00008C130000}"/>
    <cellStyle name="Normal 3 2 2 4 4 2 2 2" xfId="5232" xr:uid="{00000000-0005-0000-0000-00008D130000}"/>
    <cellStyle name="Normal 3 2 2 4 4 2 2 2 2" xfId="5233" xr:uid="{00000000-0005-0000-0000-00008E130000}"/>
    <cellStyle name="Normal 3 2 2 4 4 2 2 2 2 2" xfId="5234" xr:uid="{00000000-0005-0000-0000-00008F130000}"/>
    <cellStyle name="Normal 3 2 2 4 4 2 2 2 2 2 2" xfId="5235" xr:uid="{00000000-0005-0000-0000-000090130000}"/>
    <cellStyle name="Normal 3 2 2 4 4 2 2 2 2 3" xfId="5236" xr:uid="{00000000-0005-0000-0000-000091130000}"/>
    <cellStyle name="Normal 3 2 2 4 4 2 2 2 3" xfId="5237" xr:uid="{00000000-0005-0000-0000-000092130000}"/>
    <cellStyle name="Normal 3 2 2 4 4 2 2 2 3 2" xfId="5238" xr:uid="{00000000-0005-0000-0000-000093130000}"/>
    <cellStyle name="Normal 3 2 2 4 4 2 2 2 4" xfId="5239" xr:uid="{00000000-0005-0000-0000-000094130000}"/>
    <cellStyle name="Normal 3 2 2 4 4 2 2 3" xfId="5240" xr:uid="{00000000-0005-0000-0000-000095130000}"/>
    <cellStyle name="Normal 3 2 2 4 4 2 2 3 2" xfId="5241" xr:uid="{00000000-0005-0000-0000-000096130000}"/>
    <cellStyle name="Normal 3 2 2 4 4 2 2 3 2 2" xfId="5242" xr:uid="{00000000-0005-0000-0000-000097130000}"/>
    <cellStyle name="Normal 3 2 2 4 4 2 2 3 3" xfId="5243" xr:uid="{00000000-0005-0000-0000-000098130000}"/>
    <cellStyle name="Normal 3 2 2 4 4 2 2 4" xfId="5244" xr:uid="{00000000-0005-0000-0000-000099130000}"/>
    <cellStyle name="Normal 3 2 2 4 4 2 2 4 2" xfId="5245" xr:uid="{00000000-0005-0000-0000-00009A130000}"/>
    <cellStyle name="Normal 3 2 2 4 4 2 2 5" xfId="5246" xr:uid="{00000000-0005-0000-0000-00009B130000}"/>
    <cellStyle name="Normal 3 2 2 4 4 2 3" xfId="5247" xr:uid="{00000000-0005-0000-0000-00009C130000}"/>
    <cellStyle name="Normal 3 2 2 4 4 2 3 2" xfId="5248" xr:uid="{00000000-0005-0000-0000-00009D130000}"/>
    <cellStyle name="Normal 3 2 2 4 4 2 3 2 2" xfId="5249" xr:uid="{00000000-0005-0000-0000-00009E130000}"/>
    <cellStyle name="Normal 3 2 2 4 4 2 3 2 2 2" xfId="5250" xr:uid="{00000000-0005-0000-0000-00009F130000}"/>
    <cellStyle name="Normal 3 2 2 4 4 2 3 2 3" xfId="5251" xr:uid="{00000000-0005-0000-0000-0000A0130000}"/>
    <cellStyle name="Normal 3 2 2 4 4 2 3 3" xfId="5252" xr:uid="{00000000-0005-0000-0000-0000A1130000}"/>
    <cellStyle name="Normal 3 2 2 4 4 2 3 3 2" xfId="5253" xr:uid="{00000000-0005-0000-0000-0000A2130000}"/>
    <cellStyle name="Normal 3 2 2 4 4 2 3 4" xfId="5254" xr:uid="{00000000-0005-0000-0000-0000A3130000}"/>
    <cellStyle name="Normal 3 2 2 4 4 2 4" xfId="5255" xr:uid="{00000000-0005-0000-0000-0000A4130000}"/>
    <cellStyle name="Normal 3 2 2 4 4 2 4 2" xfId="5256" xr:uid="{00000000-0005-0000-0000-0000A5130000}"/>
    <cellStyle name="Normal 3 2 2 4 4 2 4 2 2" xfId="5257" xr:uid="{00000000-0005-0000-0000-0000A6130000}"/>
    <cellStyle name="Normal 3 2 2 4 4 2 4 3" xfId="5258" xr:uid="{00000000-0005-0000-0000-0000A7130000}"/>
    <cellStyle name="Normal 3 2 2 4 4 2 5" xfId="5259" xr:uid="{00000000-0005-0000-0000-0000A8130000}"/>
    <cellStyle name="Normal 3 2 2 4 4 2 5 2" xfId="5260" xr:uid="{00000000-0005-0000-0000-0000A9130000}"/>
    <cellStyle name="Normal 3 2 2 4 4 2 6" xfId="5261" xr:uid="{00000000-0005-0000-0000-0000AA130000}"/>
    <cellStyle name="Normal 3 2 2 4 4 3" xfId="5262" xr:uid="{00000000-0005-0000-0000-0000AB130000}"/>
    <cellStyle name="Normal 3 2 2 4 4 3 2" xfId="5263" xr:uid="{00000000-0005-0000-0000-0000AC130000}"/>
    <cellStyle name="Normal 3 2 2 4 4 3 2 2" xfId="5264" xr:uid="{00000000-0005-0000-0000-0000AD130000}"/>
    <cellStyle name="Normal 3 2 2 4 4 3 2 2 2" xfId="5265" xr:uid="{00000000-0005-0000-0000-0000AE130000}"/>
    <cellStyle name="Normal 3 2 2 4 4 3 2 2 2 2" xfId="5266" xr:uid="{00000000-0005-0000-0000-0000AF130000}"/>
    <cellStyle name="Normal 3 2 2 4 4 3 2 2 3" xfId="5267" xr:uid="{00000000-0005-0000-0000-0000B0130000}"/>
    <cellStyle name="Normal 3 2 2 4 4 3 2 3" xfId="5268" xr:uid="{00000000-0005-0000-0000-0000B1130000}"/>
    <cellStyle name="Normal 3 2 2 4 4 3 2 3 2" xfId="5269" xr:uid="{00000000-0005-0000-0000-0000B2130000}"/>
    <cellStyle name="Normal 3 2 2 4 4 3 2 4" xfId="5270" xr:uid="{00000000-0005-0000-0000-0000B3130000}"/>
    <cellStyle name="Normal 3 2 2 4 4 3 3" xfId="5271" xr:uid="{00000000-0005-0000-0000-0000B4130000}"/>
    <cellStyle name="Normal 3 2 2 4 4 3 3 2" xfId="5272" xr:uid="{00000000-0005-0000-0000-0000B5130000}"/>
    <cellStyle name="Normal 3 2 2 4 4 3 3 2 2" xfId="5273" xr:uid="{00000000-0005-0000-0000-0000B6130000}"/>
    <cellStyle name="Normal 3 2 2 4 4 3 3 3" xfId="5274" xr:uid="{00000000-0005-0000-0000-0000B7130000}"/>
    <cellStyle name="Normal 3 2 2 4 4 3 4" xfId="5275" xr:uid="{00000000-0005-0000-0000-0000B8130000}"/>
    <cellStyle name="Normal 3 2 2 4 4 3 4 2" xfId="5276" xr:uid="{00000000-0005-0000-0000-0000B9130000}"/>
    <cellStyle name="Normal 3 2 2 4 4 3 5" xfId="5277" xr:uid="{00000000-0005-0000-0000-0000BA130000}"/>
    <cellStyle name="Normal 3 2 2 4 4 4" xfId="5278" xr:uid="{00000000-0005-0000-0000-0000BB130000}"/>
    <cellStyle name="Normal 3 2 2 4 4 4 2" xfId="5279" xr:uid="{00000000-0005-0000-0000-0000BC130000}"/>
    <cellStyle name="Normal 3 2 2 4 4 4 2 2" xfId="5280" xr:uid="{00000000-0005-0000-0000-0000BD130000}"/>
    <cellStyle name="Normal 3 2 2 4 4 4 2 2 2" xfId="5281" xr:uid="{00000000-0005-0000-0000-0000BE130000}"/>
    <cellStyle name="Normal 3 2 2 4 4 4 2 3" xfId="5282" xr:uid="{00000000-0005-0000-0000-0000BF130000}"/>
    <cellStyle name="Normal 3 2 2 4 4 4 3" xfId="5283" xr:uid="{00000000-0005-0000-0000-0000C0130000}"/>
    <cellStyle name="Normal 3 2 2 4 4 4 3 2" xfId="5284" xr:uid="{00000000-0005-0000-0000-0000C1130000}"/>
    <cellStyle name="Normal 3 2 2 4 4 4 4" xfId="5285" xr:uid="{00000000-0005-0000-0000-0000C2130000}"/>
    <cellStyle name="Normal 3 2 2 4 4 5" xfId="5286" xr:uid="{00000000-0005-0000-0000-0000C3130000}"/>
    <cellStyle name="Normal 3 2 2 4 4 5 2" xfId="5287" xr:uid="{00000000-0005-0000-0000-0000C4130000}"/>
    <cellStyle name="Normal 3 2 2 4 4 5 2 2" xfId="5288" xr:uid="{00000000-0005-0000-0000-0000C5130000}"/>
    <cellStyle name="Normal 3 2 2 4 4 5 3" xfId="5289" xr:uid="{00000000-0005-0000-0000-0000C6130000}"/>
    <cellStyle name="Normal 3 2 2 4 4 6" xfId="5290" xr:uid="{00000000-0005-0000-0000-0000C7130000}"/>
    <cellStyle name="Normal 3 2 2 4 4 6 2" xfId="5291" xr:uid="{00000000-0005-0000-0000-0000C8130000}"/>
    <cellStyle name="Normal 3 2 2 4 4 7" xfId="5292" xr:uid="{00000000-0005-0000-0000-0000C9130000}"/>
    <cellStyle name="Normal 3 2 2 4 5" xfId="5293" xr:uid="{00000000-0005-0000-0000-0000CA130000}"/>
    <cellStyle name="Normal 3 2 2 4 5 2" xfId="5294" xr:uid="{00000000-0005-0000-0000-0000CB130000}"/>
    <cellStyle name="Normal 3 2 2 4 5 2 2" xfId="5295" xr:uid="{00000000-0005-0000-0000-0000CC130000}"/>
    <cellStyle name="Normal 3 2 2 4 5 2 2 2" xfId="5296" xr:uid="{00000000-0005-0000-0000-0000CD130000}"/>
    <cellStyle name="Normal 3 2 2 4 5 2 2 2 2" xfId="5297" xr:uid="{00000000-0005-0000-0000-0000CE130000}"/>
    <cellStyle name="Normal 3 2 2 4 5 2 2 2 2 2" xfId="5298" xr:uid="{00000000-0005-0000-0000-0000CF130000}"/>
    <cellStyle name="Normal 3 2 2 4 5 2 2 2 3" xfId="5299" xr:uid="{00000000-0005-0000-0000-0000D0130000}"/>
    <cellStyle name="Normal 3 2 2 4 5 2 2 3" xfId="5300" xr:uid="{00000000-0005-0000-0000-0000D1130000}"/>
    <cellStyle name="Normal 3 2 2 4 5 2 2 3 2" xfId="5301" xr:uid="{00000000-0005-0000-0000-0000D2130000}"/>
    <cellStyle name="Normal 3 2 2 4 5 2 2 4" xfId="5302" xr:uid="{00000000-0005-0000-0000-0000D3130000}"/>
    <cellStyle name="Normal 3 2 2 4 5 2 3" xfId="5303" xr:uid="{00000000-0005-0000-0000-0000D4130000}"/>
    <cellStyle name="Normal 3 2 2 4 5 2 3 2" xfId="5304" xr:uid="{00000000-0005-0000-0000-0000D5130000}"/>
    <cellStyle name="Normal 3 2 2 4 5 2 3 2 2" xfId="5305" xr:uid="{00000000-0005-0000-0000-0000D6130000}"/>
    <cellStyle name="Normal 3 2 2 4 5 2 3 3" xfId="5306" xr:uid="{00000000-0005-0000-0000-0000D7130000}"/>
    <cellStyle name="Normal 3 2 2 4 5 2 4" xfId="5307" xr:uid="{00000000-0005-0000-0000-0000D8130000}"/>
    <cellStyle name="Normal 3 2 2 4 5 2 4 2" xfId="5308" xr:uid="{00000000-0005-0000-0000-0000D9130000}"/>
    <cellStyle name="Normal 3 2 2 4 5 2 5" xfId="5309" xr:uid="{00000000-0005-0000-0000-0000DA130000}"/>
    <cellStyle name="Normal 3 2 2 4 5 3" xfId="5310" xr:uid="{00000000-0005-0000-0000-0000DB130000}"/>
    <cellStyle name="Normal 3 2 2 4 5 3 2" xfId="5311" xr:uid="{00000000-0005-0000-0000-0000DC130000}"/>
    <cellStyle name="Normal 3 2 2 4 5 3 2 2" xfId="5312" xr:uid="{00000000-0005-0000-0000-0000DD130000}"/>
    <cellStyle name="Normal 3 2 2 4 5 3 2 2 2" xfId="5313" xr:uid="{00000000-0005-0000-0000-0000DE130000}"/>
    <cellStyle name="Normal 3 2 2 4 5 3 2 3" xfId="5314" xr:uid="{00000000-0005-0000-0000-0000DF130000}"/>
    <cellStyle name="Normal 3 2 2 4 5 3 3" xfId="5315" xr:uid="{00000000-0005-0000-0000-0000E0130000}"/>
    <cellStyle name="Normal 3 2 2 4 5 3 3 2" xfId="5316" xr:uid="{00000000-0005-0000-0000-0000E1130000}"/>
    <cellStyle name="Normal 3 2 2 4 5 3 4" xfId="5317" xr:uid="{00000000-0005-0000-0000-0000E2130000}"/>
    <cellStyle name="Normal 3 2 2 4 5 4" xfId="5318" xr:uid="{00000000-0005-0000-0000-0000E3130000}"/>
    <cellStyle name="Normal 3 2 2 4 5 4 2" xfId="5319" xr:uid="{00000000-0005-0000-0000-0000E4130000}"/>
    <cellStyle name="Normal 3 2 2 4 5 4 2 2" xfId="5320" xr:uid="{00000000-0005-0000-0000-0000E5130000}"/>
    <cellStyle name="Normal 3 2 2 4 5 4 3" xfId="5321" xr:uid="{00000000-0005-0000-0000-0000E6130000}"/>
    <cellStyle name="Normal 3 2 2 4 5 5" xfId="5322" xr:uid="{00000000-0005-0000-0000-0000E7130000}"/>
    <cellStyle name="Normal 3 2 2 4 5 5 2" xfId="5323" xr:uid="{00000000-0005-0000-0000-0000E8130000}"/>
    <cellStyle name="Normal 3 2 2 4 5 6" xfId="5324" xr:uid="{00000000-0005-0000-0000-0000E9130000}"/>
    <cellStyle name="Normal 3 2 2 4 6" xfId="5325" xr:uid="{00000000-0005-0000-0000-0000EA130000}"/>
    <cellStyle name="Normal 3 2 2 4 6 2" xfId="5326" xr:uid="{00000000-0005-0000-0000-0000EB130000}"/>
    <cellStyle name="Normal 3 2 2 4 6 2 2" xfId="5327" xr:uid="{00000000-0005-0000-0000-0000EC130000}"/>
    <cellStyle name="Normal 3 2 2 4 6 2 2 2" xfId="5328" xr:uid="{00000000-0005-0000-0000-0000ED130000}"/>
    <cellStyle name="Normal 3 2 2 4 6 2 2 2 2" xfId="5329" xr:uid="{00000000-0005-0000-0000-0000EE130000}"/>
    <cellStyle name="Normal 3 2 2 4 6 2 2 3" xfId="5330" xr:uid="{00000000-0005-0000-0000-0000EF130000}"/>
    <cellStyle name="Normal 3 2 2 4 6 2 3" xfId="5331" xr:uid="{00000000-0005-0000-0000-0000F0130000}"/>
    <cellStyle name="Normal 3 2 2 4 6 2 3 2" xfId="5332" xr:uid="{00000000-0005-0000-0000-0000F1130000}"/>
    <cellStyle name="Normal 3 2 2 4 6 2 4" xfId="5333" xr:uid="{00000000-0005-0000-0000-0000F2130000}"/>
    <cellStyle name="Normal 3 2 2 4 6 3" xfId="5334" xr:uid="{00000000-0005-0000-0000-0000F3130000}"/>
    <cellStyle name="Normal 3 2 2 4 6 3 2" xfId="5335" xr:uid="{00000000-0005-0000-0000-0000F4130000}"/>
    <cellStyle name="Normal 3 2 2 4 6 3 2 2" xfId="5336" xr:uid="{00000000-0005-0000-0000-0000F5130000}"/>
    <cellStyle name="Normal 3 2 2 4 6 3 3" xfId="5337" xr:uid="{00000000-0005-0000-0000-0000F6130000}"/>
    <cellStyle name="Normal 3 2 2 4 6 4" xfId="5338" xr:uid="{00000000-0005-0000-0000-0000F7130000}"/>
    <cellStyle name="Normal 3 2 2 4 6 4 2" xfId="5339" xr:uid="{00000000-0005-0000-0000-0000F8130000}"/>
    <cellStyle name="Normal 3 2 2 4 6 5" xfId="5340" xr:uid="{00000000-0005-0000-0000-0000F9130000}"/>
    <cellStyle name="Normal 3 2 2 4 7" xfId="5341" xr:uid="{00000000-0005-0000-0000-0000FA130000}"/>
    <cellStyle name="Normal 3 2 2 4 7 2" xfId="5342" xr:uid="{00000000-0005-0000-0000-0000FB130000}"/>
    <cellStyle name="Normal 3 2 2 4 7 2 2" xfId="5343" xr:uid="{00000000-0005-0000-0000-0000FC130000}"/>
    <cellStyle name="Normal 3 2 2 4 7 2 2 2" xfId="5344" xr:uid="{00000000-0005-0000-0000-0000FD130000}"/>
    <cellStyle name="Normal 3 2 2 4 7 2 3" xfId="5345" xr:uid="{00000000-0005-0000-0000-0000FE130000}"/>
    <cellStyle name="Normal 3 2 2 4 7 3" xfId="5346" xr:uid="{00000000-0005-0000-0000-0000FF130000}"/>
    <cellStyle name="Normal 3 2 2 4 7 3 2" xfId="5347" xr:uid="{00000000-0005-0000-0000-000000140000}"/>
    <cellStyle name="Normal 3 2 2 4 7 4" xfId="5348" xr:uid="{00000000-0005-0000-0000-000001140000}"/>
    <cellStyle name="Normal 3 2 2 4 8" xfId="5349" xr:uid="{00000000-0005-0000-0000-000002140000}"/>
    <cellStyle name="Normal 3 2 2 4 8 2" xfId="5350" xr:uid="{00000000-0005-0000-0000-000003140000}"/>
    <cellStyle name="Normal 3 2 2 4 8 2 2" xfId="5351" xr:uid="{00000000-0005-0000-0000-000004140000}"/>
    <cellStyle name="Normal 3 2 2 4 8 3" xfId="5352" xr:uid="{00000000-0005-0000-0000-000005140000}"/>
    <cellStyle name="Normal 3 2 2 4 9" xfId="5353" xr:uid="{00000000-0005-0000-0000-000006140000}"/>
    <cellStyle name="Normal 3 2 2 4 9 2" xfId="5354" xr:uid="{00000000-0005-0000-0000-000007140000}"/>
    <cellStyle name="Normal 3 2 2 5" xfId="5355" xr:uid="{00000000-0005-0000-0000-000008140000}"/>
    <cellStyle name="Normal 3 2 2 5 2" xfId="5356" xr:uid="{00000000-0005-0000-0000-000009140000}"/>
    <cellStyle name="Normal 3 2 2 5 2 2" xfId="5357" xr:uid="{00000000-0005-0000-0000-00000A140000}"/>
    <cellStyle name="Normal 3 2 2 5 2 2 2" xfId="5358" xr:uid="{00000000-0005-0000-0000-00000B140000}"/>
    <cellStyle name="Normal 3 2 2 5 2 2 2 2" xfId="5359" xr:uid="{00000000-0005-0000-0000-00000C140000}"/>
    <cellStyle name="Normal 3 2 2 5 2 2 2 2 2" xfId="5360" xr:uid="{00000000-0005-0000-0000-00000D140000}"/>
    <cellStyle name="Normal 3 2 2 5 2 2 2 2 2 2" xfId="5361" xr:uid="{00000000-0005-0000-0000-00000E140000}"/>
    <cellStyle name="Normal 3 2 2 5 2 2 2 2 2 2 2" xfId="5362" xr:uid="{00000000-0005-0000-0000-00000F140000}"/>
    <cellStyle name="Normal 3 2 2 5 2 2 2 2 2 2 2 2" xfId="5363" xr:uid="{00000000-0005-0000-0000-000010140000}"/>
    <cellStyle name="Normal 3 2 2 5 2 2 2 2 2 2 3" xfId="5364" xr:uid="{00000000-0005-0000-0000-000011140000}"/>
    <cellStyle name="Normal 3 2 2 5 2 2 2 2 2 3" xfId="5365" xr:uid="{00000000-0005-0000-0000-000012140000}"/>
    <cellStyle name="Normal 3 2 2 5 2 2 2 2 2 3 2" xfId="5366" xr:uid="{00000000-0005-0000-0000-000013140000}"/>
    <cellStyle name="Normal 3 2 2 5 2 2 2 2 2 4" xfId="5367" xr:uid="{00000000-0005-0000-0000-000014140000}"/>
    <cellStyle name="Normal 3 2 2 5 2 2 2 2 3" xfId="5368" xr:uid="{00000000-0005-0000-0000-000015140000}"/>
    <cellStyle name="Normal 3 2 2 5 2 2 2 2 3 2" xfId="5369" xr:uid="{00000000-0005-0000-0000-000016140000}"/>
    <cellStyle name="Normal 3 2 2 5 2 2 2 2 3 2 2" xfId="5370" xr:uid="{00000000-0005-0000-0000-000017140000}"/>
    <cellStyle name="Normal 3 2 2 5 2 2 2 2 3 3" xfId="5371" xr:uid="{00000000-0005-0000-0000-000018140000}"/>
    <cellStyle name="Normal 3 2 2 5 2 2 2 2 4" xfId="5372" xr:uid="{00000000-0005-0000-0000-000019140000}"/>
    <cellStyle name="Normal 3 2 2 5 2 2 2 2 4 2" xfId="5373" xr:uid="{00000000-0005-0000-0000-00001A140000}"/>
    <cellStyle name="Normal 3 2 2 5 2 2 2 2 5" xfId="5374" xr:uid="{00000000-0005-0000-0000-00001B140000}"/>
    <cellStyle name="Normal 3 2 2 5 2 2 2 3" xfId="5375" xr:uid="{00000000-0005-0000-0000-00001C140000}"/>
    <cellStyle name="Normal 3 2 2 5 2 2 2 3 2" xfId="5376" xr:uid="{00000000-0005-0000-0000-00001D140000}"/>
    <cellStyle name="Normal 3 2 2 5 2 2 2 3 2 2" xfId="5377" xr:uid="{00000000-0005-0000-0000-00001E140000}"/>
    <cellStyle name="Normal 3 2 2 5 2 2 2 3 2 2 2" xfId="5378" xr:uid="{00000000-0005-0000-0000-00001F140000}"/>
    <cellStyle name="Normal 3 2 2 5 2 2 2 3 2 3" xfId="5379" xr:uid="{00000000-0005-0000-0000-000020140000}"/>
    <cellStyle name="Normal 3 2 2 5 2 2 2 3 3" xfId="5380" xr:uid="{00000000-0005-0000-0000-000021140000}"/>
    <cellStyle name="Normal 3 2 2 5 2 2 2 3 3 2" xfId="5381" xr:uid="{00000000-0005-0000-0000-000022140000}"/>
    <cellStyle name="Normal 3 2 2 5 2 2 2 3 4" xfId="5382" xr:uid="{00000000-0005-0000-0000-000023140000}"/>
    <cellStyle name="Normal 3 2 2 5 2 2 2 4" xfId="5383" xr:uid="{00000000-0005-0000-0000-000024140000}"/>
    <cellStyle name="Normal 3 2 2 5 2 2 2 4 2" xfId="5384" xr:uid="{00000000-0005-0000-0000-000025140000}"/>
    <cellStyle name="Normal 3 2 2 5 2 2 2 4 2 2" xfId="5385" xr:uid="{00000000-0005-0000-0000-000026140000}"/>
    <cellStyle name="Normal 3 2 2 5 2 2 2 4 3" xfId="5386" xr:uid="{00000000-0005-0000-0000-000027140000}"/>
    <cellStyle name="Normal 3 2 2 5 2 2 2 5" xfId="5387" xr:uid="{00000000-0005-0000-0000-000028140000}"/>
    <cellStyle name="Normal 3 2 2 5 2 2 2 5 2" xfId="5388" xr:uid="{00000000-0005-0000-0000-000029140000}"/>
    <cellStyle name="Normal 3 2 2 5 2 2 2 6" xfId="5389" xr:uid="{00000000-0005-0000-0000-00002A140000}"/>
    <cellStyle name="Normal 3 2 2 5 2 2 3" xfId="5390" xr:uid="{00000000-0005-0000-0000-00002B140000}"/>
    <cellStyle name="Normal 3 2 2 5 2 2 3 2" xfId="5391" xr:uid="{00000000-0005-0000-0000-00002C140000}"/>
    <cellStyle name="Normal 3 2 2 5 2 2 3 2 2" xfId="5392" xr:uid="{00000000-0005-0000-0000-00002D140000}"/>
    <cellStyle name="Normal 3 2 2 5 2 2 3 2 2 2" xfId="5393" xr:uid="{00000000-0005-0000-0000-00002E140000}"/>
    <cellStyle name="Normal 3 2 2 5 2 2 3 2 2 2 2" xfId="5394" xr:uid="{00000000-0005-0000-0000-00002F140000}"/>
    <cellStyle name="Normal 3 2 2 5 2 2 3 2 2 3" xfId="5395" xr:uid="{00000000-0005-0000-0000-000030140000}"/>
    <cellStyle name="Normal 3 2 2 5 2 2 3 2 3" xfId="5396" xr:uid="{00000000-0005-0000-0000-000031140000}"/>
    <cellStyle name="Normal 3 2 2 5 2 2 3 2 3 2" xfId="5397" xr:uid="{00000000-0005-0000-0000-000032140000}"/>
    <cellStyle name="Normal 3 2 2 5 2 2 3 2 4" xfId="5398" xr:uid="{00000000-0005-0000-0000-000033140000}"/>
    <cellStyle name="Normal 3 2 2 5 2 2 3 3" xfId="5399" xr:uid="{00000000-0005-0000-0000-000034140000}"/>
    <cellStyle name="Normal 3 2 2 5 2 2 3 3 2" xfId="5400" xr:uid="{00000000-0005-0000-0000-000035140000}"/>
    <cellStyle name="Normal 3 2 2 5 2 2 3 3 2 2" xfId="5401" xr:uid="{00000000-0005-0000-0000-000036140000}"/>
    <cellStyle name="Normal 3 2 2 5 2 2 3 3 3" xfId="5402" xr:uid="{00000000-0005-0000-0000-000037140000}"/>
    <cellStyle name="Normal 3 2 2 5 2 2 3 4" xfId="5403" xr:uid="{00000000-0005-0000-0000-000038140000}"/>
    <cellStyle name="Normal 3 2 2 5 2 2 3 4 2" xfId="5404" xr:uid="{00000000-0005-0000-0000-000039140000}"/>
    <cellStyle name="Normal 3 2 2 5 2 2 3 5" xfId="5405" xr:uid="{00000000-0005-0000-0000-00003A140000}"/>
    <cellStyle name="Normal 3 2 2 5 2 2 4" xfId="5406" xr:uid="{00000000-0005-0000-0000-00003B140000}"/>
    <cellStyle name="Normal 3 2 2 5 2 2 4 2" xfId="5407" xr:uid="{00000000-0005-0000-0000-00003C140000}"/>
    <cellStyle name="Normal 3 2 2 5 2 2 4 2 2" xfId="5408" xr:uid="{00000000-0005-0000-0000-00003D140000}"/>
    <cellStyle name="Normal 3 2 2 5 2 2 4 2 2 2" xfId="5409" xr:uid="{00000000-0005-0000-0000-00003E140000}"/>
    <cellStyle name="Normal 3 2 2 5 2 2 4 2 3" xfId="5410" xr:uid="{00000000-0005-0000-0000-00003F140000}"/>
    <cellStyle name="Normal 3 2 2 5 2 2 4 3" xfId="5411" xr:uid="{00000000-0005-0000-0000-000040140000}"/>
    <cellStyle name="Normal 3 2 2 5 2 2 4 3 2" xfId="5412" xr:uid="{00000000-0005-0000-0000-000041140000}"/>
    <cellStyle name="Normal 3 2 2 5 2 2 4 4" xfId="5413" xr:uid="{00000000-0005-0000-0000-000042140000}"/>
    <cellStyle name="Normal 3 2 2 5 2 2 5" xfId="5414" xr:uid="{00000000-0005-0000-0000-000043140000}"/>
    <cellStyle name="Normal 3 2 2 5 2 2 5 2" xfId="5415" xr:uid="{00000000-0005-0000-0000-000044140000}"/>
    <cellStyle name="Normal 3 2 2 5 2 2 5 2 2" xfId="5416" xr:uid="{00000000-0005-0000-0000-000045140000}"/>
    <cellStyle name="Normal 3 2 2 5 2 2 5 3" xfId="5417" xr:uid="{00000000-0005-0000-0000-000046140000}"/>
    <cellStyle name="Normal 3 2 2 5 2 2 6" xfId="5418" xr:uid="{00000000-0005-0000-0000-000047140000}"/>
    <cellStyle name="Normal 3 2 2 5 2 2 6 2" xfId="5419" xr:uid="{00000000-0005-0000-0000-000048140000}"/>
    <cellStyle name="Normal 3 2 2 5 2 2 7" xfId="5420" xr:uid="{00000000-0005-0000-0000-000049140000}"/>
    <cellStyle name="Normal 3 2 2 5 2 3" xfId="5421" xr:uid="{00000000-0005-0000-0000-00004A140000}"/>
    <cellStyle name="Normal 3 2 2 5 2 3 2" xfId="5422" xr:uid="{00000000-0005-0000-0000-00004B140000}"/>
    <cellStyle name="Normal 3 2 2 5 2 3 2 2" xfId="5423" xr:uid="{00000000-0005-0000-0000-00004C140000}"/>
    <cellStyle name="Normal 3 2 2 5 2 3 2 2 2" xfId="5424" xr:uid="{00000000-0005-0000-0000-00004D140000}"/>
    <cellStyle name="Normal 3 2 2 5 2 3 2 2 2 2" xfId="5425" xr:uid="{00000000-0005-0000-0000-00004E140000}"/>
    <cellStyle name="Normal 3 2 2 5 2 3 2 2 2 2 2" xfId="5426" xr:uid="{00000000-0005-0000-0000-00004F140000}"/>
    <cellStyle name="Normal 3 2 2 5 2 3 2 2 2 3" xfId="5427" xr:uid="{00000000-0005-0000-0000-000050140000}"/>
    <cellStyle name="Normal 3 2 2 5 2 3 2 2 3" xfId="5428" xr:uid="{00000000-0005-0000-0000-000051140000}"/>
    <cellStyle name="Normal 3 2 2 5 2 3 2 2 3 2" xfId="5429" xr:uid="{00000000-0005-0000-0000-000052140000}"/>
    <cellStyle name="Normal 3 2 2 5 2 3 2 2 4" xfId="5430" xr:uid="{00000000-0005-0000-0000-000053140000}"/>
    <cellStyle name="Normal 3 2 2 5 2 3 2 3" xfId="5431" xr:uid="{00000000-0005-0000-0000-000054140000}"/>
    <cellStyle name="Normal 3 2 2 5 2 3 2 3 2" xfId="5432" xr:uid="{00000000-0005-0000-0000-000055140000}"/>
    <cellStyle name="Normal 3 2 2 5 2 3 2 3 2 2" xfId="5433" xr:uid="{00000000-0005-0000-0000-000056140000}"/>
    <cellStyle name="Normal 3 2 2 5 2 3 2 3 3" xfId="5434" xr:uid="{00000000-0005-0000-0000-000057140000}"/>
    <cellStyle name="Normal 3 2 2 5 2 3 2 4" xfId="5435" xr:uid="{00000000-0005-0000-0000-000058140000}"/>
    <cellStyle name="Normal 3 2 2 5 2 3 2 4 2" xfId="5436" xr:uid="{00000000-0005-0000-0000-000059140000}"/>
    <cellStyle name="Normal 3 2 2 5 2 3 2 5" xfId="5437" xr:uid="{00000000-0005-0000-0000-00005A140000}"/>
    <cellStyle name="Normal 3 2 2 5 2 3 3" xfId="5438" xr:uid="{00000000-0005-0000-0000-00005B140000}"/>
    <cellStyle name="Normal 3 2 2 5 2 3 3 2" xfId="5439" xr:uid="{00000000-0005-0000-0000-00005C140000}"/>
    <cellStyle name="Normal 3 2 2 5 2 3 3 2 2" xfId="5440" xr:uid="{00000000-0005-0000-0000-00005D140000}"/>
    <cellStyle name="Normal 3 2 2 5 2 3 3 2 2 2" xfId="5441" xr:uid="{00000000-0005-0000-0000-00005E140000}"/>
    <cellStyle name="Normal 3 2 2 5 2 3 3 2 3" xfId="5442" xr:uid="{00000000-0005-0000-0000-00005F140000}"/>
    <cellStyle name="Normal 3 2 2 5 2 3 3 3" xfId="5443" xr:uid="{00000000-0005-0000-0000-000060140000}"/>
    <cellStyle name="Normal 3 2 2 5 2 3 3 3 2" xfId="5444" xr:uid="{00000000-0005-0000-0000-000061140000}"/>
    <cellStyle name="Normal 3 2 2 5 2 3 3 4" xfId="5445" xr:uid="{00000000-0005-0000-0000-000062140000}"/>
    <cellStyle name="Normal 3 2 2 5 2 3 4" xfId="5446" xr:uid="{00000000-0005-0000-0000-000063140000}"/>
    <cellStyle name="Normal 3 2 2 5 2 3 4 2" xfId="5447" xr:uid="{00000000-0005-0000-0000-000064140000}"/>
    <cellStyle name="Normal 3 2 2 5 2 3 4 2 2" xfId="5448" xr:uid="{00000000-0005-0000-0000-000065140000}"/>
    <cellStyle name="Normal 3 2 2 5 2 3 4 3" xfId="5449" xr:uid="{00000000-0005-0000-0000-000066140000}"/>
    <cellStyle name="Normal 3 2 2 5 2 3 5" xfId="5450" xr:uid="{00000000-0005-0000-0000-000067140000}"/>
    <cellStyle name="Normal 3 2 2 5 2 3 5 2" xfId="5451" xr:uid="{00000000-0005-0000-0000-000068140000}"/>
    <cellStyle name="Normal 3 2 2 5 2 3 6" xfId="5452" xr:uid="{00000000-0005-0000-0000-000069140000}"/>
    <cellStyle name="Normal 3 2 2 5 2 4" xfId="5453" xr:uid="{00000000-0005-0000-0000-00006A140000}"/>
    <cellStyle name="Normal 3 2 2 5 2 4 2" xfId="5454" xr:uid="{00000000-0005-0000-0000-00006B140000}"/>
    <cellStyle name="Normal 3 2 2 5 2 4 2 2" xfId="5455" xr:uid="{00000000-0005-0000-0000-00006C140000}"/>
    <cellStyle name="Normal 3 2 2 5 2 4 2 2 2" xfId="5456" xr:uid="{00000000-0005-0000-0000-00006D140000}"/>
    <cellStyle name="Normal 3 2 2 5 2 4 2 2 2 2" xfId="5457" xr:uid="{00000000-0005-0000-0000-00006E140000}"/>
    <cellStyle name="Normal 3 2 2 5 2 4 2 2 3" xfId="5458" xr:uid="{00000000-0005-0000-0000-00006F140000}"/>
    <cellStyle name="Normal 3 2 2 5 2 4 2 3" xfId="5459" xr:uid="{00000000-0005-0000-0000-000070140000}"/>
    <cellStyle name="Normal 3 2 2 5 2 4 2 3 2" xfId="5460" xr:uid="{00000000-0005-0000-0000-000071140000}"/>
    <cellStyle name="Normal 3 2 2 5 2 4 2 4" xfId="5461" xr:uid="{00000000-0005-0000-0000-000072140000}"/>
    <cellStyle name="Normal 3 2 2 5 2 4 3" xfId="5462" xr:uid="{00000000-0005-0000-0000-000073140000}"/>
    <cellStyle name="Normal 3 2 2 5 2 4 3 2" xfId="5463" xr:uid="{00000000-0005-0000-0000-000074140000}"/>
    <cellStyle name="Normal 3 2 2 5 2 4 3 2 2" xfId="5464" xr:uid="{00000000-0005-0000-0000-000075140000}"/>
    <cellStyle name="Normal 3 2 2 5 2 4 3 3" xfId="5465" xr:uid="{00000000-0005-0000-0000-000076140000}"/>
    <cellStyle name="Normal 3 2 2 5 2 4 4" xfId="5466" xr:uid="{00000000-0005-0000-0000-000077140000}"/>
    <cellStyle name="Normal 3 2 2 5 2 4 4 2" xfId="5467" xr:uid="{00000000-0005-0000-0000-000078140000}"/>
    <cellStyle name="Normal 3 2 2 5 2 4 5" xfId="5468" xr:uid="{00000000-0005-0000-0000-000079140000}"/>
    <cellStyle name="Normal 3 2 2 5 2 5" xfId="5469" xr:uid="{00000000-0005-0000-0000-00007A140000}"/>
    <cellStyle name="Normal 3 2 2 5 2 5 2" xfId="5470" xr:uid="{00000000-0005-0000-0000-00007B140000}"/>
    <cellStyle name="Normal 3 2 2 5 2 5 2 2" xfId="5471" xr:uid="{00000000-0005-0000-0000-00007C140000}"/>
    <cellStyle name="Normal 3 2 2 5 2 5 2 2 2" xfId="5472" xr:uid="{00000000-0005-0000-0000-00007D140000}"/>
    <cellStyle name="Normal 3 2 2 5 2 5 2 3" xfId="5473" xr:uid="{00000000-0005-0000-0000-00007E140000}"/>
    <cellStyle name="Normal 3 2 2 5 2 5 3" xfId="5474" xr:uid="{00000000-0005-0000-0000-00007F140000}"/>
    <cellStyle name="Normal 3 2 2 5 2 5 3 2" xfId="5475" xr:uid="{00000000-0005-0000-0000-000080140000}"/>
    <cellStyle name="Normal 3 2 2 5 2 5 4" xfId="5476" xr:uid="{00000000-0005-0000-0000-000081140000}"/>
    <cellStyle name="Normal 3 2 2 5 2 6" xfId="5477" xr:uid="{00000000-0005-0000-0000-000082140000}"/>
    <cellStyle name="Normal 3 2 2 5 2 6 2" xfId="5478" xr:uid="{00000000-0005-0000-0000-000083140000}"/>
    <cellStyle name="Normal 3 2 2 5 2 6 2 2" xfId="5479" xr:uid="{00000000-0005-0000-0000-000084140000}"/>
    <cellStyle name="Normal 3 2 2 5 2 6 3" xfId="5480" xr:uid="{00000000-0005-0000-0000-000085140000}"/>
    <cellStyle name="Normal 3 2 2 5 2 7" xfId="5481" xr:uid="{00000000-0005-0000-0000-000086140000}"/>
    <cellStyle name="Normal 3 2 2 5 2 7 2" xfId="5482" xr:uid="{00000000-0005-0000-0000-000087140000}"/>
    <cellStyle name="Normal 3 2 2 5 2 8" xfId="5483" xr:uid="{00000000-0005-0000-0000-000088140000}"/>
    <cellStyle name="Normal 3 2 2 5 3" xfId="5484" xr:uid="{00000000-0005-0000-0000-000089140000}"/>
    <cellStyle name="Normal 3 2 2 5 3 2" xfId="5485" xr:uid="{00000000-0005-0000-0000-00008A140000}"/>
    <cellStyle name="Normal 3 2 2 5 3 2 2" xfId="5486" xr:uid="{00000000-0005-0000-0000-00008B140000}"/>
    <cellStyle name="Normal 3 2 2 5 3 2 2 2" xfId="5487" xr:uid="{00000000-0005-0000-0000-00008C140000}"/>
    <cellStyle name="Normal 3 2 2 5 3 2 2 2 2" xfId="5488" xr:uid="{00000000-0005-0000-0000-00008D140000}"/>
    <cellStyle name="Normal 3 2 2 5 3 2 2 2 2 2" xfId="5489" xr:uid="{00000000-0005-0000-0000-00008E140000}"/>
    <cellStyle name="Normal 3 2 2 5 3 2 2 2 2 2 2" xfId="5490" xr:uid="{00000000-0005-0000-0000-00008F140000}"/>
    <cellStyle name="Normal 3 2 2 5 3 2 2 2 2 3" xfId="5491" xr:uid="{00000000-0005-0000-0000-000090140000}"/>
    <cellStyle name="Normal 3 2 2 5 3 2 2 2 3" xfId="5492" xr:uid="{00000000-0005-0000-0000-000091140000}"/>
    <cellStyle name="Normal 3 2 2 5 3 2 2 2 3 2" xfId="5493" xr:uid="{00000000-0005-0000-0000-000092140000}"/>
    <cellStyle name="Normal 3 2 2 5 3 2 2 2 4" xfId="5494" xr:uid="{00000000-0005-0000-0000-000093140000}"/>
    <cellStyle name="Normal 3 2 2 5 3 2 2 3" xfId="5495" xr:uid="{00000000-0005-0000-0000-000094140000}"/>
    <cellStyle name="Normal 3 2 2 5 3 2 2 3 2" xfId="5496" xr:uid="{00000000-0005-0000-0000-000095140000}"/>
    <cellStyle name="Normal 3 2 2 5 3 2 2 3 2 2" xfId="5497" xr:uid="{00000000-0005-0000-0000-000096140000}"/>
    <cellStyle name="Normal 3 2 2 5 3 2 2 3 3" xfId="5498" xr:uid="{00000000-0005-0000-0000-000097140000}"/>
    <cellStyle name="Normal 3 2 2 5 3 2 2 4" xfId="5499" xr:uid="{00000000-0005-0000-0000-000098140000}"/>
    <cellStyle name="Normal 3 2 2 5 3 2 2 4 2" xfId="5500" xr:uid="{00000000-0005-0000-0000-000099140000}"/>
    <cellStyle name="Normal 3 2 2 5 3 2 2 5" xfId="5501" xr:uid="{00000000-0005-0000-0000-00009A140000}"/>
    <cellStyle name="Normal 3 2 2 5 3 2 3" xfId="5502" xr:uid="{00000000-0005-0000-0000-00009B140000}"/>
    <cellStyle name="Normal 3 2 2 5 3 2 3 2" xfId="5503" xr:uid="{00000000-0005-0000-0000-00009C140000}"/>
    <cellStyle name="Normal 3 2 2 5 3 2 3 2 2" xfId="5504" xr:uid="{00000000-0005-0000-0000-00009D140000}"/>
    <cellStyle name="Normal 3 2 2 5 3 2 3 2 2 2" xfId="5505" xr:uid="{00000000-0005-0000-0000-00009E140000}"/>
    <cellStyle name="Normal 3 2 2 5 3 2 3 2 3" xfId="5506" xr:uid="{00000000-0005-0000-0000-00009F140000}"/>
    <cellStyle name="Normal 3 2 2 5 3 2 3 3" xfId="5507" xr:uid="{00000000-0005-0000-0000-0000A0140000}"/>
    <cellStyle name="Normal 3 2 2 5 3 2 3 3 2" xfId="5508" xr:uid="{00000000-0005-0000-0000-0000A1140000}"/>
    <cellStyle name="Normal 3 2 2 5 3 2 3 4" xfId="5509" xr:uid="{00000000-0005-0000-0000-0000A2140000}"/>
    <cellStyle name="Normal 3 2 2 5 3 2 4" xfId="5510" xr:uid="{00000000-0005-0000-0000-0000A3140000}"/>
    <cellStyle name="Normal 3 2 2 5 3 2 4 2" xfId="5511" xr:uid="{00000000-0005-0000-0000-0000A4140000}"/>
    <cellStyle name="Normal 3 2 2 5 3 2 4 2 2" xfId="5512" xr:uid="{00000000-0005-0000-0000-0000A5140000}"/>
    <cellStyle name="Normal 3 2 2 5 3 2 4 3" xfId="5513" xr:uid="{00000000-0005-0000-0000-0000A6140000}"/>
    <cellStyle name="Normal 3 2 2 5 3 2 5" xfId="5514" xr:uid="{00000000-0005-0000-0000-0000A7140000}"/>
    <cellStyle name="Normal 3 2 2 5 3 2 5 2" xfId="5515" xr:uid="{00000000-0005-0000-0000-0000A8140000}"/>
    <cellStyle name="Normal 3 2 2 5 3 2 6" xfId="5516" xr:uid="{00000000-0005-0000-0000-0000A9140000}"/>
    <cellStyle name="Normal 3 2 2 5 3 3" xfId="5517" xr:uid="{00000000-0005-0000-0000-0000AA140000}"/>
    <cellStyle name="Normal 3 2 2 5 3 3 2" xfId="5518" xr:uid="{00000000-0005-0000-0000-0000AB140000}"/>
    <cellStyle name="Normal 3 2 2 5 3 3 2 2" xfId="5519" xr:uid="{00000000-0005-0000-0000-0000AC140000}"/>
    <cellStyle name="Normal 3 2 2 5 3 3 2 2 2" xfId="5520" xr:uid="{00000000-0005-0000-0000-0000AD140000}"/>
    <cellStyle name="Normal 3 2 2 5 3 3 2 2 2 2" xfId="5521" xr:uid="{00000000-0005-0000-0000-0000AE140000}"/>
    <cellStyle name="Normal 3 2 2 5 3 3 2 2 3" xfId="5522" xr:uid="{00000000-0005-0000-0000-0000AF140000}"/>
    <cellStyle name="Normal 3 2 2 5 3 3 2 3" xfId="5523" xr:uid="{00000000-0005-0000-0000-0000B0140000}"/>
    <cellStyle name="Normal 3 2 2 5 3 3 2 3 2" xfId="5524" xr:uid="{00000000-0005-0000-0000-0000B1140000}"/>
    <cellStyle name="Normal 3 2 2 5 3 3 2 4" xfId="5525" xr:uid="{00000000-0005-0000-0000-0000B2140000}"/>
    <cellStyle name="Normal 3 2 2 5 3 3 3" xfId="5526" xr:uid="{00000000-0005-0000-0000-0000B3140000}"/>
    <cellStyle name="Normal 3 2 2 5 3 3 3 2" xfId="5527" xr:uid="{00000000-0005-0000-0000-0000B4140000}"/>
    <cellStyle name="Normal 3 2 2 5 3 3 3 2 2" xfId="5528" xr:uid="{00000000-0005-0000-0000-0000B5140000}"/>
    <cellStyle name="Normal 3 2 2 5 3 3 3 3" xfId="5529" xr:uid="{00000000-0005-0000-0000-0000B6140000}"/>
    <cellStyle name="Normal 3 2 2 5 3 3 4" xfId="5530" xr:uid="{00000000-0005-0000-0000-0000B7140000}"/>
    <cellStyle name="Normal 3 2 2 5 3 3 4 2" xfId="5531" xr:uid="{00000000-0005-0000-0000-0000B8140000}"/>
    <cellStyle name="Normal 3 2 2 5 3 3 5" xfId="5532" xr:uid="{00000000-0005-0000-0000-0000B9140000}"/>
    <cellStyle name="Normal 3 2 2 5 3 4" xfId="5533" xr:uid="{00000000-0005-0000-0000-0000BA140000}"/>
    <cellStyle name="Normal 3 2 2 5 3 4 2" xfId="5534" xr:uid="{00000000-0005-0000-0000-0000BB140000}"/>
    <cellStyle name="Normal 3 2 2 5 3 4 2 2" xfId="5535" xr:uid="{00000000-0005-0000-0000-0000BC140000}"/>
    <cellStyle name="Normal 3 2 2 5 3 4 2 2 2" xfId="5536" xr:uid="{00000000-0005-0000-0000-0000BD140000}"/>
    <cellStyle name="Normal 3 2 2 5 3 4 2 3" xfId="5537" xr:uid="{00000000-0005-0000-0000-0000BE140000}"/>
    <cellStyle name="Normal 3 2 2 5 3 4 3" xfId="5538" xr:uid="{00000000-0005-0000-0000-0000BF140000}"/>
    <cellStyle name="Normal 3 2 2 5 3 4 3 2" xfId="5539" xr:uid="{00000000-0005-0000-0000-0000C0140000}"/>
    <cellStyle name="Normal 3 2 2 5 3 4 4" xfId="5540" xr:uid="{00000000-0005-0000-0000-0000C1140000}"/>
    <cellStyle name="Normal 3 2 2 5 3 5" xfId="5541" xr:uid="{00000000-0005-0000-0000-0000C2140000}"/>
    <cellStyle name="Normal 3 2 2 5 3 5 2" xfId="5542" xr:uid="{00000000-0005-0000-0000-0000C3140000}"/>
    <cellStyle name="Normal 3 2 2 5 3 5 2 2" xfId="5543" xr:uid="{00000000-0005-0000-0000-0000C4140000}"/>
    <cellStyle name="Normal 3 2 2 5 3 5 3" xfId="5544" xr:uid="{00000000-0005-0000-0000-0000C5140000}"/>
    <cellStyle name="Normal 3 2 2 5 3 6" xfId="5545" xr:uid="{00000000-0005-0000-0000-0000C6140000}"/>
    <cellStyle name="Normal 3 2 2 5 3 6 2" xfId="5546" xr:uid="{00000000-0005-0000-0000-0000C7140000}"/>
    <cellStyle name="Normal 3 2 2 5 3 7" xfId="5547" xr:uid="{00000000-0005-0000-0000-0000C8140000}"/>
    <cellStyle name="Normal 3 2 2 5 4" xfId="5548" xr:uid="{00000000-0005-0000-0000-0000C9140000}"/>
    <cellStyle name="Normal 3 2 2 5 4 2" xfId="5549" xr:uid="{00000000-0005-0000-0000-0000CA140000}"/>
    <cellStyle name="Normal 3 2 2 5 4 2 2" xfId="5550" xr:uid="{00000000-0005-0000-0000-0000CB140000}"/>
    <cellStyle name="Normal 3 2 2 5 4 2 2 2" xfId="5551" xr:uid="{00000000-0005-0000-0000-0000CC140000}"/>
    <cellStyle name="Normal 3 2 2 5 4 2 2 2 2" xfId="5552" xr:uid="{00000000-0005-0000-0000-0000CD140000}"/>
    <cellStyle name="Normal 3 2 2 5 4 2 2 2 2 2" xfId="5553" xr:uid="{00000000-0005-0000-0000-0000CE140000}"/>
    <cellStyle name="Normal 3 2 2 5 4 2 2 2 3" xfId="5554" xr:uid="{00000000-0005-0000-0000-0000CF140000}"/>
    <cellStyle name="Normal 3 2 2 5 4 2 2 3" xfId="5555" xr:uid="{00000000-0005-0000-0000-0000D0140000}"/>
    <cellStyle name="Normal 3 2 2 5 4 2 2 3 2" xfId="5556" xr:uid="{00000000-0005-0000-0000-0000D1140000}"/>
    <cellStyle name="Normal 3 2 2 5 4 2 2 4" xfId="5557" xr:uid="{00000000-0005-0000-0000-0000D2140000}"/>
    <cellStyle name="Normal 3 2 2 5 4 2 3" xfId="5558" xr:uid="{00000000-0005-0000-0000-0000D3140000}"/>
    <cellStyle name="Normal 3 2 2 5 4 2 3 2" xfId="5559" xr:uid="{00000000-0005-0000-0000-0000D4140000}"/>
    <cellStyle name="Normal 3 2 2 5 4 2 3 2 2" xfId="5560" xr:uid="{00000000-0005-0000-0000-0000D5140000}"/>
    <cellStyle name="Normal 3 2 2 5 4 2 3 3" xfId="5561" xr:uid="{00000000-0005-0000-0000-0000D6140000}"/>
    <cellStyle name="Normal 3 2 2 5 4 2 4" xfId="5562" xr:uid="{00000000-0005-0000-0000-0000D7140000}"/>
    <cellStyle name="Normal 3 2 2 5 4 2 4 2" xfId="5563" xr:uid="{00000000-0005-0000-0000-0000D8140000}"/>
    <cellStyle name="Normal 3 2 2 5 4 2 5" xfId="5564" xr:uid="{00000000-0005-0000-0000-0000D9140000}"/>
    <cellStyle name="Normal 3 2 2 5 4 3" xfId="5565" xr:uid="{00000000-0005-0000-0000-0000DA140000}"/>
    <cellStyle name="Normal 3 2 2 5 4 3 2" xfId="5566" xr:uid="{00000000-0005-0000-0000-0000DB140000}"/>
    <cellStyle name="Normal 3 2 2 5 4 3 2 2" xfId="5567" xr:uid="{00000000-0005-0000-0000-0000DC140000}"/>
    <cellStyle name="Normal 3 2 2 5 4 3 2 2 2" xfId="5568" xr:uid="{00000000-0005-0000-0000-0000DD140000}"/>
    <cellStyle name="Normal 3 2 2 5 4 3 2 3" xfId="5569" xr:uid="{00000000-0005-0000-0000-0000DE140000}"/>
    <cellStyle name="Normal 3 2 2 5 4 3 3" xfId="5570" xr:uid="{00000000-0005-0000-0000-0000DF140000}"/>
    <cellStyle name="Normal 3 2 2 5 4 3 3 2" xfId="5571" xr:uid="{00000000-0005-0000-0000-0000E0140000}"/>
    <cellStyle name="Normal 3 2 2 5 4 3 4" xfId="5572" xr:uid="{00000000-0005-0000-0000-0000E1140000}"/>
    <cellStyle name="Normal 3 2 2 5 4 4" xfId="5573" xr:uid="{00000000-0005-0000-0000-0000E2140000}"/>
    <cellStyle name="Normal 3 2 2 5 4 4 2" xfId="5574" xr:uid="{00000000-0005-0000-0000-0000E3140000}"/>
    <cellStyle name="Normal 3 2 2 5 4 4 2 2" xfId="5575" xr:uid="{00000000-0005-0000-0000-0000E4140000}"/>
    <cellStyle name="Normal 3 2 2 5 4 4 3" xfId="5576" xr:uid="{00000000-0005-0000-0000-0000E5140000}"/>
    <cellStyle name="Normal 3 2 2 5 4 5" xfId="5577" xr:uid="{00000000-0005-0000-0000-0000E6140000}"/>
    <cellStyle name="Normal 3 2 2 5 4 5 2" xfId="5578" xr:uid="{00000000-0005-0000-0000-0000E7140000}"/>
    <cellStyle name="Normal 3 2 2 5 4 6" xfId="5579" xr:uid="{00000000-0005-0000-0000-0000E8140000}"/>
    <cellStyle name="Normal 3 2 2 5 5" xfId="5580" xr:uid="{00000000-0005-0000-0000-0000E9140000}"/>
    <cellStyle name="Normal 3 2 2 5 5 2" xfId="5581" xr:uid="{00000000-0005-0000-0000-0000EA140000}"/>
    <cellStyle name="Normal 3 2 2 5 5 2 2" xfId="5582" xr:uid="{00000000-0005-0000-0000-0000EB140000}"/>
    <cellStyle name="Normal 3 2 2 5 5 2 2 2" xfId="5583" xr:uid="{00000000-0005-0000-0000-0000EC140000}"/>
    <cellStyle name="Normal 3 2 2 5 5 2 2 2 2" xfId="5584" xr:uid="{00000000-0005-0000-0000-0000ED140000}"/>
    <cellStyle name="Normal 3 2 2 5 5 2 2 3" xfId="5585" xr:uid="{00000000-0005-0000-0000-0000EE140000}"/>
    <cellStyle name="Normal 3 2 2 5 5 2 3" xfId="5586" xr:uid="{00000000-0005-0000-0000-0000EF140000}"/>
    <cellStyle name="Normal 3 2 2 5 5 2 3 2" xfId="5587" xr:uid="{00000000-0005-0000-0000-0000F0140000}"/>
    <cellStyle name="Normal 3 2 2 5 5 2 4" xfId="5588" xr:uid="{00000000-0005-0000-0000-0000F1140000}"/>
    <cellStyle name="Normal 3 2 2 5 5 3" xfId="5589" xr:uid="{00000000-0005-0000-0000-0000F2140000}"/>
    <cellStyle name="Normal 3 2 2 5 5 3 2" xfId="5590" xr:uid="{00000000-0005-0000-0000-0000F3140000}"/>
    <cellStyle name="Normal 3 2 2 5 5 3 2 2" xfId="5591" xr:uid="{00000000-0005-0000-0000-0000F4140000}"/>
    <cellStyle name="Normal 3 2 2 5 5 3 3" xfId="5592" xr:uid="{00000000-0005-0000-0000-0000F5140000}"/>
    <cellStyle name="Normal 3 2 2 5 5 4" xfId="5593" xr:uid="{00000000-0005-0000-0000-0000F6140000}"/>
    <cellStyle name="Normal 3 2 2 5 5 4 2" xfId="5594" xr:uid="{00000000-0005-0000-0000-0000F7140000}"/>
    <cellStyle name="Normal 3 2 2 5 5 5" xfId="5595" xr:uid="{00000000-0005-0000-0000-0000F8140000}"/>
    <cellStyle name="Normal 3 2 2 5 6" xfId="5596" xr:uid="{00000000-0005-0000-0000-0000F9140000}"/>
    <cellStyle name="Normal 3 2 2 5 6 2" xfId="5597" xr:uid="{00000000-0005-0000-0000-0000FA140000}"/>
    <cellStyle name="Normal 3 2 2 5 6 2 2" xfId="5598" xr:uid="{00000000-0005-0000-0000-0000FB140000}"/>
    <cellStyle name="Normal 3 2 2 5 6 2 2 2" xfId="5599" xr:uid="{00000000-0005-0000-0000-0000FC140000}"/>
    <cellStyle name="Normal 3 2 2 5 6 2 3" xfId="5600" xr:uid="{00000000-0005-0000-0000-0000FD140000}"/>
    <cellStyle name="Normal 3 2 2 5 6 3" xfId="5601" xr:uid="{00000000-0005-0000-0000-0000FE140000}"/>
    <cellStyle name="Normal 3 2 2 5 6 3 2" xfId="5602" xr:uid="{00000000-0005-0000-0000-0000FF140000}"/>
    <cellStyle name="Normal 3 2 2 5 6 4" xfId="5603" xr:uid="{00000000-0005-0000-0000-000000150000}"/>
    <cellStyle name="Normal 3 2 2 5 7" xfId="5604" xr:uid="{00000000-0005-0000-0000-000001150000}"/>
    <cellStyle name="Normal 3 2 2 5 7 2" xfId="5605" xr:uid="{00000000-0005-0000-0000-000002150000}"/>
    <cellStyle name="Normal 3 2 2 5 7 2 2" xfId="5606" xr:uid="{00000000-0005-0000-0000-000003150000}"/>
    <cellStyle name="Normal 3 2 2 5 7 3" xfId="5607" xr:uid="{00000000-0005-0000-0000-000004150000}"/>
    <cellStyle name="Normal 3 2 2 5 8" xfId="5608" xr:uid="{00000000-0005-0000-0000-000005150000}"/>
    <cellStyle name="Normal 3 2 2 5 8 2" xfId="5609" xr:uid="{00000000-0005-0000-0000-000006150000}"/>
    <cellStyle name="Normal 3 2 2 5 9" xfId="5610" xr:uid="{00000000-0005-0000-0000-000007150000}"/>
    <cellStyle name="Normal 3 2 2 6" xfId="5611" xr:uid="{00000000-0005-0000-0000-000008150000}"/>
    <cellStyle name="Normal 3 2 2 6 2" xfId="5612" xr:uid="{00000000-0005-0000-0000-000009150000}"/>
    <cellStyle name="Normal 3 2 2 6 2 2" xfId="5613" xr:uid="{00000000-0005-0000-0000-00000A150000}"/>
    <cellStyle name="Normal 3 2 2 6 2 2 2" xfId="5614" xr:uid="{00000000-0005-0000-0000-00000B150000}"/>
    <cellStyle name="Normal 3 2 2 6 2 2 2 2" xfId="5615" xr:uid="{00000000-0005-0000-0000-00000C150000}"/>
    <cellStyle name="Normal 3 2 2 6 2 2 2 2 2" xfId="5616" xr:uid="{00000000-0005-0000-0000-00000D150000}"/>
    <cellStyle name="Normal 3 2 2 6 2 2 2 2 2 2" xfId="5617" xr:uid="{00000000-0005-0000-0000-00000E150000}"/>
    <cellStyle name="Normal 3 2 2 6 2 2 2 2 2 2 2" xfId="5618" xr:uid="{00000000-0005-0000-0000-00000F150000}"/>
    <cellStyle name="Normal 3 2 2 6 2 2 2 2 2 3" xfId="5619" xr:uid="{00000000-0005-0000-0000-000010150000}"/>
    <cellStyle name="Normal 3 2 2 6 2 2 2 2 3" xfId="5620" xr:uid="{00000000-0005-0000-0000-000011150000}"/>
    <cellStyle name="Normal 3 2 2 6 2 2 2 2 3 2" xfId="5621" xr:uid="{00000000-0005-0000-0000-000012150000}"/>
    <cellStyle name="Normal 3 2 2 6 2 2 2 2 4" xfId="5622" xr:uid="{00000000-0005-0000-0000-000013150000}"/>
    <cellStyle name="Normal 3 2 2 6 2 2 2 3" xfId="5623" xr:uid="{00000000-0005-0000-0000-000014150000}"/>
    <cellStyle name="Normal 3 2 2 6 2 2 2 3 2" xfId="5624" xr:uid="{00000000-0005-0000-0000-000015150000}"/>
    <cellStyle name="Normal 3 2 2 6 2 2 2 3 2 2" xfId="5625" xr:uid="{00000000-0005-0000-0000-000016150000}"/>
    <cellStyle name="Normal 3 2 2 6 2 2 2 3 3" xfId="5626" xr:uid="{00000000-0005-0000-0000-000017150000}"/>
    <cellStyle name="Normal 3 2 2 6 2 2 2 4" xfId="5627" xr:uid="{00000000-0005-0000-0000-000018150000}"/>
    <cellStyle name="Normal 3 2 2 6 2 2 2 4 2" xfId="5628" xr:uid="{00000000-0005-0000-0000-000019150000}"/>
    <cellStyle name="Normal 3 2 2 6 2 2 2 5" xfId="5629" xr:uid="{00000000-0005-0000-0000-00001A150000}"/>
    <cellStyle name="Normal 3 2 2 6 2 2 3" xfId="5630" xr:uid="{00000000-0005-0000-0000-00001B150000}"/>
    <cellStyle name="Normal 3 2 2 6 2 2 3 2" xfId="5631" xr:uid="{00000000-0005-0000-0000-00001C150000}"/>
    <cellStyle name="Normal 3 2 2 6 2 2 3 2 2" xfId="5632" xr:uid="{00000000-0005-0000-0000-00001D150000}"/>
    <cellStyle name="Normal 3 2 2 6 2 2 3 2 2 2" xfId="5633" xr:uid="{00000000-0005-0000-0000-00001E150000}"/>
    <cellStyle name="Normal 3 2 2 6 2 2 3 2 3" xfId="5634" xr:uid="{00000000-0005-0000-0000-00001F150000}"/>
    <cellStyle name="Normal 3 2 2 6 2 2 3 3" xfId="5635" xr:uid="{00000000-0005-0000-0000-000020150000}"/>
    <cellStyle name="Normal 3 2 2 6 2 2 3 3 2" xfId="5636" xr:uid="{00000000-0005-0000-0000-000021150000}"/>
    <cellStyle name="Normal 3 2 2 6 2 2 3 4" xfId="5637" xr:uid="{00000000-0005-0000-0000-000022150000}"/>
    <cellStyle name="Normal 3 2 2 6 2 2 4" xfId="5638" xr:uid="{00000000-0005-0000-0000-000023150000}"/>
    <cellStyle name="Normal 3 2 2 6 2 2 4 2" xfId="5639" xr:uid="{00000000-0005-0000-0000-000024150000}"/>
    <cellStyle name="Normal 3 2 2 6 2 2 4 2 2" xfId="5640" xr:uid="{00000000-0005-0000-0000-000025150000}"/>
    <cellStyle name="Normal 3 2 2 6 2 2 4 3" xfId="5641" xr:uid="{00000000-0005-0000-0000-000026150000}"/>
    <cellStyle name="Normal 3 2 2 6 2 2 5" xfId="5642" xr:uid="{00000000-0005-0000-0000-000027150000}"/>
    <cellStyle name="Normal 3 2 2 6 2 2 5 2" xfId="5643" xr:uid="{00000000-0005-0000-0000-000028150000}"/>
    <cellStyle name="Normal 3 2 2 6 2 2 6" xfId="5644" xr:uid="{00000000-0005-0000-0000-000029150000}"/>
    <cellStyle name="Normal 3 2 2 6 2 3" xfId="5645" xr:uid="{00000000-0005-0000-0000-00002A150000}"/>
    <cellStyle name="Normal 3 2 2 6 2 3 2" xfId="5646" xr:uid="{00000000-0005-0000-0000-00002B150000}"/>
    <cellStyle name="Normal 3 2 2 6 2 3 2 2" xfId="5647" xr:uid="{00000000-0005-0000-0000-00002C150000}"/>
    <cellStyle name="Normal 3 2 2 6 2 3 2 2 2" xfId="5648" xr:uid="{00000000-0005-0000-0000-00002D150000}"/>
    <cellStyle name="Normal 3 2 2 6 2 3 2 2 2 2" xfId="5649" xr:uid="{00000000-0005-0000-0000-00002E150000}"/>
    <cellStyle name="Normal 3 2 2 6 2 3 2 2 3" xfId="5650" xr:uid="{00000000-0005-0000-0000-00002F150000}"/>
    <cellStyle name="Normal 3 2 2 6 2 3 2 3" xfId="5651" xr:uid="{00000000-0005-0000-0000-000030150000}"/>
    <cellStyle name="Normal 3 2 2 6 2 3 2 3 2" xfId="5652" xr:uid="{00000000-0005-0000-0000-000031150000}"/>
    <cellStyle name="Normal 3 2 2 6 2 3 2 4" xfId="5653" xr:uid="{00000000-0005-0000-0000-000032150000}"/>
    <cellStyle name="Normal 3 2 2 6 2 3 3" xfId="5654" xr:uid="{00000000-0005-0000-0000-000033150000}"/>
    <cellStyle name="Normal 3 2 2 6 2 3 3 2" xfId="5655" xr:uid="{00000000-0005-0000-0000-000034150000}"/>
    <cellStyle name="Normal 3 2 2 6 2 3 3 2 2" xfId="5656" xr:uid="{00000000-0005-0000-0000-000035150000}"/>
    <cellStyle name="Normal 3 2 2 6 2 3 3 3" xfId="5657" xr:uid="{00000000-0005-0000-0000-000036150000}"/>
    <cellStyle name="Normal 3 2 2 6 2 3 4" xfId="5658" xr:uid="{00000000-0005-0000-0000-000037150000}"/>
    <cellStyle name="Normal 3 2 2 6 2 3 4 2" xfId="5659" xr:uid="{00000000-0005-0000-0000-000038150000}"/>
    <cellStyle name="Normal 3 2 2 6 2 3 5" xfId="5660" xr:uid="{00000000-0005-0000-0000-000039150000}"/>
    <cellStyle name="Normal 3 2 2 6 2 4" xfId="5661" xr:uid="{00000000-0005-0000-0000-00003A150000}"/>
    <cellStyle name="Normal 3 2 2 6 2 4 2" xfId="5662" xr:uid="{00000000-0005-0000-0000-00003B150000}"/>
    <cellStyle name="Normal 3 2 2 6 2 4 2 2" xfId="5663" xr:uid="{00000000-0005-0000-0000-00003C150000}"/>
    <cellStyle name="Normal 3 2 2 6 2 4 2 2 2" xfId="5664" xr:uid="{00000000-0005-0000-0000-00003D150000}"/>
    <cellStyle name="Normal 3 2 2 6 2 4 2 3" xfId="5665" xr:uid="{00000000-0005-0000-0000-00003E150000}"/>
    <cellStyle name="Normal 3 2 2 6 2 4 3" xfId="5666" xr:uid="{00000000-0005-0000-0000-00003F150000}"/>
    <cellStyle name="Normal 3 2 2 6 2 4 3 2" xfId="5667" xr:uid="{00000000-0005-0000-0000-000040150000}"/>
    <cellStyle name="Normal 3 2 2 6 2 4 4" xfId="5668" xr:uid="{00000000-0005-0000-0000-000041150000}"/>
    <cellStyle name="Normal 3 2 2 6 2 5" xfId="5669" xr:uid="{00000000-0005-0000-0000-000042150000}"/>
    <cellStyle name="Normal 3 2 2 6 2 5 2" xfId="5670" xr:uid="{00000000-0005-0000-0000-000043150000}"/>
    <cellStyle name="Normal 3 2 2 6 2 5 2 2" xfId="5671" xr:uid="{00000000-0005-0000-0000-000044150000}"/>
    <cellStyle name="Normal 3 2 2 6 2 5 3" xfId="5672" xr:uid="{00000000-0005-0000-0000-000045150000}"/>
    <cellStyle name="Normal 3 2 2 6 2 6" xfId="5673" xr:uid="{00000000-0005-0000-0000-000046150000}"/>
    <cellStyle name="Normal 3 2 2 6 2 6 2" xfId="5674" xr:uid="{00000000-0005-0000-0000-000047150000}"/>
    <cellStyle name="Normal 3 2 2 6 2 7" xfId="5675" xr:uid="{00000000-0005-0000-0000-000048150000}"/>
    <cellStyle name="Normal 3 2 2 6 3" xfId="5676" xr:uid="{00000000-0005-0000-0000-000049150000}"/>
    <cellStyle name="Normal 3 2 2 6 3 2" xfId="5677" xr:uid="{00000000-0005-0000-0000-00004A150000}"/>
    <cellStyle name="Normal 3 2 2 6 3 2 2" xfId="5678" xr:uid="{00000000-0005-0000-0000-00004B150000}"/>
    <cellStyle name="Normal 3 2 2 6 3 2 2 2" xfId="5679" xr:uid="{00000000-0005-0000-0000-00004C150000}"/>
    <cellStyle name="Normal 3 2 2 6 3 2 2 2 2" xfId="5680" xr:uid="{00000000-0005-0000-0000-00004D150000}"/>
    <cellStyle name="Normal 3 2 2 6 3 2 2 2 2 2" xfId="5681" xr:uid="{00000000-0005-0000-0000-00004E150000}"/>
    <cellStyle name="Normal 3 2 2 6 3 2 2 2 3" xfId="5682" xr:uid="{00000000-0005-0000-0000-00004F150000}"/>
    <cellStyle name="Normal 3 2 2 6 3 2 2 3" xfId="5683" xr:uid="{00000000-0005-0000-0000-000050150000}"/>
    <cellStyle name="Normal 3 2 2 6 3 2 2 3 2" xfId="5684" xr:uid="{00000000-0005-0000-0000-000051150000}"/>
    <cellStyle name="Normal 3 2 2 6 3 2 2 4" xfId="5685" xr:uid="{00000000-0005-0000-0000-000052150000}"/>
    <cellStyle name="Normal 3 2 2 6 3 2 3" xfId="5686" xr:uid="{00000000-0005-0000-0000-000053150000}"/>
    <cellStyle name="Normal 3 2 2 6 3 2 3 2" xfId="5687" xr:uid="{00000000-0005-0000-0000-000054150000}"/>
    <cellStyle name="Normal 3 2 2 6 3 2 3 2 2" xfId="5688" xr:uid="{00000000-0005-0000-0000-000055150000}"/>
    <cellStyle name="Normal 3 2 2 6 3 2 3 3" xfId="5689" xr:uid="{00000000-0005-0000-0000-000056150000}"/>
    <cellStyle name="Normal 3 2 2 6 3 2 4" xfId="5690" xr:uid="{00000000-0005-0000-0000-000057150000}"/>
    <cellStyle name="Normal 3 2 2 6 3 2 4 2" xfId="5691" xr:uid="{00000000-0005-0000-0000-000058150000}"/>
    <cellStyle name="Normal 3 2 2 6 3 2 5" xfId="5692" xr:uid="{00000000-0005-0000-0000-000059150000}"/>
    <cellStyle name="Normal 3 2 2 6 3 3" xfId="5693" xr:uid="{00000000-0005-0000-0000-00005A150000}"/>
    <cellStyle name="Normal 3 2 2 6 3 3 2" xfId="5694" xr:uid="{00000000-0005-0000-0000-00005B150000}"/>
    <cellStyle name="Normal 3 2 2 6 3 3 2 2" xfId="5695" xr:uid="{00000000-0005-0000-0000-00005C150000}"/>
    <cellStyle name="Normal 3 2 2 6 3 3 2 2 2" xfId="5696" xr:uid="{00000000-0005-0000-0000-00005D150000}"/>
    <cellStyle name="Normal 3 2 2 6 3 3 2 3" xfId="5697" xr:uid="{00000000-0005-0000-0000-00005E150000}"/>
    <cellStyle name="Normal 3 2 2 6 3 3 3" xfId="5698" xr:uid="{00000000-0005-0000-0000-00005F150000}"/>
    <cellStyle name="Normal 3 2 2 6 3 3 3 2" xfId="5699" xr:uid="{00000000-0005-0000-0000-000060150000}"/>
    <cellStyle name="Normal 3 2 2 6 3 3 4" xfId="5700" xr:uid="{00000000-0005-0000-0000-000061150000}"/>
    <cellStyle name="Normal 3 2 2 6 3 4" xfId="5701" xr:uid="{00000000-0005-0000-0000-000062150000}"/>
    <cellStyle name="Normal 3 2 2 6 3 4 2" xfId="5702" xr:uid="{00000000-0005-0000-0000-000063150000}"/>
    <cellStyle name="Normal 3 2 2 6 3 4 2 2" xfId="5703" xr:uid="{00000000-0005-0000-0000-000064150000}"/>
    <cellStyle name="Normal 3 2 2 6 3 4 3" xfId="5704" xr:uid="{00000000-0005-0000-0000-000065150000}"/>
    <cellStyle name="Normal 3 2 2 6 3 5" xfId="5705" xr:uid="{00000000-0005-0000-0000-000066150000}"/>
    <cellStyle name="Normal 3 2 2 6 3 5 2" xfId="5706" xr:uid="{00000000-0005-0000-0000-000067150000}"/>
    <cellStyle name="Normal 3 2 2 6 3 6" xfId="5707" xr:uid="{00000000-0005-0000-0000-000068150000}"/>
    <cellStyle name="Normal 3 2 2 6 4" xfId="5708" xr:uid="{00000000-0005-0000-0000-000069150000}"/>
    <cellStyle name="Normal 3 2 2 6 4 2" xfId="5709" xr:uid="{00000000-0005-0000-0000-00006A150000}"/>
    <cellStyle name="Normal 3 2 2 6 4 2 2" xfId="5710" xr:uid="{00000000-0005-0000-0000-00006B150000}"/>
    <cellStyle name="Normal 3 2 2 6 4 2 2 2" xfId="5711" xr:uid="{00000000-0005-0000-0000-00006C150000}"/>
    <cellStyle name="Normal 3 2 2 6 4 2 2 2 2" xfId="5712" xr:uid="{00000000-0005-0000-0000-00006D150000}"/>
    <cellStyle name="Normal 3 2 2 6 4 2 2 3" xfId="5713" xr:uid="{00000000-0005-0000-0000-00006E150000}"/>
    <cellStyle name="Normal 3 2 2 6 4 2 3" xfId="5714" xr:uid="{00000000-0005-0000-0000-00006F150000}"/>
    <cellStyle name="Normal 3 2 2 6 4 2 3 2" xfId="5715" xr:uid="{00000000-0005-0000-0000-000070150000}"/>
    <cellStyle name="Normal 3 2 2 6 4 2 4" xfId="5716" xr:uid="{00000000-0005-0000-0000-000071150000}"/>
    <cellStyle name="Normal 3 2 2 6 4 3" xfId="5717" xr:uid="{00000000-0005-0000-0000-000072150000}"/>
    <cellStyle name="Normal 3 2 2 6 4 3 2" xfId="5718" xr:uid="{00000000-0005-0000-0000-000073150000}"/>
    <cellStyle name="Normal 3 2 2 6 4 3 2 2" xfId="5719" xr:uid="{00000000-0005-0000-0000-000074150000}"/>
    <cellStyle name="Normal 3 2 2 6 4 3 3" xfId="5720" xr:uid="{00000000-0005-0000-0000-000075150000}"/>
    <cellStyle name="Normal 3 2 2 6 4 4" xfId="5721" xr:uid="{00000000-0005-0000-0000-000076150000}"/>
    <cellStyle name="Normal 3 2 2 6 4 4 2" xfId="5722" xr:uid="{00000000-0005-0000-0000-000077150000}"/>
    <cellStyle name="Normal 3 2 2 6 4 5" xfId="5723" xr:uid="{00000000-0005-0000-0000-000078150000}"/>
    <cellStyle name="Normal 3 2 2 6 5" xfId="5724" xr:uid="{00000000-0005-0000-0000-000079150000}"/>
    <cellStyle name="Normal 3 2 2 6 5 2" xfId="5725" xr:uid="{00000000-0005-0000-0000-00007A150000}"/>
    <cellStyle name="Normal 3 2 2 6 5 2 2" xfId="5726" xr:uid="{00000000-0005-0000-0000-00007B150000}"/>
    <cellStyle name="Normal 3 2 2 6 5 2 2 2" xfId="5727" xr:uid="{00000000-0005-0000-0000-00007C150000}"/>
    <cellStyle name="Normal 3 2 2 6 5 2 3" xfId="5728" xr:uid="{00000000-0005-0000-0000-00007D150000}"/>
    <cellStyle name="Normal 3 2 2 6 5 3" xfId="5729" xr:uid="{00000000-0005-0000-0000-00007E150000}"/>
    <cellStyle name="Normal 3 2 2 6 5 3 2" xfId="5730" xr:uid="{00000000-0005-0000-0000-00007F150000}"/>
    <cellStyle name="Normal 3 2 2 6 5 4" xfId="5731" xr:uid="{00000000-0005-0000-0000-000080150000}"/>
    <cellStyle name="Normal 3 2 2 6 6" xfId="5732" xr:uid="{00000000-0005-0000-0000-000081150000}"/>
    <cellStyle name="Normal 3 2 2 6 6 2" xfId="5733" xr:uid="{00000000-0005-0000-0000-000082150000}"/>
    <cellStyle name="Normal 3 2 2 6 6 2 2" xfId="5734" xr:uid="{00000000-0005-0000-0000-000083150000}"/>
    <cellStyle name="Normal 3 2 2 6 6 3" xfId="5735" xr:uid="{00000000-0005-0000-0000-000084150000}"/>
    <cellStyle name="Normal 3 2 2 6 7" xfId="5736" xr:uid="{00000000-0005-0000-0000-000085150000}"/>
    <cellStyle name="Normal 3 2 2 6 7 2" xfId="5737" xr:uid="{00000000-0005-0000-0000-000086150000}"/>
    <cellStyle name="Normal 3 2 2 6 8" xfId="5738" xr:uid="{00000000-0005-0000-0000-000087150000}"/>
    <cellStyle name="Normal 3 2 2 7" xfId="5739" xr:uid="{00000000-0005-0000-0000-000088150000}"/>
    <cellStyle name="Normal 3 2 2 7 2" xfId="5740" xr:uid="{00000000-0005-0000-0000-000089150000}"/>
    <cellStyle name="Normal 3 2 2 7 2 2" xfId="5741" xr:uid="{00000000-0005-0000-0000-00008A150000}"/>
    <cellStyle name="Normal 3 2 2 7 2 2 2" xfId="5742" xr:uid="{00000000-0005-0000-0000-00008B150000}"/>
    <cellStyle name="Normal 3 2 2 7 2 2 2 2" xfId="5743" xr:uid="{00000000-0005-0000-0000-00008C150000}"/>
    <cellStyle name="Normal 3 2 2 7 2 2 2 2 2" xfId="5744" xr:uid="{00000000-0005-0000-0000-00008D150000}"/>
    <cellStyle name="Normal 3 2 2 7 2 2 2 2 2 2" xfId="5745" xr:uid="{00000000-0005-0000-0000-00008E150000}"/>
    <cellStyle name="Normal 3 2 2 7 2 2 2 2 3" xfId="5746" xr:uid="{00000000-0005-0000-0000-00008F150000}"/>
    <cellStyle name="Normal 3 2 2 7 2 2 2 3" xfId="5747" xr:uid="{00000000-0005-0000-0000-000090150000}"/>
    <cellStyle name="Normal 3 2 2 7 2 2 2 3 2" xfId="5748" xr:uid="{00000000-0005-0000-0000-000091150000}"/>
    <cellStyle name="Normal 3 2 2 7 2 2 2 4" xfId="5749" xr:uid="{00000000-0005-0000-0000-000092150000}"/>
    <cellStyle name="Normal 3 2 2 7 2 2 3" xfId="5750" xr:uid="{00000000-0005-0000-0000-000093150000}"/>
    <cellStyle name="Normal 3 2 2 7 2 2 3 2" xfId="5751" xr:uid="{00000000-0005-0000-0000-000094150000}"/>
    <cellStyle name="Normal 3 2 2 7 2 2 3 2 2" xfId="5752" xr:uid="{00000000-0005-0000-0000-000095150000}"/>
    <cellStyle name="Normal 3 2 2 7 2 2 3 3" xfId="5753" xr:uid="{00000000-0005-0000-0000-000096150000}"/>
    <cellStyle name="Normal 3 2 2 7 2 2 4" xfId="5754" xr:uid="{00000000-0005-0000-0000-000097150000}"/>
    <cellStyle name="Normal 3 2 2 7 2 2 4 2" xfId="5755" xr:uid="{00000000-0005-0000-0000-000098150000}"/>
    <cellStyle name="Normal 3 2 2 7 2 2 5" xfId="5756" xr:uid="{00000000-0005-0000-0000-000099150000}"/>
    <cellStyle name="Normal 3 2 2 7 2 3" xfId="5757" xr:uid="{00000000-0005-0000-0000-00009A150000}"/>
    <cellStyle name="Normal 3 2 2 7 2 3 2" xfId="5758" xr:uid="{00000000-0005-0000-0000-00009B150000}"/>
    <cellStyle name="Normal 3 2 2 7 2 3 2 2" xfId="5759" xr:uid="{00000000-0005-0000-0000-00009C150000}"/>
    <cellStyle name="Normal 3 2 2 7 2 3 2 2 2" xfId="5760" xr:uid="{00000000-0005-0000-0000-00009D150000}"/>
    <cellStyle name="Normal 3 2 2 7 2 3 2 3" xfId="5761" xr:uid="{00000000-0005-0000-0000-00009E150000}"/>
    <cellStyle name="Normal 3 2 2 7 2 3 3" xfId="5762" xr:uid="{00000000-0005-0000-0000-00009F150000}"/>
    <cellStyle name="Normal 3 2 2 7 2 3 3 2" xfId="5763" xr:uid="{00000000-0005-0000-0000-0000A0150000}"/>
    <cellStyle name="Normal 3 2 2 7 2 3 4" xfId="5764" xr:uid="{00000000-0005-0000-0000-0000A1150000}"/>
    <cellStyle name="Normal 3 2 2 7 2 4" xfId="5765" xr:uid="{00000000-0005-0000-0000-0000A2150000}"/>
    <cellStyle name="Normal 3 2 2 7 2 4 2" xfId="5766" xr:uid="{00000000-0005-0000-0000-0000A3150000}"/>
    <cellStyle name="Normal 3 2 2 7 2 4 2 2" xfId="5767" xr:uid="{00000000-0005-0000-0000-0000A4150000}"/>
    <cellStyle name="Normal 3 2 2 7 2 4 3" xfId="5768" xr:uid="{00000000-0005-0000-0000-0000A5150000}"/>
    <cellStyle name="Normal 3 2 2 7 2 5" xfId="5769" xr:uid="{00000000-0005-0000-0000-0000A6150000}"/>
    <cellStyle name="Normal 3 2 2 7 2 5 2" xfId="5770" xr:uid="{00000000-0005-0000-0000-0000A7150000}"/>
    <cellStyle name="Normal 3 2 2 7 2 6" xfId="5771" xr:uid="{00000000-0005-0000-0000-0000A8150000}"/>
    <cellStyle name="Normal 3 2 2 7 3" xfId="5772" xr:uid="{00000000-0005-0000-0000-0000A9150000}"/>
    <cellStyle name="Normal 3 2 2 7 3 2" xfId="5773" xr:uid="{00000000-0005-0000-0000-0000AA150000}"/>
    <cellStyle name="Normal 3 2 2 7 3 2 2" xfId="5774" xr:uid="{00000000-0005-0000-0000-0000AB150000}"/>
    <cellStyle name="Normal 3 2 2 7 3 2 2 2" xfId="5775" xr:uid="{00000000-0005-0000-0000-0000AC150000}"/>
    <cellStyle name="Normal 3 2 2 7 3 2 2 2 2" xfId="5776" xr:uid="{00000000-0005-0000-0000-0000AD150000}"/>
    <cellStyle name="Normal 3 2 2 7 3 2 2 3" xfId="5777" xr:uid="{00000000-0005-0000-0000-0000AE150000}"/>
    <cellStyle name="Normal 3 2 2 7 3 2 3" xfId="5778" xr:uid="{00000000-0005-0000-0000-0000AF150000}"/>
    <cellStyle name="Normal 3 2 2 7 3 2 3 2" xfId="5779" xr:uid="{00000000-0005-0000-0000-0000B0150000}"/>
    <cellStyle name="Normal 3 2 2 7 3 2 4" xfId="5780" xr:uid="{00000000-0005-0000-0000-0000B1150000}"/>
    <cellStyle name="Normal 3 2 2 7 3 3" xfId="5781" xr:uid="{00000000-0005-0000-0000-0000B2150000}"/>
    <cellStyle name="Normal 3 2 2 7 3 3 2" xfId="5782" xr:uid="{00000000-0005-0000-0000-0000B3150000}"/>
    <cellStyle name="Normal 3 2 2 7 3 3 2 2" xfId="5783" xr:uid="{00000000-0005-0000-0000-0000B4150000}"/>
    <cellStyle name="Normal 3 2 2 7 3 3 3" xfId="5784" xr:uid="{00000000-0005-0000-0000-0000B5150000}"/>
    <cellStyle name="Normal 3 2 2 7 3 4" xfId="5785" xr:uid="{00000000-0005-0000-0000-0000B6150000}"/>
    <cellStyle name="Normal 3 2 2 7 3 4 2" xfId="5786" xr:uid="{00000000-0005-0000-0000-0000B7150000}"/>
    <cellStyle name="Normal 3 2 2 7 3 5" xfId="5787" xr:uid="{00000000-0005-0000-0000-0000B8150000}"/>
    <cellStyle name="Normal 3 2 2 7 4" xfId="5788" xr:uid="{00000000-0005-0000-0000-0000B9150000}"/>
    <cellStyle name="Normal 3 2 2 7 4 2" xfId="5789" xr:uid="{00000000-0005-0000-0000-0000BA150000}"/>
    <cellStyle name="Normal 3 2 2 7 4 2 2" xfId="5790" xr:uid="{00000000-0005-0000-0000-0000BB150000}"/>
    <cellStyle name="Normal 3 2 2 7 4 2 2 2" xfId="5791" xr:uid="{00000000-0005-0000-0000-0000BC150000}"/>
    <cellStyle name="Normal 3 2 2 7 4 2 3" xfId="5792" xr:uid="{00000000-0005-0000-0000-0000BD150000}"/>
    <cellStyle name="Normal 3 2 2 7 4 3" xfId="5793" xr:uid="{00000000-0005-0000-0000-0000BE150000}"/>
    <cellStyle name="Normal 3 2 2 7 4 3 2" xfId="5794" xr:uid="{00000000-0005-0000-0000-0000BF150000}"/>
    <cellStyle name="Normal 3 2 2 7 4 4" xfId="5795" xr:uid="{00000000-0005-0000-0000-0000C0150000}"/>
    <cellStyle name="Normal 3 2 2 7 5" xfId="5796" xr:uid="{00000000-0005-0000-0000-0000C1150000}"/>
    <cellStyle name="Normal 3 2 2 7 5 2" xfId="5797" xr:uid="{00000000-0005-0000-0000-0000C2150000}"/>
    <cellStyle name="Normal 3 2 2 7 5 2 2" xfId="5798" xr:uid="{00000000-0005-0000-0000-0000C3150000}"/>
    <cellStyle name="Normal 3 2 2 7 5 3" xfId="5799" xr:uid="{00000000-0005-0000-0000-0000C4150000}"/>
    <cellStyle name="Normal 3 2 2 7 6" xfId="5800" xr:uid="{00000000-0005-0000-0000-0000C5150000}"/>
    <cellStyle name="Normal 3 2 2 7 6 2" xfId="5801" xr:uid="{00000000-0005-0000-0000-0000C6150000}"/>
    <cellStyle name="Normal 3 2 2 7 7" xfId="5802" xr:uid="{00000000-0005-0000-0000-0000C7150000}"/>
    <cellStyle name="Normal 3 2 2 8" xfId="5803" xr:uid="{00000000-0005-0000-0000-0000C8150000}"/>
    <cellStyle name="Normal 3 2 2 8 2" xfId="5804" xr:uid="{00000000-0005-0000-0000-0000C9150000}"/>
    <cellStyle name="Normal 3 2 2 8 2 2" xfId="5805" xr:uid="{00000000-0005-0000-0000-0000CA150000}"/>
    <cellStyle name="Normal 3 2 2 8 2 2 2" xfId="5806" xr:uid="{00000000-0005-0000-0000-0000CB150000}"/>
    <cellStyle name="Normal 3 2 2 8 2 2 2 2" xfId="5807" xr:uid="{00000000-0005-0000-0000-0000CC150000}"/>
    <cellStyle name="Normal 3 2 2 8 2 2 2 2 2" xfId="5808" xr:uid="{00000000-0005-0000-0000-0000CD150000}"/>
    <cellStyle name="Normal 3 2 2 8 2 2 2 3" xfId="5809" xr:uid="{00000000-0005-0000-0000-0000CE150000}"/>
    <cellStyle name="Normal 3 2 2 8 2 2 3" xfId="5810" xr:uid="{00000000-0005-0000-0000-0000CF150000}"/>
    <cellStyle name="Normal 3 2 2 8 2 2 3 2" xfId="5811" xr:uid="{00000000-0005-0000-0000-0000D0150000}"/>
    <cellStyle name="Normal 3 2 2 8 2 2 4" xfId="5812" xr:uid="{00000000-0005-0000-0000-0000D1150000}"/>
    <cellStyle name="Normal 3 2 2 8 2 3" xfId="5813" xr:uid="{00000000-0005-0000-0000-0000D2150000}"/>
    <cellStyle name="Normal 3 2 2 8 2 3 2" xfId="5814" xr:uid="{00000000-0005-0000-0000-0000D3150000}"/>
    <cellStyle name="Normal 3 2 2 8 2 3 2 2" xfId="5815" xr:uid="{00000000-0005-0000-0000-0000D4150000}"/>
    <cellStyle name="Normal 3 2 2 8 2 3 3" xfId="5816" xr:uid="{00000000-0005-0000-0000-0000D5150000}"/>
    <cellStyle name="Normal 3 2 2 8 2 4" xfId="5817" xr:uid="{00000000-0005-0000-0000-0000D6150000}"/>
    <cellStyle name="Normal 3 2 2 8 2 4 2" xfId="5818" xr:uid="{00000000-0005-0000-0000-0000D7150000}"/>
    <cellStyle name="Normal 3 2 2 8 2 5" xfId="5819" xr:uid="{00000000-0005-0000-0000-0000D8150000}"/>
    <cellStyle name="Normal 3 2 2 8 3" xfId="5820" xr:uid="{00000000-0005-0000-0000-0000D9150000}"/>
    <cellStyle name="Normal 3 2 2 8 3 2" xfId="5821" xr:uid="{00000000-0005-0000-0000-0000DA150000}"/>
    <cellStyle name="Normal 3 2 2 8 3 2 2" xfId="5822" xr:uid="{00000000-0005-0000-0000-0000DB150000}"/>
    <cellStyle name="Normal 3 2 2 8 3 2 2 2" xfId="5823" xr:uid="{00000000-0005-0000-0000-0000DC150000}"/>
    <cellStyle name="Normal 3 2 2 8 3 2 3" xfId="5824" xr:uid="{00000000-0005-0000-0000-0000DD150000}"/>
    <cellStyle name="Normal 3 2 2 8 3 3" xfId="5825" xr:uid="{00000000-0005-0000-0000-0000DE150000}"/>
    <cellStyle name="Normal 3 2 2 8 3 3 2" xfId="5826" xr:uid="{00000000-0005-0000-0000-0000DF150000}"/>
    <cellStyle name="Normal 3 2 2 8 3 4" xfId="5827" xr:uid="{00000000-0005-0000-0000-0000E0150000}"/>
    <cellStyle name="Normal 3 2 2 8 4" xfId="5828" xr:uid="{00000000-0005-0000-0000-0000E1150000}"/>
    <cellStyle name="Normal 3 2 2 8 4 2" xfId="5829" xr:uid="{00000000-0005-0000-0000-0000E2150000}"/>
    <cellStyle name="Normal 3 2 2 8 4 2 2" xfId="5830" xr:uid="{00000000-0005-0000-0000-0000E3150000}"/>
    <cellStyle name="Normal 3 2 2 8 4 3" xfId="5831" xr:uid="{00000000-0005-0000-0000-0000E4150000}"/>
    <cellStyle name="Normal 3 2 2 8 5" xfId="5832" xr:uid="{00000000-0005-0000-0000-0000E5150000}"/>
    <cellStyle name="Normal 3 2 2 8 5 2" xfId="5833" xr:uid="{00000000-0005-0000-0000-0000E6150000}"/>
    <cellStyle name="Normal 3 2 2 8 6" xfId="5834" xr:uid="{00000000-0005-0000-0000-0000E7150000}"/>
    <cellStyle name="Normal 3 2 2 9" xfId="5835" xr:uid="{00000000-0005-0000-0000-0000E8150000}"/>
    <cellStyle name="Normal 3 2 2 9 2" xfId="5836" xr:uid="{00000000-0005-0000-0000-0000E9150000}"/>
    <cellStyle name="Normal 3 2 2 9 2 2" xfId="5837" xr:uid="{00000000-0005-0000-0000-0000EA150000}"/>
    <cellStyle name="Normal 3 2 2 9 2 2 2" xfId="5838" xr:uid="{00000000-0005-0000-0000-0000EB150000}"/>
    <cellStyle name="Normal 3 2 2 9 2 2 2 2" xfId="5839" xr:uid="{00000000-0005-0000-0000-0000EC150000}"/>
    <cellStyle name="Normal 3 2 2 9 2 2 3" xfId="5840" xr:uid="{00000000-0005-0000-0000-0000ED150000}"/>
    <cellStyle name="Normal 3 2 2 9 2 3" xfId="5841" xr:uid="{00000000-0005-0000-0000-0000EE150000}"/>
    <cellStyle name="Normal 3 2 2 9 2 3 2" xfId="5842" xr:uid="{00000000-0005-0000-0000-0000EF150000}"/>
    <cellStyle name="Normal 3 2 2 9 2 4" xfId="5843" xr:uid="{00000000-0005-0000-0000-0000F0150000}"/>
    <cellStyle name="Normal 3 2 2 9 3" xfId="5844" xr:uid="{00000000-0005-0000-0000-0000F1150000}"/>
    <cellStyle name="Normal 3 2 2 9 3 2" xfId="5845" xr:uid="{00000000-0005-0000-0000-0000F2150000}"/>
    <cellStyle name="Normal 3 2 2 9 3 2 2" xfId="5846" xr:uid="{00000000-0005-0000-0000-0000F3150000}"/>
    <cellStyle name="Normal 3 2 2 9 3 3" xfId="5847" xr:uid="{00000000-0005-0000-0000-0000F4150000}"/>
    <cellStyle name="Normal 3 2 2 9 4" xfId="5848" xr:uid="{00000000-0005-0000-0000-0000F5150000}"/>
    <cellStyle name="Normal 3 2 2 9 4 2" xfId="5849" xr:uid="{00000000-0005-0000-0000-0000F6150000}"/>
    <cellStyle name="Normal 3 2 2 9 5" xfId="5850" xr:uid="{00000000-0005-0000-0000-0000F7150000}"/>
    <cellStyle name="Normal 3 2 3" xfId="5851" xr:uid="{00000000-0005-0000-0000-0000F8150000}"/>
    <cellStyle name="Normal 3 2 3 10" xfId="5852" xr:uid="{00000000-0005-0000-0000-0000F9150000}"/>
    <cellStyle name="Normal 3 2 3 10 2" xfId="5853" xr:uid="{00000000-0005-0000-0000-0000FA150000}"/>
    <cellStyle name="Normal 3 2 3 10 2 2" xfId="5854" xr:uid="{00000000-0005-0000-0000-0000FB150000}"/>
    <cellStyle name="Normal 3 2 3 10 3" xfId="5855" xr:uid="{00000000-0005-0000-0000-0000FC150000}"/>
    <cellStyle name="Normal 3 2 3 11" xfId="5856" xr:uid="{00000000-0005-0000-0000-0000FD150000}"/>
    <cellStyle name="Normal 3 2 3 11 2" xfId="5857" xr:uid="{00000000-0005-0000-0000-0000FE150000}"/>
    <cellStyle name="Normal 3 2 3 12" xfId="5858" xr:uid="{00000000-0005-0000-0000-0000FF150000}"/>
    <cellStyle name="Normal 3 2 3 2" xfId="5859" xr:uid="{00000000-0005-0000-0000-000000160000}"/>
    <cellStyle name="Normal 3 2 3 2 10" xfId="5860" xr:uid="{00000000-0005-0000-0000-000001160000}"/>
    <cellStyle name="Normal 3 2 3 2 10 2" xfId="5861" xr:uid="{00000000-0005-0000-0000-000002160000}"/>
    <cellStyle name="Normal 3 2 3 2 11" xfId="5862" xr:uid="{00000000-0005-0000-0000-000003160000}"/>
    <cellStyle name="Normal 3 2 3 2 2" xfId="5863" xr:uid="{00000000-0005-0000-0000-000004160000}"/>
    <cellStyle name="Normal 3 2 3 2 2 10" xfId="5864" xr:uid="{00000000-0005-0000-0000-000005160000}"/>
    <cellStyle name="Normal 3 2 3 2 2 2" xfId="5865" xr:uid="{00000000-0005-0000-0000-000006160000}"/>
    <cellStyle name="Normal 3 2 3 2 2 2 2" xfId="5866" xr:uid="{00000000-0005-0000-0000-000007160000}"/>
    <cellStyle name="Normal 3 2 3 2 2 2 2 2" xfId="5867" xr:uid="{00000000-0005-0000-0000-000008160000}"/>
    <cellStyle name="Normal 3 2 3 2 2 2 2 2 2" xfId="5868" xr:uid="{00000000-0005-0000-0000-000009160000}"/>
    <cellStyle name="Normal 3 2 3 2 2 2 2 2 2 2" xfId="5869" xr:uid="{00000000-0005-0000-0000-00000A160000}"/>
    <cellStyle name="Normal 3 2 3 2 2 2 2 2 2 2 2" xfId="5870" xr:uid="{00000000-0005-0000-0000-00000B160000}"/>
    <cellStyle name="Normal 3 2 3 2 2 2 2 2 2 2 2 2" xfId="5871" xr:uid="{00000000-0005-0000-0000-00000C160000}"/>
    <cellStyle name="Normal 3 2 3 2 2 2 2 2 2 2 2 2 2" xfId="5872" xr:uid="{00000000-0005-0000-0000-00000D160000}"/>
    <cellStyle name="Normal 3 2 3 2 2 2 2 2 2 2 2 2 2 2" xfId="5873" xr:uid="{00000000-0005-0000-0000-00000E160000}"/>
    <cellStyle name="Normal 3 2 3 2 2 2 2 2 2 2 2 2 3" xfId="5874" xr:uid="{00000000-0005-0000-0000-00000F160000}"/>
    <cellStyle name="Normal 3 2 3 2 2 2 2 2 2 2 2 3" xfId="5875" xr:uid="{00000000-0005-0000-0000-000010160000}"/>
    <cellStyle name="Normal 3 2 3 2 2 2 2 2 2 2 2 3 2" xfId="5876" xr:uid="{00000000-0005-0000-0000-000011160000}"/>
    <cellStyle name="Normal 3 2 3 2 2 2 2 2 2 2 2 4" xfId="5877" xr:uid="{00000000-0005-0000-0000-000012160000}"/>
    <cellStyle name="Normal 3 2 3 2 2 2 2 2 2 2 3" xfId="5878" xr:uid="{00000000-0005-0000-0000-000013160000}"/>
    <cellStyle name="Normal 3 2 3 2 2 2 2 2 2 2 3 2" xfId="5879" xr:uid="{00000000-0005-0000-0000-000014160000}"/>
    <cellStyle name="Normal 3 2 3 2 2 2 2 2 2 2 3 2 2" xfId="5880" xr:uid="{00000000-0005-0000-0000-000015160000}"/>
    <cellStyle name="Normal 3 2 3 2 2 2 2 2 2 2 3 3" xfId="5881" xr:uid="{00000000-0005-0000-0000-000016160000}"/>
    <cellStyle name="Normal 3 2 3 2 2 2 2 2 2 2 4" xfId="5882" xr:uid="{00000000-0005-0000-0000-000017160000}"/>
    <cellStyle name="Normal 3 2 3 2 2 2 2 2 2 2 4 2" xfId="5883" xr:uid="{00000000-0005-0000-0000-000018160000}"/>
    <cellStyle name="Normal 3 2 3 2 2 2 2 2 2 2 5" xfId="5884" xr:uid="{00000000-0005-0000-0000-000019160000}"/>
    <cellStyle name="Normal 3 2 3 2 2 2 2 2 2 3" xfId="5885" xr:uid="{00000000-0005-0000-0000-00001A160000}"/>
    <cellStyle name="Normal 3 2 3 2 2 2 2 2 2 3 2" xfId="5886" xr:uid="{00000000-0005-0000-0000-00001B160000}"/>
    <cellStyle name="Normal 3 2 3 2 2 2 2 2 2 3 2 2" xfId="5887" xr:uid="{00000000-0005-0000-0000-00001C160000}"/>
    <cellStyle name="Normal 3 2 3 2 2 2 2 2 2 3 2 2 2" xfId="5888" xr:uid="{00000000-0005-0000-0000-00001D160000}"/>
    <cellStyle name="Normal 3 2 3 2 2 2 2 2 2 3 2 3" xfId="5889" xr:uid="{00000000-0005-0000-0000-00001E160000}"/>
    <cellStyle name="Normal 3 2 3 2 2 2 2 2 2 3 3" xfId="5890" xr:uid="{00000000-0005-0000-0000-00001F160000}"/>
    <cellStyle name="Normal 3 2 3 2 2 2 2 2 2 3 3 2" xfId="5891" xr:uid="{00000000-0005-0000-0000-000020160000}"/>
    <cellStyle name="Normal 3 2 3 2 2 2 2 2 2 3 4" xfId="5892" xr:uid="{00000000-0005-0000-0000-000021160000}"/>
    <cellStyle name="Normal 3 2 3 2 2 2 2 2 2 4" xfId="5893" xr:uid="{00000000-0005-0000-0000-000022160000}"/>
    <cellStyle name="Normal 3 2 3 2 2 2 2 2 2 4 2" xfId="5894" xr:uid="{00000000-0005-0000-0000-000023160000}"/>
    <cellStyle name="Normal 3 2 3 2 2 2 2 2 2 4 2 2" xfId="5895" xr:uid="{00000000-0005-0000-0000-000024160000}"/>
    <cellStyle name="Normal 3 2 3 2 2 2 2 2 2 4 3" xfId="5896" xr:uid="{00000000-0005-0000-0000-000025160000}"/>
    <cellStyle name="Normal 3 2 3 2 2 2 2 2 2 5" xfId="5897" xr:uid="{00000000-0005-0000-0000-000026160000}"/>
    <cellStyle name="Normal 3 2 3 2 2 2 2 2 2 5 2" xfId="5898" xr:uid="{00000000-0005-0000-0000-000027160000}"/>
    <cellStyle name="Normal 3 2 3 2 2 2 2 2 2 6" xfId="5899" xr:uid="{00000000-0005-0000-0000-000028160000}"/>
    <cellStyle name="Normal 3 2 3 2 2 2 2 2 3" xfId="5900" xr:uid="{00000000-0005-0000-0000-000029160000}"/>
    <cellStyle name="Normal 3 2 3 2 2 2 2 2 3 2" xfId="5901" xr:uid="{00000000-0005-0000-0000-00002A160000}"/>
    <cellStyle name="Normal 3 2 3 2 2 2 2 2 3 2 2" xfId="5902" xr:uid="{00000000-0005-0000-0000-00002B160000}"/>
    <cellStyle name="Normal 3 2 3 2 2 2 2 2 3 2 2 2" xfId="5903" xr:uid="{00000000-0005-0000-0000-00002C160000}"/>
    <cellStyle name="Normal 3 2 3 2 2 2 2 2 3 2 2 2 2" xfId="5904" xr:uid="{00000000-0005-0000-0000-00002D160000}"/>
    <cellStyle name="Normal 3 2 3 2 2 2 2 2 3 2 2 3" xfId="5905" xr:uid="{00000000-0005-0000-0000-00002E160000}"/>
    <cellStyle name="Normal 3 2 3 2 2 2 2 2 3 2 3" xfId="5906" xr:uid="{00000000-0005-0000-0000-00002F160000}"/>
    <cellStyle name="Normal 3 2 3 2 2 2 2 2 3 2 3 2" xfId="5907" xr:uid="{00000000-0005-0000-0000-000030160000}"/>
    <cellStyle name="Normal 3 2 3 2 2 2 2 2 3 2 4" xfId="5908" xr:uid="{00000000-0005-0000-0000-000031160000}"/>
    <cellStyle name="Normal 3 2 3 2 2 2 2 2 3 3" xfId="5909" xr:uid="{00000000-0005-0000-0000-000032160000}"/>
    <cellStyle name="Normal 3 2 3 2 2 2 2 2 3 3 2" xfId="5910" xr:uid="{00000000-0005-0000-0000-000033160000}"/>
    <cellStyle name="Normal 3 2 3 2 2 2 2 2 3 3 2 2" xfId="5911" xr:uid="{00000000-0005-0000-0000-000034160000}"/>
    <cellStyle name="Normal 3 2 3 2 2 2 2 2 3 3 3" xfId="5912" xr:uid="{00000000-0005-0000-0000-000035160000}"/>
    <cellStyle name="Normal 3 2 3 2 2 2 2 2 3 4" xfId="5913" xr:uid="{00000000-0005-0000-0000-000036160000}"/>
    <cellStyle name="Normal 3 2 3 2 2 2 2 2 3 4 2" xfId="5914" xr:uid="{00000000-0005-0000-0000-000037160000}"/>
    <cellStyle name="Normal 3 2 3 2 2 2 2 2 3 5" xfId="5915" xr:uid="{00000000-0005-0000-0000-000038160000}"/>
    <cellStyle name="Normal 3 2 3 2 2 2 2 2 4" xfId="5916" xr:uid="{00000000-0005-0000-0000-000039160000}"/>
    <cellStyle name="Normal 3 2 3 2 2 2 2 2 4 2" xfId="5917" xr:uid="{00000000-0005-0000-0000-00003A160000}"/>
    <cellStyle name="Normal 3 2 3 2 2 2 2 2 4 2 2" xfId="5918" xr:uid="{00000000-0005-0000-0000-00003B160000}"/>
    <cellStyle name="Normal 3 2 3 2 2 2 2 2 4 2 2 2" xfId="5919" xr:uid="{00000000-0005-0000-0000-00003C160000}"/>
    <cellStyle name="Normal 3 2 3 2 2 2 2 2 4 2 3" xfId="5920" xr:uid="{00000000-0005-0000-0000-00003D160000}"/>
    <cellStyle name="Normal 3 2 3 2 2 2 2 2 4 3" xfId="5921" xr:uid="{00000000-0005-0000-0000-00003E160000}"/>
    <cellStyle name="Normal 3 2 3 2 2 2 2 2 4 3 2" xfId="5922" xr:uid="{00000000-0005-0000-0000-00003F160000}"/>
    <cellStyle name="Normal 3 2 3 2 2 2 2 2 4 4" xfId="5923" xr:uid="{00000000-0005-0000-0000-000040160000}"/>
    <cellStyle name="Normal 3 2 3 2 2 2 2 2 5" xfId="5924" xr:uid="{00000000-0005-0000-0000-000041160000}"/>
    <cellStyle name="Normal 3 2 3 2 2 2 2 2 5 2" xfId="5925" xr:uid="{00000000-0005-0000-0000-000042160000}"/>
    <cellStyle name="Normal 3 2 3 2 2 2 2 2 5 2 2" xfId="5926" xr:uid="{00000000-0005-0000-0000-000043160000}"/>
    <cellStyle name="Normal 3 2 3 2 2 2 2 2 5 3" xfId="5927" xr:uid="{00000000-0005-0000-0000-000044160000}"/>
    <cellStyle name="Normal 3 2 3 2 2 2 2 2 6" xfId="5928" xr:uid="{00000000-0005-0000-0000-000045160000}"/>
    <cellStyle name="Normal 3 2 3 2 2 2 2 2 6 2" xfId="5929" xr:uid="{00000000-0005-0000-0000-000046160000}"/>
    <cellStyle name="Normal 3 2 3 2 2 2 2 2 7" xfId="5930" xr:uid="{00000000-0005-0000-0000-000047160000}"/>
    <cellStyle name="Normal 3 2 3 2 2 2 2 3" xfId="5931" xr:uid="{00000000-0005-0000-0000-000048160000}"/>
    <cellStyle name="Normal 3 2 3 2 2 2 2 3 2" xfId="5932" xr:uid="{00000000-0005-0000-0000-000049160000}"/>
    <cellStyle name="Normal 3 2 3 2 2 2 2 3 2 2" xfId="5933" xr:uid="{00000000-0005-0000-0000-00004A160000}"/>
    <cellStyle name="Normal 3 2 3 2 2 2 2 3 2 2 2" xfId="5934" xr:uid="{00000000-0005-0000-0000-00004B160000}"/>
    <cellStyle name="Normal 3 2 3 2 2 2 2 3 2 2 2 2" xfId="5935" xr:uid="{00000000-0005-0000-0000-00004C160000}"/>
    <cellStyle name="Normal 3 2 3 2 2 2 2 3 2 2 2 2 2" xfId="5936" xr:uid="{00000000-0005-0000-0000-00004D160000}"/>
    <cellStyle name="Normal 3 2 3 2 2 2 2 3 2 2 2 3" xfId="5937" xr:uid="{00000000-0005-0000-0000-00004E160000}"/>
    <cellStyle name="Normal 3 2 3 2 2 2 2 3 2 2 3" xfId="5938" xr:uid="{00000000-0005-0000-0000-00004F160000}"/>
    <cellStyle name="Normal 3 2 3 2 2 2 2 3 2 2 3 2" xfId="5939" xr:uid="{00000000-0005-0000-0000-000050160000}"/>
    <cellStyle name="Normal 3 2 3 2 2 2 2 3 2 2 4" xfId="5940" xr:uid="{00000000-0005-0000-0000-000051160000}"/>
    <cellStyle name="Normal 3 2 3 2 2 2 2 3 2 3" xfId="5941" xr:uid="{00000000-0005-0000-0000-000052160000}"/>
    <cellStyle name="Normal 3 2 3 2 2 2 2 3 2 3 2" xfId="5942" xr:uid="{00000000-0005-0000-0000-000053160000}"/>
    <cellStyle name="Normal 3 2 3 2 2 2 2 3 2 3 2 2" xfId="5943" xr:uid="{00000000-0005-0000-0000-000054160000}"/>
    <cellStyle name="Normal 3 2 3 2 2 2 2 3 2 3 3" xfId="5944" xr:uid="{00000000-0005-0000-0000-000055160000}"/>
    <cellStyle name="Normal 3 2 3 2 2 2 2 3 2 4" xfId="5945" xr:uid="{00000000-0005-0000-0000-000056160000}"/>
    <cellStyle name="Normal 3 2 3 2 2 2 2 3 2 4 2" xfId="5946" xr:uid="{00000000-0005-0000-0000-000057160000}"/>
    <cellStyle name="Normal 3 2 3 2 2 2 2 3 2 5" xfId="5947" xr:uid="{00000000-0005-0000-0000-000058160000}"/>
    <cellStyle name="Normal 3 2 3 2 2 2 2 3 3" xfId="5948" xr:uid="{00000000-0005-0000-0000-000059160000}"/>
    <cellStyle name="Normal 3 2 3 2 2 2 2 3 3 2" xfId="5949" xr:uid="{00000000-0005-0000-0000-00005A160000}"/>
    <cellStyle name="Normal 3 2 3 2 2 2 2 3 3 2 2" xfId="5950" xr:uid="{00000000-0005-0000-0000-00005B160000}"/>
    <cellStyle name="Normal 3 2 3 2 2 2 2 3 3 2 2 2" xfId="5951" xr:uid="{00000000-0005-0000-0000-00005C160000}"/>
    <cellStyle name="Normal 3 2 3 2 2 2 2 3 3 2 3" xfId="5952" xr:uid="{00000000-0005-0000-0000-00005D160000}"/>
    <cellStyle name="Normal 3 2 3 2 2 2 2 3 3 3" xfId="5953" xr:uid="{00000000-0005-0000-0000-00005E160000}"/>
    <cellStyle name="Normal 3 2 3 2 2 2 2 3 3 3 2" xfId="5954" xr:uid="{00000000-0005-0000-0000-00005F160000}"/>
    <cellStyle name="Normal 3 2 3 2 2 2 2 3 3 4" xfId="5955" xr:uid="{00000000-0005-0000-0000-000060160000}"/>
    <cellStyle name="Normal 3 2 3 2 2 2 2 3 4" xfId="5956" xr:uid="{00000000-0005-0000-0000-000061160000}"/>
    <cellStyle name="Normal 3 2 3 2 2 2 2 3 4 2" xfId="5957" xr:uid="{00000000-0005-0000-0000-000062160000}"/>
    <cellStyle name="Normal 3 2 3 2 2 2 2 3 4 2 2" xfId="5958" xr:uid="{00000000-0005-0000-0000-000063160000}"/>
    <cellStyle name="Normal 3 2 3 2 2 2 2 3 4 3" xfId="5959" xr:uid="{00000000-0005-0000-0000-000064160000}"/>
    <cellStyle name="Normal 3 2 3 2 2 2 2 3 5" xfId="5960" xr:uid="{00000000-0005-0000-0000-000065160000}"/>
    <cellStyle name="Normal 3 2 3 2 2 2 2 3 5 2" xfId="5961" xr:uid="{00000000-0005-0000-0000-000066160000}"/>
    <cellStyle name="Normal 3 2 3 2 2 2 2 3 6" xfId="5962" xr:uid="{00000000-0005-0000-0000-000067160000}"/>
    <cellStyle name="Normal 3 2 3 2 2 2 2 4" xfId="5963" xr:uid="{00000000-0005-0000-0000-000068160000}"/>
    <cellStyle name="Normal 3 2 3 2 2 2 2 4 2" xfId="5964" xr:uid="{00000000-0005-0000-0000-000069160000}"/>
    <cellStyle name="Normal 3 2 3 2 2 2 2 4 2 2" xfId="5965" xr:uid="{00000000-0005-0000-0000-00006A160000}"/>
    <cellStyle name="Normal 3 2 3 2 2 2 2 4 2 2 2" xfId="5966" xr:uid="{00000000-0005-0000-0000-00006B160000}"/>
    <cellStyle name="Normal 3 2 3 2 2 2 2 4 2 2 2 2" xfId="5967" xr:uid="{00000000-0005-0000-0000-00006C160000}"/>
    <cellStyle name="Normal 3 2 3 2 2 2 2 4 2 2 3" xfId="5968" xr:uid="{00000000-0005-0000-0000-00006D160000}"/>
    <cellStyle name="Normal 3 2 3 2 2 2 2 4 2 3" xfId="5969" xr:uid="{00000000-0005-0000-0000-00006E160000}"/>
    <cellStyle name="Normal 3 2 3 2 2 2 2 4 2 3 2" xfId="5970" xr:uid="{00000000-0005-0000-0000-00006F160000}"/>
    <cellStyle name="Normal 3 2 3 2 2 2 2 4 2 4" xfId="5971" xr:uid="{00000000-0005-0000-0000-000070160000}"/>
    <cellStyle name="Normal 3 2 3 2 2 2 2 4 3" xfId="5972" xr:uid="{00000000-0005-0000-0000-000071160000}"/>
    <cellStyle name="Normal 3 2 3 2 2 2 2 4 3 2" xfId="5973" xr:uid="{00000000-0005-0000-0000-000072160000}"/>
    <cellStyle name="Normal 3 2 3 2 2 2 2 4 3 2 2" xfId="5974" xr:uid="{00000000-0005-0000-0000-000073160000}"/>
    <cellStyle name="Normal 3 2 3 2 2 2 2 4 3 3" xfId="5975" xr:uid="{00000000-0005-0000-0000-000074160000}"/>
    <cellStyle name="Normal 3 2 3 2 2 2 2 4 4" xfId="5976" xr:uid="{00000000-0005-0000-0000-000075160000}"/>
    <cellStyle name="Normal 3 2 3 2 2 2 2 4 4 2" xfId="5977" xr:uid="{00000000-0005-0000-0000-000076160000}"/>
    <cellStyle name="Normal 3 2 3 2 2 2 2 4 5" xfId="5978" xr:uid="{00000000-0005-0000-0000-000077160000}"/>
    <cellStyle name="Normal 3 2 3 2 2 2 2 5" xfId="5979" xr:uid="{00000000-0005-0000-0000-000078160000}"/>
    <cellStyle name="Normal 3 2 3 2 2 2 2 5 2" xfId="5980" xr:uid="{00000000-0005-0000-0000-000079160000}"/>
    <cellStyle name="Normal 3 2 3 2 2 2 2 5 2 2" xfId="5981" xr:uid="{00000000-0005-0000-0000-00007A160000}"/>
    <cellStyle name="Normal 3 2 3 2 2 2 2 5 2 2 2" xfId="5982" xr:uid="{00000000-0005-0000-0000-00007B160000}"/>
    <cellStyle name="Normal 3 2 3 2 2 2 2 5 2 3" xfId="5983" xr:uid="{00000000-0005-0000-0000-00007C160000}"/>
    <cellStyle name="Normal 3 2 3 2 2 2 2 5 3" xfId="5984" xr:uid="{00000000-0005-0000-0000-00007D160000}"/>
    <cellStyle name="Normal 3 2 3 2 2 2 2 5 3 2" xfId="5985" xr:uid="{00000000-0005-0000-0000-00007E160000}"/>
    <cellStyle name="Normal 3 2 3 2 2 2 2 5 4" xfId="5986" xr:uid="{00000000-0005-0000-0000-00007F160000}"/>
    <cellStyle name="Normal 3 2 3 2 2 2 2 6" xfId="5987" xr:uid="{00000000-0005-0000-0000-000080160000}"/>
    <cellStyle name="Normal 3 2 3 2 2 2 2 6 2" xfId="5988" xr:uid="{00000000-0005-0000-0000-000081160000}"/>
    <cellStyle name="Normal 3 2 3 2 2 2 2 6 2 2" xfId="5989" xr:uid="{00000000-0005-0000-0000-000082160000}"/>
    <cellStyle name="Normal 3 2 3 2 2 2 2 6 3" xfId="5990" xr:uid="{00000000-0005-0000-0000-000083160000}"/>
    <cellStyle name="Normal 3 2 3 2 2 2 2 7" xfId="5991" xr:uid="{00000000-0005-0000-0000-000084160000}"/>
    <cellStyle name="Normal 3 2 3 2 2 2 2 7 2" xfId="5992" xr:uid="{00000000-0005-0000-0000-000085160000}"/>
    <cellStyle name="Normal 3 2 3 2 2 2 2 8" xfId="5993" xr:uid="{00000000-0005-0000-0000-000086160000}"/>
    <cellStyle name="Normal 3 2 3 2 2 2 3" xfId="5994" xr:uid="{00000000-0005-0000-0000-000087160000}"/>
    <cellStyle name="Normal 3 2 3 2 2 2 3 2" xfId="5995" xr:uid="{00000000-0005-0000-0000-000088160000}"/>
    <cellStyle name="Normal 3 2 3 2 2 2 3 2 2" xfId="5996" xr:uid="{00000000-0005-0000-0000-000089160000}"/>
    <cellStyle name="Normal 3 2 3 2 2 2 3 2 2 2" xfId="5997" xr:uid="{00000000-0005-0000-0000-00008A160000}"/>
    <cellStyle name="Normal 3 2 3 2 2 2 3 2 2 2 2" xfId="5998" xr:uid="{00000000-0005-0000-0000-00008B160000}"/>
    <cellStyle name="Normal 3 2 3 2 2 2 3 2 2 2 2 2" xfId="5999" xr:uid="{00000000-0005-0000-0000-00008C160000}"/>
    <cellStyle name="Normal 3 2 3 2 2 2 3 2 2 2 2 2 2" xfId="6000" xr:uid="{00000000-0005-0000-0000-00008D160000}"/>
    <cellStyle name="Normal 3 2 3 2 2 2 3 2 2 2 2 3" xfId="6001" xr:uid="{00000000-0005-0000-0000-00008E160000}"/>
    <cellStyle name="Normal 3 2 3 2 2 2 3 2 2 2 3" xfId="6002" xr:uid="{00000000-0005-0000-0000-00008F160000}"/>
    <cellStyle name="Normal 3 2 3 2 2 2 3 2 2 2 3 2" xfId="6003" xr:uid="{00000000-0005-0000-0000-000090160000}"/>
    <cellStyle name="Normal 3 2 3 2 2 2 3 2 2 2 4" xfId="6004" xr:uid="{00000000-0005-0000-0000-000091160000}"/>
    <cellStyle name="Normal 3 2 3 2 2 2 3 2 2 3" xfId="6005" xr:uid="{00000000-0005-0000-0000-000092160000}"/>
    <cellStyle name="Normal 3 2 3 2 2 2 3 2 2 3 2" xfId="6006" xr:uid="{00000000-0005-0000-0000-000093160000}"/>
    <cellStyle name="Normal 3 2 3 2 2 2 3 2 2 3 2 2" xfId="6007" xr:uid="{00000000-0005-0000-0000-000094160000}"/>
    <cellStyle name="Normal 3 2 3 2 2 2 3 2 2 3 3" xfId="6008" xr:uid="{00000000-0005-0000-0000-000095160000}"/>
    <cellStyle name="Normal 3 2 3 2 2 2 3 2 2 4" xfId="6009" xr:uid="{00000000-0005-0000-0000-000096160000}"/>
    <cellStyle name="Normal 3 2 3 2 2 2 3 2 2 4 2" xfId="6010" xr:uid="{00000000-0005-0000-0000-000097160000}"/>
    <cellStyle name="Normal 3 2 3 2 2 2 3 2 2 5" xfId="6011" xr:uid="{00000000-0005-0000-0000-000098160000}"/>
    <cellStyle name="Normal 3 2 3 2 2 2 3 2 3" xfId="6012" xr:uid="{00000000-0005-0000-0000-000099160000}"/>
    <cellStyle name="Normal 3 2 3 2 2 2 3 2 3 2" xfId="6013" xr:uid="{00000000-0005-0000-0000-00009A160000}"/>
    <cellStyle name="Normal 3 2 3 2 2 2 3 2 3 2 2" xfId="6014" xr:uid="{00000000-0005-0000-0000-00009B160000}"/>
    <cellStyle name="Normal 3 2 3 2 2 2 3 2 3 2 2 2" xfId="6015" xr:uid="{00000000-0005-0000-0000-00009C160000}"/>
    <cellStyle name="Normal 3 2 3 2 2 2 3 2 3 2 3" xfId="6016" xr:uid="{00000000-0005-0000-0000-00009D160000}"/>
    <cellStyle name="Normal 3 2 3 2 2 2 3 2 3 3" xfId="6017" xr:uid="{00000000-0005-0000-0000-00009E160000}"/>
    <cellStyle name="Normal 3 2 3 2 2 2 3 2 3 3 2" xfId="6018" xr:uid="{00000000-0005-0000-0000-00009F160000}"/>
    <cellStyle name="Normal 3 2 3 2 2 2 3 2 3 4" xfId="6019" xr:uid="{00000000-0005-0000-0000-0000A0160000}"/>
    <cellStyle name="Normal 3 2 3 2 2 2 3 2 4" xfId="6020" xr:uid="{00000000-0005-0000-0000-0000A1160000}"/>
    <cellStyle name="Normal 3 2 3 2 2 2 3 2 4 2" xfId="6021" xr:uid="{00000000-0005-0000-0000-0000A2160000}"/>
    <cellStyle name="Normal 3 2 3 2 2 2 3 2 4 2 2" xfId="6022" xr:uid="{00000000-0005-0000-0000-0000A3160000}"/>
    <cellStyle name="Normal 3 2 3 2 2 2 3 2 4 3" xfId="6023" xr:uid="{00000000-0005-0000-0000-0000A4160000}"/>
    <cellStyle name="Normal 3 2 3 2 2 2 3 2 5" xfId="6024" xr:uid="{00000000-0005-0000-0000-0000A5160000}"/>
    <cellStyle name="Normal 3 2 3 2 2 2 3 2 5 2" xfId="6025" xr:uid="{00000000-0005-0000-0000-0000A6160000}"/>
    <cellStyle name="Normal 3 2 3 2 2 2 3 2 6" xfId="6026" xr:uid="{00000000-0005-0000-0000-0000A7160000}"/>
    <cellStyle name="Normal 3 2 3 2 2 2 3 3" xfId="6027" xr:uid="{00000000-0005-0000-0000-0000A8160000}"/>
    <cellStyle name="Normal 3 2 3 2 2 2 3 3 2" xfId="6028" xr:uid="{00000000-0005-0000-0000-0000A9160000}"/>
    <cellStyle name="Normal 3 2 3 2 2 2 3 3 2 2" xfId="6029" xr:uid="{00000000-0005-0000-0000-0000AA160000}"/>
    <cellStyle name="Normal 3 2 3 2 2 2 3 3 2 2 2" xfId="6030" xr:uid="{00000000-0005-0000-0000-0000AB160000}"/>
    <cellStyle name="Normal 3 2 3 2 2 2 3 3 2 2 2 2" xfId="6031" xr:uid="{00000000-0005-0000-0000-0000AC160000}"/>
    <cellStyle name="Normal 3 2 3 2 2 2 3 3 2 2 3" xfId="6032" xr:uid="{00000000-0005-0000-0000-0000AD160000}"/>
    <cellStyle name="Normal 3 2 3 2 2 2 3 3 2 3" xfId="6033" xr:uid="{00000000-0005-0000-0000-0000AE160000}"/>
    <cellStyle name="Normal 3 2 3 2 2 2 3 3 2 3 2" xfId="6034" xr:uid="{00000000-0005-0000-0000-0000AF160000}"/>
    <cellStyle name="Normal 3 2 3 2 2 2 3 3 2 4" xfId="6035" xr:uid="{00000000-0005-0000-0000-0000B0160000}"/>
    <cellStyle name="Normal 3 2 3 2 2 2 3 3 3" xfId="6036" xr:uid="{00000000-0005-0000-0000-0000B1160000}"/>
    <cellStyle name="Normal 3 2 3 2 2 2 3 3 3 2" xfId="6037" xr:uid="{00000000-0005-0000-0000-0000B2160000}"/>
    <cellStyle name="Normal 3 2 3 2 2 2 3 3 3 2 2" xfId="6038" xr:uid="{00000000-0005-0000-0000-0000B3160000}"/>
    <cellStyle name="Normal 3 2 3 2 2 2 3 3 3 3" xfId="6039" xr:uid="{00000000-0005-0000-0000-0000B4160000}"/>
    <cellStyle name="Normal 3 2 3 2 2 2 3 3 4" xfId="6040" xr:uid="{00000000-0005-0000-0000-0000B5160000}"/>
    <cellStyle name="Normal 3 2 3 2 2 2 3 3 4 2" xfId="6041" xr:uid="{00000000-0005-0000-0000-0000B6160000}"/>
    <cellStyle name="Normal 3 2 3 2 2 2 3 3 5" xfId="6042" xr:uid="{00000000-0005-0000-0000-0000B7160000}"/>
    <cellStyle name="Normal 3 2 3 2 2 2 3 4" xfId="6043" xr:uid="{00000000-0005-0000-0000-0000B8160000}"/>
    <cellStyle name="Normal 3 2 3 2 2 2 3 4 2" xfId="6044" xr:uid="{00000000-0005-0000-0000-0000B9160000}"/>
    <cellStyle name="Normal 3 2 3 2 2 2 3 4 2 2" xfId="6045" xr:uid="{00000000-0005-0000-0000-0000BA160000}"/>
    <cellStyle name="Normal 3 2 3 2 2 2 3 4 2 2 2" xfId="6046" xr:uid="{00000000-0005-0000-0000-0000BB160000}"/>
    <cellStyle name="Normal 3 2 3 2 2 2 3 4 2 3" xfId="6047" xr:uid="{00000000-0005-0000-0000-0000BC160000}"/>
    <cellStyle name="Normal 3 2 3 2 2 2 3 4 3" xfId="6048" xr:uid="{00000000-0005-0000-0000-0000BD160000}"/>
    <cellStyle name="Normal 3 2 3 2 2 2 3 4 3 2" xfId="6049" xr:uid="{00000000-0005-0000-0000-0000BE160000}"/>
    <cellStyle name="Normal 3 2 3 2 2 2 3 4 4" xfId="6050" xr:uid="{00000000-0005-0000-0000-0000BF160000}"/>
    <cellStyle name="Normal 3 2 3 2 2 2 3 5" xfId="6051" xr:uid="{00000000-0005-0000-0000-0000C0160000}"/>
    <cellStyle name="Normal 3 2 3 2 2 2 3 5 2" xfId="6052" xr:uid="{00000000-0005-0000-0000-0000C1160000}"/>
    <cellStyle name="Normal 3 2 3 2 2 2 3 5 2 2" xfId="6053" xr:uid="{00000000-0005-0000-0000-0000C2160000}"/>
    <cellStyle name="Normal 3 2 3 2 2 2 3 5 3" xfId="6054" xr:uid="{00000000-0005-0000-0000-0000C3160000}"/>
    <cellStyle name="Normal 3 2 3 2 2 2 3 6" xfId="6055" xr:uid="{00000000-0005-0000-0000-0000C4160000}"/>
    <cellStyle name="Normal 3 2 3 2 2 2 3 6 2" xfId="6056" xr:uid="{00000000-0005-0000-0000-0000C5160000}"/>
    <cellStyle name="Normal 3 2 3 2 2 2 3 7" xfId="6057" xr:uid="{00000000-0005-0000-0000-0000C6160000}"/>
    <cellStyle name="Normal 3 2 3 2 2 2 4" xfId="6058" xr:uid="{00000000-0005-0000-0000-0000C7160000}"/>
    <cellStyle name="Normal 3 2 3 2 2 2 4 2" xfId="6059" xr:uid="{00000000-0005-0000-0000-0000C8160000}"/>
    <cellStyle name="Normal 3 2 3 2 2 2 4 2 2" xfId="6060" xr:uid="{00000000-0005-0000-0000-0000C9160000}"/>
    <cellStyle name="Normal 3 2 3 2 2 2 4 2 2 2" xfId="6061" xr:uid="{00000000-0005-0000-0000-0000CA160000}"/>
    <cellStyle name="Normal 3 2 3 2 2 2 4 2 2 2 2" xfId="6062" xr:uid="{00000000-0005-0000-0000-0000CB160000}"/>
    <cellStyle name="Normal 3 2 3 2 2 2 4 2 2 2 2 2" xfId="6063" xr:uid="{00000000-0005-0000-0000-0000CC160000}"/>
    <cellStyle name="Normal 3 2 3 2 2 2 4 2 2 2 3" xfId="6064" xr:uid="{00000000-0005-0000-0000-0000CD160000}"/>
    <cellStyle name="Normal 3 2 3 2 2 2 4 2 2 3" xfId="6065" xr:uid="{00000000-0005-0000-0000-0000CE160000}"/>
    <cellStyle name="Normal 3 2 3 2 2 2 4 2 2 3 2" xfId="6066" xr:uid="{00000000-0005-0000-0000-0000CF160000}"/>
    <cellStyle name="Normal 3 2 3 2 2 2 4 2 2 4" xfId="6067" xr:uid="{00000000-0005-0000-0000-0000D0160000}"/>
    <cellStyle name="Normal 3 2 3 2 2 2 4 2 3" xfId="6068" xr:uid="{00000000-0005-0000-0000-0000D1160000}"/>
    <cellStyle name="Normal 3 2 3 2 2 2 4 2 3 2" xfId="6069" xr:uid="{00000000-0005-0000-0000-0000D2160000}"/>
    <cellStyle name="Normal 3 2 3 2 2 2 4 2 3 2 2" xfId="6070" xr:uid="{00000000-0005-0000-0000-0000D3160000}"/>
    <cellStyle name="Normal 3 2 3 2 2 2 4 2 3 3" xfId="6071" xr:uid="{00000000-0005-0000-0000-0000D4160000}"/>
    <cellStyle name="Normal 3 2 3 2 2 2 4 2 4" xfId="6072" xr:uid="{00000000-0005-0000-0000-0000D5160000}"/>
    <cellStyle name="Normal 3 2 3 2 2 2 4 2 4 2" xfId="6073" xr:uid="{00000000-0005-0000-0000-0000D6160000}"/>
    <cellStyle name="Normal 3 2 3 2 2 2 4 2 5" xfId="6074" xr:uid="{00000000-0005-0000-0000-0000D7160000}"/>
    <cellStyle name="Normal 3 2 3 2 2 2 4 3" xfId="6075" xr:uid="{00000000-0005-0000-0000-0000D8160000}"/>
    <cellStyle name="Normal 3 2 3 2 2 2 4 3 2" xfId="6076" xr:uid="{00000000-0005-0000-0000-0000D9160000}"/>
    <cellStyle name="Normal 3 2 3 2 2 2 4 3 2 2" xfId="6077" xr:uid="{00000000-0005-0000-0000-0000DA160000}"/>
    <cellStyle name="Normal 3 2 3 2 2 2 4 3 2 2 2" xfId="6078" xr:uid="{00000000-0005-0000-0000-0000DB160000}"/>
    <cellStyle name="Normal 3 2 3 2 2 2 4 3 2 3" xfId="6079" xr:uid="{00000000-0005-0000-0000-0000DC160000}"/>
    <cellStyle name="Normal 3 2 3 2 2 2 4 3 3" xfId="6080" xr:uid="{00000000-0005-0000-0000-0000DD160000}"/>
    <cellStyle name="Normal 3 2 3 2 2 2 4 3 3 2" xfId="6081" xr:uid="{00000000-0005-0000-0000-0000DE160000}"/>
    <cellStyle name="Normal 3 2 3 2 2 2 4 3 4" xfId="6082" xr:uid="{00000000-0005-0000-0000-0000DF160000}"/>
    <cellStyle name="Normal 3 2 3 2 2 2 4 4" xfId="6083" xr:uid="{00000000-0005-0000-0000-0000E0160000}"/>
    <cellStyle name="Normal 3 2 3 2 2 2 4 4 2" xfId="6084" xr:uid="{00000000-0005-0000-0000-0000E1160000}"/>
    <cellStyle name="Normal 3 2 3 2 2 2 4 4 2 2" xfId="6085" xr:uid="{00000000-0005-0000-0000-0000E2160000}"/>
    <cellStyle name="Normal 3 2 3 2 2 2 4 4 3" xfId="6086" xr:uid="{00000000-0005-0000-0000-0000E3160000}"/>
    <cellStyle name="Normal 3 2 3 2 2 2 4 5" xfId="6087" xr:uid="{00000000-0005-0000-0000-0000E4160000}"/>
    <cellStyle name="Normal 3 2 3 2 2 2 4 5 2" xfId="6088" xr:uid="{00000000-0005-0000-0000-0000E5160000}"/>
    <cellStyle name="Normal 3 2 3 2 2 2 4 6" xfId="6089" xr:uid="{00000000-0005-0000-0000-0000E6160000}"/>
    <cellStyle name="Normal 3 2 3 2 2 2 5" xfId="6090" xr:uid="{00000000-0005-0000-0000-0000E7160000}"/>
    <cellStyle name="Normal 3 2 3 2 2 2 5 2" xfId="6091" xr:uid="{00000000-0005-0000-0000-0000E8160000}"/>
    <cellStyle name="Normal 3 2 3 2 2 2 5 2 2" xfId="6092" xr:uid="{00000000-0005-0000-0000-0000E9160000}"/>
    <cellStyle name="Normal 3 2 3 2 2 2 5 2 2 2" xfId="6093" xr:uid="{00000000-0005-0000-0000-0000EA160000}"/>
    <cellStyle name="Normal 3 2 3 2 2 2 5 2 2 2 2" xfId="6094" xr:uid="{00000000-0005-0000-0000-0000EB160000}"/>
    <cellStyle name="Normal 3 2 3 2 2 2 5 2 2 3" xfId="6095" xr:uid="{00000000-0005-0000-0000-0000EC160000}"/>
    <cellStyle name="Normal 3 2 3 2 2 2 5 2 3" xfId="6096" xr:uid="{00000000-0005-0000-0000-0000ED160000}"/>
    <cellStyle name="Normal 3 2 3 2 2 2 5 2 3 2" xfId="6097" xr:uid="{00000000-0005-0000-0000-0000EE160000}"/>
    <cellStyle name="Normal 3 2 3 2 2 2 5 2 4" xfId="6098" xr:uid="{00000000-0005-0000-0000-0000EF160000}"/>
    <cellStyle name="Normal 3 2 3 2 2 2 5 3" xfId="6099" xr:uid="{00000000-0005-0000-0000-0000F0160000}"/>
    <cellStyle name="Normal 3 2 3 2 2 2 5 3 2" xfId="6100" xr:uid="{00000000-0005-0000-0000-0000F1160000}"/>
    <cellStyle name="Normal 3 2 3 2 2 2 5 3 2 2" xfId="6101" xr:uid="{00000000-0005-0000-0000-0000F2160000}"/>
    <cellStyle name="Normal 3 2 3 2 2 2 5 3 3" xfId="6102" xr:uid="{00000000-0005-0000-0000-0000F3160000}"/>
    <cellStyle name="Normal 3 2 3 2 2 2 5 4" xfId="6103" xr:uid="{00000000-0005-0000-0000-0000F4160000}"/>
    <cellStyle name="Normal 3 2 3 2 2 2 5 4 2" xfId="6104" xr:uid="{00000000-0005-0000-0000-0000F5160000}"/>
    <cellStyle name="Normal 3 2 3 2 2 2 5 5" xfId="6105" xr:uid="{00000000-0005-0000-0000-0000F6160000}"/>
    <cellStyle name="Normal 3 2 3 2 2 2 6" xfId="6106" xr:uid="{00000000-0005-0000-0000-0000F7160000}"/>
    <cellStyle name="Normal 3 2 3 2 2 2 6 2" xfId="6107" xr:uid="{00000000-0005-0000-0000-0000F8160000}"/>
    <cellStyle name="Normal 3 2 3 2 2 2 6 2 2" xfId="6108" xr:uid="{00000000-0005-0000-0000-0000F9160000}"/>
    <cellStyle name="Normal 3 2 3 2 2 2 6 2 2 2" xfId="6109" xr:uid="{00000000-0005-0000-0000-0000FA160000}"/>
    <cellStyle name="Normal 3 2 3 2 2 2 6 2 3" xfId="6110" xr:uid="{00000000-0005-0000-0000-0000FB160000}"/>
    <cellStyle name="Normal 3 2 3 2 2 2 6 3" xfId="6111" xr:uid="{00000000-0005-0000-0000-0000FC160000}"/>
    <cellStyle name="Normal 3 2 3 2 2 2 6 3 2" xfId="6112" xr:uid="{00000000-0005-0000-0000-0000FD160000}"/>
    <cellStyle name="Normal 3 2 3 2 2 2 6 4" xfId="6113" xr:uid="{00000000-0005-0000-0000-0000FE160000}"/>
    <cellStyle name="Normal 3 2 3 2 2 2 7" xfId="6114" xr:uid="{00000000-0005-0000-0000-0000FF160000}"/>
    <cellStyle name="Normal 3 2 3 2 2 2 7 2" xfId="6115" xr:uid="{00000000-0005-0000-0000-000000170000}"/>
    <cellStyle name="Normal 3 2 3 2 2 2 7 2 2" xfId="6116" xr:uid="{00000000-0005-0000-0000-000001170000}"/>
    <cellStyle name="Normal 3 2 3 2 2 2 7 3" xfId="6117" xr:uid="{00000000-0005-0000-0000-000002170000}"/>
    <cellStyle name="Normal 3 2 3 2 2 2 8" xfId="6118" xr:uid="{00000000-0005-0000-0000-000003170000}"/>
    <cellStyle name="Normal 3 2 3 2 2 2 8 2" xfId="6119" xr:uid="{00000000-0005-0000-0000-000004170000}"/>
    <cellStyle name="Normal 3 2 3 2 2 2 9" xfId="6120" xr:uid="{00000000-0005-0000-0000-000005170000}"/>
    <cellStyle name="Normal 3 2 3 2 2 3" xfId="6121" xr:uid="{00000000-0005-0000-0000-000006170000}"/>
    <cellStyle name="Normal 3 2 3 2 2 3 2" xfId="6122" xr:uid="{00000000-0005-0000-0000-000007170000}"/>
    <cellStyle name="Normal 3 2 3 2 2 3 2 2" xfId="6123" xr:uid="{00000000-0005-0000-0000-000008170000}"/>
    <cellStyle name="Normal 3 2 3 2 2 3 2 2 2" xfId="6124" xr:uid="{00000000-0005-0000-0000-000009170000}"/>
    <cellStyle name="Normal 3 2 3 2 2 3 2 2 2 2" xfId="6125" xr:uid="{00000000-0005-0000-0000-00000A170000}"/>
    <cellStyle name="Normal 3 2 3 2 2 3 2 2 2 2 2" xfId="6126" xr:uid="{00000000-0005-0000-0000-00000B170000}"/>
    <cellStyle name="Normal 3 2 3 2 2 3 2 2 2 2 2 2" xfId="6127" xr:uid="{00000000-0005-0000-0000-00000C170000}"/>
    <cellStyle name="Normal 3 2 3 2 2 3 2 2 2 2 2 2 2" xfId="6128" xr:uid="{00000000-0005-0000-0000-00000D170000}"/>
    <cellStyle name="Normal 3 2 3 2 2 3 2 2 2 2 2 3" xfId="6129" xr:uid="{00000000-0005-0000-0000-00000E170000}"/>
    <cellStyle name="Normal 3 2 3 2 2 3 2 2 2 2 3" xfId="6130" xr:uid="{00000000-0005-0000-0000-00000F170000}"/>
    <cellStyle name="Normal 3 2 3 2 2 3 2 2 2 2 3 2" xfId="6131" xr:uid="{00000000-0005-0000-0000-000010170000}"/>
    <cellStyle name="Normal 3 2 3 2 2 3 2 2 2 2 4" xfId="6132" xr:uid="{00000000-0005-0000-0000-000011170000}"/>
    <cellStyle name="Normal 3 2 3 2 2 3 2 2 2 3" xfId="6133" xr:uid="{00000000-0005-0000-0000-000012170000}"/>
    <cellStyle name="Normal 3 2 3 2 2 3 2 2 2 3 2" xfId="6134" xr:uid="{00000000-0005-0000-0000-000013170000}"/>
    <cellStyle name="Normal 3 2 3 2 2 3 2 2 2 3 2 2" xfId="6135" xr:uid="{00000000-0005-0000-0000-000014170000}"/>
    <cellStyle name="Normal 3 2 3 2 2 3 2 2 2 3 3" xfId="6136" xr:uid="{00000000-0005-0000-0000-000015170000}"/>
    <cellStyle name="Normal 3 2 3 2 2 3 2 2 2 4" xfId="6137" xr:uid="{00000000-0005-0000-0000-000016170000}"/>
    <cellStyle name="Normal 3 2 3 2 2 3 2 2 2 4 2" xfId="6138" xr:uid="{00000000-0005-0000-0000-000017170000}"/>
    <cellStyle name="Normal 3 2 3 2 2 3 2 2 2 5" xfId="6139" xr:uid="{00000000-0005-0000-0000-000018170000}"/>
    <cellStyle name="Normal 3 2 3 2 2 3 2 2 3" xfId="6140" xr:uid="{00000000-0005-0000-0000-000019170000}"/>
    <cellStyle name="Normal 3 2 3 2 2 3 2 2 3 2" xfId="6141" xr:uid="{00000000-0005-0000-0000-00001A170000}"/>
    <cellStyle name="Normal 3 2 3 2 2 3 2 2 3 2 2" xfId="6142" xr:uid="{00000000-0005-0000-0000-00001B170000}"/>
    <cellStyle name="Normal 3 2 3 2 2 3 2 2 3 2 2 2" xfId="6143" xr:uid="{00000000-0005-0000-0000-00001C170000}"/>
    <cellStyle name="Normal 3 2 3 2 2 3 2 2 3 2 3" xfId="6144" xr:uid="{00000000-0005-0000-0000-00001D170000}"/>
    <cellStyle name="Normal 3 2 3 2 2 3 2 2 3 3" xfId="6145" xr:uid="{00000000-0005-0000-0000-00001E170000}"/>
    <cellStyle name="Normal 3 2 3 2 2 3 2 2 3 3 2" xfId="6146" xr:uid="{00000000-0005-0000-0000-00001F170000}"/>
    <cellStyle name="Normal 3 2 3 2 2 3 2 2 3 4" xfId="6147" xr:uid="{00000000-0005-0000-0000-000020170000}"/>
    <cellStyle name="Normal 3 2 3 2 2 3 2 2 4" xfId="6148" xr:uid="{00000000-0005-0000-0000-000021170000}"/>
    <cellStyle name="Normal 3 2 3 2 2 3 2 2 4 2" xfId="6149" xr:uid="{00000000-0005-0000-0000-000022170000}"/>
    <cellStyle name="Normal 3 2 3 2 2 3 2 2 4 2 2" xfId="6150" xr:uid="{00000000-0005-0000-0000-000023170000}"/>
    <cellStyle name="Normal 3 2 3 2 2 3 2 2 4 3" xfId="6151" xr:uid="{00000000-0005-0000-0000-000024170000}"/>
    <cellStyle name="Normal 3 2 3 2 2 3 2 2 5" xfId="6152" xr:uid="{00000000-0005-0000-0000-000025170000}"/>
    <cellStyle name="Normal 3 2 3 2 2 3 2 2 5 2" xfId="6153" xr:uid="{00000000-0005-0000-0000-000026170000}"/>
    <cellStyle name="Normal 3 2 3 2 2 3 2 2 6" xfId="6154" xr:uid="{00000000-0005-0000-0000-000027170000}"/>
    <cellStyle name="Normal 3 2 3 2 2 3 2 3" xfId="6155" xr:uid="{00000000-0005-0000-0000-000028170000}"/>
    <cellStyle name="Normal 3 2 3 2 2 3 2 3 2" xfId="6156" xr:uid="{00000000-0005-0000-0000-000029170000}"/>
    <cellStyle name="Normal 3 2 3 2 2 3 2 3 2 2" xfId="6157" xr:uid="{00000000-0005-0000-0000-00002A170000}"/>
    <cellStyle name="Normal 3 2 3 2 2 3 2 3 2 2 2" xfId="6158" xr:uid="{00000000-0005-0000-0000-00002B170000}"/>
    <cellStyle name="Normal 3 2 3 2 2 3 2 3 2 2 2 2" xfId="6159" xr:uid="{00000000-0005-0000-0000-00002C170000}"/>
    <cellStyle name="Normal 3 2 3 2 2 3 2 3 2 2 3" xfId="6160" xr:uid="{00000000-0005-0000-0000-00002D170000}"/>
    <cellStyle name="Normal 3 2 3 2 2 3 2 3 2 3" xfId="6161" xr:uid="{00000000-0005-0000-0000-00002E170000}"/>
    <cellStyle name="Normal 3 2 3 2 2 3 2 3 2 3 2" xfId="6162" xr:uid="{00000000-0005-0000-0000-00002F170000}"/>
    <cellStyle name="Normal 3 2 3 2 2 3 2 3 2 4" xfId="6163" xr:uid="{00000000-0005-0000-0000-000030170000}"/>
    <cellStyle name="Normal 3 2 3 2 2 3 2 3 3" xfId="6164" xr:uid="{00000000-0005-0000-0000-000031170000}"/>
    <cellStyle name="Normal 3 2 3 2 2 3 2 3 3 2" xfId="6165" xr:uid="{00000000-0005-0000-0000-000032170000}"/>
    <cellStyle name="Normal 3 2 3 2 2 3 2 3 3 2 2" xfId="6166" xr:uid="{00000000-0005-0000-0000-000033170000}"/>
    <cellStyle name="Normal 3 2 3 2 2 3 2 3 3 3" xfId="6167" xr:uid="{00000000-0005-0000-0000-000034170000}"/>
    <cellStyle name="Normal 3 2 3 2 2 3 2 3 4" xfId="6168" xr:uid="{00000000-0005-0000-0000-000035170000}"/>
    <cellStyle name="Normal 3 2 3 2 2 3 2 3 4 2" xfId="6169" xr:uid="{00000000-0005-0000-0000-000036170000}"/>
    <cellStyle name="Normal 3 2 3 2 2 3 2 3 5" xfId="6170" xr:uid="{00000000-0005-0000-0000-000037170000}"/>
    <cellStyle name="Normal 3 2 3 2 2 3 2 4" xfId="6171" xr:uid="{00000000-0005-0000-0000-000038170000}"/>
    <cellStyle name="Normal 3 2 3 2 2 3 2 4 2" xfId="6172" xr:uid="{00000000-0005-0000-0000-000039170000}"/>
    <cellStyle name="Normal 3 2 3 2 2 3 2 4 2 2" xfId="6173" xr:uid="{00000000-0005-0000-0000-00003A170000}"/>
    <cellStyle name="Normal 3 2 3 2 2 3 2 4 2 2 2" xfId="6174" xr:uid="{00000000-0005-0000-0000-00003B170000}"/>
    <cellStyle name="Normal 3 2 3 2 2 3 2 4 2 3" xfId="6175" xr:uid="{00000000-0005-0000-0000-00003C170000}"/>
    <cellStyle name="Normal 3 2 3 2 2 3 2 4 3" xfId="6176" xr:uid="{00000000-0005-0000-0000-00003D170000}"/>
    <cellStyle name="Normal 3 2 3 2 2 3 2 4 3 2" xfId="6177" xr:uid="{00000000-0005-0000-0000-00003E170000}"/>
    <cellStyle name="Normal 3 2 3 2 2 3 2 4 4" xfId="6178" xr:uid="{00000000-0005-0000-0000-00003F170000}"/>
    <cellStyle name="Normal 3 2 3 2 2 3 2 5" xfId="6179" xr:uid="{00000000-0005-0000-0000-000040170000}"/>
    <cellStyle name="Normal 3 2 3 2 2 3 2 5 2" xfId="6180" xr:uid="{00000000-0005-0000-0000-000041170000}"/>
    <cellStyle name="Normal 3 2 3 2 2 3 2 5 2 2" xfId="6181" xr:uid="{00000000-0005-0000-0000-000042170000}"/>
    <cellStyle name="Normal 3 2 3 2 2 3 2 5 3" xfId="6182" xr:uid="{00000000-0005-0000-0000-000043170000}"/>
    <cellStyle name="Normal 3 2 3 2 2 3 2 6" xfId="6183" xr:uid="{00000000-0005-0000-0000-000044170000}"/>
    <cellStyle name="Normal 3 2 3 2 2 3 2 6 2" xfId="6184" xr:uid="{00000000-0005-0000-0000-000045170000}"/>
    <cellStyle name="Normal 3 2 3 2 2 3 2 7" xfId="6185" xr:uid="{00000000-0005-0000-0000-000046170000}"/>
    <cellStyle name="Normal 3 2 3 2 2 3 3" xfId="6186" xr:uid="{00000000-0005-0000-0000-000047170000}"/>
    <cellStyle name="Normal 3 2 3 2 2 3 3 2" xfId="6187" xr:uid="{00000000-0005-0000-0000-000048170000}"/>
    <cellStyle name="Normal 3 2 3 2 2 3 3 2 2" xfId="6188" xr:uid="{00000000-0005-0000-0000-000049170000}"/>
    <cellStyle name="Normal 3 2 3 2 2 3 3 2 2 2" xfId="6189" xr:uid="{00000000-0005-0000-0000-00004A170000}"/>
    <cellStyle name="Normal 3 2 3 2 2 3 3 2 2 2 2" xfId="6190" xr:uid="{00000000-0005-0000-0000-00004B170000}"/>
    <cellStyle name="Normal 3 2 3 2 2 3 3 2 2 2 2 2" xfId="6191" xr:uid="{00000000-0005-0000-0000-00004C170000}"/>
    <cellStyle name="Normal 3 2 3 2 2 3 3 2 2 2 3" xfId="6192" xr:uid="{00000000-0005-0000-0000-00004D170000}"/>
    <cellStyle name="Normal 3 2 3 2 2 3 3 2 2 3" xfId="6193" xr:uid="{00000000-0005-0000-0000-00004E170000}"/>
    <cellStyle name="Normal 3 2 3 2 2 3 3 2 2 3 2" xfId="6194" xr:uid="{00000000-0005-0000-0000-00004F170000}"/>
    <cellStyle name="Normal 3 2 3 2 2 3 3 2 2 4" xfId="6195" xr:uid="{00000000-0005-0000-0000-000050170000}"/>
    <cellStyle name="Normal 3 2 3 2 2 3 3 2 3" xfId="6196" xr:uid="{00000000-0005-0000-0000-000051170000}"/>
    <cellStyle name="Normal 3 2 3 2 2 3 3 2 3 2" xfId="6197" xr:uid="{00000000-0005-0000-0000-000052170000}"/>
    <cellStyle name="Normal 3 2 3 2 2 3 3 2 3 2 2" xfId="6198" xr:uid="{00000000-0005-0000-0000-000053170000}"/>
    <cellStyle name="Normal 3 2 3 2 2 3 3 2 3 3" xfId="6199" xr:uid="{00000000-0005-0000-0000-000054170000}"/>
    <cellStyle name="Normal 3 2 3 2 2 3 3 2 4" xfId="6200" xr:uid="{00000000-0005-0000-0000-000055170000}"/>
    <cellStyle name="Normal 3 2 3 2 2 3 3 2 4 2" xfId="6201" xr:uid="{00000000-0005-0000-0000-000056170000}"/>
    <cellStyle name="Normal 3 2 3 2 2 3 3 2 5" xfId="6202" xr:uid="{00000000-0005-0000-0000-000057170000}"/>
    <cellStyle name="Normal 3 2 3 2 2 3 3 3" xfId="6203" xr:uid="{00000000-0005-0000-0000-000058170000}"/>
    <cellStyle name="Normal 3 2 3 2 2 3 3 3 2" xfId="6204" xr:uid="{00000000-0005-0000-0000-000059170000}"/>
    <cellStyle name="Normal 3 2 3 2 2 3 3 3 2 2" xfId="6205" xr:uid="{00000000-0005-0000-0000-00005A170000}"/>
    <cellStyle name="Normal 3 2 3 2 2 3 3 3 2 2 2" xfId="6206" xr:uid="{00000000-0005-0000-0000-00005B170000}"/>
    <cellStyle name="Normal 3 2 3 2 2 3 3 3 2 3" xfId="6207" xr:uid="{00000000-0005-0000-0000-00005C170000}"/>
    <cellStyle name="Normal 3 2 3 2 2 3 3 3 3" xfId="6208" xr:uid="{00000000-0005-0000-0000-00005D170000}"/>
    <cellStyle name="Normal 3 2 3 2 2 3 3 3 3 2" xfId="6209" xr:uid="{00000000-0005-0000-0000-00005E170000}"/>
    <cellStyle name="Normal 3 2 3 2 2 3 3 3 4" xfId="6210" xr:uid="{00000000-0005-0000-0000-00005F170000}"/>
    <cellStyle name="Normal 3 2 3 2 2 3 3 4" xfId="6211" xr:uid="{00000000-0005-0000-0000-000060170000}"/>
    <cellStyle name="Normal 3 2 3 2 2 3 3 4 2" xfId="6212" xr:uid="{00000000-0005-0000-0000-000061170000}"/>
    <cellStyle name="Normal 3 2 3 2 2 3 3 4 2 2" xfId="6213" xr:uid="{00000000-0005-0000-0000-000062170000}"/>
    <cellStyle name="Normal 3 2 3 2 2 3 3 4 3" xfId="6214" xr:uid="{00000000-0005-0000-0000-000063170000}"/>
    <cellStyle name="Normal 3 2 3 2 2 3 3 5" xfId="6215" xr:uid="{00000000-0005-0000-0000-000064170000}"/>
    <cellStyle name="Normal 3 2 3 2 2 3 3 5 2" xfId="6216" xr:uid="{00000000-0005-0000-0000-000065170000}"/>
    <cellStyle name="Normal 3 2 3 2 2 3 3 6" xfId="6217" xr:uid="{00000000-0005-0000-0000-000066170000}"/>
    <cellStyle name="Normal 3 2 3 2 2 3 4" xfId="6218" xr:uid="{00000000-0005-0000-0000-000067170000}"/>
    <cellStyle name="Normal 3 2 3 2 2 3 4 2" xfId="6219" xr:uid="{00000000-0005-0000-0000-000068170000}"/>
    <cellStyle name="Normal 3 2 3 2 2 3 4 2 2" xfId="6220" xr:uid="{00000000-0005-0000-0000-000069170000}"/>
    <cellStyle name="Normal 3 2 3 2 2 3 4 2 2 2" xfId="6221" xr:uid="{00000000-0005-0000-0000-00006A170000}"/>
    <cellStyle name="Normal 3 2 3 2 2 3 4 2 2 2 2" xfId="6222" xr:uid="{00000000-0005-0000-0000-00006B170000}"/>
    <cellStyle name="Normal 3 2 3 2 2 3 4 2 2 3" xfId="6223" xr:uid="{00000000-0005-0000-0000-00006C170000}"/>
    <cellStyle name="Normal 3 2 3 2 2 3 4 2 3" xfId="6224" xr:uid="{00000000-0005-0000-0000-00006D170000}"/>
    <cellStyle name="Normal 3 2 3 2 2 3 4 2 3 2" xfId="6225" xr:uid="{00000000-0005-0000-0000-00006E170000}"/>
    <cellStyle name="Normal 3 2 3 2 2 3 4 2 4" xfId="6226" xr:uid="{00000000-0005-0000-0000-00006F170000}"/>
    <cellStyle name="Normal 3 2 3 2 2 3 4 3" xfId="6227" xr:uid="{00000000-0005-0000-0000-000070170000}"/>
    <cellStyle name="Normal 3 2 3 2 2 3 4 3 2" xfId="6228" xr:uid="{00000000-0005-0000-0000-000071170000}"/>
    <cellStyle name="Normal 3 2 3 2 2 3 4 3 2 2" xfId="6229" xr:uid="{00000000-0005-0000-0000-000072170000}"/>
    <cellStyle name="Normal 3 2 3 2 2 3 4 3 3" xfId="6230" xr:uid="{00000000-0005-0000-0000-000073170000}"/>
    <cellStyle name="Normal 3 2 3 2 2 3 4 4" xfId="6231" xr:uid="{00000000-0005-0000-0000-000074170000}"/>
    <cellStyle name="Normal 3 2 3 2 2 3 4 4 2" xfId="6232" xr:uid="{00000000-0005-0000-0000-000075170000}"/>
    <cellStyle name="Normal 3 2 3 2 2 3 4 5" xfId="6233" xr:uid="{00000000-0005-0000-0000-000076170000}"/>
    <cellStyle name="Normal 3 2 3 2 2 3 5" xfId="6234" xr:uid="{00000000-0005-0000-0000-000077170000}"/>
    <cellStyle name="Normal 3 2 3 2 2 3 5 2" xfId="6235" xr:uid="{00000000-0005-0000-0000-000078170000}"/>
    <cellStyle name="Normal 3 2 3 2 2 3 5 2 2" xfId="6236" xr:uid="{00000000-0005-0000-0000-000079170000}"/>
    <cellStyle name="Normal 3 2 3 2 2 3 5 2 2 2" xfId="6237" xr:uid="{00000000-0005-0000-0000-00007A170000}"/>
    <cellStyle name="Normal 3 2 3 2 2 3 5 2 3" xfId="6238" xr:uid="{00000000-0005-0000-0000-00007B170000}"/>
    <cellStyle name="Normal 3 2 3 2 2 3 5 3" xfId="6239" xr:uid="{00000000-0005-0000-0000-00007C170000}"/>
    <cellStyle name="Normal 3 2 3 2 2 3 5 3 2" xfId="6240" xr:uid="{00000000-0005-0000-0000-00007D170000}"/>
    <cellStyle name="Normal 3 2 3 2 2 3 5 4" xfId="6241" xr:uid="{00000000-0005-0000-0000-00007E170000}"/>
    <cellStyle name="Normal 3 2 3 2 2 3 6" xfId="6242" xr:uid="{00000000-0005-0000-0000-00007F170000}"/>
    <cellStyle name="Normal 3 2 3 2 2 3 6 2" xfId="6243" xr:uid="{00000000-0005-0000-0000-000080170000}"/>
    <cellStyle name="Normal 3 2 3 2 2 3 6 2 2" xfId="6244" xr:uid="{00000000-0005-0000-0000-000081170000}"/>
    <cellStyle name="Normal 3 2 3 2 2 3 6 3" xfId="6245" xr:uid="{00000000-0005-0000-0000-000082170000}"/>
    <cellStyle name="Normal 3 2 3 2 2 3 7" xfId="6246" xr:uid="{00000000-0005-0000-0000-000083170000}"/>
    <cellStyle name="Normal 3 2 3 2 2 3 7 2" xfId="6247" xr:uid="{00000000-0005-0000-0000-000084170000}"/>
    <cellStyle name="Normal 3 2 3 2 2 3 8" xfId="6248" xr:uid="{00000000-0005-0000-0000-000085170000}"/>
    <cellStyle name="Normal 3 2 3 2 2 4" xfId="6249" xr:uid="{00000000-0005-0000-0000-000086170000}"/>
    <cellStyle name="Normal 3 2 3 2 2 4 2" xfId="6250" xr:uid="{00000000-0005-0000-0000-000087170000}"/>
    <cellStyle name="Normal 3 2 3 2 2 4 2 2" xfId="6251" xr:uid="{00000000-0005-0000-0000-000088170000}"/>
    <cellStyle name="Normal 3 2 3 2 2 4 2 2 2" xfId="6252" xr:uid="{00000000-0005-0000-0000-000089170000}"/>
    <cellStyle name="Normal 3 2 3 2 2 4 2 2 2 2" xfId="6253" xr:uid="{00000000-0005-0000-0000-00008A170000}"/>
    <cellStyle name="Normal 3 2 3 2 2 4 2 2 2 2 2" xfId="6254" xr:uid="{00000000-0005-0000-0000-00008B170000}"/>
    <cellStyle name="Normal 3 2 3 2 2 4 2 2 2 2 2 2" xfId="6255" xr:uid="{00000000-0005-0000-0000-00008C170000}"/>
    <cellStyle name="Normal 3 2 3 2 2 4 2 2 2 2 3" xfId="6256" xr:uid="{00000000-0005-0000-0000-00008D170000}"/>
    <cellStyle name="Normal 3 2 3 2 2 4 2 2 2 3" xfId="6257" xr:uid="{00000000-0005-0000-0000-00008E170000}"/>
    <cellStyle name="Normal 3 2 3 2 2 4 2 2 2 3 2" xfId="6258" xr:uid="{00000000-0005-0000-0000-00008F170000}"/>
    <cellStyle name="Normal 3 2 3 2 2 4 2 2 2 4" xfId="6259" xr:uid="{00000000-0005-0000-0000-000090170000}"/>
    <cellStyle name="Normal 3 2 3 2 2 4 2 2 3" xfId="6260" xr:uid="{00000000-0005-0000-0000-000091170000}"/>
    <cellStyle name="Normal 3 2 3 2 2 4 2 2 3 2" xfId="6261" xr:uid="{00000000-0005-0000-0000-000092170000}"/>
    <cellStyle name="Normal 3 2 3 2 2 4 2 2 3 2 2" xfId="6262" xr:uid="{00000000-0005-0000-0000-000093170000}"/>
    <cellStyle name="Normal 3 2 3 2 2 4 2 2 3 3" xfId="6263" xr:uid="{00000000-0005-0000-0000-000094170000}"/>
    <cellStyle name="Normal 3 2 3 2 2 4 2 2 4" xfId="6264" xr:uid="{00000000-0005-0000-0000-000095170000}"/>
    <cellStyle name="Normal 3 2 3 2 2 4 2 2 4 2" xfId="6265" xr:uid="{00000000-0005-0000-0000-000096170000}"/>
    <cellStyle name="Normal 3 2 3 2 2 4 2 2 5" xfId="6266" xr:uid="{00000000-0005-0000-0000-000097170000}"/>
    <cellStyle name="Normal 3 2 3 2 2 4 2 3" xfId="6267" xr:uid="{00000000-0005-0000-0000-000098170000}"/>
    <cellStyle name="Normal 3 2 3 2 2 4 2 3 2" xfId="6268" xr:uid="{00000000-0005-0000-0000-000099170000}"/>
    <cellStyle name="Normal 3 2 3 2 2 4 2 3 2 2" xfId="6269" xr:uid="{00000000-0005-0000-0000-00009A170000}"/>
    <cellStyle name="Normal 3 2 3 2 2 4 2 3 2 2 2" xfId="6270" xr:uid="{00000000-0005-0000-0000-00009B170000}"/>
    <cellStyle name="Normal 3 2 3 2 2 4 2 3 2 3" xfId="6271" xr:uid="{00000000-0005-0000-0000-00009C170000}"/>
    <cellStyle name="Normal 3 2 3 2 2 4 2 3 3" xfId="6272" xr:uid="{00000000-0005-0000-0000-00009D170000}"/>
    <cellStyle name="Normal 3 2 3 2 2 4 2 3 3 2" xfId="6273" xr:uid="{00000000-0005-0000-0000-00009E170000}"/>
    <cellStyle name="Normal 3 2 3 2 2 4 2 3 4" xfId="6274" xr:uid="{00000000-0005-0000-0000-00009F170000}"/>
    <cellStyle name="Normal 3 2 3 2 2 4 2 4" xfId="6275" xr:uid="{00000000-0005-0000-0000-0000A0170000}"/>
    <cellStyle name="Normal 3 2 3 2 2 4 2 4 2" xfId="6276" xr:uid="{00000000-0005-0000-0000-0000A1170000}"/>
    <cellStyle name="Normal 3 2 3 2 2 4 2 4 2 2" xfId="6277" xr:uid="{00000000-0005-0000-0000-0000A2170000}"/>
    <cellStyle name="Normal 3 2 3 2 2 4 2 4 3" xfId="6278" xr:uid="{00000000-0005-0000-0000-0000A3170000}"/>
    <cellStyle name="Normal 3 2 3 2 2 4 2 5" xfId="6279" xr:uid="{00000000-0005-0000-0000-0000A4170000}"/>
    <cellStyle name="Normal 3 2 3 2 2 4 2 5 2" xfId="6280" xr:uid="{00000000-0005-0000-0000-0000A5170000}"/>
    <cellStyle name="Normal 3 2 3 2 2 4 2 6" xfId="6281" xr:uid="{00000000-0005-0000-0000-0000A6170000}"/>
    <cellStyle name="Normal 3 2 3 2 2 4 3" xfId="6282" xr:uid="{00000000-0005-0000-0000-0000A7170000}"/>
    <cellStyle name="Normal 3 2 3 2 2 4 3 2" xfId="6283" xr:uid="{00000000-0005-0000-0000-0000A8170000}"/>
    <cellStyle name="Normal 3 2 3 2 2 4 3 2 2" xfId="6284" xr:uid="{00000000-0005-0000-0000-0000A9170000}"/>
    <cellStyle name="Normal 3 2 3 2 2 4 3 2 2 2" xfId="6285" xr:uid="{00000000-0005-0000-0000-0000AA170000}"/>
    <cellStyle name="Normal 3 2 3 2 2 4 3 2 2 2 2" xfId="6286" xr:uid="{00000000-0005-0000-0000-0000AB170000}"/>
    <cellStyle name="Normal 3 2 3 2 2 4 3 2 2 3" xfId="6287" xr:uid="{00000000-0005-0000-0000-0000AC170000}"/>
    <cellStyle name="Normal 3 2 3 2 2 4 3 2 3" xfId="6288" xr:uid="{00000000-0005-0000-0000-0000AD170000}"/>
    <cellStyle name="Normal 3 2 3 2 2 4 3 2 3 2" xfId="6289" xr:uid="{00000000-0005-0000-0000-0000AE170000}"/>
    <cellStyle name="Normal 3 2 3 2 2 4 3 2 4" xfId="6290" xr:uid="{00000000-0005-0000-0000-0000AF170000}"/>
    <cellStyle name="Normal 3 2 3 2 2 4 3 3" xfId="6291" xr:uid="{00000000-0005-0000-0000-0000B0170000}"/>
    <cellStyle name="Normal 3 2 3 2 2 4 3 3 2" xfId="6292" xr:uid="{00000000-0005-0000-0000-0000B1170000}"/>
    <cellStyle name="Normal 3 2 3 2 2 4 3 3 2 2" xfId="6293" xr:uid="{00000000-0005-0000-0000-0000B2170000}"/>
    <cellStyle name="Normal 3 2 3 2 2 4 3 3 3" xfId="6294" xr:uid="{00000000-0005-0000-0000-0000B3170000}"/>
    <cellStyle name="Normal 3 2 3 2 2 4 3 4" xfId="6295" xr:uid="{00000000-0005-0000-0000-0000B4170000}"/>
    <cellStyle name="Normal 3 2 3 2 2 4 3 4 2" xfId="6296" xr:uid="{00000000-0005-0000-0000-0000B5170000}"/>
    <cellStyle name="Normal 3 2 3 2 2 4 3 5" xfId="6297" xr:uid="{00000000-0005-0000-0000-0000B6170000}"/>
    <cellStyle name="Normal 3 2 3 2 2 4 4" xfId="6298" xr:uid="{00000000-0005-0000-0000-0000B7170000}"/>
    <cellStyle name="Normal 3 2 3 2 2 4 4 2" xfId="6299" xr:uid="{00000000-0005-0000-0000-0000B8170000}"/>
    <cellStyle name="Normal 3 2 3 2 2 4 4 2 2" xfId="6300" xr:uid="{00000000-0005-0000-0000-0000B9170000}"/>
    <cellStyle name="Normal 3 2 3 2 2 4 4 2 2 2" xfId="6301" xr:uid="{00000000-0005-0000-0000-0000BA170000}"/>
    <cellStyle name="Normal 3 2 3 2 2 4 4 2 3" xfId="6302" xr:uid="{00000000-0005-0000-0000-0000BB170000}"/>
    <cellStyle name="Normal 3 2 3 2 2 4 4 3" xfId="6303" xr:uid="{00000000-0005-0000-0000-0000BC170000}"/>
    <cellStyle name="Normal 3 2 3 2 2 4 4 3 2" xfId="6304" xr:uid="{00000000-0005-0000-0000-0000BD170000}"/>
    <cellStyle name="Normal 3 2 3 2 2 4 4 4" xfId="6305" xr:uid="{00000000-0005-0000-0000-0000BE170000}"/>
    <cellStyle name="Normal 3 2 3 2 2 4 5" xfId="6306" xr:uid="{00000000-0005-0000-0000-0000BF170000}"/>
    <cellStyle name="Normal 3 2 3 2 2 4 5 2" xfId="6307" xr:uid="{00000000-0005-0000-0000-0000C0170000}"/>
    <cellStyle name="Normal 3 2 3 2 2 4 5 2 2" xfId="6308" xr:uid="{00000000-0005-0000-0000-0000C1170000}"/>
    <cellStyle name="Normal 3 2 3 2 2 4 5 3" xfId="6309" xr:uid="{00000000-0005-0000-0000-0000C2170000}"/>
    <cellStyle name="Normal 3 2 3 2 2 4 6" xfId="6310" xr:uid="{00000000-0005-0000-0000-0000C3170000}"/>
    <cellStyle name="Normal 3 2 3 2 2 4 6 2" xfId="6311" xr:uid="{00000000-0005-0000-0000-0000C4170000}"/>
    <cellStyle name="Normal 3 2 3 2 2 4 7" xfId="6312" xr:uid="{00000000-0005-0000-0000-0000C5170000}"/>
    <cellStyle name="Normal 3 2 3 2 2 5" xfId="6313" xr:uid="{00000000-0005-0000-0000-0000C6170000}"/>
    <cellStyle name="Normal 3 2 3 2 2 5 2" xfId="6314" xr:uid="{00000000-0005-0000-0000-0000C7170000}"/>
    <cellStyle name="Normal 3 2 3 2 2 5 2 2" xfId="6315" xr:uid="{00000000-0005-0000-0000-0000C8170000}"/>
    <cellStyle name="Normal 3 2 3 2 2 5 2 2 2" xfId="6316" xr:uid="{00000000-0005-0000-0000-0000C9170000}"/>
    <cellStyle name="Normal 3 2 3 2 2 5 2 2 2 2" xfId="6317" xr:uid="{00000000-0005-0000-0000-0000CA170000}"/>
    <cellStyle name="Normal 3 2 3 2 2 5 2 2 2 2 2" xfId="6318" xr:uid="{00000000-0005-0000-0000-0000CB170000}"/>
    <cellStyle name="Normal 3 2 3 2 2 5 2 2 2 3" xfId="6319" xr:uid="{00000000-0005-0000-0000-0000CC170000}"/>
    <cellStyle name="Normal 3 2 3 2 2 5 2 2 3" xfId="6320" xr:uid="{00000000-0005-0000-0000-0000CD170000}"/>
    <cellStyle name="Normal 3 2 3 2 2 5 2 2 3 2" xfId="6321" xr:uid="{00000000-0005-0000-0000-0000CE170000}"/>
    <cellStyle name="Normal 3 2 3 2 2 5 2 2 4" xfId="6322" xr:uid="{00000000-0005-0000-0000-0000CF170000}"/>
    <cellStyle name="Normal 3 2 3 2 2 5 2 3" xfId="6323" xr:uid="{00000000-0005-0000-0000-0000D0170000}"/>
    <cellStyle name="Normal 3 2 3 2 2 5 2 3 2" xfId="6324" xr:uid="{00000000-0005-0000-0000-0000D1170000}"/>
    <cellStyle name="Normal 3 2 3 2 2 5 2 3 2 2" xfId="6325" xr:uid="{00000000-0005-0000-0000-0000D2170000}"/>
    <cellStyle name="Normal 3 2 3 2 2 5 2 3 3" xfId="6326" xr:uid="{00000000-0005-0000-0000-0000D3170000}"/>
    <cellStyle name="Normal 3 2 3 2 2 5 2 4" xfId="6327" xr:uid="{00000000-0005-0000-0000-0000D4170000}"/>
    <cellStyle name="Normal 3 2 3 2 2 5 2 4 2" xfId="6328" xr:uid="{00000000-0005-0000-0000-0000D5170000}"/>
    <cellStyle name="Normal 3 2 3 2 2 5 2 5" xfId="6329" xr:uid="{00000000-0005-0000-0000-0000D6170000}"/>
    <cellStyle name="Normal 3 2 3 2 2 5 3" xfId="6330" xr:uid="{00000000-0005-0000-0000-0000D7170000}"/>
    <cellStyle name="Normal 3 2 3 2 2 5 3 2" xfId="6331" xr:uid="{00000000-0005-0000-0000-0000D8170000}"/>
    <cellStyle name="Normal 3 2 3 2 2 5 3 2 2" xfId="6332" xr:uid="{00000000-0005-0000-0000-0000D9170000}"/>
    <cellStyle name="Normal 3 2 3 2 2 5 3 2 2 2" xfId="6333" xr:uid="{00000000-0005-0000-0000-0000DA170000}"/>
    <cellStyle name="Normal 3 2 3 2 2 5 3 2 3" xfId="6334" xr:uid="{00000000-0005-0000-0000-0000DB170000}"/>
    <cellStyle name="Normal 3 2 3 2 2 5 3 3" xfId="6335" xr:uid="{00000000-0005-0000-0000-0000DC170000}"/>
    <cellStyle name="Normal 3 2 3 2 2 5 3 3 2" xfId="6336" xr:uid="{00000000-0005-0000-0000-0000DD170000}"/>
    <cellStyle name="Normal 3 2 3 2 2 5 3 4" xfId="6337" xr:uid="{00000000-0005-0000-0000-0000DE170000}"/>
    <cellStyle name="Normal 3 2 3 2 2 5 4" xfId="6338" xr:uid="{00000000-0005-0000-0000-0000DF170000}"/>
    <cellStyle name="Normal 3 2 3 2 2 5 4 2" xfId="6339" xr:uid="{00000000-0005-0000-0000-0000E0170000}"/>
    <cellStyle name="Normal 3 2 3 2 2 5 4 2 2" xfId="6340" xr:uid="{00000000-0005-0000-0000-0000E1170000}"/>
    <cellStyle name="Normal 3 2 3 2 2 5 4 3" xfId="6341" xr:uid="{00000000-0005-0000-0000-0000E2170000}"/>
    <cellStyle name="Normal 3 2 3 2 2 5 5" xfId="6342" xr:uid="{00000000-0005-0000-0000-0000E3170000}"/>
    <cellStyle name="Normal 3 2 3 2 2 5 5 2" xfId="6343" xr:uid="{00000000-0005-0000-0000-0000E4170000}"/>
    <cellStyle name="Normal 3 2 3 2 2 5 6" xfId="6344" xr:uid="{00000000-0005-0000-0000-0000E5170000}"/>
    <cellStyle name="Normal 3 2 3 2 2 6" xfId="6345" xr:uid="{00000000-0005-0000-0000-0000E6170000}"/>
    <cellStyle name="Normal 3 2 3 2 2 6 2" xfId="6346" xr:uid="{00000000-0005-0000-0000-0000E7170000}"/>
    <cellStyle name="Normal 3 2 3 2 2 6 2 2" xfId="6347" xr:uid="{00000000-0005-0000-0000-0000E8170000}"/>
    <cellStyle name="Normal 3 2 3 2 2 6 2 2 2" xfId="6348" xr:uid="{00000000-0005-0000-0000-0000E9170000}"/>
    <cellStyle name="Normal 3 2 3 2 2 6 2 2 2 2" xfId="6349" xr:uid="{00000000-0005-0000-0000-0000EA170000}"/>
    <cellStyle name="Normal 3 2 3 2 2 6 2 2 3" xfId="6350" xr:uid="{00000000-0005-0000-0000-0000EB170000}"/>
    <cellStyle name="Normal 3 2 3 2 2 6 2 3" xfId="6351" xr:uid="{00000000-0005-0000-0000-0000EC170000}"/>
    <cellStyle name="Normal 3 2 3 2 2 6 2 3 2" xfId="6352" xr:uid="{00000000-0005-0000-0000-0000ED170000}"/>
    <cellStyle name="Normal 3 2 3 2 2 6 2 4" xfId="6353" xr:uid="{00000000-0005-0000-0000-0000EE170000}"/>
    <cellStyle name="Normal 3 2 3 2 2 6 3" xfId="6354" xr:uid="{00000000-0005-0000-0000-0000EF170000}"/>
    <cellStyle name="Normal 3 2 3 2 2 6 3 2" xfId="6355" xr:uid="{00000000-0005-0000-0000-0000F0170000}"/>
    <cellStyle name="Normal 3 2 3 2 2 6 3 2 2" xfId="6356" xr:uid="{00000000-0005-0000-0000-0000F1170000}"/>
    <cellStyle name="Normal 3 2 3 2 2 6 3 3" xfId="6357" xr:uid="{00000000-0005-0000-0000-0000F2170000}"/>
    <cellStyle name="Normal 3 2 3 2 2 6 4" xfId="6358" xr:uid="{00000000-0005-0000-0000-0000F3170000}"/>
    <cellStyle name="Normal 3 2 3 2 2 6 4 2" xfId="6359" xr:uid="{00000000-0005-0000-0000-0000F4170000}"/>
    <cellStyle name="Normal 3 2 3 2 2 6 5" xfId="6360" xr:uid="{00000000-0005-0000-0000-0000F5170000}"/>
    <cellStyle name="Normal 3 2 3 2 2 7" xfId="6361" xr:uid="{00000000-0005-0000-0000-0000F6170000}"/>
    <cellStyle name="Normal 3 2 3 2 2 7 2" xfId="6362" xr:uid="{00000000-0005-0000-0000-0000F7170000}"/>
    <cellStyle name="Normal 3 2 3 2 2 7 2 2" xfId="6363" xr:uid="{00000000-0005-0000-0000-0000F8170000}"/>
    <cellStyle name="Normal 3 2 3 2 2 7 2 2 2" xfId="6364" xr:uid="{00000000-0005-0000-0000-0000F9170000}"/>
    <cellStyle name="Normal 3 2 3 2 2 7 2 3" xfId="6365" xr:uid="{00000000-0005-0000-0000-0000FA170000}"/>
    <cellStyle name="Normal 3 2 3 2 2 7 3" xfId="6366" xr:uid="{00000000-0005-0000-0000-0000FB170000}"/>
    <cellStyle name="Normal 3 2 3 2 2 7 3 2" xfId="6367" xr:uid="{00000000-0005-0000-0000-0000FC170000}"/>
    <cellStyle name="Normal 3 2 3 2 2 7 4" xfId="6368" xr:uid="{00000000-0005-0000-0000-0000FD170000}"/>
    <cellStyle name="Normal 3 2 3 2 2 8" xfId="6369" xr:uid="{00000000-0005-0000-0000-0000FE170000}"/>
    <cellStyle name="Normal 3 2 3 2 2 8 2" xfId="6370" xr:uid="{00000000-0005-0000-0000-0000FF170000}"/>
    <cellStyle name="Normal 3 2 3 2 2 8 2 2" xfId="6371" xr:uid="{00000000-0005-0000-0000-000000180000}"/>
    <cellStyle name="Normal 3 2 3 2 2 8 3" xfId="6372" xr:uid="{00000000-0005-0000-0000-000001180000}"/>
    <cellStyle name="Normal 3 2 3 2 2 9" xfId="6373" xr:uid="{00000000-0005-0000-0000-000002180000}"/>
    <cellStyle name="Normal 3 2 3 2 2 9 2" xfId="6374" xr:uid="{00000000-0005-0000-0000-000003180000}"/>
    <cellStyle name="Normal 3 2 3 2 3" xfId="6375" xr:uid="{00000000-0005-0000-0000-000004180000}"/>
    <cellStyle name="Normal 3 2 3 2 3 2" xfId="6376" xr:uid="{00000000-0005-0000-0000-000005180000}"/>
    <cellStyle name="Normal 3 2 3 2 3 2 2" xfId="6377" xr:uid="{00000000-0005-0000-0000-000006180000}"/>
    <cellStyle name="Normal 3 2 3 2 3 2 2 2" xfId="6378" xr:uid="{00000000-0005-0000-0000-000007180000}"/>
    <cellStyle name="Normal 3 2 3 2 3 2 2 2 2" xfId="6379" xr:uid="{00000000-0005-0000-0000-000008180000}"/>
    <cellStyle name="Normal 3 2 3 2 3 2 2 2 2 2" xfId="6380" xr:uid="{00000000-0005-0000-0000-000009180000}"/>
    <cellStyle name="Normal 3 2 3 2 3 2 2 2 2 2 2" xfId="6381" xr:uid="{00000000-0005-0000-0000-00000A180000}"/>
    <cellStyle name="Normal 3 2 3 2 3 2 2 2 2 2 2 2" xfId="6382" xr:uid="{00000000-0005-0000-0000-00000B180000}"/>
    <cellStyle name="Normal 3 2 3 2 3 2 2 2 2 2 2 2 2" xfId="6383" xr:uid="{00000000-0005-0000-0000-00000C180000}"/>
    <cellStyle name="Normal 3 2 3 2 3 2 2 2 2 2 2 3" xfId="6384" xr:uid="{00000000-0005-0000-0000-00000D180000}"/>
    <cellStyle name="Normal 3 2 3 2 3 2 2 2 2 2 3" xfId="6385" xr:uid="{00000000-0005-0000-0000-00000E180000}"/>
    <cellStyle name="Normal 3 2 3 2 3 2 2 2 2 2 3 2" xfId="6386" xr:uid="{00000000-0005-0000-0000-00000F180000}"/>
    <cellStyle name="Normal 3 2 3 2 3 2 2 2 2 2 4" xfId="6387" xr:uid="{00000000-0005-0000-0000-000010180000}"/>
    <cellStyle name="Normal 3 2 3 2 3 2 2 2 2 3" xfId="6388" xr:uid="{00000000-0005-0000-0000-000011180000}"/>
    <cellStyle name="Normal 3 2 3 2 3 2 2 2 2 3 2" xfId="6389" xr:uid="{00000000-0005-0000-0000-000012180000}"/>
    <cellStyle name="Normal 3 2 3 2 3 2 2 2 2 3 2 2" xfId="6390" xr:uid="{00000000-0005-0000-0000-000013180000}"/>
    <cellStyle name="Normal 3 2 3 2 3 2 2 2 2 3 3" xfId="6391" xr:uid="{00000000-0005-0000-0000-000014180000}"/>
    <cellStyle name="Normal 3 2 3 2 3 2 2 2 2 4" xfId="6392" xr:uid="{00000000-0005-0000-0000-000015180000}"/>
    <cellStyle name="Normal 3 2 3 2 3 2 2 2 2 4 2" xfId="6393" xr:uid="{00000000-0005-0000-0000-000016180000}"/>
    <cellStyle name="Normal 3 2 3 2 3 2 2 2 2 5" xfId="6394" xr:uid="{00000000-0005-0000-0000-000017180000}"/>
    <cellStyle name="Normal 3 2 3 2 3 2 2 2 3" xfId="6395" xr:uid="{00000000-0005-0000-0000-000018180000}"/>
    <cellStyle name="Normal 3 2 3 2 3 2 2 2 3 2" xfId="6396" xr:uid="{00000000-0005-0000-0000-000019180000}"/>
    <cellStyle name="Normal 3 2 3 2 3 2 2 2 3 2 2" xfId="6397" xr:uid="{00000000-0005-0000-0000-00001A180000}"/>
    <cellStyle name="Normal 3 2 3 2 3 2 2 2 3 2 2 2" xfId="6398" xr:uid="{00000000-0005-0000-0000-00001B180000}"/>
    <cellStyle name="Normal 3 2 3 2 3 2 2 2 3 2 3" xfId="6399" xr:uid="{00000000-0005-0000-0000-00001C180000}"/>
    <cellStyle name="Normal 3 2 3 2 3 2 2 2 3 3" xfId="6400" xr:uid="{00000000-0005-0000-0000-00001D180000}"/>
    <cellStyle name="Normal 3 2 3 2 3 2 2 2 3 3 2" xfId="6401" xr:uid="{00000000-0005-0000-0000-00001E180000}"/>
    <cellStyle name="Normal 3 2 3 2 3 2 2 2 3 4" xfId="6402" xr:uid="{00000000-0005-0000-0000-00001F180000}"/>
    <cellStyle name="Normal 3 2 3 2 3 2 2 2 4" xfId="6403" xr:uid="{00000000-0005-0000-0000-000020180000}"/>
    <cellStyle name="Normal 3 2 3 2 3 2 2 2 4 2" xfId="6404" xr:uid="{00000000-0005-0000-0000-000021180000}"/>
    <cellStyle name="Normal 3 2 3 2 3 2 2 2 4 2 2" xfId="6405" xr:uid="{00000000-0005-0000-0000-000022180000}"/>
    <cellStyle name="Normal 3 2 3 2 3 2 2 2 4 3" xfId="6406" xr:uid="{00000000-0005-0000-0000-000023180000}"/>
    <cellStyle name="Normal 3 2 3 2 3 2 2 2 5" xfId="6407" xr:uid="{00000000-0005-0000-0000-000024180000}"/>
    <cellStyle name="Normal 3 2 3 2 3 2 2 2 5 2" xfId="6408" xr:uid="{00000000-0005-0000-0000-000025180000}"/>
    <cellStyle name="Normal 3 2 3 2 3 2 2 2 6" xfId="6409" xr:uid="{00000000-0005-0000-0000-000026180000}"/>
    <cellStyle name="Normal 3 2 3 2 3 2 2 3" xfId="6410" xr:uid="{00000000-0005-0000-0000-000027180000}"/>
    <cellStyle name="Normal 3 2 3 2 3 2 2 3 2" xfId="6411" xr:uid="{00000000-0005-0000-0000-000028180000}"/>
    <cellStyle name="Normal 3 2 3 2 3 2 2 3 2 2" xfId="6412" xr:uid="{00000000-0005-0000-0000-000029180000}"/>
    <cellStyle name="Normal 3 2 3 2 3 2 2 3 2 2 2" xfId="6413" xr:uid="{00000000-0005-0000-0000-00002A180000}"/>
    <cellStyle name="Normal 3 2 3 2 3 2 2 3 2 2 2 2" xfId="6414" xr:uid="{00000000-0005-0000-0000-00002B180000}"/>
    <cellStyle name="Normal 3 2 3 2 3 2 2 3 2 2 3" xfId="6415" xr:uid="{00000000-0005-0000-0000-00002C180000}"/>
    <cellStyle name="Normal 3 2 3 2 3 2 2 3 2 3" xfId="6416" xr:uid="{00000000-0005-0000-0000-00002D180000}"/>
    <cellStyle name="Normal 3 2 3 2 3 2 2 3 2 3 2" xfId="6417" xr:uid="{00000000-0005-0000-0000-00002E180000}"/>
    <cellStyle name="Normal 3 2 3 2 3 2 2 3 2 4" xfId="6418" xr:uid="{00000000-0005-0000-0000-00002F180000}"/>
    <cellStyle name="Normal 3 2 3 2 3 2 2 3 3" xfId="6419" xr:uid="{00000000-0005-0000-0000-000030180000}"/>
    <cellStyle name="Normal 3 2 3 2 3 2 2 3 3 2" xfId="6420" xr:uid="{00000000-0005-0000-0000-000031180000}"/>
    <cellStyle name="Normal 3 2 3 2 3 2 2 3 3 2 2" xfId="6421" xr:uid="{00000000-0005-0000-0000-000032180000}"/>
    <cellStyle name="Normal 3 2 3 2 3 2 2 3 3 3" xfId="6422" xr:uid="{00000000-0005-0000-0000-000033180000}"/>
    <cellStyle name="Normal 3 2 3 2 3 2 2 3 4" xfId="6423" xr:uid="{00000000-0005-0000-0000-000034180000}"/>
    <cellStyle name="Normal 3 2 3 2 3 2 2 3 4 2" xfId="6424" xr:uid="{00000000-0005-0000-0000-000035180000}"/>
    <cellStyle name="Normal 3 2 3 2 3 2 2 3 5" xfId="6425" xr:uid="{00000000-0005-0000-0000-000036180000}"/>
    <cellStyle name="Normal 3 2 3 2 3 2 2 4" xfId="6426" xr:uid="{00000000-0005-0000-0000-000037180000}"/>
    <cellStyle name="Normal 3 2 3 2 3 2 2 4 2" xfId="6427" xr:uid="{00000000-0005-0000-0000-000038180000}"/>
    <cellStyle name="Normal 3 2 3 2 3 2 2 4 2 2" xfId="6428" xr:uid="{00000000-0005-0000-0000-000039180000}"/>
    <cellStyle name="Normal 3 2 3 2 3 2 2 4 2 2 2" xfId="6429" xr:uid="{00000000-0005-0000-0000-00003A180000}"/>
    <cellStyle name="Normal 3 2 3 2 3 2 2 4 2 3" xfId="6430" xr:uid="{00000000-0005-0000-0000-00003B180000}"/>
    <cellStyle name="Normal 3 2 3 2 3 2 2 4 3" xfId="6431" xr:uid="{00000000-0005-0000-0000-00003C180000}"/>
    <cellStyle name="Normal 3 2 3 2 3 2 2 4 3 2" xfId="6432" xr:uid="{00000000-0005-0000-0000-00003D180000}"/>
    <cellStyle name="Normal 3 2 3 2 3 2 2 4 4" xfId="6433" xr:uid="{00000000-0005-0000-0000-00003E180000}"/>
    <cellStyle name="Normal 3 2 3 2 3 2 2 5" xfId="6434" xr:uid="{00000000-0005-0000-0000-00003F180000}"/>
    <cellStyle name="Normal 3 2 3 2 3 2 2 5 2" xfId="6435" xr:uid="{00000000-0005-0000-0000-000040180000}"/>
    <cellStyle name="Normal 3 2 3 2 3 2 2 5 2 2" xfId="6436" xr:uid="{00000000-0005-0000-0000-000041180000}"/>
    <cellStyle name="Normal 3 2 3 2 3 2 2 5 3" xfId="6437" xr:uid="{00000000-0005-0000-0000-000042180000}"/>
    <cellStyle name="Normal 3 2 3 2 3 2 2 6" xfId="6438" xr:uid="{00000000-0005-0000-0000-000043180000}"/>
    <cellStyle name="Normal 3 2 3 2 3 2 2 6 2" xfId="6439" xr:uid="{00000000-0005-0000-0000-000044180000}"/>
    <cellStyle name="Normal 3 2 3 2 3 2 2 7" xfId="6440" xr:uid="{00000000-0005-0000-0000-000045180000}"/>
    <cellStyle name="Normal 3 2 3 2 3 2 3" xfId="6441" xr:uid="{00000000-0005-0000-0000-000046180000}"/>
    <cellStyle name="Normal 3 2 3 2 3 2 3 2" xfId="6442" xr:uid="{00000000-0005-0000-0000-000047180000}"/>
    <cellStyle name="Normal 3 2 3 2 3 2 3 2 2" xfId="6443" xr:uid="{00000000-0005-0000-0000-000048180000}"/>
    <cellStyle name="Normal 3 2 3 2 3 2 3 2 2 2" xfId="6444" xr:uid="{00000000-0005-0000-0000-000049180000}"/>
    <cellStyle name="Normal 3 2 3 2 3 2 3 2 2 2 2" xfId="6445" xr:uid="{00000000-0005-0000-0000-00004A180000}"/>
    <cellStyle name="Normal 3 2 3 2 3 2 3 2 2 2 2 2" xfId="6446" xr:uid="{00000000-0005-0000-0000-00004B180000}"/>
    <cellStyle name="Normal 3 2 3 2 3 2 3 2 2 2 3" xfId="6447" xr:uid="{00000000-0005-0000-0000-00004C180000}"/>
    <cellStyle name="Normal 3 2 3 2 3 2 3 2 2 3" xfId="6448" xr:uid="{00000000-0005-0000-0000-00004D180000}"/>
    <cellStyle name="Normal 3 2 3 2 3 2 3 2 2 3 2" xfId="6449" xr:uid="{00000000-0005-0000-0000-00004E180000}"/>
    <cellStyle name="Normal 3 2 3 2 3 2 3 2 2 4" xfId="6450" xr:uid="{00000000-0005-0000-0000-00004F180000}"/>
    <cellStyle name="Normal 3 2 3 2 3 2 3 2 3" xfId="6451" xr:uid="{00000000-0005-0000-0000-000050180000}"/>
    <cellStyle name="Normal 3 2 3 2 3 2 3 2 3 2" xfId="6452" xr:uid="{00000000-0005-0000-0000-000051180000}"/>
    <cellStyle name="Normal 3 2 3 2 3 2 3 2 3 2 2" xfId="6453" xr:uid="{00000000-0005-0000-0000-000052180000}"/>
    <cellStyle name="Normal 3 2 3 2 3 2 3 2 3 3" xfId="6454" xr:uid="{00000000-0005-0000-0000-000053180000}"/>
    <cellStyle name="Normal 3 2 3 2 3 2 3 2 4" xfId="6455" xr:uid="{00000000-0005-0000-0000-000054180000}"/>
    <cellStyle name="Normal 3 2 3 2 3 2 3 2 4 2" xfId="6456" xr:uid="{00000000-0005-0000-0000-000055180000}"/>
    <cellStyle name="Normal 3 2 3 2 3 2 3 2 5" xfId="6457" xr:uid="{00000000-0005-0000-0000-000056180000}"/>
    <cellStyle name="Normal 3 2 3 2 3 2 3 3" xfId="6458" xr:uid="{00000000-0005-0000-0000-000057180000}"/>
    <cellStyle name="Normal 3 2 3 2 3 2 3 3 2" xfId="6459" xr:uid="{00000000-0005-0000-0000-000058180000}"/>
    <cellStyle name="Normal 3 2 3 2 3 2 3 3 2 2" xfId="6460" xr:uid="{00000000-0005-0000-0000-000059180000}"/>
    <cellStyle name="Normal 3 2 3 2 3 2 3 3 2 2 2" xfId="6461" xr:uid="{00000000-0005-0000-0000-00005A180000}"/>
    <cellStyle name="Normal 3 2 3 2 3 2 3 3 2 3" xfId="6462" xr:uid="{00000000-0005-0000-0000-00005B180000}"/>
    <cellStyle name="Normal 3 2 3 2 3 2 3 3 3" xfId="6463" xr:uid="{00000000-0005-0000-0000-00005C180000}"/>
    <cellStyle name="Normal 3 2 3 2 3 2 3 3 3 2" xfId="6464" xr:uid="{00000000-0005-0000-0000-00005D180000}"/>
    <cellStyle name="Normal 3 2 3 2 3 2 3 3 4" xfId="6465" xr:uid="{00000000-0005-0000-0000-00005E180000}"/>
    <cellStyle name="Normal 3 2 3 2 3 2 3 4" xfId="6466" xr:uid="{00000000-0005-0000-0000-00005F180000}"/>
    <cellStyle name="Normal 3 2 3 2 3 2 3 4 2" xfId="6467" xr:uid="{00000000-0005-0000-0000-000060180000}"/>
    <cellStyle name="Normal 3 2 3 2 3 2 3 4 2 2" xfId="6468" xr:uid="{00000000-0005-0000-0000-000061180000}"/>
    <cellStyle name="Normal 3 2 3 2 3 2 3 4 3" xfId="6469" xr:uid="{00000000-0005-0000-0000-000062180000}"/>
    <cellStyle name="Normal 3 2 3 2 3 2 3 5" xfId="6470" xr:uid="{00000000-0005-0000-0000-000063180000}"/>
    <cellStyle name="Normal 3 2 3 2 3 2 3 5 2" xfId="6471" xr:uid="{00000000-0005-0000-0000-000064180000}"/>
    <cellStyle name="Normal 3 2 3 2 3 2 3 6" xfId="6472" xr:uid="{00000000-0005-0000-0000-000065180000}"/>
    <cellStyle name="Normal 3 2 3 2 3 2 4" xfId="6473" xr:uid="{00000000-0005-0000-0000-000066180000}"/>
    <cellStyle name="Normal 3 2 3 2 3 2 4 2" xfId="6474" xr:uid="{00000000-0005-0000-0000-000067180000}"/>
    <cellStyle name="Normal 3 2 3 2 3 2 4 2 2" xfId="6475" xr:uid="{00000000-0005-0000-0000-000068180000}"/>
    <cellStyle name="Normal 3 2 3 2 3 2 4 2 2 2" xfId="6476" xr:uid="{00000000-0005-0000-0000-000069180000}"/>
    <cellStyle name="Normal 3 2 3 2 3 2 4 2 2 2 2" xfId="6477" xr:uid="{00000000-0005-0000-0000-00006A180000}"/>
    <cellStyle name="Normal 3 2 3 2 3 2 4 2 2 3" xfId="6478" xr:uid="{00000000-0005-0000-0000-00006B180000}"/>
    <cellStyle name="Normal 3 2 3 2 3 2 4 2 3" xfId="6479" xr:uid="{00000000-0005-0000-0000-00006C180000}"/>
    <cellStyle name="Normal 3 2 3 2 3 2 4 2 3 2" xfId="6480" xr:uid="{00000000-0005-0000-0000-00006D180000}"/>
    <cellStyle name="Normal 3 2 3 2 3 2 4 2 4" xfId="6481" xr:uid="{00000000-0005-0000-0000-00006E180000}"/>
    <cellStyle name="Normal 3 2 3 2 3 2 4 3" xfId="6482" xr:uid="{00000000-0005-0000-0000-00006F180000}"/>
    <cellStyle name="Normal 3 2 3 2 3 2 4 3 2" xfId="6483" xr:uid="{00000000-0005-0000-0000-000070180000}"/>
    <cellStyle name="Normal 3 2 3 2 3 2 4 3 2 2" xfId="6484" xr:uid="{00000000-0005-0000-0000-000071180000}"/>
    <cellStyle name="Normal 3 2 3 2 3 2 4 3 3" xfId="6485" xr:uid="{00000000-0005-0000-0000-000072180000}"/>
    <cellStyle name="Normal 3 2 3 2 3 2 4 4" xfId="6486" xr:uid="{00000000-0005-0000-0000-000073180000}"/>
    <cellStyle name="Normal 3 2 3 2 3 2 4 4 2" xfId="6487" xr:uid="{00000000-0005-0000-0000-000074180000}"/>
    <cellStyle name="Normal 3 2 3 2 3 2 4 5" xfId="6488" xr:uid="{00000000-0005-0000-0000-000075180000}"/>
    <cellStyle name="Normal 3 2 3 2 3 2 5" xfId="6489" xr:uid="{00000000-0005-0000-0000-000076180000}"/>
    <cellStyle name="Normal 3 2 3 2 3 2 5 2" xfId="6490" xr:uid="{00000000-0005-0000-0000-000077180000}"/>
    <cellStyle name="Normal 3 2 3 2 3 2 5 2 2" xfId="6491" xr:uid="{00000000-0005-0000-0000-000078180000}"/>
    <cellStyle name="Normal 3 2 3 2 3 2 5 2 2 2" xfId="6492" xr:uid="{00000000-0005-0000-0000-000079180000}"/>
    <cellStyle name="Normal 3 2 3 2 3 2 5 2 3" xfId="6493" xr:uid="{00000000-0005-0000-0000-00007A180000}"/>
    <cellStyle name="Normal 3 2 3 2 3 2 5 3" xfId="6494" xr:uid="{00000000-0005-0000-0000-00007B180000}"/>
    <cellStyle name="Normal 3 2 3 2 3 2 5 3 2" xfId="6495" xr:uid="{00000000-0005-0000-0000-00007C180000}"/>
    <cellStyle name="Normal 3 2 3 2 3 2 5 4" xfId="6496" xr:uid="{00000000-0005-0000-0000-00007D180000}"/>
    <cellStyle name="Normal 3 2 3 2 3 2 6" xfId="6497" xr:uid="{00000000-0005-0000-0000-00007E180000}"/>
    <cellStyle name="Normal 3 2 3 2 3 2 6 2" xfId="6498" xr:uid="{00000000-0005-0000-0000-00007F180000}"/>
    <cellStyle name="Normal 3 2 3 2 3 2 6 2 2" xfId="6499" xr:uid="{00000000-0005-0000-0000-000080180000}"/>
    <cellStyle name="Normal 3 2 3 2 3 2 6 3" xfId="6500" xr:uid="{00000000-0005-0000-0000-000081180000}"/>
    <cellStyle name="Normal 3 2 3 2 3 2 7" xfId="6501" xr:uid="{00000000-0005-0000-0000-000082180000}"/>
    <cellStyle name="Normal 3 2 3 2 3 2 7 2" xfId="6502" xr:uid="{00000000-0005-0000-0000-000083180000}"/>
    <cellStyle name="Normal 3 2 3 2 3 2 8" xfId="6503" xr:uid="{00000000-0005-0000-0000-000084180000}"/>
    <cellStyle name="Normal 3 2 3 2 3 3" xfId="6504" xr:uid="{00000000-0005-0000-0000-000085180000}"/>
    <cellStyle name="Normal 3 2 3 2 3 3 2" xfId="6505" xr:uid="{00000000-0005-0000-0000-000086180000}"/>
    <cellStyle name="Normal 3 2 3 2 3 3 2 2" xfId="6506" xr:uid="{00000000-0005-0000-0000-000087180000}"/>
    <cellStyle name="Normal 3 2 3 2 3 3 2 2 2" xfId="6507" xr:uid="{00000000-0005-0000-0000-000088180000}"/>
    <cellStyle name="Normal 3 2 3 2 3 3 2 2 2 2" xfId="6508" xr:uid="{00000000-0005-0000-0000-000089180000}"/>
    <cellStyle name="Normal 3 2 3 2 3 3 2 2 2 2 2" xfId="6509" xr:uid="{00000000-0005-0000-0000-00008A180000}"/>
    <cellStyle name="Normal 3 2 3 2 3 3 2 2 2 2 2 2" xfId="6510" xr:uid="{00000000-0005-0000-0000-00008B180000}"/>
    <cellStyle name="Normal 3 2 3 2 3 3 2 2 2 2 3" xfId="6511" xr:uid="{00000000-0005-0000-0000-00008C180000}"/>
    <cellStyle name="Normal 3 2 3 2 3 3 2 2 2 3" xfId="6512" xr:uid="{00000000-0005-0000-0000-00008D180000}"/>
    <cellStyle name="Normal 3 2 3 2 3 3 2 2 2 3 2" xfId="6513" xr:uid="{00000000-0005-0000-0000-00008E180000}"/>
    <cellStyle name="Normal 3 2 3 2 3 3 2 2 2 4" xfId="6514" xr:uid="{00000000-0005-0000-0000-00008F180000}"/>
    <cellStyle name="Normal 3 2 3 2 3 3 2 2 3" xfId="6515" xr:uid="{00000000-0005-0000-0000-000090180000}"/>
    <cellStyle name="Normal 3 2 3 2 3 3 2 2 3 2" xfId="6516" xr:uid="{00000000-0005-0000-0000-000091180000}"/>
    <cellStyle name="Normal 3 2 3 2 3 3 2 2 3 2 2" xfId="6517" xr:uid="{00000000-0005-0000-0000-000092180000}"/>
    <cellStyle name="Normal 3 2 3 2 3 3 2 2 3 3" xfId="6518" xr:uid="{00000000-0005-0000-0000-000093180000}"/>
    <cellStyle name="Normal 3 2 3 2 3 3 2 2 4" xfId="6519" xr:uid="{00000000-0005-0000-0000-000094180000}"/>
    <cellStyle name="Normal 3 2 3 2 3 3 2 2 4 2" xfId="6520" xr:uid="{00000000-0005-0000-0000-000095180000}"/>
    <cellStyle name="Normal 3 2 3 2 3 3 2 2 5" xfId="6521" xr:uid="{00000000-0005-0000-0000-000096180000}"/>
    <cellStyle name="Normal 3 2 3 2 3 3 2 3" xfId="6522" xr:uid="{00000000-0005-0000-0000-000097180000}"/>
    <cellStyle name="Normal 3 2 3 2 3 3 2 3 2" xfId="6523" xr:uid="{00000000-0005-0000-0000-000098180000}"/>
    <cellStyle name="Normal 3 2 3 2 3 3 2 3 2 2" xfId="6524" xr:uid="{00000000-0005-0000-0000-000099180000}"/>
    <cellStyle name="Normal 3 2 3 2 3 3 2 3 2 2 2" xfId="6525" xr:uid="{00000000-0005-0000-0000-00009A180000}"/>
    <cellStyle name="Normal 3 2 3 2 3 3 2 3 2 3" xfId="6526" xr:uid="{00000000-0005-0000-0000-00009B180000}"/>
    <cellStyle name="Normal 3 2 3 2 3 3 2 3 3" xfId="6527" xr:uid="{00000000-0005-0000-0000-00009C180000}"/>
    <cellStyle name="Normal 3 2 3 2 3 3 2 3 3 2" xfId="6528" xr:uid="{00000000-0005-0000-0000-00009D180000}"/>
    <cellStyle name="Normal 3 2 3 2 3 3 2 3 4" xfId="6529" xr:uid="{00000000-0005-0000-0000-00009E180000}"/>
    <cellStyle name="Normal 3 2 3 2 3 3 2 4" xfId="6530" xr:uid="{00000000-0005-0000-0000-00009F180000}"/>
    <cellStyle name="Normal 3 2 3 2 3 3 2 4 2" xfId="6531" xr:uid="{00000000-0005-0000-0000-0000A0180000}"/>
    <cellStyle name="Normal 3 2 3 2 3 3 2 4 2 2" xfId="6532" xr:uid="{00000000-0005-0000-0000-0000A1180000}"/>
    <cellStyle name="Normal 3 2 3 2 3 3 2 4 3" xfId="6533" xr:uid="{00000000-0005-0000-0000-0000A2180000}"/>
    <cellStyle name="Normal 3 2 3 2 3 3 2 5" xfId="6534" xr:uid="{00000000-0005-0000-0000-0000A3180000}"/>
    <cellStyle name="Normal 3 2 3 2 3 3 2 5 2" xfId="6535" xr:uid="{00000000-0005-0000-0000-0000A4180000}"/>
    <cellStyle name="Normal 3 2 3 2 3 3 2 6" xfId="6536" xr:uid="{00000000-0005-0000-0000-0000A5180000}"/>
    <cellStyle name="Normal 3 2 3 2 3 3 3" xfId="6537" xr:uid="{00000000-0005-0000-0000-0000A6180000}"/>
    <cellStyle name="Normal 3 2 3 2 3 3 3 2" xfId="6538" xr:uid="{00000000-0005-0000-0000-0000A7180000}"/>
    <cellStyle name="Normal 3 2 3 2 3 3 3 2 2" xfId="6539" xr:uid="{00000000-0005-0000-0000-0000A8180000}"/>
    <cellStyle name="Normal 3 2 3 2 3 3 3 2 2 2" xfId="6540" xr:uid="{00000000-0005-0000-0000-0000A9180000}"/>
    <cellStyle name="Normal 3 2 3 2 3 3 3 2 2 2 2" xfId="6541" xr:uid="{00000000-0005-0000-0000-0000AA180000}"/>
    <cellStyle name="Normal 3 2 3 2 3 3 3 2 2 3" xfId="6542" xr:uid="{00000000-0005-0000-0000-0000AB180000}"/>
    <cellStyle name="Normal 3 2 3 2 3 3 3 2 3" xfId="6543" xr:uid="{00000000-0005-0000-0000-0000AC180000}"/>
    <cellStyle name="Normal 3 2 3 2 3 3 3 2 3 2" xfId="6544" xr:uid="{00000000-0005-0000-0000-0000AD180000}"/>
    <cellStyle name="Normal 3 2 3 2 3 3 3 2 4" xfId="6545" xr:uid="{00000000-0005-0000-0000-0000AE180000}"/>
    <cellStyle name="Normal 3 2 3 2 3 3 3 3" xfId="6546" xr:uid="{00000000-0005-0000-0000-0000AF180000}"/>
    <cellStyle name="Normal 3 2 3 2 3 3 3 3 2" xfId="6547" xr:uid="{00000000-0005-0000-0000-0000B0180000}"/>
    <cellStyle name="Normal 3 2 3 2 3 3 3 3 2 2" xfId="6548" xr:uid="{00000000-0005-0000-0000-0000B1180000}"/>
    <cellStyle name="Normal 3 2 3 2 3 3 3 3 3" xfId="6549" xr:uid="{00000000-0005-0000-0000-0000B2180000}"/>
    <cellStyle name="Normal 3 2 3 2 3 3 3 4" xfId="6550" xr:uid="{00000000-0005-0000-0000-0000B3180000}"/>
    <cellStyle name="Normal 3 2 3 2 3 3 3 4 2" xfId="6551" xr:uid="{00000000-0005-0000-0000-0000B4180000}"/>
    <cellStyle name="Normal 3 2 3 2 3 3 3 5" xfId="6552" xr:uid="{00000000-0005-0000-0000-0000B5180000}"/>
    <cellStyle name="Normal 3 2 3 2 3 3 4" xfId="6553" xr:uid="{00000000-0005-0000-0000-0000B6180000}"/>
    <cellStyle name="Normal 3 2 3 2 3 3 4 2" xfId="6554" xr:uid="{00000000-0005-0000-0000-0000B7180000}"/>
    <cellStyle name="Normal 3 2 3 2 3 3 4 2 2" xfId="6555" xr:uid="{00000000-0005-0000-0000-0000B8180000}"/>
    <cellStyle name="Normal 3 2 3 2 3 3 4 2 2 2" xfId="6556" xr:uid="{00000000-0005-0000-0000-0000B9180000}"/>
    <cellStyle name="Normal 3 2 3 2 3 3 4 2 3" xfId="6557" xr:uid="{00000000-0005-0000-0000-0000BA180000}"/>
    <cellStyle name="Normal 3 2 3 2 3 3 4 3" xfId="6558" xr:uid="{00000000-0005-0000-0000-0000BB180000}"/>
    <cellStyle name="Normal 3 2 3 2 3 3 4 3 2" xfId="6559" xr:uid="{00000000-0005-0000-0000-0000BC180000}"/>
    <cellStyle name="Normal 3 2 3 2 3 3 4 4" xfId="6560" xr:uid="{00000000-0005-0000-0000-0000BD180000}"/>
    <cellStyle name="Normal 3 2 3 2 3 3 5" xfId="6561" xr:uid="{00000000-0005-0000-0000-0000BE180000}"/>
    <cellStyle name="Normal 3 2 3 2 3 3 5 2" xfId="6562" xr:uid="{00000000-0005-0000-0000-0000BF180000}"/>
    <cellStyle name="Normal 3 2 3 2 3 3 5 2 2" xfId="6563" xr:uid="{00000000-0005-0000-0000-0000C0180000}"/>
    <cellStyle name="Normal 3 2 3 2 3 3 5 3" xfId="6564" xr:uid="{00000000-0005-0000-0000-0000C1180000}"/>
    <cellStyle name="Normal 3 2 3 2 3 3 6" xfId="6565" xr:uid="{00000000-0005-0000-0000-0000C2180000}"/>
    <cellStyle name="Normal 3 2 3 2 3 3 6 2" xfId="6566" xr:uid="{00000000-0005-0000-0000-0000C3180000}"/>
    <cellStyle name="Normal 3 2 3 2 3 3 7" xfId="6567" xr:uid="{00000000-0005-0000-0000-0000C4180000}"/>
    <cellStyle name="Normal 3 2 3 2 3 4" xfId="6568" xr:uid="{00000000-0005-0000-0000-0000C5180000}"/>
    <cellStyle name="Normal 3 2 3 2 3 4 2" xfId="6569" xr:uid="{00000000-0005-0000-0000-0000C6180000}"/>
    <cellStyle name="Normal 3 2 3 2 3 4 2 2" xfId="6570" xr:uid="{00000000-0005-0000-0000-0000C7180000}"/>
    <cellStyle name="Normal 3 2 3 2 3 4 2 2 2" xfId="6571" xr:uid="{00000000-0005-0000-0000-0000C8180000}"/>
    <cellStyle name="Normal 3 2 3 2 3 4 2 2 2 2" xfId="6572" xr:uid="{00000000-0005-0000-0000-0000C9180000}"/>
    <cellStyle name="Normal 3 2 3 2 3 4 2 2 2 2 2" xfId="6573" xr:uid="{00000000-0005-0000-0000-0000CA180000}"/>
    <cellStyle name="Normal 3 2 3 2 3 4 2 2 2 3" xfId="6574" xr:uid="{00000000-0005-0000-0000-0000CB180000}"/>
    <cellStyle name="Normal 3 2 3 2 3 4 2 2 3" xfId="6575" xr:uid="{00000000-0005-0000-0000-0000CC180000}"/>
    <cellStyle name="Normal 3 2 3 2 3 4 2 2 3 2" xfId="6576" xr:uid="{00000000-0005-0000-0000-0000CD180000}"/>
    <cellStyle name="Normal 3 2 3 2 3 4 2 2 4" xfId="6577" xr:uid="{00000000-0005-0000-0000-0000CE180000}"/>
    <cellStyle name="Normal 3 2 3 2 3 4 2 3" xfId="6578" xr:uid="{00000000-0005-0000-0000-0000CF180000}"/>
    <cellStyle name="Normal 3 2 3 2 3 4 2 3 2" xfId="6579" xr:uid="{00000000-0005-0000-0000-0000D0180000}"/>
    <cellStyle name="Normal 3 2 3 2 3 4 2 3 2 2" xfId="6580" xr:uid="{00000000-0005-0000-0000-0000D1180000}"/>
    <cellStyle name="Normal 3 2 3 2 3 4 2 3 3" xfId="6581" xr:uid="{00000000-0005-0000-0000-0000D2180000}"/>
    <cellStyle name="Normal 3 2 3 2 3 4 2 4" xfId="6582" xr:uid="{00000000-0005-0000-0000-0000D3180000}"/>
    <cellStyle name="Normal 3 2 3 2 3 4 2 4 2" xfId="6583" xr:uid="{00000000-0005-0000-0000-0000D4180000}"/>
    <cellStyle name="Normal 3 2 3 2 3 4 2 5" xfId="6584" xr:uid="{00000000-0005-0000-0000-0000D5180000}"/>
    <cellStyle name="Normal 3 2 3 2 3 4 3" xfId="6585" xr:uid="{00000000-0005-0000-0000-0000D6180000}"/>
    <cellStyle name="Normal 3 2 3 2 3 4 3 2" xfId="6586" xr:uid="{00000000-0005-0000-0000-0000D7180000}"/>
    <cellStyle name="Normal 3 2 3 2 3 4 3 2 2" xfId="6587" xr:uid="{00000000-0005-0000-0000-0000D8180000}"/>
    <cellStyle name="Normal 3 2 3 2 3 4 3 2 2 2" xfId="6588" xr:uid="{00000000-0005-0000-0000-0000D9180000}"/>
    <cellStyle name="Normal 3 2 3 2 3 4 3 2 3" xfId="6589" xr:uid="{00000000-0005-0000-0000-0000DA180000}"/>
    <cellStyle name="Normal 3 2 3 2 3 4 3 3" xfId="6590" xr:uid="{00000000-0005-0000-0000-0000DB180000}"/>
    <cellStyle name="Normal 3 2 3 2 3 4 3 3 2" xfId="6591" xr:uid="{00000000-0005-0000-0000-0000DC180000}"/>
    <cellStyle name="Normal 3 2 3 2 3 4 3 4" xfId="6592" xr:uid="{00000000-0005-0000-0000-0000DD180000}"/>
    <cellStyle name="Normal 3 2 3 2 3 4 4" xfId="6593" xr:uid="{00000000-0005-0000-0000-0000DE180000}"/>
    <cellStyle name="Normal 3 2 3 2 3 4 4 2" xfId="6594" xr:uid="{00000000-0005-0000-0000-0000DF180000}"/>
    <cellStyle name="Normal 3 2 3 2 3 4 4 2 2" xfId="6595" xr:uid="{00000000-0005-0000-0000-0000E0180000}"/>
    <cellStyle name="Normal 3 2 3 2 3 4 4 3" xfId="6596" xr:uid="{00000000-0005-0000-0000-0000E1180000}"/>
    <cellStyle name="Normal 3 2 3 2 3 4 5" xfId="6597" xr:uid="{00000000-0005-0000-0000-0000E2180000}"/>
    <cellStyle name="Normal 3 2 3 2 3 4 5 2" xfId="6598" xr:uid="{00000000-0005-0000-0000-0000E3180000}"/>
    <cellStyle name="Normal 3 2 3 2 3 4 6" xfId="6599" xr:uid="{00000000-0005-0000-0000-0000E4180000}"/>
    <cellStyle name="Normal 3 2 3 2 3 5" xfId="6600" xr:uid="{00000000-0005-0000-0000-0000E5180000}"/>
    <cellStyle name="Normal 3 2 3 2 3 5 2" xfId="6601" xr:uid="{00000000-0005-0000-0000-0000E6180000}"/>
    <cellStyle name="Normal 3 2 3 2 3 5 2 2" xfId="6602" xr:uid="{00000000-0005-0000-0000-0000E7180000}"/>
    <cellStyle name="Normal 3 2 3 2 3 5 2 2 2" xfId="6603" xr:uid="{00000000-0005-0000-0000-0000E8180000}"/>
    <cellStyle name="Normal 3 2 3 2 3 5 2 2 2 2" xfId="6604" xr:uid="{00000000-0005-0000-0000-0000E9180000}"/>
    <cellStyle name="Normal 3 2 3 2 3 5 2 2 3" xfId="6605" xr:uid="{00000000-0005-0000-0000-0000EA180000}"/>
    <cellStyle name="Normal 3 2 3 2 3 5 2 3" xfId="6606" xr:uid="{00000000-0005-0000-0000-0000EB180000}"/>
    <cellStyle name="Normal 3 2 3 2 3 5 2 3 2" xfId="6607" xr:uid="{00000000-0005-0000-0000-0000EC180000}"/>
    <cellStyle name="Normal 3 2 3 2 3 5 2 4" xfId="6608" xr:uid="{00000000-0005-0000-0000-0000ED180000}"/>
    <cellStyle name="Normal 3 2 3 2 3 5 3" xfId="6609" xr:uid="{00000000-0005-0000-0000-0000EE180000}"/>
    <cellStyle name="Normal 3 2 3 2 3 5 3 2" xfId="6610" xr:uid="{00000000-0005-0000-0000-0000EF180000}"/>
    <cellStyle name="Normal 3 2 3 2 3 5 3 2 2" xfId="6611" xr:uid="{00000000-0005-0000-0000-0000F0180000}"/>
    <cellStyle name="Normal 3 2 3 2 3 5 3 3" xfId="6612" xr:uid="{00000000-0005-0000-0000-0000F1180000}"/>
    <cellStyle name="Normal 3 2 3 2 3 5 4" xfId="6613" xr:uid="{00000000-0005-0000-0000-0000F2180000}"/>
    <cellStyle name="Normal 3 2 3 2 3 5 4 2" xfId="6614" xr:uid="{00000000-0005-0000-0000-0000F3180000}"/>
    <cellStyle name="Normal 3 2 3 2 3 5 5" xfId="6615" xr:uid="{00000000-0005-0000-0000-0000F4180000}"/>
    <cellStyle name="Normal 3 2 3 2 3 6" xfId="6616" xr:uid="{00000000-0005-0000-0000-0000F5180000}"/>
    <cellStyle name="Normal 3 2 3 2 3 6 2" xfId="6617" xr:uid="{00000000-0005-0000-0000-0000F6180000}"/>
    <cellStyle name="Normal 3 2 3 2 3 6 2 2" xfId="6618" xr:uid="{00000000-0005-0000-0000-0000F7180000}"/>
    <cellStyle name="Normal 3 2 3 2 3 6 2 2 2" xfId="6619" xr:uid="{00000000-0005-0000-0000-0000F8180000}"/>
    <cellStyle name="Normal 3 2 3 2 3 6 2 3" xfId="6620" xr:uid="{00000000-0005-0000-0000-0000F9180000}"/>
    <cellStyle name="Normal 3 2 3 2 3 6 3" xfId="6621" xr:uid="{00000000-0005-0000-0000-0000FA180000}"/>
    <cellStyle name="Normal 3 2 3 2 3 6 3 2" xfId="6622" xr:uid="{00000000-0005-0000-0000-0000FB180000}"/>
    <cellStyle name="Normal 3 2 3 2 3 6 4" xfId="6623" xr:uid="{00000000-0005-0000-0000-0000FC180000}"/>
    <cellStyle name="Normal 3 2 3 2 3 7" xfId="6624" xr:uid="{00000000-0005-0000-0000-0000FD180000}"/>
    <cellStyle name="Normal 3 2 3 2 3 7 2" xfId="6625" xr:uid="{00000000-0005-0000-0000-0000FE180000}"/>
    <cellStyle name="Normal 3 2 3 2 3 7 2 2" xfId="6626" xr:uid="{00000000-0005-0000-0000-0000FF180000}"/>
    <cellStyle name="Normal 3 2 3 2 3 7 3" xfId="6627" xr:uid="{00000000-0005-0000-0000-000000190000}"/>
    <cellStyle name="Normal 3 2 3 2 3 8" xfId="6628" xr:uid="{00000000-0005-0000-0000-000001190000}"/>
    <cellStyle name="Normal 3 2 3 2 3 8 2" xfId="6629" xr:uid="{00000000-0005-0000-0000-000002190000}"/>
    <cellStyle name="Normal 3 2 3 2 3 9" xfId="6630" xr:uid="{00000000-0005-0000-0000-000003190000}"/>
    <cellStyle name="Normal 3 2 3 2 4" xfId="6631" xr:uid="{00000000-0005-0000-0000-000004190000}"/>
    <cellStyle name="Normal 3 2 3 2 4 2" xfId="6632" xr:uid="{00000000-0005-0000-0000-000005190000}"/>
    <cellStyle name="Normal 3 2 3 2 4 2 2" xfId="6633" xr:uid="{00000000-0005-0000-0000-000006190000}"/>
    <cellStyle name="Normal 3 2 3 2 4 2 2 2" xfId="6634" xr:uid="{00000000-0005-0000-0000-000007190000}"/>
    <cellStyle name="Normal 3 2 3 2 4 2 2 2 2" xfId="6635" xr:uid="{00000000-0005-0000-0000-000008190000}"/>
    <cellStyle name="Normal 3 2 3 2 4 2 2 2 2 2" xfId="6636" xr:uid="{00000000-0005-0000-0000-000009190000}"/>
    <cellStyle name="Normal 3 2 3 2 4 2 2 2 2 2 2" xfId="6637" xr:uid="{00000000-0005-0000-0000-00000A190000}"/>
    <cellStyle name="Normal 3 2 3 2 4 2 2 2 2 2 2 2" xfId="6638" xr:uid="{00000000-0005-0000-0000-00000B190000}"/>
    <cellStyle name="Normal 3 2 3 2 4 2 2 2 2 2 3" xfId="6639" xr:uid="{00000000-0005-0000-0000-00000C190000}"/>
    <cellStyle name="Normal 3 2 3 2 4 2 2 2 2 3" xfId="6640" xr:uid="{00000000-0005-0000-0000-00000D190000}"/>
    <cellStyle name="Normal 3 2 3 2 4 2 2 2 2 3 2" xfId="6641" xr:uid="{00000000-0005-0000-0000-00000E190000}"/>
    <cellStyle name="Normal 3 2 3 2 4 2 2 2 2 4" xfId="6642" xr:uid="{00000000-0005-0000-0000-00000F190000}"/>
    <cellStyle name="Normal 3 2 3 2 4 2 2 2 3" xfId="6643" xr:uid="{00000000-0005-0000-0000-000010190000}"/>
    <cellStyle name="Normal 3 2 3 2 4 2 2 2 3 2" xfId="6644" xr:uid="{00000000-0005-0000-0000-000011190000}"/>
    <cellStyle name="Normal 3 2 3 2 4 2 2 2 3 2 2" xfId="6645" xr:uid="{00000000-0005-0000-0000-000012190000}"/>
    <cellStyle name="Normal 3 2 3 2 4 2 2 2 3 3" xfId="6646" xr:uid="{00000000-0005-0000-0000-000013190000}"/>
    <cellStyle name="Normal 3 2 3 2 4 2 2 2 4" xfId="6647" xr:uid="{00000000-0005-0000-0000-000014190000}"/>
    <cellStyle name="Normal 3 2 3 2 4 2 2 2 4 2" xfId="6648" xr:uid="{00000000-0005-0000-0000-000015190000}"/>
    <cellStyle name="Normal 3 2 3 2 4 2 2 2 5" xfId="6649" xr:uid="{00000000-0005-0000-0000-000016190000}"/>
    <cellStyle name="Normal 3 2 3 2 4 2 2 3" xfId="6650" xr:uid="{00000000-0005-0000-0000-000017190000}"/>
    <cellStyle name="Normal 3 2 3 2 4 2 2 3 2" xfId="6651" xr:uid="{00000000-0005-0000-0000-000018190000}"/>
    <cellStyle name="Normal 3 2 3 2 4 2 2 3 2 2" xfId="6652" xr:uid="{00000000-0005-0000-0000-000019190000}"/>
    <cellStyle name="Normal 3 2 3 2 4 2 2 3 2 2 2" xfId="6653" xr:uid="{00000000-0005-0000-0000-00001A190000}"/>
    <cellStyle name="Normal 3 2 3 2 4 2 2 3 2 3" xfId="6654" xr:uid="{00000000-0005-0000-0000-00001B190000}"/>
    <cellStyle name="Normal 3 2 3 2 4 2 2 3 3" xfId="6655" xr:uid="{00000000-0005-0000-0000-00001C190000}"/>
    <cellStyle name="Normal 3 2 3 2 4 2 2 3 3 2" xfId="6656" xr:uid="{00000000-0005-0000-0000-00001D190000}"/>
    <cellStyle name="Normal 3 2 3 2 4 2 2 3 4" xfId="6657" xr:uid="{00000000-0005-0000-0000-00001E190000}"/>
    <cellStyle name="Normal 3 2 3 2 4 2 2 4" xfId="6658" xr:uid="{00000000-0005-0000-0000-00001F190000}"/>
    <cellStyle name="Normal 3 2 3 2 4 2 2 4 2" xfId="6659" xr:uid="{00000000-0005-0000-0000-000020190000}"/>
    <cellStyle name="Normal 3 2 3 2 4 2 2 4 2 2" xfId="6660" xr:uid="{00000000-0005-0000-0000-000021190000}"/>
    <cellStyle name="Normal 3 2 3 2 4 2 2 4 3" xfId="6661" xr:uid="{00000000-0005-0000-0000-000022190000}"/>
    <cellStyle name="Normal 3 2 3 2 4 2 2 5" xfId="6662" xr:uid="{00000000-0005-0000-0000-000023190000}"/>
    <cellStyle name="Normal 3 2 3 2 4 2 2 5 2" xfId="6663" xr:uid="{00000000-0005-0000-0000-000024190000}"/>
    <cellStyle name="Normal 3 2 3 2 4 2 2 6" xfId="6664" xr:uid="{00000000-0005-0000-0000-000025190000}"/>
    <cellStyle name="Normal 3 2 3 2 4 2 3" xfId="6665" xr:uid="{00000000-0005-0000-0000-000026190000}"/>
    <cellStyle name="Normal 3 2 3 2 4 2 3 2" xfId="6666" xr:uid="{00000000-0005-0000-0000-000027190000}"/>
    <cellStyle name="Normal 3 2 3 2 4 2 3 2 2" xfId="6667" xr:uid="{00000000-0005-0000-0000-000028190000}"/>
    <cellStyle name="Normal 3 2 3 2 4 2 3 2 2 2" xfId="6668" xr:uid="{00000000-0005-0000-0000-000029190000}"/>
    <cellStyle name="Normal 3 2 3 2 4 2 3 2 2 2 2" xfId="6669" xr:uid="{00000000-0005-0000-0000-00002A190000}"/>
    <cellStyle name="Normal 3 2 3 2 4 2 3 2 2 3" xfId="6670" xr:uid="{00000000-0005-0000-0000-00002B190000}"/>
    <cellStyle name="Normal 3 2 3 2 4 2 3 2 3" xfId="6671" xr:uid="{00000000-0005-0000-0000-00002C190000}"/>
    <cellStyle name="Normal 3 2 3 2 4 2 3 2 3 2" xfId="6672" xr:uid="{00000000-0005-0000-0000-00002D190000}"/>
    <cellStyle name="Normal 3 2 3 2 4 2 3 2 4" xfId="6673" xr:uid="{00000000-0005-0000-0000-00002E190000}"/>
    <cellStyle name="Normal 3 2 3 2 4 2 3 3" xfId="6674" xr:uid="{00000000-0005-0000-0000-00002F190000}"/>
    <cellStyle name="Normal 3 2 3 2 4 2 3 3 2" xfId="6675" xr:uid="{00000000-0005-0000-0000-000030190000}"/>
    <cellStyle name="Normal 3 2 3 2 4 2 3 3 2 2" xfId="6676" xr:uid="{00000000-0005-0000-0000-000031190000}"/>
    <cellStyle name="Normal 3 2 3 2 4 2 3 3 3" xfId="6677" xr:uid="{00000000-0005-0000-0000-000032190000}"/>
    <cellStyle name="Normal 3 2 3 2 4 2 3 4" xfId="6678" xr:uid="{00000000-0005-0000-0000-000033190000}"/>
    <cellStyle name="Normal 3 2 3 2 4 2 3 4 2" xfId="6679" xr:uid="{00000000-0005-0000-0000-000034190000}"/>
    <cellStyle name="Normal 3 2 3 2 4 2 3 5" xfId="6680" xr:uid="{00000000-0005-0000-0000-000035190000}"/>
    <cellStyle name="Normal 3 2 3 2 4 2 4" xfId="6681" xr:uid="{00000000-0005-0000-0000-000036190000}"/>
    <cellStyle name="Normal 3 2 3 2 4 2 4 2" xfId="6682" xr:uid="{00000000-0005-0000-0000-000037190000}"/>
    <cellStyle name="Normal 3 2 3 2 4 2 4 2 2" xfId="6683" xr:uid="{00000000-0005-0000-0000-000038190000}"/>
    <cellStyle name="Normal 3 2 3 2 4 2 4 2 2 2" xfId="6684" xr:uid="{00000000-0005-0000-0000-000039190000}"/>
    <cellStyle name="Normal 3 2 3 2 4 2 4 2 3" xfId="6685" xr:uid="{00000000-0005-0000-0000-00003A190000}"/>
    <cellStyle name="Normal 3 2 3 2 4 2 4 3" xfId="6686" xr:uid="{00000000-0005-0000-0000-00003B190000}"/>
    <cellStyle name="Normal 3 2 3 2 4 2 4 3 2" xfId="6687" xr:uid="{00000000-0005-0000-0000-00003C190000}"/>
    <cellStyle name="Normal 3 2 3 2 4 2 4 4" xfId="6688" xr:uid="{00000000-0005-0000-0000-00003D190000}"/>
    <cellStyle name="Normal 3 2 3 2 4 2 5" xfId="6689" xr:uid="{00000000-0005-0000-0000-00003E190000}"/>
    <cellStyle name="Normal 3 2 3 2 4 2 5 2" xfId="6690" xr:uid="{00000000-0005-0000-0000-00003F190000}"/>
    <cellStyle name="Normal 3 2 3 2 4 2 5 2 2" xfId="6691" xr:uid="{00000000-0005-0000-0000-000040190000}"/>
    <cellStyle name="Normal 3 2 3 2 4 2 5 3" xfId="6692" xr:uid="{00000000-0005-0000-0000-000041190000}"/>
    <cellStyle name="Normal 3 2 3 2 4 2 6" xfId="6693" xr:uid="{00000000-0005-0000-0000-000042190000}"/>
    <cellStyle name="Normal 3 2 3 2 4 2 6 2" xfId="6694" xr:uid="{00000000-0005-0000-0000-000043190000}"/>
    <cellStyle name="Normal 3 2 3 2 4 2 7" xfId="6695" xr:uid="{00000000-0005-0000-0000-000044190000}"/>
    <cellStyle name="Normal 3 2 3 2 4 3" xfId="6696" xr:uid="{00000000-0005-0000-0000-000045190000}"/>
    <cellStyle name="Normal 3 2 3 2 4 3 2" xfId="6697" xr:uid="{00000000-0005-0000-0000-000046190000}"/>
    <cellStyle name="Normal 3 2 3 2 4 3 2 2" xfId="6698" xr:uid="{00000000-0005-0000-0000-000047190000}"/>
    <cellStyle name="Normal 3 2 3 2 4 3 2 2 2" xfId="6699" xr:uid="{00000000-0005-0000-0000-000048190000}"/>
    <cellStyle name="Normal 3 2 3 2 4 3 2 2 2 2" xfId="6700" xr:uid="{00000000-0005-0000-0000-000049190000}"/>
    <cellStyle name="Normal 3 2 3 2 4 3 2 2 2 2 2" xfId="6701" xr:uid="{00000000-0005-0000-0000-00004A190000}"/>
    <cellStyle name="Normal 3 2 3 2 4 3 2 2 2 3" xfId="6702" xr:uid="{00000000-0005-0000-0000-00004B190000}"/>
    <cellStyle name="Normal 3 2 3 2 4 3 2 2 3" xfId="6703" xr:uid="{00000000-0005-0000-0000-00004C190000}"/>
    <cellStyle name="Normal 3 2 3 2 4 3 2 2 3 2" xfId="6704" xr:uid="{00000000-0005-0000-0000-00004D190000}"/>
    <cellStyle name="Normal 3 2 3 2 4 3 2 2 4" xfId="6705" xr:uid="{00000000-0005-0000-0000-00004E190000}"/>
    <cellStyle name="Normal 3 2 3 2 4 3 2 3" xfId="6706" xr:uid="{00000000-0005-0000-0000-00004F190000}"/>
    <cellStyle name="Normal 3 2 3 2 4 3 2 3 2" xfId="6707" xr:uid="{00000000-0005-0000-0000-000050190000}"/>
    <cellStyle name="Normal 3 2 3 2 4 3 2 3 2 2" xfId="6708" xr:uid="{00000000-0005-0000-0000-000051190000}"/>
    <cellStyle name="Normal 3 2 3 2 4 3 2 3 3" xfId="6709" xr:uid="{00000000-0005-0000-0000-000052190000}"/>
    <cellStyle name="Normal 3 2 3 2 4 3 2 4" xfId="6710" xr:uid="{00000000-0005-0000-0000-000053190000}"/>
    <cellStyle name="Normal 3 2 3 2 4 3 2 4 2" xfId="6711" xr:uid="{00000000-0005-0000-0000-000054190000}"/>
    <cellStyle name="Normal 3 2 3 2 4 3 2 5" xfId="6712" xr:uid="{00000000-0005-0000-0000-000055190000}"/>
    <cellStyle name="Normal 3 2 3 2 4 3 3" xfId="6713" xr:uid="{00000000-0005-0000-0000-000056190000}"/>
    <cellStyle name="Normal 3 2 3 2 4 3 3 2" xfId="6714" xr:uid="{00000000-0005-0000-0000-000057190000}"/>
    <cellStyle name="Normal 3 2 3 2 4 3 3 2 2" xfId="6715" xr:uid="{00000000-0005-0000-0000-000058190000}"/>
    <cellStyle name="Normal 3 2 3 2 4 3 3 2 2 2" xfId="6716" xr:uid="{00000000-0005-0000-0000-000059190000}"/>
    <cellStyle name="Normal 3 2 3 2 4 3 3 2 3" xfId="6717" xr:uid="{00000000-0005-0000-0000-00005A190000}"/>
    <cellStyle name="Normal 3 2 3 2 4 3 3 3" xfId="6718" xr:uid="{00000000-0005-0000-0000-00005B190000}"/>
    <cellStyle name="Normal 3 2 3 2 4 3 3 3 2" xfId="6719" xr:uid="{00000000-0005-0000-0000-00005C190000}"/>
    <cellStyle name="Normal 3 2 3 2 4 3 3 4" xfId="6720" xr:uid="{00000000-0005-0000-0000-00005D190000}"/>
    <cellStyle name="Normal 3 2 3 2 4 3 4" xfId="6721" xr:uid="{00000000-0005-0000-0000-00005E190000}"/>
    <cellStyle name="Normal 3 2 3 2 4 3 4 2" xfId="6722" xr:uid="{00000000-0005-0000-0000-00005F190000}"/>
    <cellStyle name="Normal 3 2 3 2 4 3 4 2 2" xfId="6723" xr:uid="{00000000-0005-0000-0000-000060190000}"/>
    <cellStyle name="Normal 3 2 3 2 4 3 4 3" xfId="6724" xr:uid="{00000000-0005-0000-0000-000061190000}"/>
    <cellStyle name="Normal 3 2 3 2 4 3 5" xfId="6725" xr:uid="{00000000-0005-0000-0000-000062190000}"/>
    <cellStyle name="Normal 3 2 3 2 4 3 5 2" xfId="6726" xr:uid="{00000000-0005-0000-0000-000063190000}"/>
    <cellStyle name="Normal 3 2 3 2 4 3 6" xfId="6727" xr:uid="{00000000-0005-0000-0000-000064190000}"/>
    <cellStyle name="Normal 3 2 3 2 4 4" xfId="6728" xr:uid="{00000000-0005-0000-0000-000065190000}"/>
    <cellStyle name="Normal 3 2 3 2 4 4 2" xfId="6729" xr:uid="{00000000-0005-0000-0000-000066190000}"/>
    <cellStyle name="Normal 3 2 3 2 4 4 2 2" xfId="6730" xr:uid="{00000000-0005-0000-0000-000067190000}"/>
    <cellStyle name="Normal 3 2 3 2 4 4 2 2 2" xfId="6731" xr:uid="{00000000-0005-0000-0000-000068190000}"/>
    <cellStyle name="Normal 3 2 3 2 4 4 2 2 2 2" xfId="6732" xr:uid="{00000000-0005-0000-0000-000069190000}"/>
    <cellStyle name="Normal 3 2 3 2 4 4 2 2 3" xfId="6733" xr:uid="{00000000-0005-0000-0000-00006A190000}"/>
    <cellStyle name="Normal 3 2 3 2 4 4 2 3" xfId="6734" xr:uid="{00000000-0005-0000-0000-00006B190000}"/>
    <cellStyle name="Normal 3 2 3 2 4 4 2 3 2" xfId="6735" xr:uid="{00000000-0005-0000-0000-00006C190000}"/>
    <cellStyle name="Normal 3 2 3 2 4 4 2 4" xfId="6736" xr:uid="{00000000-0005-0000-0000-00006D190000}"/>
    <cellStyle name="Normal 3 2 3 2 4 4 3" xfId="6737" xr:uid="{00000000-0005-0000-0000-00006E190000}"/>
    <cellStyle name="Normal 3 2 3 2 4 4 3 2" xfId="6738" xr:uid="{00000000-0005-0000-0000-00006F190000}"/>
    <cellStyle name="Normal 3 2 3 2 4 4 3 2 2" xfId="6739" xr:uid="{00000000-0005-0000-0000-000070190000}"/>
    <cellStyle name="Normal 3 2 3 2 4 4 3 3" xfId="6740" xr:uid="{00000000-0005-0000-0000-000071190000}"/>
    <cellStyle name="Normal 3 2 3 2 4 4 4" xfId="6741" xr:uid="{00000000-0005-0000-0000-000072190000}"/>
    <cellStyle name="Normal 3 2 3 2 4 4 4 2" xfId="6742" xr:uid="{00000000-0005-0000-0000-000073190000}"/>
    <cellStyle name="Normal 3 2 3 2 4 4 5" xfId="6743" xr:uid="{00000000-0005-0000-0000-000074190000}"/>
    <cellStyle name="Normal 3 2 3 2 4 5" xfId="6744" xr:uid="{00000000-0005-0000-0000-000075190000}"/>
    <cellStyle name="Normal 3 2 3 2 4 5 2" xfId="6745" xr:uid="{00000000-0005-0000-0000-000076190000}"/>
    <cellStyle name="Normal 3 2 3 2 4 5 2 2" xfId="6746" xr:uid="{00000000-0005-0000-0000-000077190000}"/>
    <cellStyle name="Normal 3 2 3 2 4 5 2 2 2" xfId="6747" xr:uid="{00000000-0005-0000-0000-000078190000}"/>
    <cellStyle name="Normal 3 2 3 2 4 5 2 3" xfId="6748" xr:uid="{00000000-0005-0000-0000-000079190000}"/>
    <cellStyle name="Normal 3 2 3 2 4 5 3" xfId="6749" xr:uid="{00000000-0005-0000-0000-00007A190000}"/>
    <cellStyle name="Normal 3 2 3 2 4 5 3 2" xfId="6750" xr:uid="{00000000-0005-0000-0000-00007B190000}"/>
    <cellStyle name="Normal 3 2 3 2 4 5 4" xfId="6751" xr:uid="{00000000-0005-0000-0000-00007C190000}"/>
    <cellStyle name="Normal 3 2 3 2 4 6" xfId="6752" xr:uid="{00000000-0005-0000-0000-00007D190000}"/>
    <cellStyle name="Normal 3 2 3 2 4 6 2" xfId="6753" xr:uid="{00000000-0005-0000-0000-00007E190000}"/>
    <cellStyle name="Normal 3 2 3 2 4 6 2 2" xfId="6754" xr:uid="{00000000-0005-0000-0000-00007F190000}"/>
    <cellStyle name="Normal 3 2 3 2 4 6 3" xfId="6755" xr:uid="{00000000-0005-0000-0000-000080190000}"/>
    <cellStyle name="Normal 3 2 3 2 4 7" xfId="6756" xr:uid="{00000000-0005-0000-0000-000081190000}"/>
    <cellStyle name="Normal 3 2 3 2 4 7 2" xfId="6757" xr:uid="{00000000-0005-0000-0000-000082190000}"/>
    <cellStyle name="Normal 3 2 3 2 4 8" xfId="6758" xr:uid="{00000000-0005-0000-0000-000083190000}"/>
    <cellStyle name="Normal 3 2 3 2 5" xfId="6759" xr:uid="{00000000-0005-0000-0000-000084190000}"/>
    <cellStyle name="Normal 3 2 3 2 5 2" xfId="6760" xr:uid="{00000000-0005-0000-0000-000085190000}"/>
    <cellStyle name="Normal 3 2 3 2 5 2 2" xfId="6761" xr:uid="{00000000-0005-0000-0000-000086190000}"/>
    <cellStyle name="Normal 3 2 3 2 5 2 2 2" xfId="6762" xr:uid="{00000000-0005-0000-0000-000087190000}"/>
    <cellStyle name="Normal 3 2 3 2 5 2 2 2 2" xfId="6763" xr:uid="{00000000-0005-0000-0000-000088190000}"/>
    <cellStyle name="Normal 3 2 3 2 5 2 2 2 2 2" xfId="6764" xr:uid="{00000000-0005-0000-0000-000089190000}"/>
    <cellStyle name="Normal 3 2 3 2 5 2 2 2 2 2 2" xfId="6765" xr:uid="{00000000-0005-0000-0000-00008A190000}"/>
    <cellStyle name="Normal 3 2 3 2 5 2 2 2 2 3" xfId="6766" xr:uid="{00000000-0005-0000-0000-00008B190000}"/>
    <cellStyle name="Normal 3 2 3 2 5 2 2 2 3" xfId="6767" xr:uid="{00000000-0005-0000-0000-00008C190000}"/>
    <cellStyle name="Normal 3 2 3 2 5 2 2 2 3 2" xfId="6768" xr:uid="{00000000-0005-0000-0000-00008D190000}"/>
    <cellStyle name="Normal 3 2 3 2 5 2 2 2 4" xfId="6769" xr:uid="{00000000-0005-0000-0000-00008E190000}"/>
    <cellStyle name="Normal 3 2 3 2 5 2 2 3" xfId="6770" xr:uid="{00000000-0005-0000-0000-00008F190000}"/>
    <cellStyle name="Normal 3 2 3 2 5 2 2 3 2" xfId="6771" xr:uid="{00000000-0005-0000-0000-000090190000}"/>
    <cellStyle name="Normal 3 2 3 2 5 2 2 3 2 2" xfId="6772" xr:uid="{00000000-0005-0000-0000-000091190000}"/>
    <cellStyle name="Normal 3 2 3 2 5 2 2 3 3" xfId="6773" xr:uid="{00000000-0005-0000-0000-000092190000}"/>
    <cellStyle name="Normal 3 2 3 2 5 2 2 4" xfId="6774" xr:uid="{00000000-0005-0000-0000-000093190000}"/>
    <cellStyle name="Normal 3 2 3 2 5 2 2 4 2" xfId="6775" xr:uid="{00000000-0005-0000-0000-000094190000}"/>
    <cellStyle name="Normal 3 2 3 2 5 2 2 5" xfId="6776" xr:uid="{00000000-0005-0000-0000-000095190000}"/>
    <cellStyle name="Normal 3 2 3 2 5 2 3" xfId="6777" xr:uid="{00000000-0005-0000-0000-000096190000}"/>
    <cellStyle name="Normal 3 2 3 2 5 2 3 2" xfId="6778" xr:uid="{00000000-0005-0000-0000-000097190000}"/>
    <cellStyle name="Normal 3 2 3 2 5 2 3 2 2" xfId="6779" xr:uid="{00000000-0005-0000-0000-000098190000}"/>
    <cellStyle name="Normal 3 2 3 2 5 2 3 2 2 2" xfId="6780" xr:uid="{00000000-0005-0000-0000-000099190000}"/>
    <cellStyle name="Normal 3 2 3 2 5 2 3 2 3" xfId="6781" xr:uid="{00000000-0005-0000-0000-00009A190000}"/>
    <cellStyle name="Normal 3 2 3 2 5 2 3 3" xfId="6782" xr:uid="{00000000-0005-0000-0000-00009B190000}"/>
    <cellStyle name="Normal 3 2 3 2 5 2 3 3 2" xfId="6783" xr:uid="{00000000-0005-0000-0000-00009C190000}"/>
    <cellStyle name="Normal 3 2 3 2 5 2 3 4" xfId="6784" xr:uid="{00000000-0005-0000-0000-00009D190000}"/>
    <cellStyle name="Normal 3 2 3 2 5 2 4" xfId="6785" xr:uid="{00000000-0005-0000-0000-00009E190000}"/>
    <cellStyle name="Normal 3 2 3 2 5 2 4 2" xfId="6786" xr:uid="{00000000-0005-0000-0000-00009F190000}"/>
    <cellStyle name="Normal 3 2 3 2 5 2 4 2 2" xfId="6787" xr:uid="{00000000-0005-0000-0000-0000A0190000}"/>
    <cellStyle name="Normal 3 2 3 2 5 2 4 3" xfId="6788" xr:uid="{00000000-0005-0000-0000-0000A1190000}"/>
    <cellStyle name="Normal 3 2 3 2 5 2 5" xfId="6789" xr:uid="{00000000-0005-0000-0000-0000A2190000}"/>
    <cellStyle name="Normal 3 2 3 2 5 2 5 2" xfId="6790" xr:uid="{00000000-0005-0000-0000-0000A3190000}"/>
    <cellStyle name="Normal 3 2 3 2 5 2 6" xfId="6791" xr:uid="{00000000-0005-0000-0000-0000A4190000}"/>
    <cellStyle name="Normal 3 2 3 2 5 3" xfId="6792" xr:uid="{00000000-0005-0000-0000-0000A5190000}"/>
    <cellStyle name="Normal 3 2 3 2 5 3 2" xfId="6793" xr:uid="{00000000-0005-0000-0000-0000A6190000}"/>
    <cellStyle name="Normal 3 2 3 2 5 3 2 2" xfId="6794" xr:uid="{00000000-0005-0000-0000-0000A7190000}"/>
    <cellStyle name="Normal 3 2 3 2 5 3 2 2 2" xfId="6795" xr:uid="{00000000-0005-0000-0000-0000A8190000}"/>
    <cellStyle name="Normal 3 2 3 2 5 3 2 2 2 2" xfId="6796" xr:uid="{00000000-0005-0000-0000-0000A9190000}"/>
    <cellStyle name="Normal 3 2 3 2 5 3 2 2 3" xfId="6797" xr:uid="{00000000-0005-0000-0000-0000AA190000}"/>
    <cellStyle name="Normal 3 2 3 2 5 3 2 3" xfId="6798" xr:uid="{00000000-0005-0000-0000-0000AB190000}"/>
    <cellStyle name="Normal 3 2 3 2 5 3 2 3 2" xfId="6799" xr:uid="{00000000-0005-0000-0000-0000AC190000}"/>
    <cellStyle name="Normal 3 2 3 2 5 3 2 4" xfId="6800" xr:uid="{00000000-0005-0000-0000-0000AD190000}"/>
    <cellStyle name="Normal 3 2 3 2 5 3 3" xfId="6801" xr:uid="{00000000-0005-0000-0000-0000AE190000}"/>
    <cellStyle name="Normal 3 2 3 2 5 3 3 2" xfId="6802" xr:uid="{00000000-0005-0000-0000-0000AF190000}"/>
    <cellStyle name="Normal 3 2 3 2 5 3 3 2 2" xfId="6803" xr:uid="{00000000-0005-0000-0000-0000B0190000}"/>
    <cellStyle name="Normal 3 2 3 2 5 3 3 3" xfId="6804" xr:uid="{00000000-0005-0000-0000-0000B1190000}"/>
    <cellStyle name="Normal 3 2 3 2 5 3 4" xfId="6805" xr:uid="{00000000-0005-0000-0000-0000B2190000}"/>
    <cellStyle name="Normal 3 2 3 2 5 3 4 2" xfId="6806" xr:uid="{00000000-0005-0000-0000-0000B3190000}"/>
    <cellStyle name="Normal 3 2 3 2 5 3 5" xfId="6807" xr:uid="{00000000-0005-0000-0000-0000B4190000}"/>
    <cellStyle name="Normal 3 2 3 2 5 4" xfId="6808" xr:uid="{00000000-0005-0000-0000-0000B5190000}"/>
    <cellStyle name="Normal 3 2 3 2 5 4 2" xfId="6809" xr:uid="{00000000-0005-0000-0000-0000B6190000}"/>
    <cellStyle name="Normal 3 2 3 2 5 4 2 2" xfId="6810" xr:uid="{00000000-0005-0000-0000-0000B7190000}"/>
    <cellStyle name="Normal 3 2 3 2 5 4 2 2 2" xfId="6811" xr:uid="{00000000-0005-0000-0000-0000B8190000}"/>
    <cellStyle name="Normal 3 2 3 2 5 4 2 3" xfId="6812" xr:uid="{00000000-0005-0000-0000-0000B9190000}"/>
    <cellStyle name="Normal 3 2 3 2 5 4 3" xfId="6813" xr:uid="{00000000-0005-0000-0000-0000BA190000}"/>
    <cellStyle name="Normal 3 2 3 2 5 4 3 2" xfId="6814" xr:uid="{00000000-0005-0000-0000-0000BB190000}"/>
    <cellStyle name="Normal 3 2 3 2 5 4 4" xfId="6815" xr:uid="{00000000-0005-0000-0000-0000BC190000}"/>
    <cellStyle name="Normal 3 2 3 2 5 5" xfId="6816" xr:uid="{00000000-0005-0000-0000-0000BD190000}"/>
    <cellStyle name="Normal 3 2 3 2 5 5 2" xfId="6817" xr:uid="{00000000-0005-0000-0000-0000BE190000}"/>
    <cellStyle name="Normal 3 2 3 2 5 5 2 2" xfId="6818" xr:uid="{00000000-0005-0000-0000-0000BF190000}"/>
    <cellStyle name="Normal 3 2 3 2 5 5 3" xfId="6819" xr:uid="{00000000-0005-0000-0000-0000C0190000}"/>
    <cellStyle name="Normal 3 2 3 2 5 6" xfId="6820" xr:uid="{00000000-0005-0000-0000-0000C1190000}"/>
    <cellStyle name="Normal 3 2 3 2 5 6 2" xfId="6821" xr:uid="{00000000-0005-0000-0000-0000C2190000}"/>
    <cellStyle name="Normal 3 2 3 2 5 7" xfId="6822" xr:uid="{00000000-0005-0000-0000-0000C3190000}"/>
    <cellStyle name="Normal 3 2 3 2 6" xfId="6823" xr:uid="{00000000-0005-0000-0000-0000C4190000}"/>
    <cellStyle name="Normal 3 2 3 2 6 2" xfId="6824" xr:uid="{00000000-0005-0000-0000-0000C5190000}"/>
    <cellStyle name="Normal 3 2 3 2 6 2 2" xfId="6825" xr:uid="{00000000-0005-0000-0000-0000C6190000}"/>
    <cellStyle name="Normal 3 2 3 2 6 2 2 2" xfId="6826" xr:uid="{00000000-0005-0000-0000-0000C7190000}"/>
    <cellStyle name="Normal 3 2 3 2 6 2 2 2 2" xfId="6827" xr:uid="{00000000-0005-0000-0000-0000C8190000}"/>
    <cellStyle name="Normal 3 2 3 2 6 2 2 2 2 2" xfId="6828" xr:uid="{00000000-0005-0000-0000-0000C9190000}"/>
    <cellStyle name="Normal 3 2 3 2 6 2 2 2 3" xfId="6829" xr:uid="{00000000-0005-0000-0000-0000CA190000}"/>
    <cellStyle name="Normal 3 2 3 2 6 2 2 3" xfId="6830" xr:uid="{00000000-0005-0000-0000-0000CB190000}"/>
    <cellStyle name="Normal 3 2 3 2 6 2 2 3 2" xfId="6831" xr:uid="{00000000-0005-0000-0000-0000CC190000}"/>
    <cellStyle name="Normal 3 2 3 2 6 2 2 4" xfId="6832" xr:uid="{00000000-0005-0000-0000-0000CD190000}"/>
    <cellStyle name="Normal 3 2 3 2 6 2 3" xfId="6833" xr:uid="{00000000-0005-0000-0000-0000CE190000}"/>
    <cellStyle name="Normal 3 2 3 2 6 2 3 2" xfId="6834" xr:uid="{00000000-0005-0000-0000-0000CF190000}"/>
    <cellStyle name="Normal 3 2 3 2 6 2 3 2 2" xfId="6835" xr:uid="{00000000-0005-0000-0000-0000D0190000}"/>
    <cellStyle name="Normal 3 2 3 2 6 2 3 3" xfId="6836" xr:uid="{00000000-0005-0000-0000-0000D1190000}"/>
    <cellStyle name="Normal 3 2 3 2 6 2 4" xfId="6837" xr:uid="{00000000-0005-0000-0000-0000D2190000}"/>
    <cellStyle name="Normal 3 2 3 2 6 2 4 2" xfId="6838" xr:uid="{00000000-0005-0000-0000-0000D3190000}"/>
    <cellStyle name="Normal 3 2 3 2 6 2 5" xfId="6839" xr:uid="{00000000-0005-0000-0000-0000D4190000}"/>
    <cellStyle name="Normal 3 2 3 2 6 3" xfId="6840" xr:uid="{00000000-0005-0000-0000-0000D5190000}"/>
    <cellStyle name="Normal 3 2 3 2 6 3 2" xfId="6841" xr:uid="{00000000-0005-0000-0000-0000D6190000}"/>
    <cellStyle name="Normal 3 2 3 2 6 3 2 2" xfId="6842" xr:uid="{00000000-0005-0000-0000-0000D7190000}"/>
    <cellStyle name="Normal 3 2 3 2 6 3 2 2 2" xfId="6843" xr:uid="{00000000-0005-0000-0000-0000D8190000}"/>
    <cellStyle name="Normal 3 2 3 2 6 3 2 3" xfId="6844" xr:uid="{00000000-0005-0000-0000-0000D9190000}"/>
    <cellStyle name="Normal 3 2 3 2 6 3 3" xfId="6845" xr:uid="{00000000-0005-0000-0000-0000DA190000}"/>
    <cellStyle name="Normal 3 2 3 2 6 3 3 2" xfId="6846" xr:uid="{00000000-0005-0000-0000-0000DB190000}"/>
    <cellStyle name="Normal 3 2 3 2 6 3 4" xfId="6847" xr:uid="{00000000-0005-0000-0000-0000DC190000}"/>
    <cellStyle name="Normal 3 2 3 2 6 4" xfId="6848" xr:uid="{00000000-0005-0000-0000-0000DD190000}"/>
    <cellStyle name="Normal 3 2 3 2 6 4 2" xfId="6849" xr:uid="{00000000-0005-0000-0000-0000DE190000}"/>
    <cellStyle name="Normal 3 2 3 2 6 4 2 2" xfId="6850" xr:uid="{00000000-0005-0000-0000-0000DF190000}"/>
    <cellStyle name="Normal 3 2 3 2 6 4 3" xfId="6851" xr:uid="{00000000-0005-0000-0000-0000E0190000}"/>
    <cellStyle name="Normal 3 2 3 2 6 5" xfId="6852" xr:uid="{00000000-0005-0000-0000-0000E1190000}"/>
    <cellStyle name="Normal 3 2 3 2 6 5 2" xfId="6853" xr:uid="{00000000-0005-0000-0000-0000E2190000}"/>
    <cellStyle name="Normal 3 2 3 2 6 6" xfId="6854" xr:uid="{00000000-0005-0000-0000-0000E3190000}"/>
    <cellStyle name="Normal 3 2 3 2 7" xfId="6855" xr:uid="{00000000-0005-0000-0000-0000E4190000}"/>
    <cellStyle name="Normal 3 2 3 2 7 2" xfId="6856" xr:uid="{00000000-0005-0000-0000-0000E5190000}"/>
    <cellStyle name="Normal 3 2 3 2 7 2 2" xfId="6857" xr:uid="{00000000-0005-0000-0000-0000E6190000}"/>
    <cellStyle name="Normal 3 2 3 2 7 2 2 2" xfId="6858" xr:uid="{00000000-0005-0000-0000-0000E7190000}"/>
    <cellStyle name="Normal 3 2 3 2 7 2 2 2 2" xfId="6859" xr:uid="{00000000-0005-0000-0000-0000E8190000}"/>
    <cellStyle name="Normal 3 2 3 2 7 2 2 3" xfId="6860" xr:uid="{00000000-0005-0000-0000-0000E9190000}"/>
    <cellStyle name="Normal 3 2 3 2 7 2 3" xfId="6861" xr:uid="{00000000-0005-0000-0000-0000EA190000}"/>
    <cellStyle name="Normal 3 2 3 2 7 2 3 2" xfId="6862" xr:uid="{00000000-0005-0000-0000-0000EB190000}"/>
    <cellStyle name="Normal 3 2 3 2 7 2 4" xfId="6863" xr:uid="{00000000-0005-0000-0000-0000EC190000}"/>
    <cellStyle name="Normal 3 2 3 2 7 3" xfId="6864" xr:uid="{00000000-0005-0000-0000-0000ED190000}"/>
    <cellStyle name="Normal 3 2 3 2 7 3 2" xfId="6865" xr:uid="{00000000-0005-0000-0000-0000EE190000}"/>
    <cellStyle name="Normal 3 2 3 2 7 3 2 2" xfId="6866" xr:uid="{00000000-0005-0000-0000-0000EF190000}"/>
    <cellStyle name="Normal 3 2 3 2 7 3 3" xfId="6867" xr:uid="{00000000-0005-0000-0000-0000F0190000}"/>
    <cellStyle name="Normal 3 2 3 2 7 4" xfId="6868" xr:uid="{00000000-0005-0000-0000-0000F1190000}"/>
    <cellStyle name="Normal 3 2 3 2 7 4 2" xfId="6869" xr:uid="{00000000-0005-0000-0000-0000F2190000}"/>
    <cellStyle name="Normal 3 2 3 2 7 5" xfId="6870" xr:uid="{00000000-0005-0000-0000-0000F3190000}"/>
    <cellStyle name="Normal 3 2 3 2 8" xfId="6871" xr:uid="{00000000-0005-0000-0000-0000F4190000}"/>
    <cellStyle name="Normal 3 2 3 2 8 2" xfId="6872" xr:uid="{00000000-0005-0000-0000-0000F5190000}"/>
    <cellStyle name="Normal 3 2 3 2 8 2 2" xfId="6873" xr:uid="{00000000-0005-0000-0000-0000F6190000}"/>
    <cellStyle name="Normal 3 2 3 2 8 2 2 2" xfId="6874" xr:uid="{00000000-0005-0000-0000-0000F7190000}"/>
    <cellStyle name="Normal 3 2 3 2 8 2 3" xfId="6875" xr:uid="{00000000-0005-0000-0000-0000F8190000}"/>
    <cellStyle name="Normal 3 2 3 2 8 3" xfId="6876" xr:uid="{00000000-0005-0000-0000-0000F9190000}"/>
    <cellStyle name="Normal 3 2 3 2 8 3 2" xfId="6877" xr:uid="{00000000-0005-0000-0000-0000FA190000}"/>
    <cellStyle name="Normal 3 2 3 2 8 4" xfId="6878" xr:uid="{00000000-0005-0000-0000-0000FB190000}"/>
    <cellStyle name="Normal 3 2 3 2 9" xfId="6879" xr:uid="{00000000-0005-0000-0000-0000FC190000}"/>
    <cellStyle name="Normal 3 2 3 2 9 2" xfId="6880" xr:uid="{00000000-0005-0000-0000-0000FD190000}"/>
    <cellStyle name="Normal 3 2 3 2 9 2 2" xfId="6881" xr:uid="{00000000-0005-0000-0000-0000FE190000}"/>
    <cellStyle name="Normal 3 2 3 2 9 3" xfId="6882" xr:uid="{00000000-0005-0000-0000-0000FF190000}"/>
    <cellStyle name="Normal 3 2 3 3" xfId="6883" xr:uid="{00000000-0005-0000-0000-0000001A0000}"/>
    <cellStyle name="Normal 3 2 3 3 10" xfId="6884" xr:uid="{00000000-0005-0000-0000-0000011A0000}"/>
    <cellStyle name="Normal 3 2 3 3 2" xfId="6885" xr:uid="{00000000-0005-0000-0000-0000021A0000}"/>
    <cellStyle name="Normal 3 2 3 3 2 2" xfId="6886" xr:uid="{00000000-0005-0000-0000-0000031A0000}"/>
    <cellStyle name="Normal 3 2 3 3 2 2 2" xfId="6887" xr:uid="{00000000-0005-0000-0000-0000041A0000}"/>
    <cellStyle name="Normal 3 2 3 3 2 2 2 2" xfId="6888" xr:uid="{00000000-0005-0000-0000-0000051A0000}"/>
    <cellStyle name="Normal 3 2 3 3 2 2 2 2 2" xfId="6889" xr:uid="{00000000-0005-0000-0000-0000061A0000}"/>
    <cellStyle name="Normal 3 2 3 3 2 2 2 2 2 2" xfId="6890" xr:uid="{00000000-0005-0000-0000-0000071A0000}"/>
    <cellStyle name="Normal 3 2 3 3 2 2 2 2 2 2 2" xfId="6891" xr:uid="{00000000-0005-0000-0000-0000081A0000}"/>
    <cellStyle name="Normal 3 2 3 3 2 2 2 2 2 2 2 2" xfId="6892" xr:uid="{00000000-0005-0000-0000-0000091A0000}"/>
    <cellStyle name="Normal 3 2 3 3 2 2 2 2 2 2 2 2 2" xfId="6893" xr:uid="{00000000-0005-0000-0000-00000A1A0000}"/>
    <cellStyle name="Normal 3 2 3 3 2 2 2 2 2 2 2 3" xfId="6894" xr:uid="{00000000-0005-0000-0000-00000B1A0000}"/>
    <cellStyle name="Normal 3 2 3 3 2 2 2 2 2 2 3" xfId="6895" xr:uid="{00000000-0005-0000-0000-00000C1A0000}"/>
    <cellStyle name="Normal 3 2 3 3 2 2 2 2 2 2 3 2" xfId="6896" xr:uid="{00000000-0005-0000-0000-00000D1A0000}"/>
    <cellStyle name="Normal 3 2 3 3 2 2 2 2 2 2 4" xfId="6897" xr:uid="{00000000-0005-0000-0000-00000E1A0000}"/>
    <cellStyle name="Normal 3 2 3 3 2 2 2 2 2 3" xfId="6898" xr:uid="{00000000-0005-0000-0000-00000F1A0000}"/>
    <cellStyle name="Normal 3 2 3 3 2 2 2 2 2 3 2" xfId="6899" xr:uid="{00000000-0005-0000-0000-0000101A0000}"/>
    <cellStyle name="Normal 3 2 3 3 2 2 2 2 2 3 2 2" xfId="6900" xr:uid="{00000000-0005-0000-0000-0000111A0000}"/>
    <cellStyle name="Normal 3 2 3 3 2 2 2 2 2 3 3" xfId="6901" xr:uid="{00000000-0005-0000-0000-0000121A0000}"/>
    <cellStyle name="Normal 3 2 3 3 2 2 2 2 2 4" xfId="6902" xr:uid="{00000000-0005-0000-0000-0000131A0000}"/>
    <cellStyle name="Normal 3 2 3 3 2 2 2 2 2 4 2" xfId="6903" xr:uid="{00000000-0005-0000-0000-0000141A0000}"/>
    <cellStyle name="Normal 3 2 3 3 2 2 2 2 2 5" xfId="6904" xr:uid="{00000000-0005-0000-0000-0000151A0000}"/>
    <cellStyle name="Normal 3 2 3 3 2 2 2 2 3" xfId="6905" xr:uid="{00000000-0005-0000-0000-0000161A0000}"/>
    <cellStyle name="Normal 3 2 3 3 2 2 2 2 3 2" xfId="6906" xr:uid="{00000000-0005-0000-0000-0000171A0000}"/>
    <cellStyle name="Normal 3 2 3 3 2 2 2 2 3 2 2" xfId="6907" xr:uid="{00000000-0005-0000-0000-0000181A0000}"/>
    <cellStyle name="Normal 3 2 3 3 2 2 2 2 3 2 2 2" xfId="6908" xr:uid="{00000000-0005-0000-0000-0000191A0000}"/>
    <cellStyle name="Normal 3 2 3 3 2 2 2 2 3 2 3" xfId="6909" xr:uid="{00000000-0005-0000-0000-00001A1A0000}"/>
    <cellStyle name="Normal 3 2 3 3 2 2 2 2 3 3" xfId="6910" xr:uid="{00000000-0005-0000-0000-00001B1A0000}"/>
    <cellStyle name="Normal 3 2 3 3 2 2 2 2 3 3 2" xfId="6911" xr:uid="{00000000-0005-0000-0000-00001C1A0000}"/>
    <cellStyle name="Normal 3 2 3 3 2 2 2 2 3 4" xfId="6912" xr:uid="{00000000-0005-0000-0000-00001D1A0000}"/>
    <cellStyle name="Normal 3 2 3 3 2 2 2 2 4" xfId="6913" xr:uid="{00000000-0005-0000-0000-00001E1A0000}"/>
    <cellStyle name="Normal 3 2 3 3 2 2 2 2 4 2" xfId="6914" xr:uid="{00000000-0005-0000-0000-00001F1A0000}"/>
    <cellStyle name="Normal 3 2 3 3 2 2 2 2 4 2 2" xfId="6915" xr:uid="{00000000-0005-0000-0000-0000201A0000}"/>
    <cellStyle name="Normal 3 2 3 3 2 2 2 2 4 3" xfId="6916" xr:uid="{00000000-0005-0000-0000-0000211A0000}"/>
    <cellStyle name="Normal 3 2 3 3 2 2 2 2 5" xfId="6917" xr:uid="{00000000-0005-0000-0000-0000221A0000}"/>
    <cellStyle name="Normal 3 2 3 3 2 2 2 2 5 2" xfId="6918" xr:uid="{00000000-0005-0000-0000-0000231A0000}"/>
    <cellStyle name="Normal 3 2 3 3 2 2 2 2 6" xfId="6919" xr:uid="{00000000-0005-0000-0000-0000241A0000}"/>
    <cellStyle name="Normal 3 2 3 3 2 2 2 3" xfId="6920" xr:uid="{00000000-0005-0000-0000-0000251A0000}"/>
    <cellStyle name="Normal 3 2 3 3 2 2 2 3 2" xfId="6921" xr:uid="{00000000-0005-0000-0000-0000261A0000}"/>
    <cellStyle name="Normal 3 2 3 3 2 2 2 3 2 2" xfId="6922" xr:uid="{00000000-0005-0000-0000-0000271A0000}"/>
    <cellStyle name="Normal 3 2 3 3 2 2 2 3 2 2 2" xfId="6923" xr:uid="{00000000-0005-0000-0000-0000281A0000}"/>
    <cellStyle name="Normal 3 2 3 3 2 2 2 3 2 2 2 2" xfId="6924" xr:uid="{00000000-0005-0000-0000-0000291A0000}"/>
    <cellStyle name="Normal 3 2 3 3 2 2 2 3 2 2 3" xfId="6925" xr:uid="{00000000-0005-0000-0000-00002A1A0000}"/>
    <cellStyle name="Normal 3 2 3 3 2 2 2 3 2 3" xfId="6926" xr:uid="{00000000-0005-0000-0000-00002B1A0000}"/>
    <cellStyle name="Normal 3 2 3 3 2 2 2 3 2 3 2" xfId="6927" xr:uid="{00000000-0005-0000-0000-00002C1A0000}"/>
    <cellStyle name="Normal 3 2 3 3 2 2 2 3 2 4" xfId="6928" xr:uid="{00000000-0005-0000-0000-00002D1A0000}"/>
    <cellStyle name="Normal 3 2 3 3 2 2 2 3 3" xfId="6929" xr:uid="{00000000-0005-0000-0000-00002E1A0000}"/>
    <cellStyle name="Normal 3 2 3 3 2 2 2 3 3 2" xfId="6930" xr:uid="{00000000-0005-0000-0000-00002F1A0000}"/>
    <cellStyle name="Normal 3 2 3 3 2 2 2 3 3 2 2" xfId="6931" xr:uid="{00000000-0005-0000-0000-0000301A0000}"/>
    <cellStyle name="Normal 3 2 3 3 2 2 2 3 3 3" xfId="6932" xr:uid="{00000000-0005-0000-0000-0000311A0000}"/>
    <cellStyle name="Normal 3 2 3 3 2 2 2 3 4" xfId="6933" xr:uid="{00000000-0005-0000-0000-0000321A0000}"/>
    <cellStyle name="Normal 3 2 3 3 2 2 2 3 4 2" xfId="6934" xr:uid="{00000000-0005-0000-0000-0000331A0000}"/>
    <cellStyle name="Normal 3 2 3 3 2 2 2 3 5" xfId="6935" xr:uid="{00000000-0005-0000-0000-0000341A0000}"/>
    <cellStyle name="Normal 3 2 3 3 2 2 2 4" xfId="6936" xr:uid="{00000000-0005-0000-0000-0000351A0000}"/>
    <cellStyle name="Normal 3 2 3 3 2 2 2 4 2" xfId="6937" xr:uid="{00000000-0005-0000-0000-0000361A0000}"/>
    <cellStyle name="Normal 3 2 3 3 2 2 2 4 2 2" xfId="6938" xr:uid="{00000000-0005-0000-0000-0000371A0000}"/>
    <cellStyle name="Normal 3 2 3 3 2 2 2 4 2 2 2" xfId="6939" xr:uid="{00000000-0005-0000-0000-0000381A0000}"/>
    <cellStyle name="Normal 3 2 3 3 2 2 2 4 2 3" xfId="6940" xr:uid="{00000000-0005-0000-0000-0000391A0000}"/>
    <cellStyle name="Normal 3 2 3 3 2 2 2 4 3" xfId="6941" xr:uid="{00000000-0005-0000-0000-00003A1A0000}"/>
    <cellStyle name="Normal 3 2 3 3 2 2 2 4 3 2" xfId="6942" xr:uid="{00000000-0005-0000-0000-00003B1A0000}"/>
    <cellStyle name="Normal 3 2 3 3 2 2 2 4 4" xfId="6943" xr:uid="{00000000-0005-0000-0000-00003C1A0000}"/>
    <cellStyle name="Normal 3 2 3 3 2 2 2 5" xfId="6944" xr:uid="{00000000-0005-0000-0000-00003D1A0000}"/>
    <cellStyle name="Normal 3 2 3 3 2 2 2 5 2" xfId="6945" xr:uid="{00000000-0005-0000-0000-00003E1A0000}"/>
    <cellStyle name="Normal 3 2 3 3 2 2 2 5 2 2" xfId="6946" xr:uid="{00000000-0005-0000-0000-00003F1A0000}"/>
    <cellStyle name="Normal 3 2 3 3 2 2 2 5 3" xfId="6947" xr:uid="{00000000-0005-0000-0000-0000401A0000}"/>
    <cellStyle name="Normal 3 2 3 3 2 2 2 6" xfId="6948" xr:uid="{00000000-0005-0000-0000-0000411A0000}"/>
    <cellStyle name="Normal 3 2 3 3 2 2 2 6 2" xfId="6949" xr:uid="{00000000-0005-0000-0000-0000421A0000}"/>
    <cellStyle name="Normal 3 2 3 3 2 2 2 7" xfId="6950" xr:uid="{00000000-0005-0000-0000-0000431A0000}"/>
    <cellStyle name="Normal 3 2 3 3 2 2 3" xfId="6951" xr:uid="{00000000-0005-0000-0000-0000441A0000}"/>
    <cellStyle name="Normal 3 2 3 3 2 2 3 2" xfId="6952" xr:uid="{00000000-0005-0000-0000-0000451A0000}"/>
    <cellStyle name="Normal 3 2 3 3 2 2 3 2 2" xfId="6953" xr:uid="{00000000-0005-0000-0000-0000461A0000}"/>
    <cellStyle name="Normal 3 2 3 3 2 2 3 2 2 2" xfId="6954" xr:uid="{00000000-0005-0000-0000-0000471A0000}"/>
    <cellStyle name="Normal 3 2 3 3 2 2 3 2 2 2 2" xfId="6955" xr:uid="{00000000-0005-0000-0000-0000481A0000}"/>
    <cellStyle name="Normal 3 2 3 3 2 2 3 2 2 2 2 2" xfId="6956" xr:uid="{00000000-0005-0000-0000-0000491A0000}"/>
    <cellStyle name="Normal 3 2 3 3 2 2 3 2 2 2 3" xfId="6957" xr:uid="{00000000-0005-0000-0000-00004A1A0000}"/>
    <cellStyle name="Normal 3 2 3 3 2 2 3 2 2 3" xfId="6958" xr:uid="{00000000-0005-0000-0000-00004B1A0000}"/>
    <cellStyle name="Normal 3 2 3 3 2 2 3 2 2 3 2" xfId="6959" xr:uid="{00000000-0005-0000-0000-00004C1A0000}"/>
    <cellStyle name="Normal 3 2 3 3 2 2 3 2 2 4" xfId="6960" xr:uid="{00000000-0005-0000-0000-00004D1A0000}"/>
    <cellStyle name="Normal 3 2 3 3 2 2 3 2 3" xfId="6961" xr:uid="{00000000-0005-0000-0000-00004E1A0000}"/>
    <cellStyle name="Normal 3 2 3 3 2 2 3 2 3 2" xfId="6962" xr:uid="{00000000-0005-0000-0000-00004F1A0000}"/>
    <cellStyle name="Normal 3 2 3 3 2 2 3 2 3 2 2" xfId="6963" xr:uid="{00000000-0005-0000-0000-0000501A0000}"/>
    <cellStyle name="Normal 3 2 3 3 2 2 3 2 3 3" xfId="6964" xr:uid="{00000000-0005-0000-0000-0000511A0000}"/>
    <cellStyle name="Normal 3 2 3 3 2 2 3 2 4" xfId="6965" xr:uid="{00000000-0005-0000-0000-0000521A0000}"/>
    <cellStyle name="Normal 3 2 3 3 2 2 3 2 4 2" xfId="6966" xr:uid="{00000000-0005-0000-0000-0000531A0000}"/>
    <cellStyle name="Normal 3 2 3 3 2 2 3 2 5" xfId="6967" xr:uid="{00000000-0005-0000-0000-0000541A0000}"/>
    <cellStyle name="Normal 3 2 3 3 2 2 3 3" xfId="6968" xr:uid="{00000000-0005-0000-0000-0000551A0000}"/>
    <cellStyle name="Normal 3 2 3 3 2 2 3 3 2" xfId="6969" xr:uid="{00000000-0005-0000-0000-0000561A0000}"/>
    <cellStyle name="Normal 3 2 3 3 2 2 3 3 2 2" xfId="6970" xr:uid="{00000000-0005-0000-0000-0000571A0000}"/>
    <cellStyle name="Normal 3 2 3 3 2 2 3 3 2 2 2" xfId="6971" xr:uid="{00000000-0005-0000-0000-0000581A0000}"/>
    <cellStyle name="Normal 3 2 3 3 2 2 3 3 2 3" xfId="6972" xr:uid="{00000000-0005-0000-0000-0000591A0000}"/>
    <cellStyle name="Normal 3 2 3 3 2 2 3 3 3" xfId="6973" xr:uid="{00000000-0005-0000-0000-00005A1A0000}"/>
    <cellStyle name="Normal 3 2 3 3 2 2 3 3 3 2" xfId="6974" xr:uid="{00000000-0005-0000-0000-00005B1A0000}"/>
    <cellStyle name="Normal 3 2 3 3 2 2 3 3 4" xfId="6975" xr:uid="{00000000-0005-0000-0000-00005C1A0000}"/>
    <cellStyle name="Normal 3 2 3 3 2 2 3 4" xfId="6976" xr:uid="{00000000-0005-0000-0000-00005D1A0000}"/>
    <cellStyle name="Normal 3 2 3 3 2 2 3 4 2" xfId="6977" xr:uid="{00000000-0005-0000-0000-00005E1A0000}"/>
    <cellStyle name="Normal 3 2 3 3 2 2 3 4 2 2" xfId="6978" xr:uid="{00000000-0005-0000-0000-00005F1A0000}"/>
    <cellStyle name="Normal 3 2 3 3 2 2 3 4 3" xfId="6979" xr:uid="{00000000-0005-0000-0000-0000601A0000}"/>
    <cellStyle name="Normal 3 2 3 3 2 2 3 5" xfId="6980" xr:uid="{00000000-0005-0000-0000-0000611A0000}"/>
    <cellStyle name="Normal 3 2 3 3 2 2 3 5 2" xfId="6981" xr:uid="{00000000-0005-0000-0000-0000621A0000}"/>
    <cellStyle name="Normal 3 2 3 3 2 2 3 6" xfId="6982" xr:uid="{00000000-0005-0000-0000-0000631A0000}"/>
    <cellStyle name="Normal 3 2 3 3 2 2 4" xfId="6983" xr:uid="{00000000-0005-0000-0000-0000641A0000}"/>
    <cellStyle name="Normal 3 2 3 3 2 2 4 2" xfId="6984" xr:uid="{00000000-0005-0000-0000-0000651A0000}"/>
    <cellStyle name="Normal 3 2 3 3 2 2 4 2 2" xfId="6985" xr:uid="{00000000-0005-0000-0000-0000661A0000}"/>
    <cellStyle name="Normal 3 2 3 3 2 2 4 2 2 2" xfId="6986" xr:uid="{00000000-0005-0000-0000-0000671A0000}"/>
    <cellStyle name="Normal 3 2 3 3 2 2 4 2 2 2 2" xfId="6987" xr:uid="{00000000-0005-0000-0000-0000681A0000}"/>
    <cellStyle name="Normal 3 2 3 3 2 2 4 2 2 3" xfId="6988" xr:uid="{00000000-0005-0000-0000-0000691A0000}"/>
    <cellStyle name="Normal 3 2 3 3 2 2 4 2 3" xfId="6989" xr:uid="{00000000-0005-0000-0000-00006A1A0000}"/>
    <cellStyle name="Normal 3 2 3 3 2 2 4 2 3 2" xfId="6990" xr:uid="{00000000-0005-0000-0000-00006B1A0000}"/>
    <cellStyle name="Normal 3 2 3 3 2 2 4 2 4" xfId="6991" xr:uid="{00000000-0005-0000-0000-00006C1A0000}"/>
    <cellStyle name="Normal 3 2 3 3 2 2 4 3" xfId="6992" xr:uid="{00000000-0005-0000-0000-00006D1A0000}"/>
    <cellStyle name="Normal 3 2 3 3 2 2 4 3 2" xfId="6993" xr:uid="{00000000-0005-0000-0000-00006E1A0000}"/>
    <cellStyle name="Normal 3 2 3 3 2 2 4 3 2 2" xfId="6994" xr:uid="{00000000-0005-0000-0000-00006F1A0000}"/>
    <cellStyle name="Normal 3 2 3 3 2 2 4 3 3" xfId="6995" xr:uid="{00000000-0005-0000-0000-0000701A0000}"/>
    <cellStyle name="Normal 3 2 3 3 2 2 4 4" xfId="6996" xr:uid="{00000000-0005-0000-0000-0000711A0000}"/>
    <cellStyle name="Normal 3 2 3 3 2 2 4 4 2" xfId="6997" xr:uid="{00000000-0005-0000-0000-0000721A0000}"/>
    <cellStyle name="Normal 3 2 3 3 2 2 4 5" xfId="6998" xr:uid="{00000000-0005-0000-0000-0000731A0000}"/>
    <cellStyle name="Normal 3 2 3 3 2 2 5" xfId="6999" xr:uid="{00000000-0005-0000-0000-0000741A0000}"/>
    <cellStyle name="Normal 3 2 3 3 2 2 5 2" xfId="7000" xr:uid="{00000000-0005-0000-0000-0000751A0000}"/>
    <cellStyle name="Normal 3 2 3 3 2 2 5 2 2" xfId="7001" xr:uid="{00000000-0005-0000-0000-0000761A0000}"/>
    <cellStyle name="Normal 3 2 3 3 2 2 5 2 2 2" xfId="7002" xr:uid="{00000000-0005-0000-0000-0000771A0000}"/>
    <cellStyle name="Normal 3 2 3 3 2 2 5 2 3" xfId="7003" xr:uid="{00000000-0005-0000-0000-0000781A0000}"/>
    <cellStyle name="Normal 3 2 3 3 2 2 5 3" xfId="7004" xr:uid="{00000000-0005-0000-0000-0000791A0000}"/>
    <cellStyle name="Normal 3 2 3 3 2 2 5 3 2" xfId="7005" xr:uid="{00000000-0005-0000-0000-00007A1A0000}"/>
    <cellStyle name="Normal 3 2 3 3 2 2 5 4" xfId="7006" xr:uid="{00000000-0005-0000-0000-00007B1A0000}"/>
    <cellStyle name="Normal 3 2 3 3 2 2 6" xfId="7007" xr:uid="{00000000-0005-0000-0000-00007C1A0000}"/>
    <cellStyle name="Normal 3 2 3 3 2 2 6 2" xfId="7008" xr:uid="{00000000-0005-0000-0000-00007D1A0000}"/>
    <cellStyle name="Normal 3 2 3 3 2 2 6 2 2" xfId="7009" xr:uid="{00000000-0005-0000-0000-00007E1A0000}"/>
    <cellStyle name="Normal 3 2 3 3 2 2 6 3" xfId="7010" xr:uid="{00000000-0005-0000-0000-00007F1A0000}"/>
    <cellStyle name="Normal 3 2 3 3 2 2 7" xfId="7011" xr:uid="{00000000-0005-0000-0000-0000801A0000}"/>
    <cellStyle name="Normal 3 2 3 3 2 2 7 2" xfId="7012" xr:uid="{00000000-0005-0000-0000-0000811A0000}"/>
    <cellStyle name="Normal 3 2 3 3 2 2 8" xfId="7013" xr:uid="{00000000-0005-0000-0000-0000821A0000}"/>
    <cellStyle name="Normal 3 2 3 3 2 3" xfId="7014" xr:uid="{00000000-0005-0000-0000-0000831A0000}"/>
    <cellStyle name="Normal 3 2 3 3 2 3 2" xfId="7015" xr:uid="{00000000-0005-0000-0000-0000841A0000}"/>
    <cellStyle name="Normal 3 2 3 3 2 3 2 2" xfId="7016" xr:uid="{00000000-0005-0000-0000-0000851A0000}"/>
    <cellStyle name="Normal 3 2 3 3 2 3 2 2 2" xfId="7017" xr:uid="{00000000-0005-0000-0000-0000861A0000}"/>
    <cellStyle name="Normal 3 2 3 3 2 3 2 2 2 2" xfId="7018" xr:uid="{00000000-0005-0000-0000-0000871A0000}"/>
    <cellStyle name="Normal 3 2 3 3 2 3 2 2 2 2 2" xfId="7019" xr:uid="{00000000-0005-0000-0000-0000881A0000}"/>
    <cellStyle name="Normal 3 2 3 3 2 3 2 2 2 2 2 2" xfId="7020" xr:uid="{00000000-0005-0000-0000-0000891A0000}"/>
    <cellStyle name="Normal 3 2 3 3 2 3 2 2 2 2 3" xfId="7021" xr:uid="{00000000-0005-0000-0000-00008A1A0000}"/>
    <cellStyle name="Normal 3 2 3 3 2 3 2 2 2 3" xfId="7022" xr:uid="{00000000-0005-0000-0000-00008B1A0000}"/>
    <cellStyle name="Normal 3 2 3 3 2 3 2 2 2 3 2" xfId="7023" xr:uid="{00000000-0005-0000-0000-00008C1A0000}"/>
    <cellStyle name="Normal 3 2 3 3 2 3 2 2 2 4" xfId="7024" xr:uid="{00000000-0005-0000-0000-00008D1A0000}"/>
    <cellStyle name="Normal 3 2 3 3 2 3 2 2 3" xfId="7025" xr:uid="{00000000-0005-0000-0000-00008E1A0000}"/>
    <cellStyle name="Normal 3 2 3 3 2 3 2 2 3 2" xfId="7026" xr:uid="{00000000-0005-0000-0000-00008F1A0000}"/>
    <cellStyle name="Normal 3 2 3 3 2 3 2 2 3 2 2" xfId="7027" xr:uid="{00000000-0005-0000-0000-0000901A0000}"/>
    <cellStyle name="Normal 3 2 3 3 2 3 2 2 3 3" xfId="7028" xr:uid="{00000000-0005-0000-0000-0000911A0000}"/>
    <cellStyle name="Normal 3 2 3 3 2 3 2 2 4" xfId="7029" xr:uid="{00000000-0005-0000-0000-0000921A0000}"/>
    <cellStyle name="Normal 3 2 3 3 2 3 2 2 4 2" xfId="7030" xr:uid="{00000000-0005-0000-0000-0000931A0000}"/>
    <cellStyle name="Normal 3 2 3 3 2 3 2 2 5" xfId="7031" xr:uid="{00000000-0005-0000-0000-0000941A0000}"/>
    <cellStyle name="Normal 3 2 3 3 2 3 2 3" xfId="7032" xr:uid="{00000000-0005-0000-0000-0000951A0000}"/>
    <cellStyle name="Normal 3 2 3 3 2 3 2 3 2" xfId="7033" xr:uid="{00000000-0005-0000-0000-0000961A0000}"/>
    <cellStyle name="Normal 3 2 3 3 2 3 2 3 2 2" xfId="7034" xr:uid="{00000000-0005-0000-0000-0000971A0000}"/>
    <cellStyle name="Normal 3 2 3 3 2 3 2 3 2 2 2" xfId="7035" xr:uid="{00000000-0005-0000-0000-0000981A0000}"/>
    <cellStyle name="Normal 3 2 3 3 2 3 2 3 2 3" xfId="7036" xr:uid="{00000000-0005-0000-0000-0000991A0000}"/>
    <cellStyle name="Normal 3 2 3 3 2 3 2 3 3" xfId="7037" xr:uid="{00000000-0005-0000-0000-00009A1A0000}"/>
    <cellStyle name="Normal 3 2 3 3 2 3 2 3 3 2" xfId="7038" xr:uid="{00000000-0005-0000-0000-00009B1A0000}"/>
    <cellStyle name="Normal 3 2 3 3 2 3 2 3 4" xfId="7039" xr:uid="{00000000-0005-0000-0000-00009C1A0000}"/>
    <cellStyle name="Normal 3 2 3 3 2 3 2 4" xfId="7040" xr:uid="{00000000-0005-0000-0000-00009D1A0000}"/>
    <cellStyle name="Normal 3 2 3 3 2 3 2 4 2" xfId="7041" xr:uid="{00000000-0005-0000-0000-00009E1A0000}"/>
    <cellStyle name="Normal 3 2 3 3 2 3 2 4 2 2" xfId="7042" xr:uid="{00000000-0005-0000-0000-00009F1A0000}"/>
    <cellStyle name="Normal 3 2 3 3 2 3 2 4 3" xfId="7043" xr:uid="{00000000-0005-0000-0000-0000A01A0000}"/>
    <cellStyle name="Normal 3 2 3 3 2 3 2 5" xfId="7044" xr:uid="{00000000-0005-0000-0000-0000A11A0000}"/>
    <cellStyle name="Normal 3 2 3 3 2 3 2 5 2" xfId="7045" xr:uid="{00000000-0005-0000-0000-0000A21A0000}"/>
    <cellStyle name="Normal 3 2 3 3 2 3 2 6" xfId="7046" xr:uid="{00000000-0005-0000-0000-0000A31A0000}"/>
    <cellStyle name="Normal 3 2 3 3 2 3 3" xfId="7047" xr:uid="{00000000-0005-0000-0000-0000A41A0000}"/>
    <cellStyle name="Normal 3 2 3 3 2 3 3 2" xfId="7048" xr:uid="{00000000-0005-0000-0000-0000A51A0000}"/>
    <cellStyle name="Normal 3 2 3 3 2 3 3 2 2" xfId="7049" xr:uid="{00000000-0005-0000-0000-0000A61A0000}"/>
    <cellStyle name="Normal 3 2 3 3 2 3 3 2 2 2" xfId="7050" xr:uid="{00000000-0005-0000-0000-0000A71A0000}"/>
    <cellStyle name="Normal 3 2 3 3 2 3 3 2 2 2 2" xfId="7051" xr:uid="{00000000-0005-0000-0000-0000A81A0000}"/>
    <cellStyle name="Normal 3 2 3 3 2 3 3 2 2 3" xfId="7052" xr:uid="{00000000-0005-0000-0000-0000A91A0000}"/>
    <cellStyle name="Normal 3 2 3 3 2 3 3 2 3" xfId="7053" xr:uid="{00000000-0005-0000-0000-0000AA1A0000}"/>
    <cellStyle name="Normal 3 2 3 3 2 3 3 2 3 2" xfId="7054" xr:uid="{00000000-0005-0000-0000-0000AB1A0000}"/>
    <cellStyle name="Normal 3 2 3 3 2 3 3 2 4" xfId="7055" xr:uid="{00000000-0005-0000-0000-0000AC1A0000}"/>
    <cellStyle name="Normal 3 2 3 3 2 3 3 3" xfId="7056" xr:uid="{00000000-0005-0000-0000-0000AD1A0000}"/>
    <cellStyle name="Normal 3 2 3 3 2 3 3 3 2" xfId="7057" xr:uid="{00000000-0005-0000-0000-0000AE1A0000}"/>
    <cellStyle name="Normal 3 2 3 3 2 3 3 3 2 2" xfId="7058" xr:uid="{00000000-0005-0000-0000-0000AF1A0000}"/>
    <cellStyle name="Normal 3 2 3 3 2 3 3 3 3" xfId="7059" xr:uid="{00000000-0005-0000-0000-0000B01A0000}"/>
    <cellStyle name="Normal 3 2 3 3 2 3 3 4" xfId="7060" xr:uid="{00000000-0005-0000-0000-0000B11A0000}"/>
    <cellStyle name="Normal 3 2 3 3 2 3 3 4 2" xfId="7061" xr:uid="{00000000-0005-0000-0000-0000B21A0000}"/>
    <cellStyle name="Normal 3 2 3 3 2 3 3 5" xfId="7062" xr:uid="{00000000-0005-0000-0000-0000B31A0000}"/>
    <cellStyle name="Normal 3 2 3 3 2 3 4" xfId="7063" xr:uid="{00000000-0005-0000-0000-0000B41A0000}"/>
    <cellStyle name="Normal 3 2 3 3 2 3 4 2" xfId="7064" xr:uid="{00000000-0005-0000-0000-0000B51A0000}"/>
    <cellStyle name="Normal 3 2 3 3 2 3 4 2 2" xfId="7065" xr:uid="{00000000-0005-0000-0000-0000B61A0000}"/>
    <cellStyle name="Normal 3 2 3 3 2 3 4 2 2 2" xfId="7066" xr:uid="{00000000-0005-0000-0000-0000B71A0000}"/>
    <cellStyle name="Normal 3 2 3 3 2 3 4 2 3" xfId="7067" xr:uid="{00000000-0005-0000-0000-0000B81A0000}"/>
    <cellStyle name="Normal 3 2 3 3 2 3 4 3" xfId="7068" xr:uid="{00000000-0005-0000-0000-0000B91A0000}"/>
    <cellStyle name="Normal 3 2 3 3 2 3 4 3 2" xfId="7069" xr:uid="{00000000-0005-0000-0000-0000BA1A0000}"/>
    <cellStyle name="Normal 3 2 3 3 2 3 4 4" xfId="7070" xr:uid="{00000000-0005-0000-0000-0000BB1A0000}"/>
    <cellStyle name="Normal 3 2 3 3 2 3 5" xfId="7071" xr:uid="{00000000-0005-0000-0000-0000BC1A0000}"/>
    <cellStyle name="Normal 3 2 3 3 2 3 5 2" xfId="7072" xr:uid="{00000000-0005-0000-0000-0000BD1A0000}"/>
    <cellStyle name="Normal 3 2 3 3 2 3 5 2 2" xfId="7073" xr:uid="{00000000-0005-0000-0000-0000BE1A0000}"/>
    <cellStyle name="Normal 3 2 3 3 2 3 5 3" xfId="7074" xr:uid="{00000000-0005-0000-0000-0000BF1A0000}"/>
    <cellStyle name="Normal 3 2 3 3 2 3 6" xfId="7075" xr:uid="{00000000-0005-0000-0000-0000C01A0000}"/>
    <cellStyle name="Normal 3 2 3 3 2 3 6 2" xfId="7076" xr:uid="{00000000-0005-0000-0000-0000C11A0000}"/>
    <cellStyle name="Normal 3 2 3 3 2 3 7" xfId="7077" xr:uid="{00000000-0005-0000-0000-0000C21A0000}"/>
    <cellStyle name="Normal 3 2 3 3 2 4" xfId="7078" xr:uid="{00000000-0005-0000-0000-0000C31A0000}"/>
    <cellStyle name="Normal 3 2 3 3 2 4 2" xfId="7079" xr:uid="{00000000-0005-0000-0000-0000C41A0000}"/>
    <cellStyle name="Normal 3 2 3 3 2 4 2 2" xfId="7080" xr:uid="{00000000-0005-0000-0000-0000C51A0000}"/>
    <cellStyle name="Normal 3 2 3 3 2 4 2 2 2" xfId="7081" xr:uid="{00000000-0005-0000-0000-0000C61A0000}"/>
    <cellStyle name="Normal 3 2 3 3 2 4 2 2 2 2" xfId="7082" xr:uid="{00000000-0005-0000-0000-0000C71A0000}"/>
    <cellStyle name="Normal 3 2 3 3 2 4 2 2 2 2 2" xfId="7083" xr:uid="{00000000-0005-0000-0000-0000C81A0000}"/>
    <cellStyle name="Normal 3 2 3 3 2 4 2 2 2 3" xfId="7084" xr:uid="{00000000-0005-0000-0000-0000C91A0000}"/>
    <cellStyle name="Normal 3 2 3 3 2 4 2 2 3" xfId="7085" xr:uid="{00000000-0005-0000-0000-0000CA1A0000}"/>
    <cellStyle name="Normal 3 2 3 3 2 4 2 2 3 2" xfId="7086" xr:uid="{00000000-0005-0000-0000-0000CB1A0000}"/>
    <cellStyle name="Normal 3 2 3 3 2 4 2 2 4" xfId="7087" xr:uid="{00000000-0005-0000-0000-0000CC1A0000}"/>
    <cellStyle name="Normal 3 2 3 3 2 4 2 3" xfId="7088" xr:uid="{00000000-0005-0000-0000-0000CD1A0000}"/>
    <cellStyle name="Normal 3 2 3 3 2 4 2 3 2" xfId="7089" xr:uid="{00000000-0005-0000-0000-0000CE1A0000}"/>
    <cellStyle name="Normal 3 2 3 3 2 4 2 3 2 2" xfId="7090" xr:uid="{00000000-0005-0000-0000-0000CF1A0000}"/>
    <cellStyle name="Normal 3 2 3 3 2 4 2 3 3" xfId="7091" xr:uid="{00000000-0005-0000-0000-0000D01A0000}"/>
    <cellStyle name="Normal 3 2 3 3 2 4 2 4" xfId="7092" xr:uid="{00000000-0005-0000-0000-0000D11A0000}"/>
    <cellStyle name="Normal 3 2 3 3 2 4 2 4 2" xfId="7093" xr:uid="{00000000-0005-0000-0000-0000D21A0000}"/>
    <cellStyle name="Normal 3 2 3 3 2 4 2 5" xfId="7094" xr:uid="{00000000-0005-0000-0000-0000D31A0000}"/>
    <cellStyle name="Normal 3 2 3 3 2 4 3" xfId="7095" xr:uid="{00000000-0005-0000-0000-0000D41A0000}"/>
    <cellStyle name="Normal 3 2 3 3 2 4 3 2" xfId="7096" xr:uid="{00000000-0005-0000-0000-0000D51A0000}"/>
    <cellStyle name="Normal 3 2 3 3 2 4 3 2 2" xfId="7097" xr:uid="{00000000-0005-0000-0000-0000D61A0000}"/>
    <cellStyle name="Normal 3 2 3 3 2 4 3 2 2 2" xfId="7098" xr:uid="{00000000-0005-0000-0000-0000D71A0000}"/>
    <cellStyle name="Normal 3 2 3 3 2 4 3 2 3" xfId="7099" xr:uid="{00000000-0005-0000-0000-0000D81A0000}"/>
    <cellStyle name="Normal 3 2 3 3 2 4 3 3" xfId="7100" xr:uid="{00000000-0005-0000-0000-0000D91A0000}"/>
    <cellStyle name="Normal 3 2 3 3 2 4 3 3 2" xfId="7101" xr:uid="{00000000-0005-0000-0000-0000DA1A0000}"/>
    <cellStyle name="Normal 3 2 3 3 2 4 3 4" xfId="7102" xr:uid="{00000000-0005-0000-0000-0000DB1A0000}"/>
    <cellStyle name="Normal 3 2 3 3 2 4 4" xfId="7103" xr:uid="{00000000-0005-0000-0000-0000DC1A0000}"/>
    <cellStyle name="Normal 3 2 3 3 2 4 4 2" xfId="7104" xr:uid="{00000000-0005-0000-0000-0000DD1A0000}"/>
    <cellStyle name="Normal 3 2 3 3 2 4 4 2 2" xfId="7105" xr:uid="{00000000-0005-0000-0000-0000DE1A0000}"/>
    <cellStyle name="Normal 3 2 3 3 2 4 4 3" xfId="7106" xr:uid="{00000000-0005-0000-0000-0000DF1A0000}"/>
    <cellStyle name="Normal 3 2 3 3 2 4 5" xfId="7107" xr:uid="{00000000-0005-0000-0000-0000E01A0000}"/>
    <cellStyle name="Normal 3 2 3 3 2 4 5 2" xfId="7108" xr:uid="{00000000-0005-0000-0000-0000E11A0000}"/>
    <cellStyle name="Normal 3 2 3 3 2 4 6" xfId="7109" xr:uid="{00000000-0005-0000-0000-0000E21A0000}"/>
    <cellStyle name="Normal 3 2 3 3 2 5" xfId="7110" xr:uid="{00000000-0005-0000-0000-0000E31A0000}"/>
    <cellStyle name="Normal 3 2 3 3 2 5 2" xfId="7111" xr:uid="{00000000-0005-0000-0000-0000E41A0000}"/>
    <cellStyle name="Normal 3 2 3 3 2 5 2 2" xfId="7112" xr:uid="{00000000-0005-0000-0000-0000E51A0000}"/>
    <cellStyle name="Normal 3 2 3 3 2 5 2 2 2" xfId="7113" xr:uid="{00000000-0005-0000-0000-0000E61A0000}"/>
    <cellStyle name="Normal 3 2 3 3 2 5 2 2 2 2" xfId="7114" xr:uid="{00000000-0005-0000-0000-0000E71A0000}"/>
    <cellStyle name="Normal 3 2 3 3 2 5 2 2 3" xfId="7115" xr:uid="{00000000-0005-0000-0000-0000E81A0000}"/>
    <cellStyle name="Normal 3 2 3 3 2 5 2 3" xfId="7116" xr:uid="{00000000-0005-0000-0000-0000E91A0000}"/>
    <cellStyle name="Normal 3 2 3 3 2 5 2 3 2" xfId="7117" xr:uid="{00000000-0005-0000-0000-0000EA1A0000}"/>
    <cellStyle name="Normal 3 2 3 3 2 5 2 4" xfId="7118" xr:uid="{00000000-0005-0000-0000-0000EB1A0000}"/>
    <cellStyle name="Normal 3 2 3 3 2 5 3" xfId="7119" xr:uid="{00000000-0005-0000-0000-0000EC1A0000}"/>
    <cellStyle name="Normal 3 2 3 3 2 5 3 2" xfId="7120" xr:uid="{00000000-0005-0000-0000-0000ED1A0000}"/>
    <cellStyle name="Normal 3 2 3 3 2 5 3 2 2" xfId="7121" xr:uid="{00000000-0005-0000-0000-0000EE1A0000}"/>
    <cellStyle name="Normal 3 2 3 3 2 5 3 3" xfId="7122" xr:uid="{00000000-0005-0000-0000-0000EF1A0000}"/>
    <cellStyle name="Normal 3 2 3 3 2 5 4" xfId="7123" xr:uid="{00000000-0005-0000-0000-0000F01A0000}"/>
    <cellStyle name="Normal 3 2 3 3 2 5 4 2" xfId="7124" xr:uid="{00000000-0005-0000-0000-0000F11A0000}"/>
    <cellStyle name="Normal 3 2 3 3 2 5 5" xfId="7125" xr:uid="{00000000-0005-0000-0000-0000F21A0000}"/>
    <cellStyle name="Normal 3 2 3 3 2 6" xfId="7126" xr:uid="{00000000-0005-0000-0000-0000F31A0000}"/>
    <cellStyle name="Normal 3 2 3 3 2 6 2" xfId="7127" xr:uid="{00000000-0005-0000-0000-0000F41A0000}"/>
    <cellStyle name="Normal 3 2 3 3 2 6 2 2" xfId="7128" xr:uid="{00000000-0005-0000-0000-0000F51A0000}"/>
    <cellStyle name="Normal 3 2 3 3 2 6 2 2 2" xfId="7129" xr:uid="{00000000-0005-0000-0000-0000F61A0000}"/>
    <cellStyle name="Normal 3 2 3 3 2 6 2 3" xfId="7130" xr:uid="{00000000-0005-0000-0000-0000F71A0000}"/>
    <cellStyle name="Normal 3 2 3 3 2 6 3" xfId="7131" xr:uid="{00000000-0005-0000-0000-0000F81A0000}"/>
    <cellStyle name="Normal 3 2 3 3 2 6 3 2" xfId="7132" xr:uid="{00000000-0005-0000-0000-0000F91A0000}"/>
    <cellStyle name="Normal 3 2 3 3 2 6 4" xfId="7133" xr:uid="{00000000-0005-0000-0000-0000FA1A0000}"/>
    <cellStyle name="Normal 3 2 3 3 2 7" xfId="7134" xr:uid="{00000000-0005-0000-0000-0000FB1A0000}"/>
    <cellStyle name="Normal 3 2 3 3 2 7 2" xfId="7135" xr:uid="{00000000-0005-0000-0000-0000FC1A0000}"/>
    <cellStyle name="Normal 3 2 3 3 2 7 2 2" xfId="7136" xr:uid="{00000000-0005-0000-0000-0000FD1A0000}"/>
    <cellStyle name="Normal 3 2 3 3 2 7 3" xfId="7137" xr:uid="{00000000-0005-0000-0000-0000FE1A0000}"/>
    <cellStyle name="Normal 3 2 3 3 2 8" xfId="7138" xr:uid="{00000000-0005-0000-0000-0000FF1A0000}"/>
    <cellStyle name="Normal 3 2 3 3 2 8 2" xfId="7139" xr:uid="{00000000-0005-0000-0000-0000001B0000}"/>
    <cellStyle name="Normal 3 2 3 3 2 9" xfId="7140" xr:uid="{00000000-0005-0000-0000-0000011B0000}"/>
    <cellStyle name="Normal 3 2 3 3 3" xfId="7141" xr:uid="{00000000-0005-0000-0000-0000021B0000}"/>
    <cellStyle name="Normal 3 2 3 3 3 2" xfId="7142" xr:uid="{00000000-0005-0000-0000-0000031B0000}"/>
    <cellStyle name="Normal 3 2 3 3 3 2 2" xfId="7143" xr:uid="{00000000-0005-0000-0000-0000041B0000}"/>
    <cellStyle name="Normal 3 2 3 3 3 2 2 2" xfId="7144" xr:uid="{00000000-0005-0000-0000-0000051B0000}"/>
    <cellStyle name="Normal 3 2 3 3 3 2 2 2 2" xfId="7145" xr:uid="{00000000-0005-0000-0000-0000061B0000}"/>
    <cellStyle name="Normal 3 2 3 3 3 2 2 2 2 2" xfId="7146" xr:uid="{00000000-0005-0000-0000-0000071B0000}"/>
    <cellStyle name="Normal 3 2 3 3 3 2 2 2 2 2 2" xfId="7147" xr:uid="{00000000-0005-0000-0000-0000081B0000}"/>
    <cellStyle name="Normal 3 2 3 3 3 2 2 2 2 2 2 2" xfId="7148" xr:uid="{00000000-0005-0000-0000-0000091B0000}"/>
    <cellStyle name="Normal 3 2 3 3 3 2 2 2 2 2 3" xfId="7149" xr:uid="{00000000-0005-0000-0000-00000A1B0000}"/>
    <cellStyle name="Normal 3 2 3 3 3 2 2 2 2 3" xfId="7150" xr:uid="{00000000-0005-0000-0000-00000B1B0000}"/>
    <cellStyle name="Normal 3 2 3 3 3 2 2 2 2 3 2" xfId="7151" xr:uid="{00000000-0005-0000-0000-00000C1B0000}"/>
    <cellStyle name="Normal 3 2 3 3 3 2 2 2 2 4" xfId="7152" xr:uid="{00000000-0005-0000-0000-00000D1B0000}"/>
    <cellStyle name="Normal 3 2 3 3 3 2 2 2 3" xfId="7153" xr:uid="{00000000-0005-0000-0000-00000E1B0000}"/>
    <cellStyle name="Normal 3 2 3 3 3 2 2 2 3 2" xfId="7154" xr:uid="{00000000-0005-0000-0000-00000F1B0000}"/>
    <cellStyle name="Normal 3 2 3 3 3 2 2 2 3 2 2" xfId="7155" xr:uid="{00000000-0005-0000-0000-0000101B0000}"/>
    <cellStyle name="Normal 3 2 3 3 3 2 2 2 3 3" xfId="7156" xr:uid="{00000000-0005-0000-0000-0000111B0000}"/>
    <cellStyle name="Normal 3 2 3 3 3 2 2 2 4" xfId="7157" xr:uid="{00000000-0005-0000-0000-0000121B0000}"/>
    <cellStyle name="Normal 3 2 3 3 3 2 2 2 4 2" xfId="7158" xr:uid="{00000000-0005-0000-0000-0000131B0000}"/>
    <cellStyle name="Normal 3 2 3 3 3 2 2 2 5" xfId="7159" xr:uid="{00000000-0005-0000-0000-0000141B0000}"/>
    <cellStyle name="Normal 3 2 3 3 3 2 2 3" xfId="7160" xr:uid="{00000000-0005-0000-0000-0000151B0000}"/>
    <cellStyle name="Normal 3 2 3 3 3 2 2 3 2" xfId="7161" xr:uid="{00000000-0005-0000-0000-0000161B0000}"/>
    <cellStyle name="Normal 3 2 3 3 3 2 2 3 2 2" xfId="7162" xr:uid="{00000000-0005-0000-0000-0000171B0000}"/>
    <cellStyle name="Normal 3 2 3 3 3 2 2 3 2 2 2" xfId="7163" xr:uid="{00000000-0005-0000-0000-0000181B0000}"/>
    <cellStyle name="Normal 3 2 3 3 3 2 2 3 2 3" xfId="7164" xr:uid="{00000000-0005-0000-0000-0000191B0000}"/>
    <cellStyle name="Normal 3 2 3 3 3 2 2 3 3" xfId="7165" xr:uid="{00000000-0005-0000-0000-00001A1B0000}"/>
    <cellStyle name="Normal 3 2 3 3 3 2 2 3 3 2" xfId="7166" xr:uid="{00000000-0005-0000-0000-00001B1B0000}"/>
    <cellStyle name="Normal 3 2 3 3 3 2 2 3 4" xfId="7167" xr:uid="{00000000-0005-0000-0000-00001C1B0000}"/>
    <cellStyle name="Normal 3 2 3 3 3 2 2 4" xfId="7168" xr:uid="{00000000-0005-0000-0000-00001D1B0000}"/>
    <cellStyle name="Normal 3 2 3 3 3 2 2 4 2" xfId="7169" xr:uid="{00000000-0005-0000-0000-00001E1B0000}"/>
    <cellStyle name="Normal 3 2 3 3 3 2 2 4 2 2" xfId="7170" xr:uid="{00000000-0005-0000-0000-00001F1B0000}"/>
    <cellStyle name="Normal 3 2 3 3 3 2 2 4 3" xfId="7171" xr:uid="{00000000-0005-0000-0000-0000201B0000}"/>
    <cellStyle name="Normal 3 2 3 3 3 2 2 5" xfId="7172" xr:uid="{00000000-0005-0000-0000-0000211B0000}"/>
    <cellStyle name="Normal 3 2 3 3 3 2 2 5 2" xfId="7173" xr:uid="{00000000-0005-0000-0000-0000221B0000}"/>
    <cellStyle name="Normal 3 2 3 3 3 2 2 6" xfId="7174" xr:uid="{00000000-0005-0000-0000-0000231B0000}"/>
    <cellStyle name="Normal 3 2 3 3 3 2 3" xfId="7175" xr:uid="{00000000-0005-0000-0000-0000241B0000}"/>
    <cellStyle name="Normal 3 2 3 3 3 2 3 2" xfId="7176" xr:uid="{00000000-0005-0000-0000-0000251B0000}"/>
    <cellStyle name="Normal 3 2 3 3 3 2 3 2 2" xfId="7177" xr:uid="{00000000-0005-0000-0000-0000261B0000}"/>
    <cellStyle name="Normal 3 2 3 3 3 2 3 2 2 2" xfId="7178" xr:uid="{00000000-0005-0000-0000-0000271B0000}"/>
    <cellStyle name="Normal 3 2 3 3 3 2 3 2 2 2 2" xfId="7179" xr:uid="{00000000-0005-0000-0000-0000281B0000}"/>
    <cellStyle name="Normal 3 2 3 3 3 2 3 2 2 3" xfId="7180" xr:uid="{00000000-0005-0000-0000-0000291B0000}"/>
    <cellStyle name="Normal 3 2 3 3 3 2 3 2 3" xfId="7181" xr:uid="{00000000-0005-0000-0000-00002A1B0000}"/>
    <cellStyle name="Normal 3 2 3 3 3 2 3 2 3 2" xfId="7182" xr:uid="{00000000-0005-0000-0000-00002B1B0000}"/>
    <cellStyle name="Normal 3 2 3 3 3 2 3 2 4" xfId="7183" xr:uid="{00000000-0005-0000-0000-00002C1B0000}"/>
    <cellStyle name="Normal 3 2 3 3 3 2 3 3" xfId="7184" xr:uid="{00000000-0005-0000-0000-00002D1B0000}"/>
    <cellStyle name="Normal 3 2 3 3 3 2 3 3 2" xfId="7185" xr:uid="{00000000-0005-0000-0000-00002E1B0000}"/>
    <cellStyle name="Normal 3 2 3 3 3 2 3 3 2 2" xfId="7186" xr:uid="{00000000-0005-0000-0000-00002F1B0000}"/>
    <cellStyle name="Normal 3 2 3 3 3 2 3 3 3" xfId="7187" xr:uid="{00000000-0005-0000-0000-0000301B0000}"/>
    <cellStyle name="Normal 3 2 3 3 3 2 3 4" xfId="7188" xr:uid="{00000000-0005-0000-0000-0000311B0000}"/>
    <cellStyle name="Normal 3 2 3 3 3 2 3 4 2" xfId="7189" xr:uid="{00000000-0005-0000-0000-0000321B0000}"/>
    <cellStyle name="Normal 3 2 3 3 3 2 3 5" xfId="7190" xr:uid="{00000000-0005-0000-0000-0000331B0000}"/>
    <cellStyle name="Normal 3 2 3 3 3 2 4" xfId="7191" xr:uid="{00000000-0005-0000-0000-0000341B0000}"/>
    <cellStyle name="Normal 3 2 3 3 3 2 4 2" xfId="7192" xr:uid="{00000000-0005-0000-0000-0000351B0000}"/>
    <cellStyle name="Normal 3 2 3 3 3 2 4 2 2" xfId="7193" xr:uid="{00000000-0005-0000-0000-0000361B0000}"/>
    <cellStyle name="Normal 3 2 3 3 3 2 4 2 2 2" xfId="7194" xr:uid="{00000000-0005-0000-0000-0000371B0000}"/>
    <cellStyle name="Normal 3 2 3 3 3 2 4 2 3" xfId="7195" xr:uid="{00000000-0005-0000-0000-0000381B0000}"/>
    <cellStyle name="Normal 3 2 3 3 3 2 4 3" xfId="7196" xr:uid="{00000000-0005-0000-0000-0000391B0000}"/>
    <cellStyle name="Normal 3 2 3 3 3 2 4 3 2" xfId="7197" xr:uid="{00000000-0005-0000-0000-00003A1B0000}"/>
    <cellStyle name="Normal 3 2 3 3 3 2 4 4" xfId="7198" xr:uid="{00000000-0005-0000-0000-00003B1B0000}"/>
    <cellStyle name="Normal 3 2 3 3 3 2 5" xfId="7199" xr:uid="{00000000-0005-0000-0000-00003C1B0000}"/>
    <cellStyle name="Normal 3 2 3 3 3 2 5 2" xfId="7200" xr:uid="{00000000-0005-0000-0000-00003D1B0000}"/>
    <cellStyle name="Normal 3 2 3 3 3 2 5 2 2" xfId="7201" xr:uid="{00000000-0005-0000-0000-00003E1B0000}"/>
    <cellStyle name="Normal 3 2 3 3 3 2 5 3" xfId="7202" xr:uid="{00000000-0005-0000-0000-00003F1B0000}"/>
    <cellStyle name="Normal 3 2 3 3 3 2 6" xfId="7203" xr:uid="{00000000-0005-0000-0000-0000401B0000}"/>
    <cellStyle name="Normal 3 2 3 3 3 2 6 2" xfId="7204" xr:uid="{00000000-0005-0000-0000-0000411B0000}"/>
    <cellStyle name="Normal 3 2 3 3 3 2 7" xfId="7205" xr:uid="{00000000-0005-0000-0000-0000421B0000}"/>
    <cellStyle name="Normal 3 2 3 3 3 3" xfId="7206" xr:uid="{00000000-0005-0000-0000-0000431B0000}"/>
    <cellStyle name="Normal 3 2 3 3 3 3 2" xfId="7207" xr:uid="{00000000-0005-0000-0000-0000441B0000}"/>
    <cellStyle name="Normal 3 2 3 3 3 3 2 2" xfId="7208" xr:uid="{00000000-0005-0000-0000-0000451B0000}"/>
    <cellStyle name="Normal 3 2 3 3 3 3 2 2 2" xfId="7209" xr:uid="{00000000-0005-0000-0000-0000461B0000}"/>
    <cellStyle name="Normal 3 2 3 3 3 3 2 2 2 2" xfId="7210" xr:uid="{00000000-0005-0000-0000-0000471B0000}"/>
    <cellStyle name="Normal 3 2 3 3 3 3 2 2 2 2 2" xfId="7211" xr:uid="{00000000-0005-0000-0000-0000481B0000}"/>
    <cellStyle name="Normal 3 2 3 3 3 3 2 2 2 3" xfId="7212" xr:uid="{00000000-0005-0000-0000-0000491B0000}"/>
    <cellStyle name="Normal 3 2 3 3 3 3 2 2 3" xfId="7213" xr:uid="{00000000-0005-0000-0000-00004A1B0000}"/>
    <cellStyle name="Normal 3 2 3 3 3 3 2 2 3 2" xfId="7214" xr:uid="{00000000-0005-0000-0000-00004B1B0000}"/>
    <cellStyle name="Normal 3 2 3 3 3 3 2 2 4" xfId="7215" xr:uid="{00000000-0005-0000-0000-00004C1B0000}"/>
    <cellStyle name="Normal 3 2 3 3 3 3 2 3" xfId="7216" xr:uid="{00000000-0005-0000-0000-00004D1B0000}"/>
    <cellStyle name="Normal 3 2 3 3 3 3 2 3 2" xfId="7217" xr:uid="{00000000-0005-0000-0000-00004E1B0000}"/>
    <cellStyle name="Normal 3 2 3 3 3 3 2 3 2 2" xfId="7218" xr:uid="{00000000-0005-0000-0000-00004F1B0000}"/>
    <cellStyle name="Normal 3 2 3 3 3 3 2 3 3" xfId="7219" xr:uid="{00000000-0005-0000-0000-0000501B0000}"/>
    <cellStyle name="Normal 3 2 3 3 3 3 2 4" xfId="7220" xr:uid="{00000000-0005-0000-0000-0000511B0000}"/>
    <cellStyle name="Normal 3 2 3 3 3 3 2 4 2" xfId="7221" xr:uid="{00000000-0005-0000-0000-0000521B0000}"/>
    <cellStyle name="Normal 3 2 3 3 3 3 2 5" xfId="7222" xr:uid="{00000000-0005-0000-0000-0000531B0000}"/>
    <cellStyle name="Normal 3 2 3 3 3 3 3" xfId="7223" xr:uid="{00000000-0005-0000-0000-0000541B0000}"/>
    <cellStyle name="Normal 3 2 3 3 3 3 3 2" xfId="7224" xr:uid="{00000000-0005-0000-0000-0000551B0000}"/>
    <cellStyle name="Normal 3 2 3 3 3 3 3 2 2" xfId="7225" xr:uid="{00000000-0005-0000-0000-0000561B0000}"/>
    <cellStyle name="Normal 3 2 3 3 3 3 3 2 2 2" xfId="7226" xr:uid="{00000000-0005-0000-0000-0000571B0000}"/>
    <cellStyle name="Normal 3 2 3 3 3 3 3 2 3" xfId="7227" xr:uid="{00000000-0005-0000-0000-0000581B0000}"/>
    <cellStyle name="Normal 3 2 3 3 3 3 3 3" xfId="7228" xr:uid="{00000000-0005-0000-0000-0000591B0000}"/>
    <cellStyle name="Normal 3 2 3 3 3 3 3 3 2" xfId="7229" xr:uid="{00000000-0005-0000-0000-00005A1B0000}"/>
    <cellStyle name="Normal 3 2 3 3 3 3 3 4" xfId="7230" xr:uid="{00000000-0005-0000-0000-00005B1B0000}"/>
    <cellStyle name="Normal 3 2 3 3 3 3 4" xfId="7231" xr:uid="{00000000-0005-0000-0000-00005C1B0000}"/>
    <cellStyle name="Normal 3 2 3 3 3 3 4 2" xfId="7232" xr:uid="{00000000-0005-0000-0000-00005D1B0000}"/>
    <cellStyle name="Normal 3 2 3 3 3 3 4 2 2" xfId="7233" xr:uid="{00000000-0005-0000-0000-00005E1B0000}"/>
    <cellStyle name="Normal 3 2 3 3 3 3 4 3" xfId="7234" xr:uid="{00000000-0005-0000-0000-00005F1B0000}"/>
    <cellStyle name="Normal 3 2 3 3 3 3 5" xfId="7235" xr:uid="{00000000-0005-0000-0000-0000601B0000}"/>
    <cellStyle name="Normal 3 2 3 3 3 3 5 2" xfId="7236" xr:uid="{00000000-0005-0000-0000-0000611B0000}"/>
    <cellStyle name="Normal 3 2 3 3 3 3 6" xfId="7237" xr:uid="{00000000-0005-0000-0000-0000621B0000}"/>
    <cellStyle name="Normal 3 2 3 3 3 4" xfId="7238" xr:uid="{00000000-0005-0000-0000-0000631B0000}"/>
    <cellStyle name="Normal 3 2 3 3 3 4 2" xfId="7239" xr:uid="{00000000-0005-0000-0000-0000641B0000}"/>
    <cellStyle name="Normal 3 2 3 3 3 4 2 2" xfId="7240" xr:uid="{00000000-0005-0000-0000-0000651B0000}"/>
    <cellStyle name="Normal 3 2 3 3 3 4 2 2 2" xfId="7241" xr:uid="{00000000-0005-0000-0000-0000661B0000}"/>
    <cellStyle name="Normal 3 2 3 3 3 4 2 2 2 2" xfId="7242" xr:uid="{00000000-0005-0000-0000-0000671B0000}"/>
    <cellStyle name="Normal 3 2 3 3 3 4 2 2 3" xfId="7243" xr:uid="{00000000-0005-0000-0000-0000681B0000}"/>
    <cellStyle name="Normal 3 2 3 3 3 4 2 3" xfId="7244" xr:uid="{00000000-0005-0000-0000-0000691B0000}"/>
    <cellStyle name="Normal 3 2 3 3 3 4 2 3 2" xfId="7245" xr:uid="{00000000-0005-0000-0000-00006A1B0000}"/>
    <cellStyle name="Normal 3 2 3 3 3 4 2 4" xfId="7246" xr:uid="{00000000-0005-0000-0000-00006B1B0000}"/>
    <cellStyle name="Normal 3 2 3 3 3 4 3" xfId="7247" xr:uid="{00000000-0005-0000-0000-00006C1B0000}"/>
    <cellStyle name="Normal 3 2 3 3 3 4 3 2" xfId="7248" xr:uid="{00000000-0005-0000-0000-00006D1B0000}"/>
    <cellStyle name="Normal 3 2 3 3 3 4 3 2 2" xfId="7249" xr:uid="{00000000-0005-0000-0000-00006E1B0000}"/>
    <cellStyle name="Normal 3 2 3 3 3 4 3 3" xfId="7250" xr:uid="{00000000-0005-0000-0000-00006F1B0000}"/>
    <cellStyle name="Normal 3 2 3 3 3 4 4" xfId="7251" xr:uid="{00000000-0005-0000-0000-0000701B0000}"/>
    <cellStyle name="Normal 3 2 3 3 3 4 4 2" xfId="7252" xr:uid="{00000000-0005-0000-0000-0000711B0000}"/>
    <cellStyle name="Normal 3 2 3 3 3 4 5" xfId="7253" xr:uid="{00000000-0005-0000-0000-0000721B0000}"/>
    <cellStyle name="Normal 3 2 3 3 3 5" xfId="7254" xr:uid="{00000000-0005-0000-0000-0000731B0000}"/>
    <cellStyle name="Normal 3 2 3 3 3 5 2" xfId="7255" xr:uid="{00000000-0005-0000-0000-0000741B0000}"/>
    <cellStyle name="Normal 3 2 3 3 3 5 2 2" xfId="7256" xr:uid="{00000000-0005-0000-0000-0000751B0000}"/>
    <cellStyle name="Normal 3 2 3 3 3 5 2 2 2" xfId="7257" xr:uid="{00000000-0005-0000-0000-0000761B0000}"/>
    <cellStyle name="Normal 3 2 3 3 3 5 2 3" xfId="7258" xr:uid="{00000000-0005-0000-0000-0000771B0000}"/>
    <cellStyle name="Normal 3 2 3 3 3 5 3" xfId="7259" xr:uid="{00000000-0005-0000-0000-0000781B0000}"/>
    <cellStyle name="Normal 3 2 3 3 3 5 3 2" xfId="7260" xr:uid="{00000000-0005-0000-0000-0000791B0000}"/>
    <cellStyle name="Normal 3 2 3 3 3 5 4" xfId="7261" xr:uid="{00000000-0005-0000-0000-00007A1B0000}"/>
    <cellStyle name="Normal 3 2 3 3 3 6" xfId="7262" xr:uid="{00000000-0005-0000-0000-00007B1B0000}"/>
    <cellStyle name="Normal 3 2 3 3 3 6 2" xfId="7263" xr:uid="{00000000-0005-0000-0000-00007C1B0000}"/>
    <cellStyle name="Normal 3 2 3 3 3 6 2 2" xfId="7264" xr:uid="{00000000-0005-0000-0000-00007D1B0000}"/>
    <cellStyle name="Normal 3 2 3 3 3 6 3" xfId="7265" xr:uid="{00000000-0005-0000-0000-00007E1B0000}"/>
    <cellStyle name="Normal 3 2 3 3 3 7" xfId="7266" xr:uid="{00000000-0005-0000-0000-00007F1B0000}"/>
    <cellStyle name="Normal 3 2 3 3 3 7 2" xfId="7267" xr:uid="{00000000-0005-0000-0000-0000801B0000}"/>
    <cellStyle name="Normal 3 2 3 3 3 8" xfId="7268" xr:uid="{00000000-0005-0000-0000-0000811B0000}"/>
    <cellStyle name="Normal 3 2 3 3 4" xfId="7269" xr:uid="{00000000-0005-0000-0000-0000821B0000}"/>
    <cellStyle name="Normal 3 2 3 3 4 2" xfId="7270" xr:uid="{00000000-0005-0000-0000-0000831B0000}"/>
    <cellStyle name="Normal 3 2 3 3 4 2 2" xfId="7271" xr:uid="{00000000-0005-0000-0000-0000841B0000}"/>
    <cellStyle name="Normal 3 2 3 3 4 2 2 2" xfId="7272" xr:uid="{00000000-0005-0000-0000-0000851B0000}"/>
    <cellStyle name="Normal 3 2 3 3 4 2 2 2 2" xfId="7273" xr:uid="{00000000-0005-0000-0000-0000861B0000}"/>
    <cellStyle name="Normal 3 2 3 3 4 2 2 2 2 2" xfId="7274" xr:uid="{00000000-0005-0000-0000-0000871B0000}"/>
    <cellStyle name="Normal 3 2 3 3 4 2 2 2 2 2 2" xfId="7275" xr:uid="{00000000-0005-0000-0000-0000881B0000}"/>
    <cellStyle name="Normal 3 2 3 3 4 2 2 2 2 3" xfId="7276" xr:uid="{00000000-0005-0000-0000-0000891B0000}"/>
    <cellStyle name="Normal 3 2 3 3 4 2 2 2 3" xfId="7277" xr:uid="{00000000-0005-0000-0000-00008A1B0000}"/>
    <cellStyle name="Normal 3 2 3 3 4 2 2 2 3 2" xfId="7278" xr:uid="{00000000-0005-0000-0000-00008B1B0000}"/>
    <cellStyle name="Normal 3 2 3 3 4 2 2 2 4" xfId="7279" xr:uid="{00000000-0005-0000-0000-00008C1B0000}"/>
    <cellStyle name="Normal 3 2 3 3 4 2 2 3" xfId="7280" xr:uid="{00000000-0005-0000-0000-00008D1B0000}"/>
    <cellStyle name="Normal 3 2 3 3 4 2 2 3 2" xfId="7281" xr:uid="{00000000-0005-0000-0000-00008E1B0000}"/>
    <cellStyle name="Normal 3 2 3 3 4 2 2 3 2 2" xfId="7282" xr:uid="{00000000-0005-0000-0000-00008F1B0000}"/>
    <cellStyle name="Normal 3 2 3 3 4 2 2 3 3" xfId="7283" xr:uid="{00000000-0005-0000-0000-0000901B0000}"/>
    <cellStyle name="Normal 3 2 3 3 4 2 2 4" xfId="7284" xr:uid="{00000000-0005-0000-0000-0000911B0000}"/>
    <cellStyle name="Normal 3 2 3 3 4 2 2 4 2" xfId="7285" xr:uid="{00000000-0005-0000-0000-0000921B0000}"/>
    <cellStyle name="Normal 3 2 3 3 4 2 2 5" xfId="7286" xr:uid="{00000000-0005-0000-0000-0000931B0000}"/>
    <cellStyle name="Normal 3 2 3 3 4 2 3" xfId="7287" xr:uid="{00000000-0005-0000-0000-0000941B0000}"/>
    <cellStyle name="Normal 3 2 3 3 4 2 3 2" xfId="7288" xr:uid="{00000000-0005-0000-0000-0000951B0000}"/>
    <cellStyle name="Normal 3 2 3 3 4 2 3 2 2" xfId="7289" xr:uid="{00000000-0005-0000-0000-0000961B0000}"/>
    <cellStyle name="Normal 3 2 3 3 4 2 3 2 2 2" xfId="7290" xr:uid="{00000000-0005-0000-0000-0000971B0000}"/>
    <cellStyle name="Normal 3 2 3 3 4 2 3 2 3" xfId="7291" xr:uid="{00000000-0005-0000-0000-0000981B0000}"/>
    <cellStyle name="Normal 3 2 3 3 4 2 3 3" xfId="7292" xr:uid="{00000000-0005-0000-0000-0000991B0000}"/>
    <cellStyle name="Normal 3 2 3 3 4 2 3 3 2" xfId="7293" xr:uid="{00000000-0005-0000-0000-00009A1B0000}"/>
    <cellStyle name="Normal 3 2 3 3 4 2 3 4" xfId="7294" xr:uid="{00000000-0005-0000-0000-00009B1B0000}"/>
    <cellStyle name="Normal 3 2 3 3 4 2 4" xfId="7295" xr:uid="{00000000-0005-0000-0000-00009C1B0000}"/>
    <cellStyle name="Normal 3 2 3 3 4 2 4 2" xfId="7296" xr:uid="{00000000-0005-0000-0000-00009D1B0000}"/>
    <cellStyle name="Normal 3 2 3 3 4 2 4 2 2" xfId="7297" xr:uid="{00000000-0005-0000-0000-00009E1B0000}"/>
    <cellStyle name="Normal 3 2 3 3 4 2 4 3" xfId="7298" xr:uid="{00000000-0005-0000-0000-00009F1B0000}"/>
    <cellStyle name="Normal 3 2 3 3 4 2 5" xfId="7299" xr:uid="{00000000-0005-0000-0000-0000A01B0000}"/>
    <cellStyle name="Normal 3 2 3 3 4 2 5 2" xfId="7300" xr:uid="{00000000-0005-0000-0000-0000A11B0000}"/>
    <cellStyle name="Normal 3 2 3 3 4 2 6" xfId="7301" xr:uid="{00000000-0005-0000-0000-0000A21B0000}"/>
    <cellStyle name="Normal 3 2 3 3 4 3" xfId="7302" xr:uid="{00000000-0005-0000-0000-0000A31B0000}"/>
    <cellStyle name="Normal 3 2 3 3 4 3 2" xfId="7303" xr:uid="{00000000-0005-0000-0000-0000A41B0000}"/>
    <cellStyle name="Normal 3 2 3 3 4 3 2 2" xfId="7304" xr:uid="{00000000-0005-0000-0000-0000A51B0000}"/>
    <cellStyle name="Normal 3 2 3 3 4 3 2 2 2" xfId="7305" xr:uid="{00000000-0005-0000-0000-0000A61B0000}"/>
    <cellStyle name="Normal 3 2 3 3 4 3 2 2 2 2" xfId="7306" xr:uid="{00000000-0005-0000-0000-0000A71B0000}"/>
    <cellStyle name="Normal 3 2 3 3 4 3 2 2 3" xfId="7307" xr:uid="{00000000-0005-0000-0000-0000A81B0000}"/>
    <cellStyle name="Normal 3 2 3 3 4 3 2 3" xfId="7308" xr:uid="{00000000-0005-0000-0000-0000A91B0000}"/>
    <cellStyle name="Normal 3 2 3 3 4 3 2 3 2" xfId="7309" xr:uid="{00000000-0005-0000-0000-0000AA1B0000}"/>
    <cellStyle name="Normal 3 2 3 3 4 3 2 4" xfId="7310" xr:uid="{00000000-0005-0000-0000-0000AB1B0000}"/>
    <cellStyle name="Normal 3 2 3 3 4 3 3" xfId="7311" xr:uid="{00000000-0005-0000-0000-0000AC1B0000}"/>
    <cellStyle name="Normal 3 2 3 3 4 3 3 2" xfId="7312" xr:uid="{00000000-0005-0000-0000-0000AD1B0000}"/>
    <cellStyle name="Normal 3 2 3 3 4 3 3 2 2" xfId="7313" xr:uid="{00000000-0005-0000-0000-0000AE1B0000}"/>
    <cellStyle name="Normal 3 2 3 3 4 3 3 3" xfId="7314" xr:uid="{00000000-0005-0000-0000-0000AF1B0000}"/>
    <cellStyle name="Normal 3 2 3 3 4 3 4" xfId="7315" xr:uid="{00000000-0005-0000-0000-0000B01B0000}"/>
    <cellStyle name="Normal 3 2 3 3 4 3 4 2" xfId="7316" xr:uid="{00000000-0005-0000-0000-0000B11B0000}"/>
    <cellStyle name="Normal 3 2 3 3 4 3 5" xfId="7317" xr:uid="{00000000-0005-0000-0000-0000B21B0000}"/>
    <cellStyle name="Normal 3 2 3 3 4 4" xfId="7318" xr:uid="{00000000-0005-0000-0000-0000B31B0000}"/>
    <cellStyle name="Normal 3 2 3 3 4 4 2" xfId="7319" xr:uid="{00000000-0005-0000-0000-0000B41B0000}"/>
    <cellStyle name="Normal 3 2 3 3 4 4 2 2" xfId="7320" xr:uid="{00000000-0005-0000-0000-0000B51B0000}"/>
    <cellStyle name="Normal 3 2 3 3 4 4 2 2 2" xfId="7321" xr:uid="{00000000-0005-0000-0000-0000B61B0000}"/>
    <cellStyle name="Normal 3 2 3 3 4 4 2 3" xfId="7322" xr:uid="{00000000-0005-0000-0000-0000B71B0000}"/>
    <cellStyle name="Normal 3 2 3 3 4 4 3" xfId="7323" xr:uid="{00000000-0005-0000-0000-0000B81B0000}"/>
    <cellStyle name="Normal 3 2 3 3 4 4 3 2" xfId="7324" xr:uid="{00000000-0005-0000-0000-0000B91B0000}"/>
    <cellStyle name="Normal 3 2 3 3 4 4 4" xfId="7325" xr:uid="{00000000-0005-0000-0000-0000BA1B0000}"/>
    <cellStyle name="Normal 3 2 3 3 4 5" xfId="7326" xr:uid="{00000000-0005-0000-0000-0000BB1B0000}"/>
    <cellStyle name="Normal 3 2 3 3 4 5 2" xfId="7327" xr:uid="{00000000-0005-0000-0000-0000BC1B0000}"/>
    <cellStyle name="Normal 3 2 3 3 4 5 2 2" xfId="7328" xr:uid="{00000000-0005-0000-0000-0000BD1B0000}"/>
    <cellStyle name="Normal 3 2 3 3 4 5 3" xfId="7329" xr:uid="{00000000-0005-0000-0000-0000BE1B0000}"/>
    <cellStyle name="Normal 3 2 3 3 4 6" xfId="7330" xr:uid="{00000000-0005-0000-0000-0000BF1B0000}"/>
    <cellStyle name="Normal 3 2 3 3 4 6 2" xfId="7331" xr:uid="{00000000-0005-0000-0000-0000C01B0000}"/>
    <cellStyle name="Normal 3 2 3 3 4 7" xfId="7332" xr:uid="{00000000-0005-0000-0000-0000C11B0000}"/>
    <cellStyle name="Normal 3 2 3 3 5" xfId="7333" xr:uid="{00000000-0005-0000-0000-0000C21B0000}"/>
    <cellStyle name="Normal 3 2 3 3 5 2" xfId="7334" xr:uid="{00000000-0005-0000-0000-0000C31B0000}"/>
    <cellStyle name="Normal 3 2 3 3 5 2 2" xfId="7335" xr:uid="{00000000-0005-0000-0000-0000C41B0000}"/>
    <cellStyle name="Normal 3 2 3 3 5 2 2 2" xfId="7336" xr:uid="{00000000-0005-0000-0000-0000C51B0000}"/>
    <cellStyle name="Normal 3 2 3 3 5 2 2 2 2" xfId="7337" xr:uid="{00000000-0005-0000-0000-0000C61B0000}"/>
    <cellStyle name="Normal 3 2 3 3 5 2 2 2 2 2" xfId="7338" xr:uid="{00000000-0005-0000-0000-0000C71B0000}"/>
    <cellStyle name="Normal 3 2 3 3 5 2 2 2 3" xfId="7339" xr:uid="{00000000-0005-0000-0000-0000C81B0000}"/>
    <cellStyle name="Normal 3 2 3 3 5 2 2 3" xfId="7340" xr:uid="{00000000-0005-0000-0000-0000C91B0000}"/>
    <cellStyle name="Normal 3 2 3 3 5 2 2 3 2" xfId="7341" xr:uid="{00000000-0005-0000-0000-0000CA1B0000}"/>
    <cellStyle name="Normal 3 2 3 3 5 2 2 4" xfId="7342" xr:uid="{00000000-0005-0000-0000-0000CB1B0000}"/>
    <cellStyle name="Normal 3 2 3 3 5 2 3" xfId="7343" xr:uid="{00000000-0005-0000-0000-0000CC1B0000}"/>
    <cellStyle name="Normal 3 2 3 3 5 2 3 2" xfId="7344" xr:uid="{00000000-0005-0000-0000-0000CD1B0000}"/>
    <cellStyle name="Normal 3 2 3 3 5 2 3 2 2" xfId="7345" xr:uid="{00000000-0005-0000-0000-0000CE1B0000}"/>
    <cellStyle name="Normal 3 2 3 3 5 2 3 3" xfId="7346" xr:uid="{00000000-0005-0000-0000-0000CF1B0000}"/>
    <cellStyle name="Normal 3 2 3 3 5 2 4" xfId="7347" xr:uid="{00000000-0005-0000-0000-0000D01B0000}"/>
    <cellStyle name="Normal 3 2 3 3 5 2 4 2" xfId="7348" xr:uid="{00000000-0005-0000-0000-0000D11B0000}"/>
    <cellStyle name="Normal 3 2 3 3 5 2 5" xfId="7349" xr:uid="{00000000-0005-0000-0000-0000D21B0000}"/>
    <cellStyle name="Normal 3 2 3 3 5 3" xfId="7350" xr:uid="{00000000-0005-0000-0000-0000D31B0000}"/>
    <cellStyle name="Normal 3 2 3 3 5 3 2" xfId="7351" xr:uid="{00000000-0005-0000-0000-0000D41B0000}"/>
    <cellStyle name="Normal 3 2 3 3 5 3 2 2" xfId="7352" xr:uid="{00000000-0005-0000-0000-0000D51B0000}"/>
    <cellStyle name="Normal 3 2 3 3 5 3 2 2 2" xfId="7353" xr:uid="{00000000-0005-0000-0000-0000D61B0000}"/>
    <cellStyle name="Normal 3 2 3 3 5 3 2 3" xfId="7354" xr:uid="{00000000-0005-0000-0000-0000D71B0000}"/>
    <cellStyle name="Normal 3 2 3 3 5 3 3" xfId="7355" xr:uid="{00000000-0005-0000-0000-0000D81B0000}"/>
    <cellStyle name="Normal 3 2 3 3 5 3 3 2" xfId="7356" xr:uid="{00000000-0005-0000-0000-0000D91B0000}"/>
    <cellStyle name="Normal 3 2 3 3 5 3 4" xfId="7357" xr:uid="{00000000-0005-0000-0000-0000DA1B0000}"/>
    <cellStyle name="Normal 3 2 3 3 5 4" xfId="7358" xr:uid="{00000000-0005-0000-0000-0000DB1B0000}"/>
    <cellStyle name="Normal 3 2 3 3 5 4 2" xfId="7359" xr:uid="{00000000-0005-0000-0000-0000DC1B0000}"/>
    <cellStyle name="Normal 3 2 3 3 5 4 2 2" xfId="7360" xr:uid="{00000000-0005-0000-0000-0000DD1B0000}"/>
    <cellStyle name="Normal 3 2 3 3 5 4 3" xfId="7361" xr:uid="{00000000-0005-0000-0000-0000DE1B0000}"/>
    <cellStyle name="Normal 3 2 3 3 5 5" xfId="7362" xr:uid="{00000000-0005-0000-0000-0000DF1B0000}"/>
    <cellStyle name="Normal 3 2 3 3 5 5 2" xfId="7363" xr:uid="{00000000-0005-0000-0000-0000E01B0000}"/>
    <cellStyle name="Normal 3 2 3 3 5 6" xfId="7364" xr:uid="{00000000-0005-0000-0000-0000E11B0000}"/>
    <cellStyle name="Normal 3 2 3 3 6" xfId="7365" xr:uid="{00000000-0005-0000-0000-0000E21B0000}"/>
    <cellStyle name="Normal 3 2 3 3 6 2" xfId="7366" xr:uid="{00000000-0005-0000-0000-0000E31B0000}"/>
    <cellStyle name="Normal 3 2 3 3 6 2 2" xfId="7367" xr:uid="{00000000-0005-0000-0000-0000E41B0000}"/>
    <cellStyle name="Normal 3 2 3 3 6 2 2 2" xfId="7368" xr:uid="{00000000-0005-0000-0000-0000E51B0000}"/>
    <cellStyle name="Normal 3 2 3 3 6 2 2 2 2" xfId="7369" xr:uid="{00000000-0005-0000-0000-0000E61B0000}"/>
    <cellStyle name="Normal 3 2 3 3 6 2 2 3" xfId="7370" xr:uid="{00000000-0005-0000-0000-0000E71B0000}"/>
    <cellStyle name="Normal 3 2 3 3 6 2 3" xfId="7371" xr:uid="{00000000-0005-0000-0000-0000E81B0000}"/>
    <cellStyle name="Normal 3 2 3 3 6 2 3 2" xfId="7372" xr:uid="{00000000-0005-0000-0000-0000E91B0000}"/>
    <cellStyle name="Normal 3 2 3 3 6 2 4" xfId="7373" xr:uid="{00000000-0005-0000-0000-0000EA1B0000}"/>
    <cellStyle name="Normal 3 2 3 3 6 3" xfId="7374" xr:uid="{00000000-0005-0000-0000-0000EB1B0000}"/>
    <cellStyle name="Normal 3 2 3 3 6 3 2" xfId="7375" xr:uid="{00000000-0005-0000-0000-0000EC1B0000}"/>
    <cellStyle name="Normal 3 2 3 3 6 3 2 2" xfId="7376" xr:uid="{00000000-0005-0000-0000-0000ED1B0000}"/>
    <cellStyle name="Normal 3 2 3 3 6 3 3" xfId="7377" xr:uid="{00000000-0005-0000-0000-0000EE1B0000}"/>
    <cellStyle name="Normal 3 2 3 3 6 4" xfId="7378" xr:uid="{00000000-0005-0000-0000-0000EF1B0000}"/>
    <cellStyle name="Normal 3 2 3 3 6 4 2" xfId="7379" xr:uid="{00000000-0005-0000-0000-0000F01B0000}"/>
    <cellStyle name="Normal 3 2 3 3 6 5" xfId="7380" xr:uid="{00000000-0005-0000-0000-0000F11B0000}"/>
    <cellStyle name="Normal 3 2 3 3 7" xfId="7381" xr:uid="{00000000-0005-0000-0000-0000F21B0000}"/>
    <cellStyle name="Normal 3 2 3 3 7 2" xfId="7382" xr:uid="{00000000-0005-0000-0000-0000F31B0000}"/>
    <cellStyle name="Normal 3 2 3 3 7 2 2" xfId="7383" xr:uid="{00000000-0005-0000-0000-0000F41B0000}"/>
    <cellStyle name="Normal 3 2 3 3 7 2 2 2" xfId="7384" xr:uid="{00000000-0005-0000-0000-0000F51B0000}"/>
    <cellStyle name="Normal 3 2 3 3 7 2 3" xfId="7385" xr:uid="{00000000-0005-0000-0000-0000F61B0000}"/>
    <cellStyle name="Normal 3 2 3 3 7 3" xfId="7386" xr:uid="{00000000-0005-0000-0000-0000F71B0000}"/>
    <cellStyle name="Normal 3 2 3 3 7 3 2" xfId="7387" xr:uid="{00000000-0005-0000-0000-0000F81B0000}"/>
    <cellStyle name="Normal 3 2 3 3 7 4" xfId="7388" xr:uid="{00000000-0005-0000-0000-0000F91B0000}"/>
    <cellStyle name="Normal 3 2 3 3 8" xfId="7389" xr:uid="{00000000-0005-0000-0000-0000FA1B0000}"/>
    <cellStyle name="Normal 3 2 3 3 8 2" xfId="7390" xr:uid="{00000000-0005-0000-0000-0000FB1B0000}"/>
    <cellStyle name="Normal 3 2 3 3 8 2 2" xfId="7391" xr:uid="{00000000-0005-0000-0000-0000FC1B0000}"/>
    <cellStyle name="Normal 3 2 3 3 8 3" xfId="7392" xr:uid="{00000000-0005-0000-0000-0000FD1B0000}"/>
    <cellStyle name="Normal 3 2 3 3 9" xfId="7393" xr:uid="{00000000-0005-0000-0000-0000FE1B0000}"/>
    <cellStyle name="Normal 3 2 3 3 9 2" xfId="7394" xr:uid="{00000000-0005-0000-0000-0000FF1B0000}"/>
    <cellStyle name="Normal 3 2 3 4" xfId="7395" xr:uid="{00000000-0005-0000-0000-0000001C0000}"/>
    <cellStyle name="Normal 3 2 3 4 2" xfId="7396" xr:uid="{00000000-0005-0000-0000-0000011C0000}"/>
    <cellStyle name="Normal 3 2 3 4 2 2" xfId="7397" xr:uid="{00000000-0005-0000-0000-0000021C0000}"/>
    <cellStyle name="Normal 3 2 3 4 2 2 2" xfId="7398" xr:uid="{00000000-0005-0000-0000-0000031C0000}"/>
    <cellStyle name="Normal 3 2 3 4 2 2 2 2" xfId="7399" xr:uid="{00000000-0005-0000-0000-0000041C0000}"/>
    <cellStyle name="Normal 3 2 3 4 2 2 2 2 2" xfId="7400" xr:uid="{00000000-0005-0000-0000-0000051C0000}"/>
    <cellStyle name="Normal 3 2 3 4 2 2 2 2 2 2" xfId="7401" xr:uid="{00000000-0005-0000-0000-0000061C0000}"/>
    <cellStyle name="Normal 3 2 3 4 2 2 2 2 2 2 2" xfId="7402" xr:uid="{00000000-0005-0000-0000-0000071C0000}"/>
    <cellStyle name="Normal 3 2 3 4 2 2 2 2 2 2 2 2" xfId="7403" xr:uid="{00000000-0005-0000-0000-0000081C0000}"/>
    <cellStyle name="Normal 3 2 3 4 2 2 2 2 2 2 3" xfId="7404" xr:uid="{00000000-0005-0000-0000-0000091C0000}"/>
    <cellStyle name="Normal 3 2 3 4 2 2 2 2 2 3" xfId="7405" xr:uid="{00000000-0005-0000-0000-00000A1C0000}"/>
    <cellStyle name="Normal 3 2 3 4 2 2 2 2 2 3 2" xfId="7406" xr:uid="{00000000-0005-0000-0000-00000B1C0000}"/>
    <cellStyle name="Normal 3 2 3 4 2 2 2 2 2 4" xfId="7407" xr:uid="{00000000-0005-0000-0000-00000C1C0000}"/>
    <cellStyle name="Normal 3 2 3 4 2 2 2 2 3" xfId="7408" xr:uid="{00000000-0005-0000-0000-00000D1C0000}"/>
    <cellStyle name="Normal 3 2 3 4 2 2 2 2 3 2" xfId="7409" xr:uid="{00000000-0005-0000-0000-00000E1C0000}"/>
    <cellStyle name="Normal 3 2 3 4 2 2 2 2 3 2 2" xfId="7410" xr:uid="{00000000-0005-0000-0000-00000F1C0000}"/>
    <cellStyle name="Normal 3 2 3 4 2 2 2 2 3 3" xfId="7411" xr:uid="{00000000-0005-0000-0000-0000101C0000}"/>
    <cellStyle name="Normal 3 2 3 4 2 2 2 2 4" xfId="7412" xr:uid="{00000000-0005-0000-0000-0000111C0000}"/>
    <cellStyle name="Normal 3 2 3 4 2 2 2 2 4 2" xfId="7413" xr:uid="{00000000-0005-0000-0000-0000121C0000}"/>
    <cellStyle name="Normal 3 2 3 4 2 2 2 2 5" xfId="7414" xr:uid="{00000000-0005-0000-0000-0000131C0000}"/>
    <cellStyle name="Normal 3 2 3 4 2 2 2 3" xfId="7415" xr:uid="{00000000-0005-0000-0000-0000141C0000}"/>
    <cellStyle name="Normal 3 2 3 4 2 2 2 3 2" xfId="7416" xr:uid="{00000000-0005-0000-0000-0000151C0000}"/>
    <cellStyle name="Normal 3 2 3 4 2 2 2 3 2 2" xfId="7417" xr:uid="{00000000-0005-0000-0000-0000161C0000}"/>
    <cellStyle name="Normal 3 2 3 4 2 2 2 3 2 2 2" xfId="7418" xr:uid="{00000000-0005-0000-0000-0000171C0000}"/>
    <cellStyle name="Normal 3 2 3 4 2 2 2 3 2 3" xfId="7419" xr:uid="{00000000-0005-0000-0000-0000181C0000}"/>
    <cellStyle name="Normal 3 2 3 4 2 2 2 3 3" xfId="7420" xr:uid="{00000000-0005-0000-0000-0000191C0000}"/>
    <cellStyle name="Normal 3 2 3 4 2 2 2 3 3 2" xfId="7421" xr:uid="{00000000-0005-0000-0000-00001A1C0000}"/>
    <cellStyle name="Normal 3 2 3 4 2 2 2 3 4" xfId="7422" xr:uid="{00000000-0005-0000-0000-00001B1C0000}"/>
    <cellStyle name="Normal 3 2 3 4 2 2 2 4" xfId="7423" xr:uid="{00000000-0005-0000-0000-00001C1C0000}"/>
    <cellStyle name="Normal 3 2 3 4 2 2 2 4 2" xfId="7424" xr:uid="{00000000-0005-0000-0000-00001D1C0000}"/>
    <cellStyle name="Normal 3 2 3 4 2 2 2 4 2 2" xfId="7425" xr:uid="{00000000-0005-0000-0000-00001E1C0000}"/>
    <cellStyle name="Normal 3 2 3 4 2 2 2 4 3" xfId="7426" xr:uid="{00000000-0005-0000-0000-00001F1C0000}"/>
    <cellStyle name="Normal 3 2 3 4 2 2 2 5" xfId="7427" xr:uid="{00000000-0005-0000-0000-0000201C0000}"/>
    <cellStyle name="Normal 3 2 3 4 2 2 2 5 2" xfId="7428" xr:uid="{00000000-0005-0000-0000-0000211C0000}"/>
    <cellStyle name="Normal 3 2 3 4 2 2 2 6" xfId="7429" xr:uid="{00000000-0005-0000-0000-0000221C0000}"/>
    <cellStyle name="Normal 3 2 3 4 2 2 3" xfId="7430" xr:uid="{00000000-0005-0000-0000-0000231C0000}"/>
    <cellStyle name="Normal 3 2 3 4 2 2 3 2" xfId="7431" xr:uid="{00000000-0005-0000-0000-0000241C0000}"/>
    <cellStyle name="Normal 3 2 3 4 2 2 3 2 2" xfId="7432" xr:uid="{00000000-0005-0000-0000-0000251C0000}"/>
    <cellStyle name="Normal 3 2 3 4 2 2 3 2 2 2" xfId="7433" xr:uid="{00000000-0005-0000-0000-0000261C0000}"/>
    <cellStyle name="Normal 3 2 3 4 2 2 3 2 2 2 2" xfId="7434" xr:uid="{00000000-0005-0000-0000-0000271C0000}"/>
    <cellStyle name="Normal 3 2 3 4 2 2 3 2 2 3" xfId="7435" xr:uid="{00000000-0005-0000-0000-0000281C0000}"/>
    <cellStyle name="Normal 3 2 3 4 2 2 3 2 3" xfId="7436" xr:uid="{00000000-0005-0000-0000-0000291C0000}"/>
    <cellStyle name="Normal 3 2 3 4 2 2 3 2 3 2" xfId="7437" xr:uid="{00000000-0005-0000-0000-00002A1C0000}"/>
    <cellStyle name="Normal 3 2 3 4 2 2 3 2 4" xfId="7438" xr:uid="{00000000-0005-0000-0000-00002B1C0000}"/>
    <cellStyle name="Normal 3 2 3 4 2 2 3 3" xfId="7439" xr:uid="{00000000-0005-0000-0000-00002C1C0000}"/>
    <cellStyle name="Normal 3 2 3 4 2 2 3 3 2" xfId="7440" xr:uid="{00000000-0005-0000-0000-00002D1C0000}"/>
    <cellStyle name="Normal 3 2 3 4 2 2 3 3 2 2" xfId="7441" xr:uid="{00000000-0005-0000-0000-00002E1C0000}"/>
    <cellStyle name="Normal 3 2 3 4 2 2 3 3 3" xfId="7442" xr:uid="{00000000-0005-0000-0000-00002F1C0000}"/>
    <cellStyle name="Normal 3 2 3 4 2 2 3 4" xfId="7443" xr:uid="{00000000-0005-0000-0000-0000301C0000}"/>
    <cellStyle name="Normal 3 2 3 4 2 2 3 4 2" xfId="7444" xr:uid="{00000000-0005-0000-0000-0000311C0000}"/>
    <cellStyle name="Normal 3 2 3 4 2 2 3 5" xfId="7445" xr:uid="{00000000-0005-0000-0000-0000321C0000}"/>
    <cellStyle name="Normal 3 2 3 4 2 2 4" xfId="7446" xr:uid="{00000000-0005-0000-0000-0000331C0000}"/>
    <cellStyle name="Normal 3 2 3 4 2 2 4 2" xfId="7447" xr:uid="{00000000-0005-0000-0000-0000341C0000}"/>
    <cellStyle name="Normal 3 2 3 4 2 2 4 2 2" xfId="7448" xr:uid="{00000000-0005-0000-0000-0000351C0000}"/>
    <cellStyle name="Normal 3 2 3 4 2 2 4 2 2 2" xfId="7449" xr:uid="{00000000-0005-0000-0000-0000361C0000}"/>
    <cellStyle name="Normal 3 2 3 4 2 2 4 2 3" xfId="7450" xr:uid="{00000000-0005-0000-0000-0000371C0000}"/>
    <cellStyle name="Normal 3 2 3 4 2 2 4 3" xfId="7451" xr:uid="{00000000-0005-0000-0000-0000381C0000}"/>
    <cellStyle name="Normal 3 2 3 4 2 2 4 3 2" xfId="7452" xr:uid="{00000000-0005-0000-0000-0000391C0000}"/>
    <cellStyle name="Normal 3 2 3 4 2 2 4 4" xfId="7453" xr:uid="{00000000-0005-0000-0000-00003A1C0000}"/>
    <cellStyle name="Normal 3 2 3 4 2 2 5" xfId="7454" xr:uid="{00000000-0005-0000-0000-00003B1C0000}"/>
    <cellStyle name="Normal 3 2 3 4 2 2 5 2" xfId="7455" xr:uid="{00000000-0005-0000-0000-00003C1C0000}"/>
    <cellStyle name="Normal 3 2 3 4 2 2 5 2 2" xfId="7456" xr:uid="{00000000-0005-0000-0000-00003D1C0000}"/>
    <cellStyle name="Normal 3 2 3 4 2 2 5 3" xfId="7457" xr:uid="{00000000-0005-0000-0000-00003E1C0000}"/>
    <cellStyle name="Normal 3 2 3 4 2 2 6" xfId="7458" xr:uid="{00000000-0005-0000-0000-00003F1C0000}"/>
    <cellStyle name="Normal 3 2 3 4 2 2 6 2" xfId="7459" xr:uid="{00000000-0005-0000-0000-0000401C0000}"/>
    <cellStyle name="Normal 3 2 3 4 2 2 7" xfId="7460" xr:uid="{00000000-0005-0000-0000-0000411C0000}"/>
    <cellStyle name="Normal 3 2 3 4 2 3" xfId="7461" xr:uid="{00000000-0005-0000-0000-0000421C0000}"/>
    <cellStyle name="Normal 3 2 3 4 2 3 2" xfId="7462" xr:uid="{00000000-0005-0000-0000-0000431C0000}"/>
    <cellStyle name="Normal 3 2 3 4 2 3 2 2" xfId="7463" xr:uid="{00000000-0005-0000-0000-0000441C0000}"/>
    <cellStyle name="Normal 3 2 3 4 2 3 2 2 2" xfId="7464" xr:uid="{00000000-0005-0000-0000-0000451C0000}"/>
    <cellStyle name="Normal 3 2 3 4 2 3 2 2 2 2" xfId="7465" xr:uid="{00000000-0005-0000-0000-0000461C0000}"/>
    <cellStyle name="Normal 3 2 3 4 2 3 2 2 2 2 2" xfId="7466" xr:uid="{00000000-0005-0000-0000-0000471C0000}"/>
    <cellStyle name="Normal 3 2 3 4 2 3 2 2 2 3" xfId="7467" xr:uid="{00000000-0005-0000-0000-0000481C0000}"/>
    <cellStyle name="Normal 3 2 3 4 2 3 2 2 3" xfId="7468" xr:uid="{00000000-0005-0000-0000-0000491C0000}"/>
    <cellStyle name="Normal 3 2 3 4 2 3 2 2 3 2" xfId="7469" xr:uid="{00000000-0005-0000-0000-00004A1C0000}"/>
    <cellStyle name="Normal 3 2 3 4 2 3 2 2 4" xfId="7470" xr:uid="{00000000-0005-0000-0000-00004B1C0000}"/>
    <cellStyle name="Normal 3 2 3 4 2 3 2 3" xfId="7471" xr:uid="{00000000-0005-0000-0000-00004C1C0000}"/>
    <cellStyle name="Normal 3 2 3 4 2 3 2 3 2" xfId="7472" xr:uid="{00000000-0005-0000-0000-00004D1C0000}"/>
    <cellStyle name="Normal 3 2 3 4 2 3 2 3 2 2" xfId="7473" xr:uid="{00000000-0005-0000-0000-00004E1C0000}"/>
    <cellStyle name="Normal 3 2 3 4 2 3 2 3 3" xfId="7474" xr:uid="{00000000-0005-0000-0000-00004F1C0000}"/>
    <cellStyle name="Normal 3 2 3 4 2 3 2 4" xfId="7475" xr:uid="{00000000-0005-0000-0000-0000501C0000}"/>
    <cellStyle name="Normal 3 2 3 4 2 3 2 4 2" xfId="7476" xr:uid="{00000000-0005-0000-0000-0000511C0000}"/>
    <cellStyle name="Normal 3 2 3 4 2 3 2 5" xfId="7477" xr:uid="{00000000-0005-0000-0000-0000521C0000}"/>
    <cellStyle name="Normal 3 2 3 4 2 3 3" xfId="7478" xr:uid="{00000000-0005-0000-0000-0000531C0000}"/>
    <cellStyle name="Normal 3 2 3 4 2 3 3 2" xfId="7479" xr:uid="{00000000-0005-0000-0000-0000541C0000}"/>
    <cellStyle name="Normal 3 2 3 4 2 3 3 2 2" xfId="7480" xr:uid="{00000000-0005-0000-0000-0000551C0000}"/>
    <cellStyle name="Normal 3 2 3 4 2 3 3 2 2 2" xfId="7481" xr:uid="{00000000-0005-0000-0000-0000561C0000}"/>
    <cellStyle name="Normal 3 2 3 4 2 3 3 2 3" xfId="7482" xr:uid="{00000000-0005-0000-0000-0000571C0000}"/>
    <cellStyle name="Normal 3 2 3 4 2 3 3 3" xfId="7483" xr:uid="{00000000-0005-0000-0000-0000581C0000}"/>
    <cellStyle name="Normal 3 2 3 4 2 3 3 3 2" xfId="7484" xr:uid="{00000000-0005-0000-0000-0000591C0000}"/>
    <cellStyle name="Normal 3 2 3 4 2 3 3 4" xfId="7485" xr:uid="{00000000-0005-0000-0000-00005A1C0000}"/>
    <cellStyle name="Normal 3 2 3 4 2 3 4" xfId="7486" xr:uid="{00000000-0005-0000-0000-00005B1C0000}"/>
    <cellStyle name="Normal 3 2 3 4 2 3 4 2" xfId="7487" xr:uid="{00000000-0005-0000-0000-00005C1C0000}"/>
    <cellStyle name="Normal 3 2 3 4 2 3 4 2 2" xfId="7488" xr:uid="{00000000-0005-0000-0000-00005D1C0000}"/>
    <cellStyle name="Normal 3 2 3 4 2 3 4 3" xfId="7489" xr:uid="{00000000-0005-0000-0000-00005E1C0000}"/>
    <cellStyle name="Normal 3 2 3 4 2 3 5" xfId="7490" xr:uid="{00000000-0005-0000-0000-00005F1C0000}"/>
    <cellStyle name="Normal 3 2 3 4 2 3 5 2" xfId="7491" xr:uid="{00000000-0005-0000-0000-0000601C0000}"/>
    <cellStyle name="Normal 3 2 3 4 2 3 6" xfId="7492" xr:uid="{00000000-0005-0000-0000-0000611C0000}"/>
    <cellStyle name="Normal 3 2 3 4 2 4" xfId="7493" xr:uid="{00000000-0005-0000-0000-0000621C0000}"/>
    <cellStyle name="Normal 3 2 3 4 2 4 2" xfId="7494" xr:uid="{00000000-0005-0000-0000-0000631C0000}"/>
    <cellStyle name="Normal 3 2 3 4 2 4 2 2" xfId="7495" xr:uid="{00000000-0005-0000-0000-0000641C0000}"/>
    <cellStyle name="Normal 3 2 3 4 2 4 2 2 2" xfId="7496" xr:uid="{00000000-0005-0000-0000-0000651C0000}"/>
    <cellStyle name="Normal 3 2 3 4 2 4 2 2 2 2" xfId="7497" xr:uid="{00000000-0005-0000-0000-0000661C0000}"/>
    <cellStyle name="Normal 3 2 3 4 2 4 2 2 3" xfId="7498" xr:uid="{00000000-0005-0000-0000-0000671C0000}"/>
    <cellStyle name="Normal 3 2 3 4 2 4 2 3" xfId="7499" xr:uid="{00000000-0005-0000-0000-0000681C0000}"/>
    <cellStyle name="Normal 3 2 3 4 2 4 2 3 2" xfId="7500" xr:uid="{00000000-0005-0000-0000-0000691C0000}"/>
    <cellStyle name="Normal 3 2 3 4 2 4 2 4" xfId="7501" xr:uid="{00000000-0005-0000-0000-00006A1C0000}"/>
    <cellStyle name="Normal 3 2 3 4 2 4 3" xfId="7502" xr:uid="{00000000-0005-0000-0000-00006B1C0000}"/>
    <cellStyle name="Normal 3 2 3 4 2 4 3 2" xfId="7503" xr:uid="{00000000-0005-0000-0000-00006C1C0000}"/>
    <cellStyle name="Normal 3 2 3 4 2 4 3 2 2" xfId="7504" xr:uid="{00000000-0005-0000-0000-00006D1C0000}"/>
    <cellStyle name="Normal 3 2 3 4 2 4 3 3" xfId="7505" xr:uid="{00000000-0005-0000-0000-00006E1C0000}"/>
    <cellStyle name="Normal 3 2 3 4 2 4 4" xfId="7506" xr:uid="{00000000-0005-0000-0000-00006F1C0000}"/>
    <cellStyle name="Normal 3 2 3 4 2 4 4 2" xfId="7507" xr:uid="{00000000-0005-0000-0000-0000701C0000}"/>
    <cellStyle name="Normal 3 2 3 4 2 4 5" xfId="7508" xr:uid="{00000000-0005-0000-0000-0000711C0000}"/>
    <cellStyle name="Normal 3 2 3 4 2 5" xfId="7509" xr:uid="{00000000-0005-0000-0000-0000721C0000}"/>
    <cellStyle name="Normal 3 2 3 4 2 5 2" xfId="7510" xr:uid="{00000000-0005-0000-0000-0000731C0000}"/>
    <cellStyle name="Normal 3 2 3 4 2 5 2 2" xfId="7511" xr:uid="{00000000-0005-0000-0000-0000741C0000}"/>
    <cellStyle name="Normal 3 2 3 4 2 5 2 2 2" xfId="7512" xr:uid="{00000000-0005-0000-0000-0000751C0000}"/>
    <cellStyle name="Normal 3 2 3 4 2 5 2 3" xfId="7513" xr:uid="{00000000-0005-0000-0000-0000761C0000}"/>
    <cellStyle name="Normal 3 2 3 4 2 5 3" xfId="7514" xr:uid="{00000000-0005-0000-0000-0000771C0000}"/>
    <cellStyle name="Normal 3 2 3 4 2 5 3 2" xfId="7515" xr:uid="{00000000-0005-0000-0000-0000781C0000}"/>
    <cellStyle name="Normal 3 2 3 4 2 5 4" xfId="7516" xr:uid="{00000000-0005-0000-0000-0000791C0000}"/>
    <cellStyle name="Normal 3 2 3 4 2 6" xfId="7517" xr:uid="{00000000-0005-0000-0000-00007A1C0000}"/>
    <cellStyle name="Normal 3 2 3 4 2 6 2" xfId="7518" xr:uid="{00000000-0005-0000-0000-00007B1C0000}"/>
    <cellStyle name="Normal 3 2 3 4 2 6 2 2" xfId="7519" xr:uid="{00000000-0005-0000-0000-00007C1C0000}"/>
    <cellStyle name="Normal 3 2 3 4 2 6 3" xfId="7520" xr:uid="{00000000-0005-0000-0000-00007D1C0000}"/>
    <cellStyle name="Normal 3 2 3 4 2 7" xfId="7521" xr:uid="{00000000-0005-0000-0000-00007E1C0000}"/>
    <cellStyle name="Normal 3 2 3 4 2 7 2" xfId="7522" xr:uid="{00000000-0005-0000-0000-00007F1C0000}"/>
    <cellStyle name="Normal 3 2 3 4 2 8" xfId="7523" xr:uid="{00000000-0005-0000-0000-0000801C0000}"/>
    <cellStyle name="Normal 3 2 3 4 3" xfId="7524" xr:uid="{00000000-0005-0000-0000-0000811C0000}"/>
    <cellStyle name="Normal 3 2 3 4 3 2" xfId="7525" xr:uid="{00000000-0005-0000-0000-0000821C0000}"/>
    <cellStyle name="Normal 3 2 3 4 3 2 2" xfId="7526" xr:uid="{00000000-0005-0000-0000-0000831C0000}"/>
    <cellStyle name="Normal 3 2 3 4 3 2 2 2" xfId="7527" xr:uid="{00000000-0005-0000-0000-0000841C0000}"/>
    <cellStyle name="Normal 3 2 3 4 3 2 2 2 2" xfId="7528" xr:uid="{00000000-0005-0000-0000-0000851C0000}"/>
    <cellStyle name="Normal 3 2 3 4 3 2 2 2 2 2" xfId="7529" xr:uid="{00000000-0005-0000-0000-0000861C0000}"/>
    <cellStyle name="Normal 3 2 3 4 3 2 2 2 2 2 2" xfId="7530" xr:uid="{00000000-0005-0000-0000-0000871C0000}"/>
    <cellStyle name="Normal 3 2 3 4 3 2 2 2 2 3" xfId="7531" xr:uid="{00000000-0005-0000-0000-0000881C0000}"/>
    <cellStyle name="Normal 3 2 3 4 3 2 2 2 3" xfId="7532" xr:uid="{00000000-0005-0000-0000-0000891C0000}"/>
    <cellStyle name="Normal 3 2 3 4 3 2 2 2 3 2" xfId="7533" xr:uid="{00000000-0005-0000-0000-00008A1C0000}"/>
    <cellStyle name="Normal 3 2 3 4 3 2 2 2 4" xfId="7534" xr:uid="{00000000-0005-0000-0000-00008B1C0000}"/>
    <cellStyle name="Normal 3 2 3 4 3 2 2 3" xfId="7535" xr:uid="{00000000-0005-0000-0000-00008C1C0000}"/>
    <cellStyle name="Normal 3 2 3 4 3 2 2 3 2" xfId="7536" xr:uid="{00000000-0005-0000-0000-00008D1C0000}"/>
    <cellStyle name="Normal 3 2 3 4 3 2 2 3 2 2" xfId="7537" xr:uid="{00000000-0005-0000-0000-00008E1C0000}"/>
    <cellStyle name="Normal 3 2 3 4 3 2 2 3 3" xfId="7538" xr:uid="{00000000-0005-0000-0000-00008F1C0000}"/>
    <cellStyle name="Normal 3 2 3 4 3 2 2 4" xfId="7539" xr:uid="{00000000-0005-0000-0000-0000901C0000}"/>
    <cellStyle name="Normal 3 2 3 4 3 2 2 4 2" xfId="7540" xr:uid="{00000000-0005-0000-0000-0000911C0000}"/>
    <cellStyle name="Normal 3 2 3 4 3 2 2 5" xfId="7541" xr:uid="{00000000-0005-0000-0000-0000921C0000}"/>
    <cellStyle name="Normal 3 2 3 4 3 2 3" xfId="7542" xr:uid="{00000000-0005-0000-0000-0000931C0000}"/>
    <cellStyle name="Normal 3 2 3 4 3 2 3 2" xfId="7543" xr:uid="{00000000-0005-0000-0000-0000941C0000}"/>
    <cellStyle name="Normal 3 2 3 4 3 2 3 2 2" xfId="7544" xr:uid="{00000000-0005-0000-0000-0000951C0000}"/>
    <cellStyle name="Normal 3 2 3 4 3 2 3 2 2 2" xfId="7545" xr:uid="{00000000-0005-0000-0000-0000961C0000}"/>
    <cellStyle name="Normal 3 2 3 4 3 2 3 2 3" xfId="7546" xr:uid="{00000000-0005-0000-0000-0000971C0000}"/>
    <cellStyle name="Normal 3 2 3 4 3 2 3 3" xfId="7547" xr:uid="{00000000-0005-0000-0000-0000981C0000}"/>
    <cellStyle name="Normal 3 2 3 4 3 2 3 3 2" xfId="7548" xr:uid="{00000000-0005-0000-0000-0000991C0000}"/>
    <cellStyle name="Normal 3 2 3 4 3 2 3 4" xfId="7549" xr:uid="{00000000-0005-0000-0000-00009A1C0000}"/>
    <cellStyle name="Normal 3 2 3 4 3 2 4" xfId="7550" xr:uid="{00000000-0005-0000-0000-00009B1C0000}"/>
    <cellStyle name="Normal 3 2 3 4 3 2 4 2" xfId="7551" xr:uid="{00000000-0005-0000-0000-00009C1C0000}"/>
    <cellStyle name="Normal 3 2 3 4 3 2 4 2 2" xfId="7552" xr:uid="{00000000-0005-0000-0000-00009D1C0000}"/>
    <cellStyle name="Normal 3 2 3 4 3 2 4 3" xfId="7553" xr:uid="{00000000-0005-0000-0000-00009E1C0000}"/>
    <cellStyle name="Normal 3 2 3 4 3 2 5" xfId="7554" xr:uid="{00000000-0005-0000-0000-00009F1C0000}"/>
    <cellStyle name="Normal 3 2 3 4 3 2 5 2" xfId="7555" xr:uid="{00000000-0005-0000-0000-0000A01C0000}"/>
    <cellStyle name="Normal 3 2 3 4 3 2 6" xfId="7556" xr:uid="{00000000-0005-0000-0000-0000A11C0000}"/>
    <cellStyle name="Normal 3 2 3 4 3 3" xfId="7557" xr:uid="{00000000-0005-0000-0000-0000A21C0000}"/>
    <cellStyle name="Normal 3 2 3 4 3 3 2" xfId="7558" xr:uid="{00000000-0005-0000-0000-0000A31C0000}"/>
    <cellStyle name="Normal 3 2 3 4 3 3 2 2" xfId="7559" xr:uid="{00000000-0005-0000-0000-0000A41C0000}"/>
    <cellStyle name="Normal 3 2 3 4 3 3 2 2 2" xfId="7560" xr:uid="{00000000-0005-0000-0000-0000A51C0000}"/>
    <cellStyle name="Normal 3 2 3 4 3 3 2 2 2 2" xfId="7561" xr:uid="{00000000-0005-0000-0000-0000A61C0000}"/>
    <cellStyle name="Normal 3 2 3 4 3 3 2 2 3" xfId="7562" xr:uid="{00000000-0005-0000-0000-0000A71C0000}"/>
    <cellStyle name="Normal 3 2 3 4 3 3 2 3" xfId="7563" xr:uid="{00000000-0005-0000-0000-0000A81C0000}"/>
    <cellStyle name="Normal 3 2 3 4 3 3 2 3 2" xfId="7564" xr:uid="{00000000-0005-0000-0000-0000A91C0000}"/>
    <cellStyle name="Normal 3 2 3 4 3 3 2 4" xfId="7565" xr:uid="{00000000-0005-0000-0000-0000AA1C0000}"/>
    <cellStyle name="Normal 3 2 3 4 3 3 3" xfId="7566" xr:uid="{00000000-0005-0000-0000-0000AB1C0000}"/>
    <cellStyle name="Normal 3 2 3 4 3 3 3 2" xfId="7567" xr:uid="{00000000-0005-0000-0000-0000AC1C0000}"/>
    <cellStyle name="Normal 3 2 3 4 3 3 3 2 2" xfId="7568" xr:uid="{00000000-0005-0000-0000-0000AD1C0000}"/>
    <cellStyle name="Normal 3 2 3 4 3 3 3 3" xfId="7569" xr:uid="{00000000-0005-0000-0000-0000AE1C0000}"/>
    <cellStyle name="Normal 3 2 3 4 3 3 4" xfId="7570" xr:uid="{00000000-0005-0000-0000-0000AF1C0000}"/>
    <cellStyle name="Normal 3 2 3 4 3 3 4 2" xfId="7571" xr:uid="{00000000-0005-0000-0000-0000B01C0000}"/>
    <cellStyle name="Normal 3 2 3 4 3 3 5" xfId="7572" xr:uid="{00000000-0005-0000-0000-0000B11C0000}"/>
    <cellStyle name="Normal 3 2 3 4 3 4" xfId="7573" xr:uid="{00000000-0005-0000-0000-0000B21C0000}"/>
    <cellStyle name="Normal 3 2 3 4 3 4 2" xfId="7574" xr:uid="{00000000-0005-0000-0000-0000B31C0000}"/>
    <cellStyle name="Normal 3 2 3 4 3 4 2 2" xfId="7575" xr:uid="{00000000-0005-0000-0000-0000B41C0000}"/>
    <cellStyle name="Normal 3 2 3 4 3 4 2 2 2" xfId="7576" xr:uid="{00000000-0005-0000-0000-0000B51C0000}"/>
    <cellStyle name="Normal 3 2 3 4 3 4 2 3" xfId="7577" xr:uid="{00000000-0005-0000-0000-0000B61C0000}"/>
    <cellStyle name="Normal 3 2 3 4 3 4 3" xfId="7578" xr:uid="{00000000-0005-0000-0000-0000B71C0000}"/>
    <cellStyle name="Normal 3 2 3 4 3 4 3 2" xfId="7579" xr:uid="{00000000-0005-0000-0000-0000B81C0000}"/>
    <cellStyle name="Normal 3 2 3 4 3 4 4" xfId="7580" xr:uid="{00000000-0005-0000-0000-0000B91C0000}"/>
    <cellStyle name="Normal 3 2 3 4 3 5" xfId="7581" xr:uid="{00000000-0005-0000-0000-0000BA1C0000}"/>
    <cellStyle name="Normal 3 2 3 4 3 5 2" xfId="7582" xr:uid="{00000000-0005-0000-0000-0000BB1C0000}"/>
    <cellStyle name="Normal 3 2 3 4 3 5 2 2" xfId="7583" xr:uid="{00000000-0005-0000-0000-0000BC1C0000}"/>
    <cellStyle name="Normal 3 2 3 4 3 5 3" xfId="7584" xr:uid="{00000000-0005-0000-0000-0000BD1C0000}"/>
    <cellStyle name="Normal 3 2 3 4 3 6" xfId="7585" xr:uid="{00000000-0005-0000-0000-0000BE1C0000}"/>
    <cellStyle name="Normal 3 2 3 4 3 6 2" xfId="7586" xr:uid="{00000000-0005-0000-0000-0000BF1C0000}"/>
    <cellStyle name="Normal 3 2 3 4 3 7" xfId="7587" xr:uid="{00000000-0005-0000-0000-0000C01C0000}"/>
    <cellStyle name="Normal 3 2 3 4 4" xfId="7588" xr:uid="{00000000-0005-0000-0000-0000C11C0000}"/>
    <cellStyle name="Normal 3 2 3 4 4 2" xfId="7589" xr:uid="{00000000-0005-0000-0000-0000C21C0000}"/>
    <cellStyle name="Normal 3 2 3 4 4 2 2" xfId="7590" xr:uid="{00000000-0005-0000-0000-0000C31C0000}"/>
    <cellStyle name="Normal 3 2 3 4 4 2 2 2" xfId="7591" xr:uid="{00000000-0005-0000-0000-0000C41C0000}"/>
    <cellStyle name="Normal 3 2 3 4 4 2 2 2 2" xfId="7592" xr:uid="{00000000-0005-0000-0000-0000C51C0000}"/>
    <cellStyle name="Normal 3 2 3 4 4 2 2 2 2 2" xfId="7593" xr:uid="{00000000-0005-0000-0000-0000C61C0000}"/>
    <cellStyle name="Normal 3 2 3 4 4 2 2 2 3" xfId="7594" xr:uid="{00000000-0005-0000-0000-0000C71C0000}"/>
    <cellStyle name="Normal 3 2 3 4 4 2 2 3" xfId="7595" xr:uid="{00000000-0005-0000-0000-0000C81C0000}"/>
    <cellStyle name="Normal 3 2 3 4 4 2 2 3 2" xfId="7596" xr:uid="{00000000-0005-0000-0000-0000C91C0000}"/>
    <cellStyle name="Normal 3 2 3 4 4 2 2 4" xfId="7597" xr:uid="{00000000-0005-0000-0000-0000CA1C0000}"/>
    <cellStyle name="Normal 3 2 3 4 4 2 3" xfId="7598" xr:uid="{00000000-0005-0000-0000-0000CB1C0000}"/>
    <cellStyle name="Normal 3 2 3 4 4 2 3 2" xfId="7599" xr:uid="{00000000-0005-0000-0000-0000CC1C0000}"/>
    <cellStyle name="Normal 3 2 3 4 4 2 3 2 2" xfId="7600" xr:uid="{00000000-0005-0000-0000-0000CD1C0000}"/>
    <cellStyle name="Normal 3 2 3 4 4 2 3 3" xfId="7601" xr:uid="{00000000-0005-0000-0000-0000CE1C0000}"/>
    <cellStyle name="Normal 3 2 3 4 4 2 4" xfId="7602" xr:uid="{00000000-0005-0000-0000-0000CF1C0000}"/>
    <cellStyle name="Normal 3 2 3 4 4 2 4 2" xfId="7603" xr:uid="{00000000-0005-0000-0000-0000D01C0000}"/>
    <cellStyle name="Normal 3 2 3 4 4 2 5" xfId="7604" xr:uid="{00000000-0005-0000-0000-0000D11C0000}"/>
    <cellStyle name="Normal 3 2 3 4 4 3" xfId="7605" xr:uid="{00000000-0005-0000-0000-0000D21C0000}"/>
    <cellStyle name="Normal 3 2 3 4 4 3 2" xfId="7606" xr:uid="{00000000-0005-0000-0000-0000D31C0000}"/>
    <cellStyle name="Normal 3 2 3 4 4 3 2 2" xfId="7607" xr:uid="{00000000-0005-0000-0000-0000D41C0000}"/>
    <cellStyle name="Normal 3 2 3 4 4 3 2 2 2" xfId="7608" xr:uid="{00000000-0005-0000-0000-0000D51C0000}"/>
    <cellStyle name="Normal 3 2 3 4 4 3 2 3" xfId="7609" xr:uid="{00000000-0005-0000-0000-0000D61C0000}"/>
    <cellStyle name="Normal 3 2 3 4 4 3 3" xfId="7610" xr:uid="{00000000-0005-0000-0000-0000D71C0000}"/>
    <cellStyle name="Normal 3 2 3 4 4 3 3 2" xfId="7611" xr:uid="{00000000-0005-0000-0000-0000D81C0000}"/>
    <cellStyle name="Normal 3 2 3 4 4 3 4" xfId="7612" xr:uid="{00000000-0005-0000-0000-0000D91C0000}"/>
    <cellStyle name="Normal 3 2 3 4 4 4" xfId="7613" xr:uid="{00000000-0005-0000-0000-0000DA1C0000}"/>
    <cellStyle name="Normal 3 2 3 4 4 4 2" xfId="7614" xr:uid="{00000000-0005-0000-0000-0000DB1C0000}"/>
    <cellStyle name="Normal 3 2 3 4 4 4 2 2" xfId="7615" xr:uid="{00000000-0005-0000-0000-0000DC1C0000}"/>
    <cellStyle name="Normal 3 2 3 4 4 4 3" xfId="7616" xr:uid="{00000000-0005-0000-0000-0000DD1C0000}"/>
    <cellStyle name="Normal 3 2 3 4 4 5" xfId="7617" xr:uid="{00000000-0005-0000-0000-0000DE1C0000}"/>
    <cellStyle name="Normal 3 2 3 4 4 5 2" xfId="7618" xr:uid="{00000000-0005-0000-0000-0000DF1C0000}"/>
    <cellStyle name="Normal 3 2 3 4 4 6" xfId="7619" xr:uid="{00000000-0005-0000-0000-0000E01C0000}"/>
    <cellStyle name="Normal 3 2 3 4 5" xfId="7620" xr:uid="{00000000-0005-0000-0000-0000E11C0000}"/>
    <cellStyle name="Normal 3 2 3 4 5 2" xfId="7621" xr:uid="{00000000-0005-0000-0000-0000E21C0000}"/>
    <cellStyle name="Normal 3 2 3 4 5 2 2" xfId="7622" xr:uid="{00000000-0005-0000-0000-0000E31C0000}"/>
    <cellStyle name="Normal 3 2 3 4 5 2 2 2" xfId="7623" xr:uid="{00000000-0005-0000-0000-0000E41C0000}"/>
    <cellStyle name="Normal 3 2 3 4 5 2 2 2 2" xfId="7624" xr:uid="{00000000-0005-0000-0000-0000E51C0000}"/>
    <cellStyle name="Normal 3 2 3 4 5 2 2 3" xfId="7625" xr:uid="{00000000-0005-0000-0000-0000E61C0000}"/>
    <cellStyle name="Normal 3 2 3 4 5 2 3" xfId="7626" xr:uid="{00000000-0005-0000-0000-0000E71C0000}"/>
    <cellStyle name="Normal 3 2 3 4 5 2 3 2" xfId="7627" xr:uid="{00000000-0005-0000-0000-0000E81C0000}"/>
    <cellStyle name="Normal 3 2 3 4 5 2 4" xfId="7628" xr:uid="{00000000-0005-0000-0000-0000E91C0000}"/>
    <cellStyle name="Normal 3 2 3 4 5 3" xfId="7629" xr:uid="{00000000-0005-0000-0000-0000EA1C0000}"/>
    <cellStyle name="Normal 3 2 3 4 5 3 2" xfId="7630" xr:uid="{00000000-0005-0000-0000-0000EB1C0000}"/>
    <cellStyle name="Normal 3 2 3 4 5 3 2 2" xfId="7631" xr:uid="{00000000-0005-0000-0000-0000EC1C0000}"/>
    <cellStyle name="Normal 3 2 3 4 5 3 3" xfId="7632" xr:uid="{00000000-0005-0000-0000-0000ED1C0000}"/>
    <cellStyle name="Normal 3 2 3 4 5 4" xfId="7633" xr:uid="{00000000-0005-0000-0000-0000EE1C0000}"/>
    <cellStyle name="Normal 3 2 3 4 5 4 2" xfId="7634" xr:uid="{00000000-0005-0000-0000-0000EF1C0000}"/>
    <cellStyle name="Normal 3 2 3 4 5 5" xfId="7635" xr:uid="{00000000-0005-0000-0000-0000F01C0000}"/>
    <cellStyle name="Normal 3 2 3 4 6" xfId="7636" xr:uid="{00000000-0005-0000-0000-0000F11C0000}"/>
    <cellStyle name="Normal 3 2 3 4 6 2" xfId="7637" xr:uid="{00000000-0005-0000-0000-0000F21C0000}"/>
    <cellStyle name="Normal 3 2 3 4 6 2 2" xfId="7638" xr:uid="{00000000-0005-0000-0000-0000F31C0000}"/>
    <cellStyle name="Normal 3 2 3 4 6 2 2 2" xfId="7639" xr:uid="{00000000-0005-0000-0000-0000F41C0000}"/>
    <cellStyle name="Normal 3 2 3 4 6 2 3" xfId="7640" xr:uid="{00000000-0005-0000-0000-0000F51C0000}"/>
    <cellStyle name="Normal 3 2 3 4 6 3" xfId="7641" xr:uid="{00000000-0005-0000-0000-0000F61C0000}"/>
    <cellStyle name="Normal 3 2 3 4 6 3 2" xfId="7642" xr:uid="{00000000-0005-0000-0000-0000F71C0000}"/>
    <cellStyle name="Normal 3 2 3 4 6 4" xfId="7643" xr:uid="{00000000-0005-0000-0000-0000F81C0000}"/>
    <cellStyle name="Normal 3 2 3 4 7" xfId="7644" xr:uid="{00000000-0005-0000-0000-0000F91C0000}"/>
    <cellStyle name="Normal 3 2 3 4 7 2" xfId="7645" xr:uid="{00000000-0005-0000-0000-0000FA1C0000}"/>
    <cellStyle name="Normal 3 2 3 4 7 2 2" xfId="7646" xr:uid="{00000000-0005-0000-0000-0000FB1C0000}"/>
    <cellStyle name="Normal 3 2 3 4 7 3" xfId="7647" xr:uid="{00000000-0005-0000-0000-0000FC1C0000}"/>
    <cellStyle name="Normal 3 2 3 4 8" xfId="7648" xr:uid="{00000000-0005-0000-0000-0000FD1C0000}"/>
    <cellStyle name="Normal 3 2 3 4 8 2" xfId="7649" xr:uid="{00000000-0005-0000-0000-0000FE1C0000}"/>
    <cellStyle name="Normal 3 2 3 4 9" xfId="7650" xr:uid="{00000000-0005-0000-0000-0000FF1C0000}"/>
    <cellStyle name="Normal 3 2 3 5" xfId="7651" xr:uid="{00000000-0005-0000-0000-0000001D0000}"/>
    <cellStyle name="Normal 3 2 3 5 2" xfId="7652" xr:uid="{00000000-0005-0000-0000-0000011D0000}"/>
    <cellStyle name="Normal 3 2 3 5 2 2" xfId="7653" xr:uid="{00000000-0005-0000-0000-0000021D0000}"/>
    <cellStyle name="Normal 3 2 3 5 2 2 2" xfId="7654" xr:uid="{00000000-0005-0000-0000-0000031D0000}"/>
    <cellStyle name="Normal 3 2 3 5 2 2 2 2" xfId="7655" xr:uid="{00000000-0005-0000-0000-0000041D0000}"/>
    <cellStyle name="Normal 3 2 3 5 2 2 2 2 2" xfId="7656" xr:uid="{00000000-0005-0000-0000-0000051D0000}"/>
    <cellStyle name="Normal 3 2 3 5 2 2 2 2 2 2" xfId="7657" xr:uid="{00000000-0005-0000-0000-0000061D0000}"/>
    <cellStyle name="Normal 3 2 3 5 2 2 2 2 2 2 2" xfId="7658" xr:uid="{00000000-0005-0000-0000-0000071D0000}"/>
    <cellStyle name="Normal 3 2 3 5 2 2 2 2 2 3" xfId="7659" xr:uid="{00000000-0005-0000-0000-0000081D0000}"/>
    <cellStyle name="Normal 3 2 3 5 2 2 2 2 3" xfId="7660" xr:uid="{00000000-0005-0000-0000-0000091D0000}"/>
    <cellStyle name="Normal 3 2 3 5 2 2 2 2 3 2" xfId="7661" xr:uid="{00000000-0005-0000-0000-00000A1D0000}"/>
    <cellStyle name="Normal 3 2 3 5 2 2 2 2 4" xfId="7662" xr:uid="{00000000-0005-0000-0000-00000B1D0000}"/>
    <cellStyle name="Normal 3 2 3 5 2 2 2 3" xfId="7663" xr:uid="{00000000-0005-0000-0000-00000C1D0000}"/>
    <cellStyle name="Normal 3 2 3 5 2 2 2 3 2" xfId="7664" xr:uid="{00000000-0005-0000-0000-00000D1D0000}"/>
    <cellStyle name="Normal 3 2 3 5 2 2 2 3 2 2" xfId="7665" xr:uid="{00000000-0005-0000-0000-00000E1D0000}"/>
    <cellStyle name="Normal 3 2 3 5 2 2 2 3 3" xfId="7666" xr:uid="{00000000-0005-0000-0000-00000F1D0000}"/>
    <cellStyle name="Normal 3 2 3 5 2 2 2 4" xfId="7667" xr:uid="{00000000-0005-0000-0000-0000101D0000}"/>
    <cellStyle name="Normal 3 2 3 5 2 2 2 4 2" xfId="7668" xr:uid="{00000000-0005-0000-0000-0000111D0000}"/>
    <cellStyle name="Normal 3 2 3 5 2 2 2 5" xfId="7669" xr:uid="{00000000-0005-0000-0000-0000121D0000}"/>
    <cellStyle name="Normal 3 2 3 5 2 2 3" xfId="7670" xr:uid="{00000000-0005-0000-0000-0000131D0000}"/>
    <cellStyle name="Normal 3 2 3 5 2 2 3 2" xfId="7671" xr:uid="{00000000-0005-0000-0000-0000141D0000}"/>
    <cellStyle name="Normal 3 2 3 5 2 2 3 2 2" xfId="7672" xr:uid="{00000000-0005-0000-0000-0000151D0000}"/>
    <cellStyle name="Normal 3 2 3 5 2 2 3 2 2 2" xfId="7673" xr:uid="{00000000-0005-0000-0000-0000161D0000}"/>
    <cellStyle name="Normal 3 2 3 5 2 2 3 2 3" xfId="7674" xr:uid="{00000000-0005-0000-0000-0000171D0000}"/>
    <cellStyle name="Normal 3 2 3 5 2 2 3 3" xfId="7675" xr:uid="{00000000-0005-0000-0000-0000181D0000}"/>
    <cellStyle name="Normal 3 2 3 5 2 2 3 3 2" xfId="7676" xr:uid="{00000000-0005-0000-0000-0000191D0000}"/>
    <cellStyle name="Normal 3 2 3 5 2 2 3 4" xfId="7677" xr:uid="{00000000-0005-0000-0000-00001A1D0000}"/>
    <cellStyle name="Normal 3 2 3 5 2 2 4" xfId="7678" xr:uid="{00000000-0005-0000-0000-00001B1D0000}"/>
    <cellStyle name="Normal 3 2 3 5 2 2 4 2" xfId="7679" xr:uid="{00000000-0005-0000-0000-00001C1D0000}"/>
    <cellStyle name="Normal 3 2 3 5 2 2 4 2 2" xfId="7680" xr:uid="{00000000-0005-0000-0000-00001D1D0000}"/>
    <cellStyle name="Normal 3 2 3 5 2 2 4 3" xfId="7681" xr:uid="{00000000-0005-0000-0000-00001E1D0000}"/>
    <cellStyle name="Normal 3 2 3 5 2 2 5" xfId="7682" xr:uid="{00000000-0005-0000-0000-00001F1D0000}"/>
    <cellStyle name="Normal 3 2 3 5 2 2 5 2" xfId="7683" xr:uid="{00000000-0005-0000-0000-0000201D0000}"/>
    <cellStyle name="Normal 3 2 3 5 2 2 6" xfId="7684" xr:uid="{00000000-0005-0000-0000-0000211D0000}"/>
    <cellStyle name="Normal 3 2 3 5 2 3" xfId="7685" xr:uid="{00000000-0005-0000-0000-0000221D0000}"/>
    <cellStyle name="Normal 3 2 3 5 2 3 2" xfId="7686" xr:uid="{00000000-0005-0000-0000-0000231D0000}"/>
    <cellStyle name="Normal 3 2 3 5 2 3 2 2" xfId="7687" xr:uid="{00000000-0005-0000-0000-0000241D0000}"/>
    <cellStyle name="Normal 3 2 3 5 2 3 2 2 2" xfId="7688" xr:uid="{00000000-0005-0000-0000-0000251D0000}"/>
    <cellStyle name="Normal 3 2 3 5 2 3 2 2 2 2" xfId="7689" xr:uid="{00000000-0005-0000-0000-0000261D0000}"/>
    <cellStyle name="Normal 3 2 3 5 2 3 2 2 3" xfId="7690" xr:uid="{00000000-0005-0000-0000-0000271D0000}"/>
    <cellStyle name="Normal 3 2 3 5 2 3 2 3" xfId="7691" xr:uid="{00000000-0005-0000-0000-0000281D0000}"/>
    <cellStyle name="Normal 3 2 3 5 2 3 2 3 2" xfId="7692" xr:uid="{00000000-0005-0000-0000-0000291D0000}"/>
    <cellStyle name="Normal 3 2 3 5 2 3 2 4" xfId="7693" xr:uid="{00000000-0005-0000-0000-00002A1D0000}"/>
    <cellStyle name="Normal 3 2 3 5 2 3 3" xfId="7694" xr:uid="{00000000-0005-0000-0000-00002B1D0000}"/>
    <cellStyle name="Normal 3 2 3 5 2 3 3 2" xfId="7695" xr:uid="{00000000-0005-0000-0000-00002C1D0000}"/>
    <cellStyle name="Normal 3 2 3 5 2 3 3 2 2" xfId="7696" xr:uid="{00000000-0005-0000-0000-00002D1D0000}"/>
    <cellStyle name="Normal 3 2 3 5 2 3 3 3" xfId="7697" xr:uid="{00000000-0005-0000-0000-00002E1D0000}"/>
    <cellStyle name="Normal 3 2 3 5 2 3 4" xfId="7698" xr:uid="{00000000-0005-0000-0000-00002F1D0000}"/>
    <cellStyle name="Normal 3 2 3 5 2 3 4 2" xfId="7699" xr:uid="{00000000-0005-0000-0000-0000301D0000}"/>
    <cellStyle name="Normal 3 2 3 5 2 3 5" xfId="7700" xr:uid="{00000000-0005-0000-0000-0000311D0000}"/>
    <cellStyle name="Normal 3 2 3 5 2 4" xfId="7701" xr:uid="{00000000-0005-0000-0000-0000321D0000}"/>
    <cellStyle name="Normal 3 2 3 5 2 4 2" xfId="7702" xr:uid="{00000000-0005-0000-0000-0000331D0000}"/>
    <cellStyle name="Normal 3 2 3 5 2 4 2 2" xfId="7703" xr:uid="{00000000-0005-0000-0000-0000341D0000}"/>
    <cellStyle name="Normal 3 2 3 5 2 4 2 2 2" xfId="7704" xr:uid="{00000000-0005-0000-0000-0000351D0000}"/>
    <cellStyle name="Normal 3 2 3 5 2 4 2 3" xfId="7705" xr:uid="{00000000-0005-0000-0000-0000361D0000}"/>
    <cellStyle name="Normal 3 2 3 5 2 4 3" xfId="7706" xr:uid="{00000000-0005-0000-0000-0000371D0000}"/>
    <cellStyle name="Normal 3 2 3 5 2 4 3 2" xfId="7707" xr:uid="{00000000-0005-0000-0000-0000381D0000}"/>
    <cellStyle name="Normal 3 2 3 5 2 4 4" xfId="7708" xr:uid="{00000000-0005-0000-0000-0000391D0000}"/>
    <cellStyle name="Normal 3 2 3 5 2 5" xfId="7709" xr:uid="{00000000-0005-0000-0000-00003A1D0000}"/>
    <cellStyle name="Normal 3 2 3 5 2 5 2" xfId="7710" xr:uid="{00000000-0005-0000-0000-00003B1D0000}"/>
    <cellStyle name="Normal 3 2 3 5 2 5 2 2" xfId="7711" xr:uid="{00000000-0005-0000-0000-00003C1D0000}"/>
    <cellStyle name="Normal 3 2 3 5 2 5 3" xfId="7712" xr:uid="{00000000-0005-0000-0000-00003D1D0000}"/>
    <cellStyle name="Normal 3 2 3 5 2 6" xfId="7713" xr:uid="{00000000-0005-0000-0000-00003E1D0000}"/>
    <cellStyle name="Normal 3 2 3 5 2 6 2" xfId="7714" xr:uid="{00000000-0005-0000-0000-00003F1D0000}"/>
    <cellStyle name="Normal 3 2 3 5 2 7" xfId="7715" xr:uid="{00000000-0005-0000-0000-0000401D0000}"/>
    <cellStyle name="Normal 3 2 3 5 3" xfId="7716" xr:uid="{00000000-0005-0000-0000-0000411D0000}"/>
    <cellStyle name="Normal 3 2 3 5 3 2" xfId="7717" xr:uid="{00000000-0005-0000-0000-0000421D0000}"/>
    <cellStyle name="Normal 3 2 3 5 3 2 2" xfId="7718" xr:uid="{00000000-0005-0000-0000-0000431D0000}"/>
    <cellStyle name="Normal 3 2 3 5 3 2 2 2" xfId="7719" xr:uid="{00000000-0005-0000-0000-0000441D0000}"/>
    <cellStyle name="Normal 3 2 3 5 3 2 2 2 2" xfId="7720" xr:uid="{00000000-0005-0000-0000-0000451D0000}"/>
    <cellStyle name="Normal 3 2 3 5 3 2 2 2 2 2" xfId="7721" xr:uid="{00000000-0005-0000-0000-0000461D0000}"/>
    <cellStyle name="Normal 3 2 3 5 3 2 2 2 3" xfId="7722" xr:uid="{00000000-0005-0000-0000-0000471D0000}"/>
    <cellStyle name="Normal 3 2 3 5 3 2 2 3" xfId="7723" xr:uid="{00000000-0005-0000-0000-0000481D0000}"/>
    <cellStyle name="Normal 3 2 3 5 3 2 2 3 2" xfId="7724" xr:uid="{00000000-0005-0000-0000-0000491D0000}"/>
    <cellStyle name="Normal 3 2 3 5 3 2 2 4" xfId="7725" xr:uid="{00000000-0005-0000-0000-00004A1D0000}"/>
    <cellStyle name="Normal 3 2 3 5 3 2 3" xfId="7726" xr:uid="{00000000-0005-0000-0000-00004B1D0000}"/>
    <cellStyle name="Normal 3 2 3 5 3 2 3 2" xfId="7727" xr:uid="{00000000-0005-0000-0000-00004C1D0000}"/>
    <cellStyle name="Normal 3 2 3 5 3 2 3 2 2" xfId="7728" xr:uid="{00000000-0005-0000-0000-00004D1D0000}"/>
    <cellStyle name="Normal 3 2 3 5 3 2 3 3" xfId="7729" xr:uid="{00000000-0005-0000-0000-00004E1D0000}"/>
    <cellStyle name="Normal 3 2 3 5 3 2 4" xfId="7730" xr:uid="{00000000-0005-0000-0000-00004F1D0000}"/>
    <cellStyle name="Normal 3 2 3 5 3 2 4 2" xfId="7731" xr:uid="{00000000-0005-0000-0000-0000501D0000}"/>
    <cellStyle name="Normal 3 2 3 5 3 2 5" xfId="7732" xr:uid="{00000000-0005-0000-0000-0000511D0000}"/>
    <cellStyle name="Normal 3 2 3 5 3 3" xfId="7733" xr:uid="{00000000-0005-0000-0000-0000521D0000}"/>
    <cellStyle name="Normal 3 2 3 5 3 3 2" xfId="7734" xr:uid="{00000000-0005-0000-0000-0000531D0000}"/>
    <cellStyle name="Normal 3 2 3 5 3 3 2 2" xfId="7735" xr:uid="{00000000-0005-0000-0000-0000541D0000}"/>
    <cellStyle name="Normal 3 2 3 5 3 3 2 2 2" xfId="7736" xr:uid="{00000000-0005-0000-0000-0000551D0000}"/>
    <cellStyle name="Normal 3 2 3 5 3 3 2 3" xfId="7737" xr:uid="{00000000-0005-0000-0000-0000561D0000}"/>
    <cellStyle name="Normal 3 2 3 5 3 3 3" xfId="7738" xr:uid="{00000000-0005-0000-0000-0000571D0000}"/>
    <cellStyle name="Normal 3 2 3 5 3 3 3 2" xfId="7739" xr:uid="{00000000-0005-0000-0000-0000581D0000}"/>
    <cellStyle name="Normal 3 2 3 5 3 3 4" xfId="7740" xr:uid="{00000000-0005-0000-0000-0000591D0000}"/>
    <cellStyle name="Normal 3 2 3 5 3 4" xfId="7741" xr:uid="{00000000-0005-0000-0000-00005A1D0000}"/>
    <cellStyle name="Normal 3 2 3 5 3 4 2" xfId="7742" xr:uid="{00000000-0005-0000-0000-00005B1D0000}"/>
    <cellStyle name="Normal 3 2 3 5 3 4 2 2" xfId="7743" xr:uid="{00000000-0005-0000-0000-00005C1D0000}"/>
    <cellStyle name="Normal 3 2 3 5 3 4 3" xfId="7744" xr:uid="{00000000-0005-0000-0000-00005D1D0000}"/>
    <cellStyle name="Normal 3 2 3 5 3 5" xfId="7745" xr:uid="{00000000-0005-0000-0000-00005E1D0000}"/>
    <cellStyle name="Normal 3 2 3 5 3 5 2" xfId="7746" xr:uid="{00000000-0005-0000-0000-00005F1D0000}"/>
    <cellStyle name="Normal 3 2 3 5 3 6" xfId="7747" xr:uid="{00000000-0005-0000-0000-0000601D0000}"/>
    <cellStyle name="Normal 3 2 3 5 4" xfId="7748" xr:uid="{00000000-0005-0000-0000-0000611D0000}"/>
    <cellStyle name="Normal 3 2 3 5 4 2" xfId="7749" xr:uid="{00000000-0005-0000-0000-0000621D0000}"/>
    <cellStyle name="Normal 3 2 3 5 4 2 2" xfId="7750" xr:uid="{00000000-0005-0000-0000-0000631D0000}"/>
    <cellStyle name="Normal 3 2 3 5 4 2 2 2" xfId="7751" xr:uid="{00000000-0005-0000-0000-0000641D0000}"/>
    <cellStyle name="Normal 3 2 3 5 4 2 2 2 2" xfId="7752" xr:uid="{00000000-0005-0000-0000-0000651D0000}"/>
    <cellStyle name="Normal 3 2 3 5 4 2 2 3" xfId="7753" xr:uid="{00000000-0005-0000-0000-0000661D0000}"/>
    <cellStyle name="Normal 3 2 3 5 4 2 3" xfId="7754" xr:uid="{00000000-0005-0000-0000-0000671D0000}"/>
    <cellStyle name="Normal 3 2 3 5 4 2 3 2" xfId="7755" xr:uid="{00000000-0005-0000-0000-0000681D0000}"/>
    <cellStyle name="Normal 3 2 3 5 4 2 4" xfId="7756" xr:uid="{00000000-0005-0000-0000-0000691D0000}"/>
    <cellStyle name="Normal 3 2 3 5 4 3" xfId="7757" xr:uid="{00000000-0005-0000-0000-00006A1D0000}"/>
    <cellStyle name="Normal 3 2 3 5 4 3 2" xfId="7758" xr:uid="{00000000-0005-0000-0000-00006B1D0000}"/>
    <cellStyle name="Normal 3 2 3 5 4 3 2 2" xfId="7759" xr:uid="{00000000-0005-0000-0000-00006C1D0000}"/>
    <cellStyle name="Normal 3 2 3 5 4 3 3" xfId="7760" xr:uid="{00000000-0005-0000-0000-00006D1D0000}"/>
    <cellStyle name="Normal 3 2 3 5 4 4" xfId="7761" xr:uid="{00000000-0005-0000-0000-00006E1D0000}"/>
    <cellStyle name="Normal 3 2 3 5 4 4 2" xfId="7762" xr:uid="{00000000-0005-0000-0000-00006F1D0000}"/>
    <cellStyle name="Normal 3 2 3 5 4 5" xfId="7763" xr:uid="{00000000-0005-0000-0000-0000701D0000}"/>
    <cellStyle name="Normal 3 2 3 5 5" xfId="7764" xr:uid="{00000000-0005-0000-0000-0000711D0000}"/>
    <cellStyle name="Normal 3 2 3 5 5 2" xfId="7765" xr:uid="{00000000-0005-0000-0000-0000721D0000}"/>
    <cellStyle name="Normal 3 2 3 5 5 2 2" xfId="7766" xr:uid="{00000000-0005-0000-0000-0000731D0000}"/>
    <cellStyle name="Normal 3 2 3 5 5 2 2 2" xfId="7767" xr:uid="{00000000-0005-0000-0000-0000741D0000}"/>
    <cellStyle name="Normal 3 2 3 5 5 2 3" xfId="7768" xr:uid="{00000000-0005-0000-0000-0000751D0000}"/>
    <cellStyle name="Normal 3 2 3 5 5 3" xfId="7769" xr:uid="{00000000-0005-0000-0000-0000761D0000}"/>
    <cellStyle name="Normal 3 2 3 5 5 3 2" xfId="7770" xr:uid="{00000000-0005-0000-0000-0000771D0000}"/>
    <cellStyle name="Normal 3 2 3 5 5 4" xfId="7771" xr:uid="{00000000-0005-0000-0000-0000781D0000}"/>
    <cellStyle name="Normal 3 2 3 5 6" xfId="7772" xr:uid="{00000000-0005-0000-0000-0000791D0000}"/>
    <cellStyle name="Normal 3 2 3 5 6 2" xfId="7773" xr:uid="{00000000-0005-0000-0000-00007A1D0000}"/>
    <cellStyle name="Normal 3 2 3 5 6 2 2" xfId="7774" xr:uid="{00000000-0005-0000-0000-00007B1D0000}"/>
    <cellStyle name="Normal 3 2 3 5 6 3" xfId="7775" xr:uid="{00000000-0005-0000-0000-00007C1D0000}"/>
    <cellStyle name="Normal 3 2 3 5 7" xfId="7776" xr:uid="{00000000-0005-0000-0000-00007D1D0000}"/>
    <cellStyle name="Normal 3 2 3 5 7 2" xfId="7777" xr:uid="{00000000-0005-0000-0000-00007E1D0000}"/>
    <cellStyle name="Normal 3 2 3 5 8" xfId="7778" xr:uid="{00000000-0005-0000-0000-00007F1D0000}"/>
    <cellStyle name="Normal 3 2 3 6" xfId="7779" xr:uid="{00000000-0005-0000-0000-0000801D0000}"/>
    <cellStyle name="Normal 3 2 3 6 2" xfId="7780" xr:uid="{00000000-0005-0000-0000-0000811D0000}"/>
    <cellStyle name="Normal 3 2 3 6 2 2" xfId="7781" xr:uid="{00000000-0005-0000-0000-0000821D0000}"/>
    <cellStyle name="Normal 3 2 3 6 2 2 2" xfId="7782" xr:uid="{00000000-0005-0000-0000-0000831D0000}"/>
    <cellStyle name="Normal 3 2 3 6 2 2 2 2" xfId="7783" xr:uid="{00000000-0005-0000-0000-0000841D0000}"/>
    <cellStyle name="Normal 3 2 3 6 2 2 2 2 2" xfId="7784" xr:uid="{00000000-0005-0000-0000-0000851D0000}"/>
    <cellStyle name="Normal 3 2 3 6 2 2 2 2 2 2" xfId="7785" xr:uid="{00000000-0005-0000-0000-0000861D0000}"/>
    <cellStyle name="Normal 3 2 3 6 2 2 2 2 3" xfId="7786" xr:uid="{00000000-0005-0000-0000-0000871D0000}"/>
    <cellStyle name="Normal 3 2 3 6 2 2 2 3" xfId="7787" xr:uid="{00000000-0005-0000-0000-0000881D0000}"/>
    <cellStyle name="Normal 3 2 3 6 2 2 2 3 2" xfId="7788" xr:uid="{00000000-0005-0000-0000-0000891D0000}"/>
    <cellStyle name="Normal 3 2 3 6 2 2 2 4" xfId="7789" xr:uid="{00000000-0005-0000-0000-00008A1D0000}"/>
    <cellStyle name="Normal 3 2 3 6 2 2 3" xfId="7790" xr:uid="{00000000-0005-0000-0000-00008B1D0000}"/>
    <cellStyle name="Normal 3 2 3 6 2 2 3 2" xfId="7791" xr:uid="{00000000-0005-0000-0000-00008C1D0000}"/>
    <cellStyle name="Normal 3 2 3 6 2 2 3 2 2" xfId="7792" xr:uid="{00000000-0005-0000-0000-00008D1D0000}"/>
    <cellStyle name="Normal 3 2 3 6 2 2 3 3" xfId="7793" xr:uid="{00000000-0005-0000-0000-00008E1D0000}"/>
    <cellStyle name="Normal 3 2 3 6 2 2 4" xfId="7794" xr:uid="{00000000-0005-0000-0000-00008F1D0000}"/>
    <cellStyle name="Normal 3 2 3 6 2 2 4 2" xfId="7795" xr:uid="{00000000-0005-0000-0000-0000901D0000}"/>
    <cellStyle name="Normal 3 2 3 6 2 2 5" xfId="7796" xr:uid="{00000000-0005-0000-0000-0000911D0000}"/>
    <cellStyle name="Normal 3 2 3 6 2 3" xfId="7797" xr:uid="{00000000-0005-0000-0000-0000921D0000}"/>
    <cellStyle name="Normal 3 2 3 6 2 3 2" xfId="7798" xr:uid="{00000000-0005-0000-0000-0000931D0000}"/>
    <cellStyle name="Normal 3 2 3 6 2 3 2 2" xfId="7799" xr:uid="{00000000-0005-0000-0000-0000941D0000}"/>
    <cellStyle name="Normal 3 2 3 6 2 3 2 2 2" xfId="7800" xr:uid="{00000000-0005-0000-0000-0000951D0000}"/>
    <cellStyle name="Normal 3 2 3 6 2 3 2 3" xfId="7801" xr:uid="{00000000-0005-0000-0000-0000961D0000}"/>
    <cellStyle name="Normal 3 2 3 6 2 3 3" xfId="7802" xr:uid="{00000000-0005-0000-0000-0000971D0000}"/>
    <cellStyle name="Normal 3 2 3 6 2 3 3 2" xfId="7803" xr:uid="{00000000-0005-0000-0000-0000981D0000}"/>
    <cellStyle name="Normal 3 2 3 6 2 3 4" xfId="7804" xr:uid="{00000000-0005-0000-0000-0000991D0000}"/>
    <cellStyle name="Normal 3 2 3 6 2 4" xfId="7805" xr:uid="{00000000-0005-0000-0000-00009A1D0000}"/>
    <cellStyle name="Normal 3 2 3 6 2 4 2" xfId="7806" xr:uid="{00000000-0005-0000-0000-00009B1D0000}"/>
    <cellStyle name="Normal 3 2 3 6 2 4 2 2" xfId="7807" xr:uid="{00000000-0005-0000-0000-00009C1D0000}"/>
    <cellStyle name="Normal 3 2 3 6 2 4 3" xfId="7808" xr:uid="{00000000-0005-0000-0000-00009D1D0000}"/>
    <cellStyle name="Normal 3 2 3 6 2 5" xfId="7809" xr:uid="{00000000-0005-0000-0000-00009E1D0000}"/>
    <cellStyle name="Normal 3 2 3 6 2 5 2" xfId="7810" xr:uid="{00000000-0005-0000-0000-00009F1D0000}"/>
    <cellStyle name="Normal 3 2 3 6 2 6" xfId="7811" xr:uid="{00000000-0005-0000-0000-0000A01D0000}"/>
    <cellStyle name="Normal 3 2 3 6 3" xfId="7812" xr:uid="{00000000-0005-0000-0000-0000A11D0000}"/>
    <cellStyle name="Normal 3 2 3 6 3 2" xfId="7813" xr:uid="{00000000-0005-0000-0000-0000A21D0000}"/>
    <cellStyle name="Normal 3 2 3 6 3 2 2" xfId="7814" xr:uid="{00000000-0005-0000-0000-0000A31D0000}"/>
    <cellStyle name="Normal 3 2 3 6 3 2 2 2" xfId="7815" xr:uid="{00000000-0005-0000-0000-0000A41D0000}"/>
    <cellStyle name="Normal 3 2 3 6 3 2 2 2 2" xfId="7816" xr:uid="{00000000-0005-0000-0000-0000A51D0000}"/>
    <cellStyle name="Normal 3 2 3 6 3 2 2 3" xfId="7817" xr:uid="{00000000-0005-0000-0000-0000A61D0000}"/>
    <cellStyle name="Normal 3 2 3 6 3 2 3" xfId="7818" xr:uid="{00000000-0005-0000-0000-0000A71D0000}"/>
    <cellStyle name="Normal 3 2 3 6 3 2 3 2" xfId="7819" xr:uid="{00000000-0005-0000-0000-0000A81D0000}"/>
    <cellStyle name="Normal 3 2 3 6 3 2 4" xfId="7820" xr:uid="{00000000-0005-0000-0000-0000A91D0000}"/>
    <cellStyle name="Normal 3 2 3 6 3 3" xfId="7821" xr:uid="{00000000-0005-0000-0000-0000AA1D0000}"/>
    <cellStyle name="Normal 3 2 3 6 3 3 2" xfId="7822" xr:uid="{00000000-0005-0000-0000-0000AB1D0000}"/>
    <cellStyle name="Normal 3 2 3 6 3 3 2 2" xfId="7823" xr:uid="{00000000-0005-0000-0000-0000AC1D0000}"/>
    <cellStyle name="Normal 3 2 3 6 3 3 3" xfId="7824" xr:uid="{00000000-0005-0000-0000-0000AD1D0000}"/>
    <cellStyle name="Normal 3 2 3 6 3 4" xfId="7825" xr:uid="{00000000-0005-0000-0000-0000AE1D0000}"/>
    <cellStyle name="Normal 3 2 3 6 3 4 2" xfId="7826" xr:uid="{00000000-0005-0000-0000-0000AF1D0000}"/>
    <cellStyle name="Normal 3 2 3 6 3 5" xfId="7827" xr:uid="{00000000-0005-0000-0000-0000B01D0000}"/>
    <cellStyle name="Normal 3 2 3 6 4" xfId="7828" xr:uid="{00000000-0005-0000-0000-0000B11D0000}"/>
    <cellStyle name="Normal 3 2 3 6 4 2" xfId="7829" xr:uid="{00000000-0005-0000-0000-0000B21D0000}"/>
    <cellStyle name="Normal 3 2 3 6 4 2 2" xfId="7830" xr:uid="{00000000-0005-0000-0000-0000B31D0000}"/>
    <cellStyle name="Normal 3 2 3 6 4 2 2 2" xfId="7831" xr:uid="{00000000-0005-0000-0000-0000B41D0000}"/>
    <cellStyle name="Normal 3 2 3 6 4 2 3" xfId="7832" xr:uid="{00000000-0005-0000-0000-0000B51D0000}"/>
    <cellStyle name="Normal 3 2 3 6 4 3" xfId="7833" xr:uid="{00000000-0005-0000-0000-0000B61D0000}"/>
    <cellStyle name="Normal 3 2 3 6 4 3 2" xfId="7834" xr:uid="{00000000-0005-0000-0000-0000B71D0000}"/>
    <cellStyle name="Normal 3 2 3 6 4 4" xfId="7835" xr:uid="{00000000-0005-0000-0000-0000B81D0000}"/>
    <cellStyle name="Normal 3 2 3 6 5" xfId="7836" xr:uid="{00000000-0005-0000-0000-0000B91D0000}"/>
    <cellStyle name="Normal 3 2 3 6 5 2" xfId="7837" xr:uid="{00000000-0005-0000-0000-0000BA1D0000}"/>
    <cellStyle name="Normal 3 2 3 6 5 2 2" xfId="7838" xr:uid="{00000000-0005-0000-0000-0000BB1D0000}"/>
    <cellStyle name="Normal 3 2 3 6 5 3" xfId="7839" xr:uid="{00000000-0005-0000-0000-0000BC1D0000}"/>
    <cellStyle name="Normal 3 2 3 6 6" xfId="7840" xr:uid="{00000000-0005-0000-0000-0000BD1D0000}"/>
    <cellStyle name="Normal 3 2 3 6 6 2" xfId="7841" xr:uid="{00000000-0005-0000-0000-0000BE1D0000}"/>
    <cellStyle name="Normal 3 2 3 6 7" xfId="7842" xr:uid="{00000000-0005-0000-0000-0000BF1D0000}"/>
    <cellStyle name="Normal 3 2 3 7" xfId="7843" xr:uid="{00000000-0005-0000-0000-0000C01D0000}"/>
    <cellStyle name="Normal 3 2 3 7 2" xfId="7844" xr:uid="{00000000-0005-0000-0000-0000C11D0000}"/>
    <cellStyle name="Normal 3 2 3 7 2 2" xfId="7845" xr:uid="{00000000-0005-0000-0000-0000C21D0000}"/>
    <cellStyle name="Normal 3 2 3 7 2 2 2" xfId="7846" xr:uid="{00000000-0005-0000-0000-0000C31D0000}"/>
    <cellStyle name="Normal 3 2 3 7 2 2 2 2" xfId="7847" xr:uid="{00000000-0005-0000-0000-0000C41D0000}"/>
    <cellStyle name="Normal 3 2 3 7 2 2 2 2 2" xfId="7848" xr:uid="{00000000-0005-0000-0000-0000C51D0000}"/>
    <cellStyle name="Normal 3 2 3 7 2 2 2 3" xfId="7849" xr:uid="{00000000-0005-0000-0000-0000C61D0000}"/>
    <cellStyle name="Normal 3 2 3 7 2 2 3" xfId="7850" xr:uid="{00000000-0005-0000-0000-0000C71D0000}"/>
    <cellStyle name="Normal 3 2 3 7 2 2 3 2" xfId="7851" xr:uid="{00000000-0005-0000-0000-0000C81D0000}"/>
    <cellStyle name="Normal 3 2 3 7 2 2 4" xfId="7852" xr:uid="{00000000-0005-0000-0000-0000C91D0000}"/>
    <cellStyle name="Normal 3 2 3 7 2 3" xfId="7853" xr:uid="{00000000-0005-0000-0000-0000CA1D0000}"/>
    <cellStyle name="Normal 3 2 3 7 2 3 2" xfId="7854" xr:uid="{00000000-0005-0000-0000-0000CB1D0000}"/>
    <cellStyle name="Normal 3 2 3 7 2 3 2 2" xfId="7855" xr:uid="{00000000-0005-0000-0000-0000CC1D0000}"/>
    <cellStyle name="Normal 3 2 3 7 2 3 3" xfId="7856" xr:uid="{00000000-0005-0000-0000-0000CD1D0000}"/>
    <cellStyle name="Normal 3 2 3 7 2 4" xfId="7857" xr:uid="{00000000-0005-0000-0000-0000CE1D0000}"/>
    <cellStyle name="Normal 3 2 3 7 2 4 2" xfId="7858" xr:uid="{00000000-0005-0000-0000-0000CF1D0000}"/>
    <cellStyle name="Normal 3 2 3 7 2 5" xfId="7859" xr:uid="{00000000-0005-0000-0000-0000D01D0000}"/>
    <cellStyle name="Normal 3 2 3 7 3" xfId="7860" xr:uid="{00000000-0005-0000-0000-0000D11D0000}"/>
    <cellStyle name="Normal 3 2 3 7 3 2" xfId="7861" xr:uid="{00000000-0005-0000-0000-0000D21D0000}"/>
    <cellStyle name="Normal 3 2 3 7 3 2 2" xfId="7862" xr:uid="{00000000-0005-0000-0000-0000D31D0000}"/>
    <cellStyle name="Normal 3 2 3 7 3 2 2 2" xfId="7863" xr:uid="{00000000-0005-0000-0000-0000D41D0000}"/>
    <cellStyle name="Normal 3 2 3 7 3 2 3" xfId="7864" xr:uid="{00000000-0005-0000-0000-0000D51D0000}"/>
    <cellStyle name="Normal 3 2 3 7 3 3" xfId="7865" xr:uid="{00000000-0005-0000-0000-0000D61D0000}"/>
    <cellStyle name="Normal 3 2 3 7 3 3 2" xfId="7866" xr:uid="{00000000-0005-0000-0000-0000D71D0000}"/>
    <cellStyle name="Normal 3 2 3 7 3 4" xfId="7867" xr:uid="{00000000-0005-0000-0000-0000D81D0000}"/>
    <cellStyle name="Normal 3 2 3 7 4" xfId="7868" xr:uid="{00000000-0005-0000-0000-0000D91D0000}"/>
    <cellStyle name="Normal 3 2 3 7 4 2" xfId="7869" xr:uid="{00000000-0005-0000-0000-0000DA1D0000}"/>
    <cellStyle name="Normal 3 2 3 7 4 2 2" xfId="7870" xr:uid="{00000000-0005-0000-0000-0000DB1D0000}"/>
    <cellStyle name="Normal 3 2 3 7 4 3" xfId="7871" xr:uid="{00000000-0005-0000-0000-0000DC1D0000}"/>
    <cellStyle name="Normal 3 2 3 7 5" xfId="7872" xr:uid="{00000000-0005-0000-0000-0000DD1D0000}"/>
    <cellStyle name="Normal 3 2 3 7 5 2" xfId="7873" xr:uid="{00000000-0005-0000-0000-0000DE1D0000}"/>
    <cellStyle name="Normal 3 2 3 7 6" xfId="7874" xr:uid="{00000000-0005-0000-0000-0000DF1D0000}"/>
    <cellStyle name="Normal 3 2 3 8" xfId="7875" xr:uid="{00000000-0005-0000-0000-0000E01D0000}"/>
    <cellStyle name="Normal 3 2 3 8 2" xfId="7876" xr:uid="{00000000-0005-0000-0000-0000E11D0000}"/>
    <cellStyle name="Normal 3 2 3 8 2 2" xfId="7877" xr:uid="{00000000-0005-0000-0000-0000E21D0000}"/>
    <cellStyle name="Normal 3 2 3 8 2 2 2" xfId="7878" xr:uid="{00000000-0005-0000-0000-0000E31D0000}"/>
    <cellStyle name="Normal 3 2 3 8 2 2 2 2" xfId="7879" xr:uid="{00000000-0005-0000-0000-0000E41D0000}"/>
    <cellStyle name="Normal 3 2 3 8 2 2 3" xfId="7880" xr:uid="{00000000-0005-0000-0000-0000E51D0000}"/>
    <cellStyle name="Normal 3 2 3 8 2 3" xfId="7881" xr:uid="{00000000-0005-0000-0000-0000E61D0000}"/>
    <cellStyle name="Normal 3 2 3 8 2 3 2" xfId="7882" xr:uid="{00000000-0005-0000-0000-0000E71D0000}"/>
    <cellStyle name="Normal 3 2 3 8 2 4" xfId="7883" xr:uid="{00000000-0005-0000-0000-0000E81D0000}"/>
    <cellStyle name="Normal 3 2 3 8 3" xfId="7884" xr:uid="{00000000-0005-0000-0000-0000E91D0000}"/>
    <cellStyle name="Normal 3 2 3 8 3 2" xfId="7885" xr:uid="{00000000-0005-0000-0000-0000EA1D0000}"/>
    <cellStyle name="Normal 3 2 3 8 3 2 2" xfId="7886" xr:uid="{00000000-0005-0000-0000-0000EB1D0000}"/>
    <cellStyle name="Normal 3 2 3 8 3 3" xfId="7887" xr:uid="{00000000-0005-0000-0000-0000EC1D0000}"/>
    <cellStyle name="Normal 3 2 3 8 4" xfId="7888" xr:uid="{00000000-0005-0000-0000-0000ED1D0000}"/>
    <cellStyle name="Normal 3 2 3 8 4 2" xfId="7889" xr:uid="{00000000-0005-0000-0000-0000EE1D0000}"/>
    <cellStyle name="Normal 3 2 3 8 5" xfId="7890" xr:uid="{00000000-0005-0000-0000-0000EF1D0000}"/>
    <cellStyle name="Normal 3 2 3 9" xfId="7891" xr:uid="{00000000-0005-0000-0000-0000F01D0000}"/>
    <cellStyle name="Normal 3 2 3 9 2" xfId="7892" xr:uid="{00000000-0005-0000-0000-0000F11D0000}"/>
    <cellStyle name="Normal 3 2 3 9 2 2" xfId="7893" xr:uid="{00000000-0005-0000-0000-0000F21D0000}"/>
    <cellStyle name="Normal 3 2 3 9 2 2 2" xfId="7894" xr:uid="{00000000-0005-0000-0000-0000F31D0000}"/>
    <cellStyle name="Normal 3 2 3 9 2 3" xfId="7895" xr:uid="{00000000-0005-0000-0000-0000F41D0000}"/>
    <cellStyle name="Normal 3 2 3 9 3" xfId="7896" xr:uid="{00000000-0005-0000-0000-0000F51D0000}"/>
    <cellStyle name="Normal 3 2 3 9 3 2" xfId="7897" xr:uid="{00000000-0005-0000-0000-0000F61D0000}"/>
    <cellStyle name="Normal 3 2 3 9 4" xfId="7898" xr:uid="{00000000-0005-0000-0000-0000F71D0000}"/>
    <cellStyle name="Normal 3 2 4" xfId="7899" xr:uid="{00000000-0005-0000-0000-0000F81D0000}"/>
    <cellStyle name="Normal 3 2 4 10" xfId="7900" xr:uid="{00000000-0005-0000-0000-0000F91D0000}"/>
    <cellStyle name="Normal 3 2 4 10 2" xfId="7901" xr:uid="{00000000-0005-0000-0000-0000FA1D0000}"/>
    <cellStyle name="Normal 3 2 4 11" xfId="7902" xr:uid="{00000000-0005-0000-0000-0000FB1D0000}"/>
    <cellStyle name="Normal 3 2 4 2" xfId="7903" xr:uid="{00000000-0005-0000-0000-0000FC1D0000}"/>
    <cellStyle name="Normal 3 2 4 2 10" xfId="7904" xr:uid="{00000000-0005-0000-0000-0000FD1D0000}"/>
    <cellStyle name="Normal 3 2 4 2 2" xfId="7905" xr:uid="{00000000-0005-0000-0000-0000FE1D0000}"/>
    <cellStyle name="Normal 3 2 4 2 2 2" xfId="7906" xr:uid="{00000000-0005-0000-0000-0000FF1D0000}"/>
    <cellStyle name="Normal 3 2 4 2 2 2 2" xfId="7907" xr:uid="{00000000-0005-0000-0000-0000001E0000}"/>
    <cellStyle name="Normal 3 2 4 2 2 2 2 2" xfId="7908" xr:uid="{00000000-0005-0000-0000-0000011E0000}"/>
    <cellStyle name="Normal 3 2 4 2 2 2 2 2 2" xfId="7909" xr:uid="{00000000-0005-0000-0000-0000021E0000}"/>
    <cellStyle name="Normal 3 2 4 2 2 2 2 2 2 2" xfId="7910" xr:uid="{00000000-0005-0000-0000-0000031E0000}"/>
    <cellStyle name="Normal 3 2 4 2 2 2 2 2 2 2 2" xfId="7911" xr:uid="{00000000-0005-0000-0000-0000041E0000}"/>
    <cellStyle name="Normal 3 2 4 2 2 2 2 2 2 2 2 2" xfId="7912" xr:uid="{00000000-0005-0000-0000-0000051E0000}"/>
    <cellStyle name="Normal 3 2 4 2 2 2 2 2 2 2 2 2 2" xfId="7913" xr:uid="{00000000-0005-0000-0000-0000061E0000}"/>
    <cellStyle name="Normal 3 2 4 2 2 2 2 2 2 2 2 3" xfId="7914" xr:uid="{00000000-0005-0000-0000-0000071E0000}"/>
    <cellStyle name="Normal 3 2 4 2 2 2 2 2 2 2 3" xfId="7915" xr:uid="{00000000-0005-0000-0000-0000081E0000}"/>
    <cellStyle name="Normal 3 2 4 2 2 2 2 2 2 2 3 2" xfId="7916" xr:uid="{00000000-0005-0000-0000-0000091E0000}"/>
    <cellStyle name="Normal 3 2 4 2 2 2 2 2 2 2 4" xfId="7917" xr:uid="{00000000-0005-0000-0000-00000A1E0000}"/>
    <cellStyle name="Normal 3 2 4 2 2 2 2 2 2 3" xfId="7918" xr:uid="{00000000-0005-0000-0000-00000B1E0000}"/>
    <cellStyle name="Normal 3 2 4 2 2 2 2 2 2 3 2" xfId="7919" xr:uid="{00000000-0005-0000-0000-00000C1E0000}"/>
    <cellStyle name="Normal 3 2 4 2 2 2 2 2 2 3 2 2" xfId="7920" xr:uid="{00000000-0005-0000-0000-00000D1E0000}"/>
    <cellStyle name="Normal 3 2 4 2 2 2 2 2 2 3 3" xfId="7921" xr:uid="{00000000-0005-0000-0000-00000E1E0000}"/>
    <cellStyle name="Normal 3 2 4 2 2 2 2 2 2 4" xfId="7922" xr:uid="{00000000-0005-0000-0000-00000F1E0000}"/>
    <cellStyle name="Normal 3 2 4 2 2 2 2 2 2 4 2" xfId="7923" xr:uid="{00000000-0005-0000-0000-0000101E0000}"/>
    <cellStyle name="Normal 3 2 4 2 2 2 2 2 2 5" xfId="7924" xr:uid="{00000000-0005-0000-0000-0000111E0000}"/>
    <cellStyle name="Normal 3 2 4 2 2 2 2 2 3" xfId="7925" xr:uid="{00000000-0005-0000-0000-0000121E0000}"/>
    <cellStyle name="Normal 3 2 4 2 2 2 2 2 3 2" xfId="7926" xr:uid="{00000000-0005-0000-0000-0000131E0000}"/>
    <cellStyle name="Normal 3 2 4 2 2 2 2 2 3 2 2" xfId="7927" xr:uid="{00000000-0005-0000-0000-0000141E0000}"/>
    <cellStyle name="Normal 3 2 4 2 2 2 2 2 3 2 2 2" xfId="7928" xr:uid="{00000000-0005-0000-0000-0000151E0000}"/>
    <cellStyle name="Normal 3 2 4 2 2 2 2 2 3 2 3" xfId="7929" xr:uid="{00000000-0005-0000-0000-0000161E0000}"/>
    <cellStyle name="Normal 3 2 4 2 2 2 2 2 3 3" xfId="7930" xr:uid="{00000000-0005-0000-0000-0000171E0000}"/>
    <cellStyle name="Normal 3 2 4 2 2 2 2 2 3 3 2" xfId="7931" xr:uid="{00000000-0005-0000-0000-0000181E0000}"/>
    <cellStyle name="Normal 3 2 4 2 2 2 2 2 3 4" xfId="7932" xr:uid="{00000000-0005-0000-0000-0000191E0000}"/>
    <cellStyle name="Normal 3 2 4 2 2 2 2 2 4" xfId="7933" xr:uid="{00000000-0005-0000-0000-00001A1E0000}"/>
    <cellStyle name="Normal 3 2 4 2 2 2 2 2 4 2" xfId="7934" xr:uid="{00000000-0005-0000-0000-00001B1E0000}"/>
    <cellStyle name="Normal 3 2 4 2 2 2 2 2 4 2 2" xfId="7935" xr:uid="{00000000-0005-0000-0000-00001C1E0000}"/>
    <cellStyle name="Normal 3 2 4 2 2 2 2 2 4 3" xfId="7936" xr:uid="{00000000-0005-0000-0000-00001D1E0000}"/>
    <cellStyle name="Normal 3 2 4 2 2 2 2 2 5" xfId="7937" xr:uid="{00000000-0005-0000-0000-00001E1E0000}"/>
    <cellStyle name="Normal 3 2 4 2 2 2 2 2 5 2" xfId="7938" xr:uid="{00000000-0005-0000-0000-00001F1E0000}"/>
    <cellStyle name="Normal 3 2 4 2 2 2 2 2 6" xfId="7939" xr:uid="{00000000-0005-0000-0000-0000201E0000}"/>
    <cellStyle name="Normal 3 2 4 2 2 2 2 3" xfId="7940" xr:uid="{00000000-0005-0000-0000-0000211E0000}"/>
    <cellStyle name="Normal 3 2 4 2 2 2 2 3 2" xfId="7941" xr:uid="{00000000-0005-0000-0000-0000221E0000}"/>
    <cellStyle name="Normal 3 2 4 2 2 2 2 3 2 2" xfId="7942" xr:uid="{00000000-0005-0000-0000-0000231E0000}"/>
    <cellStyle name="Normal 3 2 4 2 2 2 2 3 2 2 2" xfId="7943" xr:uid="{00000000-0005-0000-0000-0000241E0000}"/>
    <cellStyle name="Normal 3 2 4 2 2 2 2 3 2 2 2 2" xfId="7944" xr:uid="{00000000-0005-0000-0000-0000251E0000}"/>
    <cellStyle name="Normal 3 2 4 2 2 2 2 3 2 2 3" xfId="7945" xr:uid="{00000000-0005-0000-0000-0000261E0000}"/>
    <cellStyle name="Normal 3 2 4 2 2 2 2 3 2 3" xfId="7946" xr:uid="{00000000-0005-0000-0000-0000271E0000}"/>
    <cellStyle name="Normal 3 2 4 2 2 2 2 3 2 3 2" xfId="7947" xr:uid="{00000000-0005-0000-0000-0000281E0000}"/>
    <cellStyle name="Normal 3 2 4 2 2 2 2 3 2 4" xfId="7948" xr:uid="{00000000-0005-0000-0000-0000291E0000}"/>
    <cellStyle name="Normal 3 2 4 2 2 2 2 3 3" xfId="7949" xr:uid="{00000000-0005-0000-0000-00002A1E0000}"/>
    <cellStyle name="Normal 3 2 4 2 2 2 2 3 3 2" xfId="7950" xr:uid="{00000000-0005-0000-0000-00002B1E0000}"/>
    <cellStyle name="Normal 3 2 4 2 2 2 2 3 3 2 2" xfId="7951" xr:uid="{00000000-0005-0000-0000-00002C1E0000}"/>
    <cellStyle name="Normal 3 2 4 2 2 2 2 3 3 3" xfId="7952" xr:uid="{00000000-0005-0000-0000-00002D1E0000}"/>
    <cellStyle name="Normal 3 2 4 2 2 2 2 3 4" xfId="7953" xr:uid="{00000000-0005-0000-0000-00002E1E0000}"/>
    <cellStyle name="Normal 3 2 4 2 2 2 2 3 4 2" xfId="7954" xr:uid="{00000000-0005-0000-0000-00002F1E0000}"/>
    <cellStyle name="Normal 3 2 4 2 2 2 2 3 5" xfId="7955" xr:uid="{00000000-0005-0000-0000-0000301E0000}"/>
    <cellStyle name="Normal 3 2 4 2 2 2 2 4" xfId="7956" xr:uid="{00000000-0005-0000-0000-0000311E0000}"/>
    <cellStyle name="Normal 3 2 4 2 2 2 2 4 2" xfId="7957" xr:uid="{00000000-0005-0000-0000-0000321E0000}"/>
    <cellStyle name="Normal 3 2 4 2 2 2 2 4 2 2" xfId="7958" xr:uid="{00000000-0005-0000-0000-0000331E0000}"/>
    <cellStyle name="Normal 3 2 4 2 2 2 2 4 2 2 2" xfId="7959" xr:uid="{00000000-0005-0000-0000-0000341E0000}"/>
    <cellStyle name="Normal 3 2 4 2 2 2 2 4 2 3" xfId="7960" xr:uid="{00000000-0005-0000-0000-0000351E0000}"/>
    <cellStyle name="Normal 3 2 4 2 2 2 2 4 3" xfId="7961" xr:uid="{00000000-0005-0000-0000-0000361E0000}"/>
    <cellStyle name="Normal 3 2 4 2 2 2 2 4 3 2" xfId="7962" xr:uid="{00000000-0005-0000-0000-0000371E0000}"/>
    <cellStyle name="Normal 3 2 4 2 2 2 2 4 4" xfId="7963" xr:uid="{00000000-0005-0000-0000-0000381E0000}"/>
    <cellStyle name="Normal 3 2 4 2 2 2 2 5" xfId="7964" xr:uid="{00000000-0005-0000-0000-0000391E0000}"/>
    <cellStyle name="Normal 3 2 4 2 2 2 2 5 2" xfId="7965" xr:uid="{00000000-0005-0000-0000-00003A1E0000}"/>
    <cellStyle name="Normal 3 2 4 2 2 2 2 5 2 2" xfId="7966" xr:uid="{00000000-0005-0000-0000-00003B1E0000}"/>
    <cellStyle name="Normal 3 2 4 2 2 2 2 5 3" xfId="7967" xr:uid="{00000000-0005-0000-0000-00003C1E0000}"/>
    <cellStyle name="Normal 3 2 4 2 2 2 2 6" xfId="7968" xr:uid="{00000000-0005-0000-0000-00003D1E0000}"/>
    <cellStyle name="Normal 3 2 4 2 2 2 2 6 2" xfId="7969" xr:uid="{00000000-0005-0000-0000-00003E1E0000}"/>
    <cellStyle name="Normal 3 2 4 2 2 2 2 7" xfId="7970" xr:uid="{00000000-0005-0000-0000-00003F1E0000}"/>
    <cellStyle name="Normal 3 2 4 2 2 2 3" xfId="7971" xr:uid="{00000000-0005-0000-0000-0000401E0000}"/>
    <cellStyle name="Normal 3 2 4 2 2 2 3 2" xfId="7972" xr:uid="{00000000-0005-0000-0000-0000411E0000}"/>
    <cellStyle name="Normal 3 2 4 2 2 2 3 2 2" xfId="7973" xr:uid="{00000000-0005-0000-0000-0000421E0000}"/>
    <cellStyle name="Normal 3 2 4 2 2 2 3 2 2 2" xfId="7974" xr:uid="{00000000-0005-0000-0000-0000431E0000}"/>
    <cellStyle name="Normal 3 2 4 2 2 2 3 2 2 2 2" xfId="7975" xr:uid="{00000000-0005-0000-0000-0000441E0000}"/>
    <cellStyle name="Normal 3 2 4 2 2 2 3 2 2 2 2 2" xfId="7976" xr:uid="{00000000-0005-0000-0000-0000451E0000}"/>
    <cellStyle name="Normal 3 2 4 2 2 2 3 2 2 2 3" xfId="7977" xr:uid="{00000000-0005-0000-0000-0000461E0000}"/>
    <cellStyle name="Normal 3 2 4 2 2 2 3 2 2 3" xfId="7978" xr:uid="{00000000-0005-0000-0000-0000471E0000}"/>
    <cellStyle name="Normal 3 2 4 2 2 2 3 2 2 3 2" xfId="7979" xr:uid="{00000000-0005-0000-0000-0000481E0000}"/>
    <cellStyle name="Normal 3 2 4 2 2 2 3 2 2 4" xfId="7980" xr:uid="{00000000-0005-0000-0000-0000491E0000}"/>
    <cellStyle name="Normal 3 2 4 2 2 2 3 2 3" xfId="7981" xr:uid="{00000000-0005-0000-0000-00004A1E0000}"/>
    <cellStyle name="Normal 3 2 4 2 2 2 3 2 3 2" xfId="7982" xr:uid="{00000000-0005-0000-0000-00004B1E0000}"/>
    <cellStyle name="Normal 3 2 4 2 2 2 3 2 3 2 2" xfId="7983" xr:uid="{00000000-0005-0000-0000-00004C1E0000}"/>
    <cellStyle name="Normal 3 2 4 2 2 2 3 2 3 3" xfId="7984" xr:uid="{00000000-0005-0000-0000-00004D1E0000}"/>
    <cellStyle name="Normal 3 2 4 2 2 2 3 2 4" xfId="7985" xr:uid="{00000000-0005-0000-0000-00004E1E0000}"/>
    <cellStyle name="Normal 3 2 4 2 2 2 3 2 4 2" xfId="7986" xr:uid="{00000000-0005-0000-0000-00004F1E0000}"/>
    <cellStyle name="Normal 3 2 4 2 2 2 3 2 5" xfId="7987" xr:uid="{00000000-0005-0000-0000-0000501E0000}"/>
    <cellStyle name="Normal 3 2 4 2 2 2 3 3" xfId="7988" xr:uid="{00000000-0005-0000-0000-0000511E0000}"/>
    <cellStyle name="Normal 3 2 4 2 2 2 3 3 2" xfId="7989" xr:uid="{00000000-0005-0000-0000-0000521E0000}"/>
    <cellStyle name="Normal 3 2 4 2 2 2 3 3 2 2" xfId="7990" xr:uid="{00000000-0005-0000-0000-0000531E0000}"/>
    <cellStyle name="Normal 3 2 4 2 2 2 3 3 2 2 2" xfId="7991" xr:uid="{00000000-0005-0000-0000-0000541E0000}"/>
    <cellStyle name="Normal 3 2 4 2 2 2 3 3 2 3" xfId="7992" xr:uid="{00000000-0005-0000-0000-0000551E0000}"/>
    <cellStyle name="Normal 3 2 4 2 2 2 3 3 3" xfId="7993" xr:uid="{00000000-0005-0000-0000-0000561E0000}"/>
    <cellStyle name="Normal 3 2 4 2 2 2 3 3 3 2" xfId="7994" xr:uid="{00000000-0005-0000-0000-0000571E0000}"/>
    <cellStyle name="Normal 3 2 4 2 2 2 3 3 4" xfId="7995" xr:uid="{00000000-0005-0000-0000-0000581E0000}"/>
    <cellStyle name="Normal 3 2 4 2 2 2 3 4" xfId="7996" xr:uid="{00000000-0005-0000-0000-0000591E0000}"/>
    <cellStyle name="Normal 3 2 4 2 2 2 3 4 2" xfId="7997" xr:uid="{00000000-0005-0000-0000-00005A1E0000}"/>
    <cellStyle name="Normal 3 2 4 2 2 2 3 4 2 2" xfId="7998" xr:uid="{00000000-0005-0000-0000-00005B1E0000}"/>
    <cellStyle name="Normal 3 2 4 2 2 2 3 4 3" xfId="7999" xr:uid="{00000000-0005-0000-0000-00005C1E0000}"/>
    <cellStyle name="Normal 3 2 4 2 2 2 3 5" xfId="8000" xr:uid="{00000000-0005-0000-0000-00005D1E0000}"/>
    <cellStyle name="Normal 3 2 4 2 2 2 3 5 2" xfId="8001" xr:uid="{00000000-0005-0000-0000-00005E1E0000}"/>
    <cellStyle name="Normal 3 2 4 2 2 2 3 6" xfId="8002" xr:uid="{00000000-0005-0000-0000-00005F1E0000}"/>
    <cellStyle name="Normal 3 2 4 2 2 2 4" xfId="8003" xr:uid="{00000000-0005-0000-0000-0000601E0000}"/>
    <cellStyle name="Normal 3 2 4 2 2 2 4 2" xfId="8004" xr:uid="{00000000-0005-0000-0000-0000611E0000}"/>
    <cellStyle name="Normal 3 2 4 2 2 2 4 2 2" xfId="8005" xr:uid="{00000000-0005-0000-0000-0000621E0000}"/>
    <cellStyle name="Normal 3 2 4 2 2 2 4 2 2 2" xfId="8006" xr:uid="{00000000-0005-0000-0000-0000631E0000}"/>
    <cellStyle name="Normal 3 2 4 2 2 2 4 2 2 2 2" xfId="8007" xr:uid="{00000000-0005-0000-0000-0000641E0000}"/>
    <cellStyle name="Normal 3 2 4 2 2 2 4 2 2 3" xfId="8008" xr:uid="{00000000-0005-0000-0000-0000651E0000}"/>
    <cellStyle name="Normal 3 2 4 2 2 2 4 2 3" xfId="8009" xr:uid="{00000000-0005-0000-0000-0000661E0000}"/>
    <cellStyle name="Normal 3 2 4 2 2 2 4 2 3 2" xfId="8010" xr:uid="{00000000-0005-0000-0000-0000671E0000}"/>
    <cellStyle name="Normal 3 2 4 2 2 2 4 2 4" xfId="8011" xr:uid="{00000000-0005-0000-0000-0000681E0000}"/>
    <cellStyle name="Normal 3 2 4 2 2 2 4 3" xfId="8012" xr:uid="{00000000-0005-0000-0000-0000691E0000}"/>
    <cellStyle name="Normal 3 2 4 2 2 2 4 3 2" xfId="8013" xr:uid="{00000000-0005-0000-0000-00006A1E0000}"/>
    <cellStyle name="Normal 3 2 4 2 2 2 4 3 2 2" xfId="8014" xr:uid="{00000000-0005-0000-0000-00006B1E0000}"/>
    <cellStyle name="Normal 3 2 4 2 2 2 4 3 3" xfId="8015" xr:uid="{00000000-0005-0000-0000-00006C1E0000}"/>
    <cellStyle name="Normal 3 2 4 2 2 2 4 4" xfId="8016" xr:uid="{00000000-0005-0000-0000-00006D1E0000}"/>
    <cellStyle name="Normal 3 2 4 2 2 2 4 4 2" xfId="8017" xr:uid="{00000000-0005-0000-0000-00006E1E0000}"/>
    <cellStyle name="Normal 3 2 4 2 2 2 4 5" xfId="8018" xr:uid="{00000000-0005-0000-0000-00006F1E0000}"/>
    <cellStyle name="Normal 3 2 4 2 2 2 5" xfId="8019" xr:uid="{00000000-0005-0000-0000-0000701E0000}"/>
    <cellStyle name="Normal 3 2 4 2 2 2 5 2" xfId="8020" xr:uid="{00000000-0005-0000-0000-0000711E0000}"/>
    <cellStyle name="Normal 3 2 4 2 2 2 5 2 2" xfId="8021" xr:uid="{00000000-0005-0000-0000-0000721E0000}"/>
    <cellStyle name="Normal 3 2 4 2 2 2 5 2 2 2" xfId="8022" xr:uid="{00000000-0005-0000-0000-0000731E0000}"/>
    <cellStyle name="Normal 3 2 4 2 2 2 5 2 3" xfId="8023" xr:uid="{00000000-0005-0000-0000-0000741E0000}"/>
    <cellStyle name="Normal 3 2 4 2 2 2 5 3" xfId="8024" xr:uid="{00000000-0005-0000-0000-0000751E0000}"/>
    <cellStyle name="Normal 3 2 4 2 2 2 5 3 2" xfId="8025" xr:uid="{00000000-0005-0000-0000-0000761E0000}"/>
    <cellStyle name="Normal 3 2 4 2 2 2 5 4" xfId="8026" xr:uid="{00000000-0005-0000-0000-0000771E0000}"/>
    <cellStyle name="Normal 3 2 4 2 2 2 6" xfId="8027" xr:uid="{00000000-0005-0000-0000-0000781E0000}"/>
    <cellStyle name="Normal 3 2 4 2 2 2 6 2" xfId="8028" xr:uid="{00000000-0005-0000-0000-0000791E0000}"/>
    <cellStyle name="Normal 3 2 4 2 2 2 6 2 2" xfId="8029" xr:uid="{00000000-0005-0000-0000-00007A1E0000}"/>
    <cellStyle name="Normal 3 2 4 2 2 2 6 3" xfId="8030" xr:uid="{00000000-0005-0000-0000-00007B1E0000}"/>
    <cellStyle name="Normal 3 2 4 2 2 2 7" xfId="8031" xr:uid="{00000000-0005-0000-0000-00007C1E0000}"/>
    <cellStyle name="Normal 3 2 4 2 2 2 7 2" xfId="8032" xr:uid="{00000000-0005-0000-0000-00007D1E0000}"/>
    <cellStyle name="Normal 3 2 4 2 2 2 8" xfId="8033" xr:uid="{00000000-0005-0000-0000-00007E1E0000}"/>
    <cellStyle name="Normal 3 2 4 2 2 3" xfId="8034" xr:uid="{00000000-0005-0000-0000-00007F1E0000}"/>
    <cellStyle name="Normal 3 2 4 2 2 3 2" xfId="8035" xr:uid="{00000000-0005-0000-0000-0000801E0000}"/>
    <cellStyle name="Normal 3 2 4 2 2 3 2 2" xfId="8036" xr:uid="{00000000-0005-0000-0000-0000811E0000}"/>
    <cellStyle name="Normal 3 2 4 2 2 3 2 2 2" xfId="8037" xr:uid="{00000000-0005-0000-0000-0000821E0000}"/>
    <cellStyle name="Normal 3 2 4 2 2 3 2 2 2 2" xfId="8038" xr:uid="{00000000-0005-0000-0000-0000831E0000}"/>
    <cellStyle name="Normal 3 2 4 2 2 3 2 2 2 2 2" xfId="8039" xr:uid="{00000000-0005-0000-0000-0000841E0000}"/>
    <cellStyle name="Normal 3 2 4 2 2 3 2 2 2 2 2 2" xfId="8040" xr:uid="{00000000-0005-0000-0000-0000851E0000}"/>
    <cellStyle name="Normal 3 2 4 2 2 3 2 2 2 2 3" xfId="8041" xr:uid="{00000000-0005-0000-0000-0000861E0000}"/>
    <cellStyle name="Normal 3 2 4 2 2 3 2 2 2 3" xfId="8042" xr:uid="{00000000-0005-0000-0000-0000871E0000}"/>
    <cellStyle name="Normal 3 2 4 2 2 3 2 2 2 3 2" xfId="8043" xr:uid="{00000000-0005-0000-0000-0000881E0000}"/>
    <cellStyle name="Normal 3 2 4 2 2 3 2 2 2 4" xfId="8044" xr:uid="{00000000-0005-0000-0000-0000891E0000}"/>
    <cellStyle name="Normal 3 2 4 2 2 3 2 2 3" xfId="8045" xr:uid="{00000000-0005-0000-0000-00008A1E0000}"/>
    <cellStyle name="Normal 3 2 4 2 2 3 2 2 3 2" xfId="8046" xr:uid="{00000000-0005-0000-0000-00008B1E0000}"/>
    <cellStyle name="Normal 3 2 4 2 2 3 2 2 3 2 2" xfId="8047" xr:uid="{00000000-0005-0000-0000-00008C1E0000}"/>
    <cellStyle name="Normal 3 2 4 2 2 3 2 2 3 3" xfId="8048" xr:uid="{00000000-0005-0000-0000-00008D1E0000}"/>
    <cellStyle name="Normal 3 2 4 2 2 3 2 2 4" xfId="8049" xr:uid="{00000000-0005-0000-0000-00008E1E0000}"/>
    <cellStyle name="Normal 3 2 4 2 2 3 2 2 4 2" xfId="8050" xr:uid="{00000000-0005-0000-0000-00008F1E0000}"/>
    <cellStyle name="Normal 3 2 4 2 2 3 2 2 5" xfId="8051" xr:uid="{00000000-0005-0000-0000-0000901E0000}"/>
    <cellStyle name="Normal 3 2 4 2 2 3 2 3" xfId="8052" xr:uid="{00000000-0005-0000-0000-0000911E0000}"/>
    <cellStyle name="Normal 3 2 4 2 2 3 2 3 2" xfId="8053" xr:uid="{00000000-0005-0000-0000-0000921E0000}"/>
    <cellStyle name="Normal 3 2 4 2 2 3 2 3 2 2" xfId="8054" xr:uid="{00000000-0005-0000-0000-0000931E0000}"/>
    <cellStyle name="Normal 3 2 4 2 2 3 2 3 2 2 2" xfId="8055" xr:uid="{00000000-0005-0000-0000-0000941E0000}"/>
    <cellStyle name="Normal 3 2 4 2 2 3 2 3 2 3" xfId="8056" xr:uid="{00000000-0005-0000-0000-0000951E0000}"/>
    <cellStyle name="Normal 3 2 4 2 2 3 2 3 3" xfId="8057" xr:uid="{00000000-0005-0000-0000-0000961E0000}"/>
    <cellStyle name="Normal 3 2 4 2 2 3 2 3 3 2" xfId="8058" xr:uid="{00000000-0005-0000-0000-0000971E0000}"/>
    <cellStyle name="Normal 3 2 4 2 2 3 2 3 4" xfId="8059" xr:uid="{00000000-0005-0000-0000-0000981E0000}"/>
    <cellStyle name="Normal 3 2 4 2 2 3 2 4" xfId="8060" xr:uid="{00000000-0005-0000-0000-0000991E0000}"/>
    <cellStyle name="Normal 3 2 4 2 2 3 2 4 2" xfId="8061" xr:uid="{00000000-0005-0000-0000-00009A1E0000}"/>
    <cellStyle name="Normal 3 2 4 2 2 3 2 4 2 2" xfId="8062" xr:uid="{00000000-0005-0000-0000-00009B1E0000}"/>
    <cellStyle name="Normal 3 2 4 2 2 3 2 4 3" xfId="8063" xr:uid="{00000000-0005-0000-0000-00009C1E0000}"/>
    <cellStyle name="Normal 3 2 4 2 2 3 2 5" xfId="8064" xr:uid="{00000000-0005-0000-0000-00009D1E0000}"/>
    <cellStyle name="Normal 3 2 4 2 2 3 2 5 2" xfId="8065" xr:uid="{00000000-0005-0000-0000-00009E1E0000}"/>
    <cellStyle name="Normal 3 2 4 2 2 3 2 6" xfId="8066" xr:uid="{00000000-0005-0000-0000-00009F1E0000}"/>
    <cellStyle name="Normal 3 2 4 2 2 3 3" xfId="8067" xr:uid="{00000000-0005-0000-0000-0000A01E0000}"/>
    <cellStyle name="Normal 3 2 4 2 2 3 3 2" xfId="8068" xr:uid="{00000000-0005-0000-0000-0000A11E0000}"/>
    <cellStyle name="Normal 3 2 4 2 2 3 3 2 2" xfId="8069" xr:uid="{00000000-0005-0000-0000-0000A21E0000}"/>
    <cellStyle name="Normal 3 2 4 2 2 3 3 2 2 2" xfId="8070" xr:uid="{00000000-0005-0000-0000-0000A31E0000}"/>
    <cellStyle name="Normal 3 2 4 2 2 3 3 2 2 2 2" xfId="8071" xr:uid="{00000000-0005-0000-0000-0000A41E0000}"/>
    <cellStyle name="Normal 3 2 4 2 2 3 3 2 2 3" xfId="8072" xr:uid="{00000000-0005-0000-0000-0000A51E0000}"/>
    <cellStyle name="Normal 3 2 4 2 2 3 3 2 3" xfId="8073" xr:uid="{00000000-0005-0000-0000-0000A61E0000}"/>
    <cellStyle name="Normal 3 2 4 2 2 3 3 2 3 2" xfId="8074" xr:uid="{00000000-0005-0000-0000-0000A71E0000}"/>
    <cellStyle name="Normal 3 2 4 2 2 3 3 2 4" xfId="8075" xr:uid="{00000000-0005-0000-0000-0000A81E0000}"/>
    <cellStyle name="Normal 3 2 4 2 2 3 3 3" xfId="8076" xr:uid="{00000000-0005-0000-0000-0000A91E0000}"/>
    <cellStyle name="Normal 3 2 4 2 2 3 3 3 2" xfId="8077" xr:uid="{00000000-0005-0000-0000-0000AA1E0000}"/>
    <cellStyle name="Normal 3 2 4 2 2 3 3 3 2 2" xfId="8078" xr:uid="{00000000-0005-0000-0000-0000AB1E0000}"/>
    <cellStyle name="Normal 3 2 4 2 2 3 3 3 3" xfId="8079" xr:uid="{00000000-0005-0000-0000-0000AC1E0000}"/>
    <cellStyle name="Normal 3 2 4 2 2 3 3 4" xfId="8080" xr:uid="{00000000-0005-0000-0000-0000AD1E0000}"/>
    <cellStyle name="Normal 3 2 4 2 2 3 3 4 2" xfId="8081" xr:uid="{00000000-0005-0000-0000-0000AE1E0000}"/>
    <cellStyle name="Normal 3 2 4 2 2 3 3 5" xfId="8082" xr:uid="{00000000-0005-0000-0000-0000AF1E0000}"/>
    <cellStyle name="Normal 3 2 4 2 2 3 4" xfId="8083" xr:uid="{00000000-0005-0000-0000-0000B01E0000}"/>
    <cellStyle name="Normal 3 2 4 2 2 3 4 2" xfId="8084" xr:uid="{00000000-0005-0000-0000-0000B11E0000}"/>
    <cellStyle name="Normal 3 2 4 2 2 3 4 2 2" xfId="8085" xr:uid="{00000000-0005-0000-0000-0000B21E0000}"/>
    <cellStyle name="Normal 3 2 4 2 2 3 4 2 2 2" xfId="8086" xr:uid="{00000000-0005-0000-0000-0000B31E0000}"/>
    <cellStyle name="Normal 3 2 4 2 2 3 4 2 3" xfId="8087" xr:uid="{00000000-0005-0000-0000-0000B41E0000}"/>
    <cellStyle name="Normal 3 2 4 2 2 3 4 3" xfId="8088" xr:uid="{00000000-0005-0000-0000-0000B51E0000}"/>
    <cellStyle name="Normal 3 2 4 2 2 3 4 3 2" xfId="8089" xr:uid="{00000000-0005-0000-0000-0000B61E0000}"/>
    <cellStyle name="Normal 3 2 4 2 2 3 4 4" xfId="8090" xr:uid="{00000000-0005-0000-0000-0000B71E0000}"/>
    <cellStyle name="Normal 3 2 4 2 2 3 5" xfId="8091" xr:uid="{00000000-0005-0000-0000-0000B81E0000}"/>
    <cellStyle name="Normal 3 2 4 2 2 3 5 2" xfId="8092" xr:uid="{00000000-0005-0000-0000-0000B91E0000}"/>
    <cellStyle name="Normal 3 2 4 2 2 3 5 2 2" xfId="8093" xr:uid="{00000000-0005-0000-0000-0000BA1E0000}"/>
    <cellStyle name="Normal 3 2 4 2 2 3 5 3" xfId="8094" xr:uid="{00000000-0005-0000-0000-0000BB1E0000}"/>
    <cellStyle name="Normal 3 2 4 2 2 3 6" xfId="8095" xr:uid="{00000000-0005-0000-0000-0000BC1E0000}"/>
    <cellStyle name="Normal 3 2 4 2 2 3 6 2" xfId="8096" xr:uid="{00000000-0005-0000-0000-0000BD1E0000}"/>
    <cellStyle name="Normal 3 2 4 2 2 3 7" xfId="8097" xr:uid="{00000000-0005-0000-0000-0000BE1E0000}"/>
    <cellStyle name="Normal 3 2 4 2 2 4" xfId="8098" xr:uid="{00000000-0005-0000-0000-0000BF1E0000}"/>
    <cellStyle name="Normal 3 2 4 2 2 4 2" xfId="8099" xr:uid="{00000000-0005-0000-0000-0000C01E0000}"/>
    <cellStyle name="Normal 3 2 4 2 2 4 2 2" xfId="8100" xr:uid="{00000000-0005-0000-0000-0000C11E0000}"/>
    <cellStyle name="Normal 3 2 4 2 2 4 2 2 2" xfId="8101" xr:uid="{00000000-0005-0000-0000-0000C21E0000}"/>
    <cellStyle name="Normal 3 2 4 2 2 4 2 2 2 2" xfId="8102" xr:uid="{00000000-0005-0000-0000-0000C31E0000}"/>
    <cellStyle name="Normal 3 2 4 2 2 4 2 2 2 2 2" xfId="8103" xr:uid="{00000000-0005-0000-0000-0000C41E0000}"/>
    <cellStyle name="Normal 3 2 4 2 2 4 2 2 2 3" xfId="8104" xr:uid="{00000000-0005-0000-0000-0000C51E0000}"/>
    <cellStyle name="Normal 3 2 4 2 2 4 2 2 3" xfId="8105" xr:uid="{00000000-0005-0000-0000-0000C61E0000}"/>
    <cellStyle name="Normal 3 2 4 2 2 4 2 2 3 2" xfId="8106" xr:uid="{00000000-0005-0000-0000-0000C71E0000}"/>
    <cellStyle name="Normal 3 2 4 2 2 4 2 2 4" xfId="8107" xr:uid="{00000000-0005-0000-0000-0000C81E0000}"/>
    <cellStyle name="Normal 3 2 4 2 2 4 2 3" xfId="8108" xr:uid="{00000000-0005-0000-0000-0000C91E0000}"/>
    <cellStyle name="Normal 3 2 4 2 2 4 2 3 2" xfId="8109" xr:uid="{00000000-0005-0000-0000-0000CA1E0000}"/>
    <cellStyle name="Normal 3 2 4 2 2 4 2 3 2 2" xfId="8110" xr:uid="{00000000-0005-0000-0000-0000CB1E0000}"/>
    <cellStyle name="Normal 3 2 4 2 2 4 2 3 3" xfId="8111" xr:uid="{00000000-0005-0000-0000-0000CC1E0000}"/>
    <cellStyle name="Normal 3 2 4 2 2 4 2 4" xfId="8112" xr:uid="{00000000-0005-0000-0000-0000CD1E0000}"/>
    <cellStyle name="Normal 3 2 4 2 2 4 2 4 2" xfId="8113" xr:uid="{00000000-0005-0000-0000-0000CE1E0000}"/>
    <cellStyle name="Normal 3 2 4 2 2 4 2 5" xfId="8114" xr:uid="{00000000-0005-0000-0000-0000CF1E0000}"/>
    <cellStyle name="Normal 3 2 4 2 2 4 3" xfId="8115" xr:uid="{00000000-0005-0000-0000-0000D01E0000}"/>
    <cellStyle name="Normal 3 2 4 2 2 4 3 2" xfId="8116" xr:uid="{00000000-0005-0000-0000-0000D11E0000}"/>
    <cellStyle name="Normal 3 2 4 2 2 4 3 2 2" xfId="8117" xr:uid="{00000000-0005-0000-0000-0000D21E0000}"/>
    <cellStyle name="Normal 3 2 4 2 2 4 3 2 2 2" xfId="8118" xr:uid="{00000000-0005-0000-0000-0000D31E0000}"/>
    <cellStyle name="Normal 3 2 4 2 2 4 3 2 3" xfId="8119" xr:uid="{00000000-0005-0000-0000-0000D41E0000}"/>
    <cellStyle name="Normal 3 2 4 2 2 4 3 3" xfId="8120" xr:uid="{00000000-0005-0000-0000-0000D51E0000}"/>
    <cellStyle name="Normal 3 2 4 2 2 4 3 3 2" xfId="8121" xr:uid="{00000000-0005-0000-0000-0000D61E0000}"/>
    <cellStyle name="Normal 3 2 4 2 2 4 3 4" xfId="8122" xr:uid="{00000000-0005-0000-0000-0000D71E0000}"/>
    <cellStyle name="Normal 3 2 4 2 2 4 4" xfId="8123" xr:uid="{00000000-0005-0000-0000-0000D81E0000}"/>
    <cellStyle name="Normal 3 2 4 2 2 4 4 2" xfId="8124" xr:uid="{00000000-0005-0000-0000-0000D91E0000}"/>
    <cellStyle name="Normal 3 2 4 2 2 4 4 2 2" xfId="8125" xr:uid="{00000000-0005-0000-0000-0000DA1E0000}"/>
    <cellStyle name="Normal 3 2 4 2 2 4 4 3" xfId="8126" xr:uid="{00000000-0005-0000-0000-0000DB1E0000}"/>
    <cellStyle name="Normal 3 2 4 2 2 4 5" xfId="8127" xr:uid="{00000000-0005-0000-0000-0000DC1E0000}"/>
    <cellStyle name="Normal 3 2 4 2 2 4 5 2" xfId="8128" xr:uid="{00000000-0005-0000-0000-0000DD1E0000}"/>
    <cellStyle name="Normal 3 2 4 2 2 4 6" xfId="8129" xr:uid="{00000000-0005-0000-0000-0000DE1E0000}"/>
    <cellStyle name="Normal 3 2 4 2 2 5" xfId="8130" xr:uid="{00000000-0005-0000-0000-0000DF1E0000}"/>
    <cellStyle name="Normal 3 2 4 2 2 5 2" xfId="8131" xr:uid="{00000000-0005-0000-0000-0000E01E0000}"/>
    <cellStyle name="Normal 3 2 4 2 2 5 2 2" xfId="8132" xr:uid="{00000000-0005-0000-0000-0000E11E0000}"/>
    <cellStyle name="Normal 3 2 4 2 2 5 2 2 2" xfId="8133" xr:uid="{00000000-0005-0000-0000-0000E21E0000}"/>
    <cellStyle name="Normal 3 2 4 2 2 5 2 2 2 2" xfId="8134" xr:uid="{00000000-0005-0000-0000-0000E31E0000}"/>
    <cellStyle name="Normal 3 2 4 2 2 5 2 2 3" xfId="8135" xr:uid="{00000000-0005-0000-0000-0000E41E0000}"/>
    <cellStyle name="Normal 3 2 4 2 2 5 2 3" xfId="8136" xr:uid="{00000000-0005-0000-0000-0000E51E0000}"/>
    <cellStyle name="Normal 3 2 4 2 2 5 2 3 2" xfId="8137" xr:uid="{00000000-0005-0000-0000-0000E61E0000}"/>
    <cellStyle name="Normal 3 2 4 2 2 5 2 4" xfId="8138" xr:uid="{00000000-0005-0000-0000-0000E71E0000}"/>
    <cellStyle name="Normal 3 2 4 2 2 5 3" xfId="8139" xr:uid="{00000000-0005-0000-0000-0000E81E0000}"/>
    <cellStyle name="Normal 3 2 4 2 2 5 3 2" xfId="8140" xr:uid="{00000000-0005-0000-0000-0000E91E0000}"/>
    <cellStyle name="Normal 3 2 4 2 2 5 3 2 2" xfId="8141" xr:uid="{00000000-0005-0000-0000-0000EA1E0000}"/>
    <cellStyle name="Normal 3 2 4 2 2 5 3 3" xfId="8142" xr:uid="{00000000-0005-0000-0000-0000EB1E0000}"/>
    <cellStyle name="Normal 3 2 4 2 2 5 4" xfId="8143" xr:uid="{00000000-0005-0000-0000-0000EC1E0000}"/>
    <cellStyle name="Normal 3 2 4 2 2 5 4 2" xfId="8144" xr:uid="{00000000-0005-0000-0000-0000ED1E0000}"/>
    <cellStyle name="Normal 3 2 4 2 2 5 5" xfId="8145" xr:uid="{00000000-0005-0000-0000-0000EE1E0000}"/>
    <cellStyle name="Normal 3 2 4 2 2 6" xfId="8146" xr:uid="{00000000-0005-0000-0000-0000EF1E0000}"/>
    <cellStyle name="Normal 3 2 4 2 2 6 2" xfId="8147" xr:uid="{00000000-0005-0000-0000-0000F01E0000}"/>
    <cellStyle name="Normal 3 2 4 2 2 6 2 2" xfId="8148" xr:uid="{00000000-0005-0000-0000-0000F11E0000}"/>
    <cellStyle name="Normal 3 2 4 2 2 6 2 2 2" xfId="8149" xr:uid="{00000000-0005-0000-0000-0000F21E0000}"/>
    <cellStyle name="Normal 3 2 4 2 2 6 2 3" xfId="8150" xr:uid="{00000000-0005-0000-0000-0000F31E0000}"/>
    <cellStyle name="Normal 3 2 4 2 2 6 3" xfId="8151" xr:uid="{00000000-0005-0000-0000-0000F41E0000}"/>
    <cellStyle name="Normal 3 2 4 2 2 6 3 2" xfId="8152" xr:uid="{00000000-0005-0000-0000-0000F51E0000}"/>
    <cellStyle name="Normal 3 2 4 2 2 6 4" xfId="8153" xr:uid="{00000000-0005-0000-0000-0000F61E0000}"/>
    <cellStyle name="Normal 3 2 4 2 2 7" xfId="8154" xr:uid="{00000000-0005-0000-0000-0000F71E0000}"/>
    <cellStyle name="Normal 3 2 4 2 2 7 2" xfId="8155" xr:uid="{00000000-0005-0000-0000-0000F81E0000}"/>
    <cellStyle name="Normal 3 2 4 2 2 7 2 2" xfId="8156" xr:uid="{00000000-0005-0000-0000-0000F91E0000}"/>
    <cellStyle name="Normal 3 2 4 2 2 7 3" xfId="8157" xr:uid="{00000000-0005-0000-0000-0000FA1E0000}"/>
    <cellStyle name="Normal 3 2 4 2 2 8" xfId="8158" xr:uid="{00000000-0005-0000-0000-0000FB1E0000}"/>
    <cellStyle name="Normal 3 2 4 2 2 8 2" xfId="8159" xr:uid="{00000000-0005-0000-0000-0000FC1E0000}"/>
    <cellStyle name="Normal 3 2 4 2 2 9" xfId="8160" xr:uid="{00000000-0005-0000-0000-0000FD1E0000}"/>
    <cellStyle name="Normal 3 2 4 2 3" xfId="8161" xr:uid="{00000000-0005-0000-0000-0000FE1E0000}"/>
    <cellStyle name="Normal 3 2 4 2 3 2" xfId="8162" xr:uid="{00000000-0005-0000-0000-0000FF1E0000}"/>
    <cellStyle name="Normal 3 2 4 2 3 2 2" xfId="8163" xr:uid="{00000000-0005-0000-0000-0000001F0000}"/>
    <cellStyle name="Normal 3 2 4 2 3 2 2 2" xfId="8164" xr:uid="{00000000-0005-0000-0000-0000011F0000}"/>
    <cellStyle name="Normal 3 2 4 2 3 2 2 2 2" xfId="8165" xr:uid="{00000000-0005-0000-0000-0000021F0000}"/>
    <cellStyle name="Normal 3 2 4 2 3 2 2 2 2 2" xfId="8166" xr:uid="{00000000-0005-0000-0000-0000031F0000}"/>
    <cellStyle name="Normal 3 2 4 2 3 2 2 2 2 2 2" xfId="8167" xr:uid="{00000000-0005-0000-0000-0000041F0000}"/>
    <cellStyle name="Normal 3 2 4 2 3 2 2 2 2 2 2 2" xfId="8168" xr:uid="{00000000-0005-0000-0000-0000051F0000}"/>
    <cellStyle name="Normal 3 2 4 2 3 2 2 2 2 2 3" xfId="8169" xr:uid="{00000000-0005-0000-0000-0000061F0000}"/>
    <cellStyle name="Normal 3 2 4 2 3 2 2 2 2 3" xfId="8170" xr:uid="{00000000-0005-0000-0000-0000071F0000}"/>
    <cellStyle name="Normal 3 2 4 2 3 2 2 2 2 3 2" xfId="8171" xr:uid="{00000000-0005-0000-0000-0000081F0000}"/>
    <cellStyle name="Normal 3 2 4 2 3 2 2 2 2 4" xfId="8172" xr:uid="{00000000-0005-0000-0000-0000091F0000}"/>
    <cellStyle name="Normal 3 2 4 2 3 2 2 2 3" xfId="8173" xr:uid="{00000000-0005-0000-0000-00000A1F0000}"/>
    <cellStyle name="Normal 3 2 4 2 3 2 2 2 3 2" xfId="8174" xr:uid="{00000000-0005-0000-0000-00000B1F0000}"/>
    <cellStyle name="Normal 3 2 4 2 3 2 2 2 3 2 2" xfId="8175" xr:uid="{00000000-0005-0000-0000-00000C1F0000}"/>
    <cellStyle name="Normal 3 2 4 2 3 2 2 2 3 3" xfId="8176" xr:uid="{00000000-0005-0000-0000-00000D1F0000}"/>
    <cellStyle name="Normal 3 2 4 2 3 2 2 2 4" xfId="8177" xr:uid="{00000000-0005-0000-0000-00000E1F0000}"/>
    <cellStyle name="Normal 3 2 4 2 3 2 2 2 4 2" xfId="8178" xr:uid="{00000000-0005-0000-0000-00000F1F0000}"/>
    <cellStyle name="Normal 3 2 4 2 3 2 2 2 5" xfId="8179" xr:uid="{00000000-0005-0000-0000-0000101F0000}"/>
    <cellStyle name="Normal 3 2 4 2 3 2 2 3" xfId="8180" xr:uid="{00000000-0005-0000-0000-0000111F0000}"/>
    <cellStyle name="Normal 3 2 4 2 3 2 2 3 2" xfId="8181" xr:uid="{00000000-0005-0000-0000-0000121F0000}"/>
    <cellStyle name="Normal 3 2 4 2 3 2 2 3 2 2" xfId="8182" xr:uid="{00000000-0005-0000-0000-0000131F0000}"/>
    <cellStyle name="Normal 3 2 4 2 3 2 2 3 2 2 2" xfId="8183" xr:uid="{00000000-0005-0000-0000-0000141F0000}"/>
    <cellStyle name="Normal 3 2 4 2 3 2 2 3 2 3" xfId="8184" xr:uid="{00000000-0005-0000-0000-0000151F0000}"/>
    <cellStyle name="Normal 3 2 4 2 3 2 2 3 3" xfId="8185" xr:uid="{00000000-0005-0000-0000-0000161F0000}"/>
    <cellStyle name="Normal 3 2 4 2 3 2 2 3 3 2" xfId="8186" xr:uid="{00000000-0005-0000-0000-0000171F0000}"/>
    <cellStyle name="Normal 3 2 4 2 3 2 2 3 4" xfId="8187" xr:uid="{00000000-0005-0000-0000-0000181F0000}"/>
    <cellStyle name="Normal 3 2 4 2 3 2 2 4" xfId="8188" xr:uid="{00000000-0005-0000-0000-0000191F0000}"/>
    <cellStyle name="Normal 3 2 4 2 3 2 2 4 2" xfId="8189" xr:uid="{00000000-0005-0000-0000-00001A1F0000}"/>
    <cellStyle name="Normal 3 2 4 2 3 2 2 4 2 2" xfId="8190" xr:uid="{00000000-0005-0000-0000-00001B1F0000}"/>
    <cellStyle name="Normal 3 2 4 2 3 2 2 4 3" xfId="8191" xr:uid="{00000000-0005-0000-0000-00001C1F0000}"/>
    <cellStyle name="Normal 3 2 4 2 3 2 2 5" xfId="8192" xr:uid="{00000000-0005-0000-0000-00001D1F0000}"/>
    <cellStyle name="Normal 3 2 4 2 3 2 2 5 2" xfId="8193" xr:uid="{00000000-0005-0000-0000-00001E1F0000}"/>
    <cellStyle name="Normal 3 2 4 2 3 2 2 6" xfId="8194" xr:uid="{00000000-0005-0000-0000-00001F1F0000}"/>
    <cellStyle name="Normal 3 2 4 2 3 2 3" xfId="8195" xr:uid="{00000000-0005-0000-0000-0000201F0000}"/>
    <cellStyle name="Normal 3 2 4 2 3 2 3 2" xfId="8196" xr:uid="{00000000-0005-0000-0000-0000211F0000}"/>
    <cellStyle name="Normal 3 2 4 2 3 2 3 2 2" xfId="8197" xr:uid="{00000000-0005-0000-0000-0000221F0000}"/>
    <cellStyle name="Normal 3 2 4 2 3 2 3 2 2 2" xfId="8198" xr:uid="{00000000-0005-0000-0000-0000231F0000}"/>
    <cellStyle name="Normal 3 2 4 2 3 2 3 2 2 2 2" xfId="8199" xr:uid="{00000000-0005-0000-0000-0000241F0000}"/>
    <cellStyle name="Normal 3 2 4 2 3 2 3 2 2 3" xfId="8200" xr:uid="{00000000-0005-0000-0000-0000251F0000}"/>
    <cellStyle name="Normal 3 2 4 2 3 2 3 2 3" xfId="8201" xr:uid="{00000000-0005-0000-0000-0000261F0000}"/>
    <cellStyle name="Normal 3 2 4 2 3 2 3 2 3 2" xfId="8202" xr:uid="{00000000-0005-0000-0000-0000271F0000}"/>
    <cellStyle name="Normal 3 2 4 2 3 2 3 2 4" xfId="8203" xr:uid="{00000000-0005-0000-0000-0000281F0000}"/>
    <cellStyle name="Normal 3 2 4 2 3 2 3 3" xfId="8204" xr:uid="{00000000-0005-0000-0000-0000291F0000}"/>
    <cellStyle name="Normal 3 2 4 2 3 2 3 3 2" xfId="8205" xr:uid="{00000000-0005-0000-0000-00002A1F0000}"/>
    <cellStyle name="Normal 3 2 4 2 3 2 3 3 2 2" xfId="8206" xr:uid="{00000000-0005-0000-0000-00002B1F0000}"/>
    <cellStyle name="Normal 3 2 4 2 3 2 3 3 3" xfId="8207" xr:uid="{00000000-0005-0000-0000-00002C1F0000}"/>
    <cellStyle name="Normal 3 2 4 2 3 2 3 4" xfId="8208" xr:uid="{00000000-0005-0000-0000-00002D1F0000}"/>
    <cellStyle name="Normal 3 2 4 2 3 2 3 4 2" xfId="8209" xr:uid="{00000000-0005-0000-0000-00002E1F0000}"/>
    <cellStyle name="Normal 3 2 4 2 3 2 3 5" xfId="8210" xr:uid="{00000000-0005-0000-0000-00002F1F0000}"/>
    <cellStyle name="Normal 3 2 4 2 3 2 4" xfId="8211" xr:uid="{00000000-0005-0000-0000-0000301F0000}"/>
    <cellStyle name="Normal 3 2 4 2 3 2 4 2" xfId="8212" xr:uid="{00000000-0005-0000-0000-0000311F0000}"/>
    <cellStyle name="Normal 3 2 4 2 3 2 4 2 2" xfId="8213" xr:uid="{00000000-0005-0000-0000-0000321F0000}"/>
    <cellStyle name="Normal 3 2 4 2 3 2 4 2 2 2" xfId="8214" xr:uid="{00000000-0005-0000-0000-0000331F0000}"/>
    <cellStyle name="Normal 3 2 4 2 3 2 4 2 3" xfId="8215" xr:uid="{00000000-0005-0000-0000-0000341F0000}"/>
    <cellStyle name="Normal 3 2 4 2 3 2 4 3" xfId="8216" xr:uid="{00000000-0005-0000-0000-0000351F0000}"/>
    <cellStyle name="Normal 3 2 4 2 3 2 4 3 2" xfId="8217" xr:uid="{00000000-0005-0000-0000-0000361F0000}"/>
    <cellStyle name="Normal 3 2 4 2 3 2 4 4" xfId="8218" xr:uid="{00000000-0005-0000-0000-0000371F0000}"/>
    <cellStyle name="Normal 3 2 4 2 3 2 5" xfId="8219" xr:uid="{00000000-0005-0000-0000-0000381F0000}"/>
    <cellStyle name="Normal 3 2 4 2 3 2 5 2" xfId="8220" xr:uid="{00000000-0005-0000-0000-0000391F0000}"/>
    <cellStyle name="Normal 3 2 4 2 3 2 5 2 2" xfId="8221" xr:uid="{00000000-0005-0000-0000-00003A1F0000}"/>
    <cellStyle name="Normal 3 2 4 2 3 2 5 3" xfId="8222" xr:uid="{00000000-0005-0000-0000-00003B1F0000}"/>
    <cellStyle name="Normal 3 2 4 2 3 2 6" xfId="8223" xr:uid="{00000000-0005-0000-0000-00003C1F0000}"/>
    <cellStyle name="Normal 3 2 4 2 3 2 6 2" xfId="8224" xr:uid="{00000000-0005-0000-0000-00003D1F0000}"/>
    <cellStyle name="Normal 3 2 4 2 3 2 7" xfId="8225" xr:uid="{00000000-0005-0000-0000-00003E1F0000}"/>
    <cellStyle name="Normal 3 2 4 2 3 3" xfId="8226" xr:uid="{00000000-0005-0000-0000-00003F1F0000}"/>
    <cellStyle name="Normal 3 2 4 2 3 3 2" xfId="8227" xr:uid="{00000000-0005-0000-0000-0000401F0000}"/>
    <cellStyle name="Normal 3 2 4 2 3 3 2 2" xfId="8228" xr:uid="{00000000-0005-0000-0000-0000411F0000}"/>
    <cellStyle name="Normal 3 2 4 2 3 3 2 2 2" xfId="8229" xr:uid="{00000000-0005-0000-0000-0000421F0000}"/>
    <cellStyle name="Normal 3 2 4 2 3 3 2 2 2 2" xfId="8230" xr:uid="{00000000-0005-0000-0000-0000431F0000}"/>
    <cellStyle name="Normal 3 2 4 2 3 3 2 2 2 2 2" xfId="8231" xr:uid="{00000000-0005-0000-0000-0000441F0000}"/>
    <cellStyle name="Normal 3 2 4 2 3 3 2 2 2 3" xfId="8232" xr:uid="{00000000-0005-0000-0000-0000451F0000}"/>
    <cellStyle name="Normal 3 2 4 2 3 3 2 2 3" xfId="8233" xr:uid="{00000000-0005-0000-0000-0000461F0000}"/>
    <cellStyle name="Normal 3 2 4 2 3 3 2 2 3 2" xfId="8234" xr:uid="{00000000-0005-0000-0000-0000471F0000}"/>
    <cellStyle name="Normal 3 2 4 2 3 3 2 2 4" xfId="8235" xr:uid="{00000000-0005-0000-0000-0000481F0000}"/>
    <cellStyle name="Normal 3 2 4 2 3 3 2 3" xfId="8236" xr:uid="{00000000-0005-0000-0000-0000491F0000}"/>
    <cellStyle name="Normal 3 2 4 2 3 3 2 3 2" xfId="8237" xr:uid="{00000000-0005-0000-0000-00004A1F0000}"/>
    <cellStyle name="Normal 3 2 4 2 3 3 2 3 2 2" xfId="8238" xr:uid="{00000000-0005-0000-0000-00004B1F0000}"/>
    <cellStyle name="Normal 3 2 4 2 3 3 2 3 3" xfId="8239" xr:uid="{00000000-0005-0000-0000-00004C1F0000}"/>
    <cellStyle name="Normal 3 2 4 2 3 3 2 4" xfId="8240" xr:uid="{00000000-0005-0000-0000-00004D1F0000}"/>
    <cellStyle name="Normal 3 2 4 2 3 3 2 4 2" xfId="8241" xr:uid="{00000000-0005-0000-0000-00004E1F0000}"/>
    <cellStyle name="Normal 3 2 4 2 3 3 2 5" xfId="8242" xr:uid="{00000000-0005-0000-0000-00004F1F0000}"/>
    <cellStyle name="Normal 3 2 4 2 3 3 3" xfId="8243" xr:uid="{00000000-0005-0000-0000-0000501F0000}"/>
    <cellStyle name="Normal 3 2 4 2 3 3 3 2" xfId="8244" xr:uid="{00000000-0005-0000-0000-0000511F0000}"/>
    <cellStyle name="Normal 3 2 4 2 3 3 3 2 2" xfId="8245" xr:uid="{00000000-0005-0000-0000-0000521F0000}"/>
    <cellStyle name="Normal 3 2 4 2 3 3 3 2 2 2" xfId="8246" xr:uid="{00000000-0005-0000-0000-0000531F0000}"/>
    <cellStyle name="Normal 3 2 4 2 3 3 3 2 3" xfId="8247" xr:uid="{00000000-0005-0000-0000-0000541F0000}"/>
    <cellStyle name="Normal 3 2 4 2 3 3 3 3" xfId="8248" xr:uid="{00000000-0005-0000-0000-0000551F0000}"/>
    <cellStyle name="Normal 3 2 4 2 3 3 3 3 2" xfId="8249" xr:uid="{00000000-0005-0000-0000-0000561F0000}"/>
    <cellStyle name="Normal 3 2 4 2 3 3 3 4" xfId="8250" xr:uid="{00000000-0005-0000-0000-0000571F0000}"/>
    <cellStyle name="Normal 3 2 4 2 3 3 4" xfId="8251" xr:uid="{00000000-0005-0000-0000-0000581F0000}"/>
    <cellStyle name="Normal 3 2 4 2 3 3 4 2" xfId="8252" xr:uid="{00000000-0005-0000-0000-0000591F0000}"/>
    <cellStyle name="Normal 3 2 4 2 3 3 4 2 2" xfId="8253" xr:uid="{00000000-0005-0000-0000-00005A1F0000}"/>
    <cellStyle name="Normal 3 2 4 2 3 3 4 3" xfId="8254" xr:uid="{00000000-0005-0000-0000-00005B1F0000}"/>
    <cellStyle name="Normal 3 2 4 2 3 3 5" xfId="8255" xr:uid="{00000000-0005-0000-0000-00005C1F0000}"/>
    <cellStyle name="Normal 3 2 4 2 3 3 5 2" xfId="8256" xr:uid="{00000000-0005-0000-0000-00005D1F0000}"/>
    <cellStyle name="Normal 3 2 4 2 3 3 6" xfId="8257" xr:uid="{00000000-0005-0000-0000-00005E1F0000}"/>
    <cellStyle name="Normal 3 2 4 2 3 4" xfId="8258" xr:uid="{00000000-0005-0000-0000-00005F1F0000}"/>
    <cellStyle name="Normal 3 2 4 2 3 4 2" xfId="8259" xr:uid="{00000000-0005-0000-0000-0000601F0000}"/>
    <cellStyle name="Normal 3 2 4 2 3 4 2 2" xfId="8260" xr:uid="{00000000-0005-0000-0000-0000611F0000}"/>
    <cellStyle name="Normal 3 2 4 2 3 4 2 2 2" xfId="8261" xr:uid="{00000000-0005-0000-0000-0000621F0000}"/>
    <cellStyle name="Normal 3 2 4 2 3 4 2 2 2 2" xfId="8262" xr:uid="{00000000-0005-0000-0000-0000631F0000}"/>
    <cellStyle name="Normal 3 2 4 2 3 4 2 2 3" xfId="8263" xr:uid="{00000000-0005-0000-0000-0000641F0000}"/>
    <cellStyle name="Normal 3 2 4 2 3 4 2 3" xfId="8264" xr:uid="{00000000-0005-0000-0000-0000651F0000}"/>
    <cellStyle name="Normal 3 2 4 2 3 4 2 3 2" xfId="8265" xr:uid="{00000000-0005-0000-0000-0000661F0000}"/>
    <cellStyle name="Normal 3 2 4 2 3 4 2 4" xfId="8266" xr:uid="{00000000-0005-0000-0000-0000671F0000}"/>
    <cellStyle name="Normal 3 2 4 2 3 4 3" xfId="8267" xr:uid="{00000000-0005-0000-0000-0000681F0000}"/>
    <cellStyle name="Normal 3 2 4 2 3 4 3 2" xfId="8268" xr:uid="{00000000-0005-0000-0000-0000691F0000}"/>
    <cellStyle name="Normal 3 2 4 2 3 4 3 2 2" xfId="8269" xr:uid="{00000000-0005-0000-0000-00006A1F0000}"/>
    <cellStyle name="Normal 3 2 4 2 3 4 3 3" xfId="8270" xr:uid="{00000000-0005-0000-0000-00006B1F0000}"/>
    <cellStyle name="Normal 3 2 4 2 3 4 4" xfId="8271" xr:uid="{00000000-0005-0000-0000-00006C1F0000}"/>
    <cellStyle name="Normal 3 2 4 2 3 4 4 2" xfId="8272" xr:uid="{00000000-0005-0000-0000-00006D1F0000}"/>
    <cellStyle name="Normal 3 2 4 2 3 4 5" xfId="8273" xr:uid="{00000000-0005-0000-0000-00006E1F0000}"/>
    <cellStyle name="Normal 3 2 4 2 3 5" xfId="8274" xr:uid="{00000000-0005-0000-0000-00006F1F0000}"/>
    <cellStyle name="Normal 3 2 4 2 3 5 2" xfId="8275" xr:uid="{00000000-0005-0000-0000-0000701F0000}"/>
    <cellStyle name="Normal 3 2 4 2 3 5 2 2" xfId="8276" xr:uid="{00000000-0005-0000-0000-0000711F0000}"/>
    <cellStyle name="Normal 3 2 4 2 3 5 2 2 2" xfId="8277" xr:uid="{00000000-0005-0000-0000-0000721F0000}"/>
    <cellStyle name="Normal 3 2 4 2 3 5 2 3" xfId="8278" xr:uid="{00000000-0005-0000-0000-0000731F0000}"/>
    <cellStyle name="Normal 3 2 4 2 3 5 3" xfId="8279" xr:uid="{00000000-0005-0000-0000-0000741F0000}"/>
    <cellStyle name="Normal 3 2 4 2 3 5 3 2" xfId="8280" xr:uid="{00000000-0005-0000-0000-0000751F0000}"/>
    <cellStyle name="Normal 3 2 4 2 3 5 4" xfId="8281" xr:uid="{00000000-0005-0000-0000-0000761F0000}"/>
    <cellStyle name="Normal 3 2 4 2 3 6" xfId="8282" xr:uid="{00000000-0005-0000-0000-0000771F0000}"/>
    <cellStyle name="Normal 3 2 4 2 3 6 2" xfId="8283" xr:uid="{00000000-0005-0000-0000-0000781F0000}"/>
    <cellStyle name="Normal 3 2 4 2 3 6 2 2" xfId="8284" xr:uid="{00000000-0005-0000-0000-0000791F0000}"/>
    <cellStyle name="Normal 3 2 4 2 3 6 3" xfId="8285" xr:uid="{00000000-0005-0000-0000-00007A1F0000}"/>
    <cellStyle name="Normal 3 2 4 2 3 7" xfId="8286" xr:uid="{00000000-0005-0000-0000-00007B1F0000}"/>
    <cellStyle name="Normal 3 2 4 2 3 7 2" xfId="8287" xr:uid="{00000000-0005-0000-0000-00007C1F0000}"/>
    <cellStyle name="Normal 3 2 4 2 3 8" xfId="8288" xr:uid="{00000000-0005-0000-0000-00007D1F0000}"/>
    <cellStyle name="Normal 3 2 4 2 4" xfId="8289" xr:uid="{00000000-0005-0000-0000-00007E1F0000}"/>
    <cellStyle name="Normal 3 2 4 2 4 2" xfId="8290" xr:uid="{00000000-0005-0000-0000-00007F1F0000}"/>
    <cellStyle name="Normal 3 2 4 2 4 2 2" xfId="8291" xr:uid="{00000000-0005-0000-0000-0000801F0000}"/>
    <cellStyle name="Normal 3 2 4 2 4 2 2 2" xfId="8292" xr:uid="{00000000-0005-0000-0000-0000811F0000}"/>
    <cellStyle name="Normal 3 2 4 2 4 2 2 2 2" xfId="8293" xr:uid="{00000000-0005-0000-0000-0000821F0000}"/>
    <cellStyle name="Normal 3 2 4 2 4 2 2 2 2 2" xfId="8294" xr:uid="{00000000-0005-0000-0000-0000831F0000}"/>
    <cellStyle name="Normal 3 2 4 2 4 2 2 2 2 2 2" xfId="8295" xr:uid="{00000000-0005-0000-0000-0000841F0000}"/>
    <cellStyle name="Normal 3 2 4 2 4 2 2 2 2 3" xfId="8296" xr:uid="{00000000-0005-0000-0000-0000851F0000}"/>
    <cellStyle name="Normal 3 2 4 2 4 2 2 2 3" xfId="8297" xr:uid="{00000000-0005-0000-0000-0000861F0000}"/>
    <cellStyle name="Normal 3 2 4 2 4 2 2 2 3 2" xfId="8298" xr:uid="{00000000-0005-0000-0000-0000871F0000}"/>
    <cellStyle name="Normal 3 2 4 2 4 2 2 2 4" xfId="8299" xr:uid="{00000000-0005-0000-0000-0000881F0000}"/>
    <cellStyle name="Normal 3 2 4 2 4 2 2 3" xfId="8300" xr:uid="{00000000-0005-0000-0000-0000891F0000}"/>
    <cellStyle name="Normal 3 2 4 2 4 2 2 3 2" xfId="8301" xr:uid="{00000000-0005-0000-0000-00008A1F0000}"/>
    <cellStyle name="Normal 3 2 4 2 4 2 2 3 2 2" xfId="8302" xr:uid="{00000000-0005-0000-0000-00008B1F0000}"/>
    <cellStyle name="Normal 3 2 4 2 4 2 2 3 3" xfId="8303" xr:uid="{00000000-0005-0000-0000-00008C1F0000}"/>
    <cellStyle name="Normal 3 2 4 2 4 2 2 4" xfId="8304" xr:uid="{00000000-0005-0000-0000-00008D1F0000}"/>
    <cellStyle name="Normal 3 2 4 2 4 2 2 4 2" xfId="8305" xr:uid="{00000000-0005-0000-0000-00008E1F0000}"/>
    <cellStyle name="Normal 3 2 4 2 4 2 2 5" xfId="8306" xr:uid="{00000000-0005-0000-0000-00008F1F0000}"/>
    <cellStyle name="Normal 3 2 4 2 4 2 3" xfId="8307" xr:uid="{00000000-0005-0000-0000-0000901F0000}"/>
    <cellStyle name="Normal 3 2 4 2 4 2 3 2" xfId="8308" xr:uid="{00000000-0005-0000-0000-0000911F0000}"/>
    <cellStyle name="Normal 3 2 4 2 4 2 3 2 2" xfId="8309" xr:uid="{00000000-0005-0000-0000-0000921F0000}"/>
    <cellStyle name="Normal 3 2 4 2 4 2 3 2 2 2" xfId="8310" xr:uid="{00000000-0005-0000-0000-0000931F0000}"/>
    <cellStyle name="Normal 3 2 4 2 4 2 3 2 3" xfId="8311" xr:uid="{00000000-0005-0000-0000-0000941F0000}"/>
    <cellStyle name="Normal 3 2 4 2 4 2 3 3" xfId="8312" xr:uid="{00000000-0005-0000-0000-0000951F0000}"/>
    <cellStyle name="Normal 3 2 4 2 4 2 3 3 2" xfId="8313" xr:uid="{00000000-0005-0000-0000-0000961F0000}"/>
    <cellStyle name="Normal 3 2 4 2 4 2 3 4" xfId="8314" xr:uid="{00000000-0005-0000-0000-0000971F0000}"/>
    <cellStyle name="Normal 3 2 4 2 4 2 4" xfId="8315" xr:uid="{00000000-0005-0000-0000-0000981F0000}"/>
    <cellStyle name="Normal 3 2 4 2 4 2 4 2" xfId="8316" xr:uid="{00000000-0005-0000-0000-0000991F0000}"/>
    <cellStyle name="Normal 3 2 4 2 4 2 4 2 2" xfId="8317" xr:uid="{00000000-0005-0000-0000-00009A1F0000}"/>
    <cellStyle name="Normal 3 2 4 2 4 2 4 3" xfId="8318" xr:uid="{00000000-0005-0000-0000-00009B1F0000}"/>
    <cellStyle name="Normal 3 2 4 2 4 2 5" xfId="8319" xr:uid="{00000000-0005-0000-0000-00009C1F0000}"/>
    <cellStyle name="Normal 3 2 4 2 4 2 5 2" xfId="8320" xr:uid="{00000000-0005-0000-0000-00009D1F0000}"/>
    <cellStyle name="Normal 3 2 4 2 4 2 6" xfId="8321" xr:uid="{00000000-0005-0000-0000-00009E1F0000}"/>
    <cellStyle name="Normal 3 2 4 2 4 3" xfId="8322" xr:uid="{00000000-0005-0000-0000-00009F1F0000}"/>
    <cellStyle name="Normal 3 2 4 2 4 3 2" xfId="8323" xr:uid="{00000000-0005-0000-0000-0000A01F0000}"/>
    <cellStyle name="Normal 3 2 4 2 4 3 2 2" xfId="8324" xr:uid="{00000000-0005-0000-0000-0000A11F0000}"/>
    <cellStyle name="Normal 3 2 4 2 4 3 2 2 2" xfId="8325" xr:uid="{00000000-0005-0000-0000-0000A21F0000}"/>
    <cellStyle name="Normal 3 2 4 2 4 3 2 2 2 2" xfId="8326" xr:uid="{00000000-0005-0000-0000-0000A31F0000}"/>
    <cellStyle name="Normal 3 2 4 2 4 3 2 2 3" xfId="8327" xr:uid="{00000000-0005-0000-0000-0000A41F0000}"/>
    <cellStyle name="Normal 3 2 4 2 4 3 2 3" xfId="8328" xr:uid="{00000000-0005-0000-0000-0000A51F0000}"/>
    <cellStyle name="Normal 3 2 4 2 4 3 2 3 2" xfId="8329" xr:uid="{00000000-0005-0000-0000-0000A61F0000}"/>
    <cellStyle name="Normal 3 2 4 2 4 3 2 4" xfId="8330" xr:uid="{00000000-0005-0000-0000-0000A71F0000}"/>
    <cellStyle name="Normal 3 2 4 2 4 3 3" xfId="8331" xr:uid="{00000000-0005-0000-0000-0000A81F0000}"/>
    <cellStyle name="Normal 3 2 4 2 4 3 3 2" xfId="8332" xr:uid="{00000000-0005-0000-0000-0000A91F0000}"/>
    <cellStyle name="Normal 3 2 4 2 4 3 3 2 2" xfId="8333" xr:uid="{00000000-0005-0000-0000-0000AA1F0000}"/>
    <cellStyle name="Normal 3 2 4 2 4 3 3 3" xfId="8334" xr:uid="{00000000-0005-0000-0000-0000AB1F0000}"/>
    <cellStyle name="Normal 3 2 4 2 4 3 4" xfId="8335" xr:uid="{00000000-0005-0000-0000-0000AC1F0000}"/>
    <cellStyle name="Normal 3 2 4 2 4 3 4 2" xfId="8336" xr:uid="{00000000-0005-0000-0000-0000AD1F0000}"/>
    <cellStyle name="Normal 3 2 4 2 4 3 5" xfId="8337" xr:uid="{00000000-0005-0000-0000-0000AE1F0000}"/>
    <cellStyle name="Normal 3 2 4 2 4 4" xfId="8338" xr:uid="{00000000-0005-0000-0000-0000AF1F0000}"/>
    <cellStyle name="Normal 3 2 4 2 4 4 2" xfId="8339" xr:uid="{00000000-0005-0000-0000-0000B01F0000}"/>
    <cellStyle name="Normal 3 2 4 2 4 4 2 2" xfId="8340" xr:uid="{00000000-0005-0000-0000-0000B11F0000}"/>
    <cellStyle name="Normal 3 2 4 2 4 4 2 2 2" xfId="8341" xr:uid="{00000000-0005-0000-0000-0000B21F0000}"/>
    <cellStyle name="Normal 3 2 4 2 4 4 2 3" xfId="8342" xr:uid="{00000000-0005-0000-0000-0000B31F0000}"/>
    <cellStyle name="Normal 3 2 4 2 4 4 3" xfId="8343" xr:uid="{00000000-0005-0000-0000-0000B41F0000}"/>
    <cellStyle name="Normal 3 2 4 2 4 4 3 2" xfId="8344" xr:uid="{00000000-0005-0000-0000-0000B51F0000}"/>
    <cellStyle name="Normal 3 2 4 2 4 4 4" xfId="8345" xr:uid="{00000000-0005-0000-0000-0000B61F0000}"/>
    <cellStyle name="Normal 3 2 4 2 4 5" xfId="8346" xr:uid="{00000000-0005-0000-0000-0000B71F0000}"/>
    <cellStyle name="Normal 3 2 4 2 4 5 2" xfId="8347" xr:uid="{00000000-0005-0000-0000-0000B81F0000}"/>
    <cellStyle name="Normal 3 2 4 2 4 5 2 2" xfId="8348" xr:uid="{00000000-0005-0000-0000-0000B91F0000}"/>
    <cellStyle name="Normal 3 2 4 2 4 5 3" xfId="8349" xr:uid="{00000000-0005-0000-0000-0000BA1F0000}"/>
    <cellStyle name="Normal 3 2 4 2 4 6" xfId="8350" xr:uid="{00000000-0005-0000-0000-0000BB1F0000}"/>
    <cellStyle name="Normal 3 2 4 2 4 6 2" xfId="8351" xr:uid="{00000000-0005-0000-0000-0000BC1F0000}"/>
    <cellStyle name="Normal 3 2 4 2 4 7" xfId="8352" xr:uid="{00000000-0005-0000-0000-0000BD1F0000}"/>
    <cellStyle name="Normal 3 2 4 2 5" xfId="8353" xr:uid="{00000000-0005-0000-0000-0000BE1F0000}"/>
    <cellStyle name="Normal 3 2 4 2 5 2" xfId="8354" xr:uid="{00000000-0005-0000-0000-0000BF1F0000}"/>
    <cellStyle name="Normal 3 2 4 2 5 2 2" xfId="8355" xr:uid="{00000000-0005-0000-0000-0000C01F0000}"/>
    <cellStyle name="Normal 3 2 4 2 5 2 2 2" xfId="8356" xr:uid="{00000000-0005-0000-0000-0000C11F0000}"/>
    <cellStyle name="Normal 3 2 4 2 5 2 2 2 2" xfId="8357" xr:uid="{00000000-0005-0000-0000-0000C21F0000}"/>
    <cellStyle name="Normal 3 2 4 2 5 2 2 2 2 2" xfId="8358" xr:uid="{00000000-0005-0000-0000-0000C31F0000}"/>
    <cellStyle name="Normal 3 2 4 2 5 2 2 2 3" xfId="8359" xr:uid="{00000000-0005-0000-0000-0000C41F0000}"/>
    <cellStyle name="Normal 3 2 4 2 5 2 2 3" xfId="8360" xr:uid="{00000000-0005-0000-0000-0000C51F0000}"/>
    <cellStyle name="Normal 3 2 4 2 5 2 2 3 2" xfId="8361" xr:uid="{00000000-0005-0000-0000-0000C61F0000}"/>
    <cellStyle name="Normal 3 2 4 2 5 2 2 4" xfId="8362" xr:uid="{00000000-0005-0000-0000-0000C71F0000}"/>
    <cellStyle name="Normal 3 2 4 2 5 2 3" xfId="8363" xr:uid="{00000000-0005-0000-0000-0000C81F0000}"/>
    <cellStyle name="Normal 3 2 4 2 5 2 3 2" xfId="8364" xr:uid="{00000000-0005-0000-0000-0000C91F0000}"/>
    <cellStyle name="Normal 3 2 4 2 5 2 3 2 2" xfId="8365" xr:uid="{00000000-0005-0000-0000-0000CA1F0000}"/>
    <cellStyle name="Normal 3 2 4 2 5 2 3 3" xfId="8366" xr:uid="{00000000-0005-0000-0000-0000CB1F0000}"/>
    <cellStyle name="Normal 3 2 4 2 5 2 4" xfId="8367" xr:uid="{00000000-0005-0000-0000-0000CC1F0000}"/>
    <cellStyle name="Normal 3 2 4 2 5 2 4 2" xfId="8368" xr:uid="{00000000-0005-0000-0000-0000CD1F0000}"/>
    <cellStyle name="Normal 3 2 4 2 5 2 5" xfId="8369" xr:uid="{00000000-0005-0000-0000-0000CE1F0000}"/>
    <cellStyle name="Normal 3 2 4 2 5 3" xfId="8370" xr:uid="{00000000-0005-0000-0000-0000CF1F0000}"/>
    <cellStyle name="Normal 3 2 4 2 5 3 2" xfId="8371" xr:uid="{00000000-0005-0000-0000-0000D01F0000}"/>
    <cellStyle name="Normal 3 2 4 2 5 3 2 2" xfId="8372" xr:uid="{00000000-0005-0000-0000-0000D11F0000}"/>
    <cellStyle name="Normal 3 2 4 2 5 3 2 2 2" xfId="8373" xr:uid="{00000000-0005-0000-0000-0000D21F0000}"/>
    <cellStyle name="Normal 3 2 4 2 5 3 2 3" xfId="8374" xr:uid="{00000000-0005-0000-0000-0000D31F0000}"/>
    <cellStyle name="Normal 3 2 4 2 5 3 3" xfId="8375" xr:uid="{00000000-0005-0000-0000-0000D41F0000}"/>
    <cellStyle name="Normal 3 2 4 2 5 3 3 2" xfId="8376" xr:uid="{00000000-0005-0000-0000-0000D51F0000}"/>
    <cellStyle name="Normal 3 2 4 2 5 3 4" xfId="8377" xr:uid="{00000000-0005-0000-0000-0000D61F0000}"/>
    <cellStyle name="Normal 3 2 4 2 5 4" xfId="8378" xr:uid="{00000000-0005-0000-0000-0000D71F0000}"/>
    <cellStyle name="Normal 3 2 4 2 5 4 2" xfId="8379" xr:uid="{00000000-0005-0000-0000-0000D81F0000}"/>
    <cellStyle name="Normal 3 2 4 2 5 4 2 2" xfId="8380" xr:uid="{00000000-0005-0000-0000-0000D91F0000}"/>
    <cellStyle name="Normal 3 2 4 2 5 4 3" xfId="8381" xr:uid="{00000000-0005-0000-0000-0000DA1F0000}"/>
    <cellStyle name="Normal 3 2 4 2 5 5" xfId="8382" xr:uid="{00000000-0005-0000-0000-0000DB1F0000}"/>
    <cellStyle name="Normal 3 2 4 2 5 5 2" xfId="8383" xr:uid="{00000000-0005-0000-0000-0000DC1F0000}"/>
    <cellStyle name="Normal 3 2 4 2 5 6" xfId="8384" xr:uid="{00000000-0005-0000-0000-0000DD1F0000}"/>
    <cellStyle name="Normal 3 2 4 2 6" xfId="8385" xr:uid="{00000000-0005-0000-0000-0000DE1F0000}"/>
    <cellStyle name="Normal 3 2 4 2 6 2" xfId="8386" xr:uid="{00000000-0005-0000-0000-0000DF1F0000}"/>
    <cellStyle name="Normal 3 2 4 2 6 2 2" xfId="8387" xr:uid="{00000000-0005-0000-0000-0000E01F0000}"/>
    <cellStyle name="Normal 3 2 4 2 6 2 2 2" xfId="8388" xr:uid="{00000000-0005-0000-0000-0000E11F0000}"/>
    <cellStyle name="Normal 3 2 4 2 6 2 2 2 2" xfId="8389" xr:uid="{00000000-0005-0000-0000-0000E21F0000}"/>
    <cellStyle name="Normal 3 2 4 2 6 2 2 3" xfId="8390" xr:uid="{00000000-0005-0000-0000-0000E31F0000}"/>
    <cellStyle name="Normal 3 2 4 2 6 2 3" xfId="8391" xr:uid="{00000000-0005-0000-0000-0000E41F0000}"/>
    <cellStyle name="Normal 3 2 4 2 6 2 3 2" xfId="8392" xr:uid="{00000000-0005-0000-0000-0000E51F0000}"/>
    <cellStyle name="Normal 3 2 4 2 6 2 4" xfId="8393" xr:uid="{00000000-0005-0000-0000-0000E61F0000}"/>
    <cellStyle name="Normal 3 2 4 2 6 3" xfId="8394" xr:uid="{00000000-0005-0000-0000-0000E71F0000}"/>
    <cellStyle name="Normal 3 2 4 2 6 3 2" xfId="8395" xr:uid="{00000000-0005-0000-0000-0000E81F0000}"/>
    <cellStyle name="Normal 3 2 4 2 6 3 2 2" xfId="8396" xr:uid="{00000000-0005-0000-0000-0000E91F0000}"/>
    <cellStyle name="Normal 3 2 4 2 6 3 3" xfId="8397" xr:uid="{00000000-0005-0000-0000-0000EA1F0000}"/>
    <cellStyle name="Normal 3 2 4 2 6 4" xfId="8398" xr:uid="{00000000-0005-0000-0000-0000EB1F0000}"/>
    <cellStyle name="Normal 3 2 4 2 6 4 2" xfId="8399" xr:uid="{00000000-0005-0000-0000-0000EC1F0000}"/>
    <cellStyle name="Normal 3 2 4 2 6 5" xfId="8400" xr:uid="{00000000-0005-0000-0000-0000ED1F0000}"/>
    <cellStyle name="Normal 3 2 4 2 7" xfId="8401" xr:uid="{00000000-0005-0000-0000-0000EE1F0000}"/>
    <cellStyle name="Normal 3 2 4 2 7 2" xfId="8402" xr:uid="{00000000-0005-0000-0000-0000EF1F0000}"/>
    <cellStyle name="Normal 3 2 4 2 7 2 2" xfId="8403" xr:uid="{00000000-0005-0000-0000-0000F01F0000}"/>
    <cellStyle name="Normal 3 2 4 2 7 2 2 2" xfId="8404" xr:uid="{00000000-0005-0000-0000-0000F11F0000}"/>
    <cellStyle name="Normal 3 2 4 2 7 2 3" xfId="8405" xr:uid="{00000000-0005-0000-0000-0000F21F0000}"/>
    <cellStyle name="Normal 3 2 4 2 7 3" xfId="8406" xr:uid="{00000000-0005-0000-0000-0000F31F0000}"/>
    <cellStyle name="Normal 3 2 4 2 7 3 2" xfId="8407" xr:uid="{00000000-0005-0000-0000-0000F41F0000}"/>
    <cellStyle name="Normal 3 2 4 2 7 4" xfId="8408" xr:uid="{00000000-0005-0000-0000-0000F51F0000}"/>
    <cellStyle name="Normal 3 2 4 2 8" xfId="8409" xr:uid="{00000000-0005-0000-0000-0000F61F0000}"/>
    <cellStyle name="Normal 3 2 4 2 8 2" xfId="8410" xr:uid="{00000000-0005-0000-0000-0000F71F0000}"/>
    <cellStyle name="Normal 3 2 4 2 8 2 2" xfId="8411" xr:uid="{00000000-0005-0000-0000-0000F81F0000}"/>
    <cellStyle name="Normal 3 2 4 2 8 3" xfId="8412" xr:uid="{00000000-0005-0000-0000-0000F91F0000}"/>
    <cellStyle name="Normal 3 2 4 2 9" xfId="8413" xr:uid="{00000000-0005-0000-0000-0000FA1F0000}"/>
    <cellStyle name="Normal 3 2 4 2 9 2" xfId="8414" xr:uid="{00000000-0005-0000-0000-0000FB1F0000}"/>
    <cellStyle name="Normal 3 2 4 3" xfId="8415" xr:uid="{00000000-0005-0000-0000-0000FC1F0000}"/>
    <cellStyle name="Normal 3 2 4 3 2" xfId="8416" xr:uid="{00000000-0005-0000-0000-0000FD1F0000}"/>
    <cellStyle name="Normal 3 2 4 3 2 2" xfId="8417" xr:uid="{00000000-0005-0000-0000-0000FE1F0000}"/>
    <cellStyle name="Normal 3 2 4 3 2 2 2" xfId="8418" xr:uid="{00000000-0005-0000-0000-0000FF1F0000}"/>
    <cellStyle name="Normal 3 2 4 3 2 2 2 2" xfId="8419" xr:uid="{00000000-0005-0000-0000-000000200000}"/>
    <cellStyle name="Normal 3 2 4 3 2 2 2 2 2" xfId="8420" xr:uid="{00000000-0005-0000-0000-000001200000}"/>
    <cellStyle name="Normal 3 2 4 3 2 2 2 2 2 2" xfId="8421" xr:uid="{00000000-0005-0000-0000-000002200000}"/>
    <cellStyle name="Normal 3 2 4 3 2 2 2 2 2 2 2" xfId="8422" xr:uid="{00000000-0005-0000-0000-000003200000}"/>
    <cellStyle name="Normal 3 2 4 3 2 2 2 2 2 2 2 2" xfId="8423" xr:uid="{00000000-0005-0000-0000-000004200000}"/>
    <cellStyle name="Normal 3 2 4 3 2 2 2 2 2 2 3" xfId="8424" xr:uid="{00000000-0005-0000-0000-000005200000}"/>
    <cellStyle name="Normal 3 2 4 3 2 2 2 2 2 3" xfId="8425" xr:uid="{00000000-0005-0000-0000-000006200000}"/>
    <cellStyle name="Normal 3 2 4 3 2 2 2 2 2 3 2" xfId="8426" xr:uid="{00000000-0005-0000-0000-000007200000}"/>
    <cellStyle name="Normal 3 2 4 3 2 2 2 2 2 4" xfId="8427" xr:uid="{00000000-0005-0000-0000-000008200000}"/>
    <cellStyle name="Normal 3 2 4 3 2 2 2 2 3" xfId="8428" xr:uid="{00000000-0005-0000-0000-000009200000}"/>
    <cellStyle name="Normal 3 2 4 3 2 2 2 2 3 2" xfId="8429" xr:uid="{00000000-0005-0000-0000-00000A200000}"/>
    <cellStyle name="Normal 3 2 4 3 2 2 2 2 3 2 2" xfId="8430" xr:uid="{00000000-0005-0000-0000-00000B200000}"/>
    <cellStyle name="Normal 3 2 4 3 2 2 2 2 3 3" xfId="8431" xr:uid="{00000000-0005-0000-0000-00000C200000}"/>
    <cellStyle name="Normal 3 2 4 3 2 2 2 2 4" xfId="8432" xr:uid="{00000000-0005-0000-0000-00000D200000}"/>
    <cellStyle name="Normal 3 2 4 3 2 2 2 2 4 2" xfId="8433" xr:uid="{00000000-0005-0000-0000-00000E200000}"/>
    <cellStyle name="Normal 3 2 4 3 2 2 2 2 5" xfId="8434" xr:uid="{00000000-0005-0000-0000-00000F200000}"/>
    <cellStyle name="Normal 3 2 4 3 2 2 2 3" xfId="8435" xr:uid="{00000000-0005-0000-0000-000010200000}"/>
    <cellStyle name="Normal 3 2 4 3 2 2 2 3 2" xfId="8436" xr:uid="{00000000-0005-0000-0000-000011200000}"/>
    <cellStyle name="Normal 3 2 4 3 2 2 2 3 2 2" xfId="8437" xr:uid="{00000000-0005-0000-0000-000012200000}"/>
    <cellStyle name="Normal 3 2 4 3 2 2 2 3 2 2 2" xfId="8438" xr:uid="{00000000-0005-0000-0000-000013200000}"/>
    <cellStyle name="Normal 3 2 4 3 2 2 2 3 2 3" xfId="8439" xr:uid="{00000000-0005-0000-0000-000014200000}"/>
    <cellStyle name="Normal 3 2 4 3 2 2 2 3 3" xfId="8440" xr:uid="{00000000-0005-0000-0000-000015200000}"/>
    <cellStyle name="Normal 3 2 4 3 2 2 2 3 3 2" xfId="8441" xr:uid="{00000000-0005-0000-0000-000016200000}"/>
    <cellStyle name="Normal 3 2 4 3 2 2 2 3 4" xfId="8442" xr:uid="{00000000-0005-0000-0000-000017200000}"/>
    <cellStyle name="Normal 3 2 4 3 2 2 2 4" xfId="8443" xr:uid="{00000000-0005-0000-0000-000018200000}"/>
    <cellStyle name="Normal 3 2 4 3 2 2 2 4 2" xfId="8444" xr:uid="{00000000-0005-0000-0000-000019200000}"/>
    <cellStyle name="Normal 3 2 4 3 2 2 2 4 2 2" xfId="8445" xr:uid="{00000000-0005-0000-0000-00001A200000}"/>
    <cellStyle name="Normal 3 2 4 3 2 2 2 4 3" xfId="8446" xr:uid="{00000000-0005-0000-0000-00001B200000}"/>
    <cellStyle name="Normal 3 2 4 3 2 2 2 5" xfId="8447" xr:uid="{00000000-0005-0000-0000-00001C200000}"/>
    <cellStyle name="Normal 3 2 4 3 2 2 2 5 2" xfId="8448" xr:uid="{00000000-0005-0000-0000-00001D200000}"/>
    <cellStyle name="Normal 3 2 4 3 2 2 2 6" xfId="8449" xr:uid="{00000000-0005-0000-0000-00001E200000}"/>
    <cellStyle name="Normal 3 2 4 3 2 2 3" xfId="8450" xr:uid="{00000000-0005-0000-0000-00001F200000}"/>
    <cellStyle name="Normal 3 2 4 3 2 2 3 2" xfId="8451" xr:uid="{00000000-0005-0000-0000-000020200000}"/>
    <cellStyle name="Normal 3 2 4 3 2 2 3 2 2" xfId="8452" xr:uid="{00000000-0005-0000-0000-000021200000}"/>
    <cellStyle name="Normal 3 2 4 3 2 2 3 2 2 2" xfId="8453" xr:uid="{00000000-0005-0000-0000-000022200000}"/>
    <cellStyle name="Normal 3 2 4 3 2 2 3 2 2 2 2" xfId="8454" xr:uid="{00000000-0005-0000-0000-000023200000}"/>
    <cellStyle name="Normal 3 2 4 3 2 2 3 2 2 3" xfId="8455" xr:uid="{00000000-0005-0000-0000-000024200000}"/>
    <cellStyle name="Normal 3 2 4 3 2 2 3 2 3" xfId="8456" xr:uid="{00000000-0005-0000-0000-000025200000}"/>
    <cellStyle name="Normal 3 2 4 3 2 2 3 2 3 2" xfId="8457" xr:uid="{00000000-0005-0000-0000-000026200000}"/>
    <cellStyle name="Normal 3 2 4 3 2 2 3 2 4" xfId="8458" xr:uid="{00000000-0005-0000-0000-000027200000}"/>
    <cellStyle name="Normal 3 2 4 3 2 2 3 3" xfId="8459" xr:uid="{00000000-0005-0000-0000-000028200000}"/>
    <cellStyle name="Normal 3 2 4 3 2 2 3 3 2" xfId="8460" xr:uid="{00000000-0005-0000-0000-000029200000}"/>
    <cellStyle name="Normal 3 2 4 3 2 2 3 3 2 2" xfId="8461" xr:uid="{00000000-0005-0000-0000-00002A200000}"/>
    <cellStyle name="Normal 3 2 4 3 2 2 3 3 3" xfId="8462" xr:uid="{00000000-0005-0000-0000-00002B200000}"/>
    <cellStyle name="Normal 3 2 4 3 2 2 3 4" xfId="8463" xr:uid="{00000000-0005-0000-0000-00002C200000}"/>
    <cellStyle name="Normal 3 2 4 3 2 2 3 4 2" xfId="8464" xr:uid="{00000000-0005-0000-0000-00002D200000}"/>
    <cellStyle name="Normal 3 2 4 3 2 2 3 5" xfId="8465" xr:uid="{00000000-0005-0000-0000-00002E200000}"/>
    <cellStyle name="Normal 3 2 4 3 2 2 4" xfId="8466" xr:uid="{00000000-0005-0000-0000-00002F200000}"/>
    <cellStyle name="Normal 3 2 4 3 2 2 4 2" xfId="8467" xr:uid="{00000000-0005-0000-0000-000030200000}"/>
    <cellStyle name="Normal 3 2 4 3 2 2 4 2 2" xfId="8468" xr:uid="{00000000-0005-0000-0000-000031200000}"/>
    <cellStyle name="Normal 3 2 4 3 2 2 4 2 2 2" xfId="8469" xr:uid="{00000000-0005-0000-0000-000032200000}"/>
    <cellStyle name="Normal 3 2 4 3 2 2 4 2 3" xfId="8470" xr:uid="{00000000-0005-0000-0000-000033200000}"/>
    <cellStyle name="Normal 3 2 4 3 2 2 4 3" xfId="8471" xr:uid="{00000000-0005-0000-0000-000034200000}"/>
    <cellStyle name="Normal 3 2 4 3 2 2 4 3 2" xfId="8472" xr:uid="{00000000-0005-0000-0000-000035200000}"/>
    <cellStyle name="Normal 3 2 4 3 2 2 4 4" xfId="8473" xr:uid="{00000000-0005-0000-0000-000036200000}"/>
    <cellStyle name="Normal 3 2 4 3 2 2 5" xfId="8474" xr:uid="{00000000-0005-0000-0000-000037200000}"/>
    <cellStyle name="Normal 3 2 4 3 2 2 5 2" xfId="8475" xr:uid="{00000000-0005-0000-0000-000038200000}"/>
    <cellStyle name="Normal 3 2 4 3 2 2 5 2 2" xfId="8476" xr:uid="{00000000-0005-0000-0000-000039200000}"/>
    <cellStyle name="Normal 3 2 4 3 2 2 5 3" xfId="8477" xr:uid="{00000000-0005-0000-0000-00003A200000}"/>
    <cellStyle name="Normal 3 2 4 3 2 2 6" xfId="8478" xr:uid="{00000000-0005-0000-0000-00003B200000}"/>
    <cellStyle name="Normal 3 2 4 3 2 2 6 2" xfId="8479" xr:uid="{00000000-0005-0000-0000-00003C200000}"/>
    <cellStyle name="Normal 3 2 4 3 2 2 7" xfId="8480" xr:uid="{00000000-0005-0000-0000-00003D200000}"/>
    <cellStyle name="Normal 3 2 4 3 2 3" xfId="8481" xr:uid="{00000000-0005-0000-0000-00003E200000}"/>
    <cellStyle name="Normal 3 2 4 3 2 3 2" xfId="8482" xr:uid="{00000000-0005-0000-0000-00003F200000}"/>
    <cellStyle name="Normal 3 2 4 3 2 3 2 2" xfId="8483" xr:uid="{00000000-0005-0000-0000-000040200000}"/>
    <cellStyle name="Normal 3 2 4 3 2 3 2 2 2" xfId="8484" xr:uid="{00000000-0005-0000-0000-000041200000}"/>
    <cellStyle name="Normal 3 2 4 3 2 3 2 2 2 2" xfId="8485" xr:uid="{00000000-0005-0000-0000-000042200000}"/>
    <cellStyle name="Normal 3 2 4 3 2 3 2 2 2 2 2" xfId="8486" xr:uid="{00000000-0005-0000-0000-000043200000}"/>
    <cellStyle name="Normal 3 2 4 3 2 3 2 2 2 3" xfId="8487" xr:uid="{00000000-0005-0000-0000-000044200000}"/>
    <cellStyle name="Normal 3 2 4 3 2 3 2 2 3" xfId="8488" xr:uid="{00000000-0005-0000-0000-000045200000}"/>
    <cellStyle name="Normal 3 2 4 3 2 3 2 2 3 2" xfId="8489" xr:uid="{00000000-0005-0000-0000-000046200000}"/>
    <cellStyle name="Normal 3 2 4 3 2 3 2 2 4" xfId="8490" xr:uid="{00000000-0005-0000-0000-000047200000}"/>
    <cellStyle name="Normal 3 2 4 3 2 3 2 3" xfId="8491" xr:uid="{00000000-0005-0000-0000-000048200000}"/>
    <cellStyle name="Normal 3 2 4 3 2 3 2 3 2" xfId="8492" xr:uid="{00000000-0005-0000-0000-000049200000}"/>
    <cellStyle name="Normal 3 2 4 3 2 3 2 3 2 2" xfId="8493" xr:uid="{00000000-0005-0000-0000-00004A200000}"/>
    <cellStyle name="Normal 3 2 4 3 2 3 2 3 3" xfId="8494" xr:uid="{00000000-0005-0000-0000-00004B200000}"/>
    <cellStyle name="Normal 3 2 4 3 2 3 2 4" xfId="8495" xr:uid="{00000000-0005-0000-0000-00004C200000}"/>
    <cellStyle name="Normal 3 2 4 3 2 3 2 4 2" xfId="8496" xr:uid="{00000000-0005-0000-0000-00004D200000}"/>
    <cellStyle name="Normal 3 2 4 3 2 3 2 5" xfId="8497" xr:uid="{00000000-0005-0000-0000-00004E200000}"/>
    <cellStyle name="Normal 3 2 4 3 2 3 3" xfId="8498" xr:uid="{00000000-0005-0000-0000-00004F200000}"/>
    <cellStyle name="Normal 3 2 4 3 2 3 3 2" xfId="8499" xr:uid="{00000000-0005-0000-0000-000050200000}"/>
    <cellStyle name="Normal 3 2 4 3 2 3 3 2 2" xfId="8500" xr:uid="{00000000-0005-0000-0000-000051200000}"/>
    <cellStyle name="Normal 3 2 4 3 2 3 3 2 2 2" xfId="8501" xr:uid="{00000000-0005-0000-0000-000052200000}"/>
    <cellStyle name="Normal 3 2 4 3 2 3 3 2 3" xfId="8502" xr:uid="{00000000-0005-0000-0000-000053200000}"/>
    <cellStyle name="Normal 3 2 4 3 2 3 3 3" xfId="8503" xr:uid="{00000000-0005-0000-0000-000054200000}"/>
    <cellStyle name="Normal 3 2 4 3 2 3 3 3 2" xfId="8504" xr:uid="{00000000-0005-0000-0000-000055200000}"/>
    <cellStyle name="Normal 3 2 4 3 2 3 3 4" xfId="8505" xr:uid="{00000000-0005-0000-0000-000056200000}"/>
    <cellStyle name="Normal 3 2 4 3 2 3 4" xfId="8506" xr:uid="{00000000-0005-0000-0000-000057200000}"/>
    <cellStyle name="Normal 3 2 4 3 2 3 4 2" xfId="8507" xr:uid="{00000000-0005-0000-0000-000058200000}"/>
    <cellStyle name="Normal 3 2 4 3 2 3 4 2 2" xfId="8508" xr:uid="{00000000-0005-0000-0000-000059200000}"/>
    <cellStyle name="Normal 3 2 4 3 2 3 4 3" xfId="8509" xr:uid="{00000000-0005-0000-0000-00005A200000}"/>
    <cellStyle name="Normal 3 2 4 3 2 3 5" xfId="8510" xr:uid="{00000000-0005-0000-0000-00005B200000}"/>
    <cellStyle name="Normal 3 2 4 3 2 3 5 2" xfId="8511" xr:uid="{00000000-0005-0000-0000-00005C200000}"/>
    <cellStyle name="Normal 3 2 4 3 2 3 6" xfId="8512" xr:uid="{00000000-0005-0000-0000-00005D200000}"/>
    <cellStyle name="Normal 3 2 4 3 2 4" xfId="8513" xr:uid="{00000000-0005-0000-0000-00005E200000}"/>
    <cellStyle name="Normal 3 2 4 3 2 4 2" xfId="8514" xr:uid="{00000000-0005-0000-0000-00005F200000}"/>
    <cellStyle name="Normal 3 2 4 3 2 4 2 2" xfId="8515" xr:uid="{00000000-0005-0000-0000-000060200000}"/>
    <cellStyle name="Normal 3 2 4 3 2 4 2 2 2" xfId="8516" xr:uid="{00000000-0005-0000-0000-000061200000}"/>
    <cellStyle name="Normal 3 2 4 3 2 4 2 2 2 2" xfId="8517" xr:uid="{00000000-0005-0000-0000-000062200000}"/>
    <cellStyle name="Normal 3 2 4 3 2 4 2 2 3" xfId="8518" xr:uid="{00000000-0005-0000-0000-000063200000}"/>
    <cellStyle name="Normal 3 2 4 3 2 4 2 3" xfId="8519" xr:uid="{00000000-0005-0000-0000-000064200000}"/>
    <cellStyle name="Normal 3 2 4 3 2 4 2 3 2" xfId="8520" xr:uid="{00000000-0005-0000-0000-000065200000}"/>
    <cellStyle name="Normal 3 2 4 3 2 4 2 4" xfId="8521" xr:uid="{00000000-0005-0000-0000-000066200000}"/>
    <cellStyle name="Normal 3 2 4 3 2 4 3" xfId="8522" xr:uid="{00000000-0005-0000-0000-000067200000}"/>
    <cellStyle name="Normal 3 2 4 3 2 4 3 2" xfId="8523" xr:uid="{00000000-0005-0000-0000-000068200000}"/>
    <cellStyle name="Normal 3 2 4 3 2 4 3 2 2" xfId="8524" xr:uid="{00000000-0005-0000-0000-000069200000}"/>
    <cellStyle name="Normal 3 2 4 3 2 4 3 3" xfId="8525" xr:uid="{00000000-0005-0000-0000-00006A200000}"/>
    <cellStyle name="Normal 3 2 4 3 2 4 4" xfId="8526" xr:uid="{00000000-0005-0000-0000-00006B200000}"/>
    <cellStyle name="Normal 3 2 4 3 2 4 4 2" xfId="8527" xr:uid="{00000000-0005-0000-0000-00006C200000}"/>
    <cellStyle name="Normal 3 2 4 3 2 4 5" xfId="8528" xr:uid="{00000000-0005-0000-0000-00006D200000}"/>
    <cellStyle name="Normal 3 2 4 3 2 5" xfId="8529" xr:uid="{00000000-0005-0000-0000-00006E200000}"/>
    <cellStyle name="Normal 3 2 4 3 2 5 2" xfId="8530" xr:uid="{00000000-0005-0000-0000-00006F200000}"/>
    <cellStyle name="Normal 3 2 4 3 2 5 2 2" xfId="8531" xr:uid="{00000000-0005-0000-0000-000070200000}"/>
    <cellStyle name="Normal 3 2 4 3 2 5 2 2 2" xfId="8532" xr:uid="{00000000-0005-0000-0000-000071200000}"/>
    <cellStyle name="Normal 3 2 4 3 2 5 2 3" xfId="8533" xr:uid="{00000000-0005-0000-0000-000072200000}"/>
    <cellStyle name="Normal 3 2 4 3 2 5 3" xfId="8534" xr:uid="{00000000-0005-0000-0000-000073200000}"/>
    <cellStyle name="Normal 3 2 4 3 2 5 3 2" xfId="8535" xr:uid="{00000000-0005-0000-0000-000074200000}"/>
    <cellStyle name="Normal 3 2 4 3 2 5 4" xfId="8536" xr:uid="{00000000-0005-0000-0000-000075200000}"/>
    <cellStyle name="Normal 3 2 4 3 2 6" xfId="8537" xr:uid="{00000000-0005-0000-0000-000076200000}"/>
    <cellStyle name="Normal 3 2 4 3 2 6 2" xfId="8538" xr:uid="{00000000-0005-0000-0000-000077200000}"/>
    <cellStyle name="Normal 3 2 4 3 2 6 2 2" xfId="8539" xr:uid="{00000000-0005-0000-0000-000078200000}"/>
    <cellStyle name="Normal 3 2 4 3 2 6 3" xfId="8540" xr:uid="{00000000-0005-0000-0000-000079200000}"/>
    <cellStyle name="Normal 3 2 4 3 2 7" xfId="8541" xr:uid="{00000000-0005-0000-0000-00007A200000}"/>
    <cellStyle name="Normal 3 2 4 3 2 7 2" xfId="8542" xr:uid="{00000000-0005-0000-0000-00007B200000}"/>
    <cellStyle name="Normal 3 2 4 3 2 8" xfId="8543" xr:uid="{00000000-0005-0000-0000-00007C200000}"/>
    <cellStyle name="Normal 3 2 4 3 3" xfId="8544" xr:uid="{00000000-0005-0000-0000-00007D200000}"/>
    <cellStyle name="Normal 3 2 4 3 3 2" xfId="8545" xr:uid="{00000000-0005-0000-0000-00007E200000}"/>
    <cellStyle name="Normal 3 2 4 3 3 2 2" xfId="8546" xr:uid="{00000000-0005-0000-0000-00007F200000}"/>
    <cellStyle name="Normal 3 2 4 3 3 2 2 2" xfId="8547" xr:uid="{00000000-0005-0000-0000-000080200000}"/>
    <cellStyle name="Normal 3 2 4 3 3 2 2 2 2" xfId="8548" xr:uid="{00000000-0005-0000-0000-000081200000}"/>
    <cellStyle name="Normal 3 2 4 3 3 2 2 2 2 2" xfId="8549" xr:uid="{00000000-0005-0000-0000-000082200000}"/>
    <cellStyle name="Normal 3 2 4 3 3 2 2 2 2 2 2" xfId="8550" xr:uid="{00000000-0005-0000-0000-000083200000}"/>
    <cellStyle name="Normal 3 2 4 3 3 2 2 2 2 3" xfId="8551" xr:uid="{00000000-0005-0000-0000-000084200000}"/>
    <cellStyle name="Normal 3 2 4 3 3 2 2 2 3" xfId="8552" xr:uid="{00000000-0005-0000-0000-000085200000}"/>
    <cellStyle name="Normal 3 2 4 3 3 2 2 2 3 2" xfId="8553" xr:uid="{00000000-0005-0000-0000-000086200000}"/>
    <cellStyle name="Normal 3 2 4 3 3 2 2 2 4" xfId="8554" xr:uid="{00000000-0005-0000-0000-000087200000}"/>
    <cellStyle name="Normal 3 2 4 3 3 2 2 3" xfId="8555" xr:uid="{00000000-0005-0000-0000-000088200000}"/>
    <cellStyle name="Normal 3 2 4 3 3 2 2 3 2" xfId="8556" xr:uid="{00000000-0005-0000-0000-000089200000}"/>
    <cellStyle name="Normal 3 2 4 3 3 2 2 3 2 2" xfId="8557" xr:uid="{00000000-0005-0000-0000-00008A200000}"/>
    <cellStyle name="Normal 3 2 4 3 3 2 2 3 3" xfId="8558" xr:uid="{00000000-0005-0000-0000-00008B200000}"/>
    <cellStyle name="Normal 3 2 4 3 3 2 2 4" xfId="8559" xr:uid="{00000000-0005-0000-0000-00008C200000}"/>
    <cellStyle name="Normal 3 2 4 3 3 2 2 4 2" xfId="8560" xr:uid="{00000000-0005-0000-0000-00008D200000}"/>
    <cellStyle name="Normal 3 2 4 3 3 2 2 5" xfId="8561" xr:uid="{00000000-0005-0000-0000-00008E200000}"/>
    <cellStyle name="Normal 3 2 4 3 3 2 3" xfId="8562" xr:uid="{00000000-0005-0000-0000-00008F200000}"/>
    <cellStyle name="Normal 3 2 4 3 3 2 3 2" xfId="8563" xr:uid="{00000000-0005-0000-0000-000090200000}"/>
    <cellStyle name="Normal 3 2 4 3 3 2 3 2 2" xfId="8564" xr:uid="{00000000-0005-0000-0000-000091200000}"/>
    <cellStyle name="Normal 3 2 4 3 3 2 3 2 2 2" xfId="8565" xr:uid="{00000000-0005-0000-0000-000092200000}"/>
    <cellStyle name="Normal 3 2 4 3 3 2 3 2 3" xfId="8566" xr:uid="{00000000-0005-0000-0000-000093200000}"/>
    <cellStyle name="Normal 3 2 4 3 3 2 3 3" xfId="8567" xr:uid="{00000000-0005-0000-0000-000094200000}"/>
    <cellStyle name="Normal 3 2 4 3 3 2 3 3 2" xfId="8568" xr:uid="{00000000-0005-0000-0000-000095200000}"/>
    <cellStyle name="Normal 3 2 4 3 3 2 3 4" xfId="8569" xr:uid="{00000000-0005-0000-0000-000096200000}"/>
    <cellStyle name="Normal 3 2 4 3 3 2 4" xfId="8570" xr:uid="{00000000-0005-0000-0000-000097200000}"/>
    <cellStyle name="Normal 3 2 4 3 3 2 4 2" xfId="8571" xr:uid="{00000000-0005-0000-0000-000098200000}"/>
    <cellStyle name="Normal 3 2 4 3 3 2 4 2 2" xfId="8572" xr:uid="{00000000-0005-0000-0000-000099200000}"/>
    <cellStyle name="Normal 3 2 4 3 3 2 4 3" xfId="8573" xr:uid="{00000000-0005-0000-0000-00009A200000}"/>
    <cellStyle name="Normal 3 2 4 3 3 2 5" xfId="8574" xr:uid="{00000000-0005-0000-0000-00009B200000}"/>
    <cellStyle name="Normal 3 2 4 3 3 2 5 2" xfId="8575" xr:uid="{00000000-0005-0000-0000-00009C200000}"/>
    <cellStyle name="Normal 3 2 4 3 3 2 6" xfId="8576" xr:uid="{00000000-0005-0000-0000-00009D200000}"/>
    <cellStyle name="Normal 3 2 4 3 3 3" xfId="8577" xr:uid="{00000000-0005-0000-0000-00009E200000}"/>
    <cellStyle name="Normal 3 2 4 3 3 3 2" xfId="8578" xr:uid="{00000000-0005-0000-0000-00009F200000}"/>
    <cellStyle name="Normal 3 2 4 3 3 3 2 2" xfId="8579" xr:uid="{00000000-0005-0000-0000-0000A0200000}"/>
    <cellStyle name="Normal 3 2 4 3 3 3 2 2 2" xfId="8580" xr:uid="{00000000-0005-0000-0000-0000A1200000}"/>
    <cellStyle name="Normal 3 2 4 3 3 3 2 2 2 2" xfId="8581" xr:uid="{00000000-0005-0000-0000-0000A2200000}"/>
    <cellStyle name="Normal 3 2 4 3 3 3 2 2 3" xfId="8582" xr:uid="{00000000-0005-0000-0000-0000A3200000}"/>
    <cellStyle name="Normal 3 2 4 3 3 3 2 3" xfId="8583" xr:uid="{00000000-0005-0000-0000-0000A4200000}"/>
    <cellStyle name="Normal 3 2 4 3 3 3 2 3 2" xfId="8584" xr:uid="{00000000-0005-0000-0000-0000A5200000}"/>
    <cellStyle name="Normal 3 2 4 3 3 3 2 4" xfId="8585" xr:uid="{00000000-0005-0000-0000-0000A6200000}"/>
    <cellStyle name="Normal 3 2 4 3 3 3 3" xfId="8586" xr:uid="{00000000-0005-0000-0000-0000A7200000}"/>
    <cellStyle name="Normal 3 2 4 3 3 3 3 2" xfId="8587" xr:uid="{00000000-0005-0000-0000-0000A8200000}"/>
    <cellStyle name="Normal 3 2 4 3 3 3 3 2 2" xfId="8588" xr:uid="{00000000-0005-0000-0000-0000A9200000}"/>
    <cellStyle name="Normal 3 2 4 3 3 3 3 3" xfId="8589" xr:uid="{00000000-0005-0000-0000-0000AA200000}"/>
    <cellStyle name="Normal 3 2 4 3 3 3 4" xfId="8590" xr:uid="{00000000-0005-0000-0000-0000AB200000}"/>
    <cellStyle name="Normal 3 2 4 3 3 3 4 2" xfId="8591" xr:uid="{00000000-0005-0000-0000-0000AC200000}"/>
    <cellStyle name="Normal 3 2 4 3 3 3 5" xfId="8592" xr:uid="{00000000-0005-0000-0000-0000AD200000}"/>
    <cellStyle name="Normal 3 2 4 3 3 4" xfId="8593" xr:uid="{00000000-0005-0000-0000-0000AE200000}"/>
    <cellStyle name="Normal 3 2 4 3 3 4 2" xfId="8594" xr:uid="{00000000-0005-0000-0000-0000AF200000}"/>
    <cellStyle name="Normal 3 2 4 3 3 4 2 2" xfId="8595" xr:uid="{00000000-0005-0000-0000-0000B0200000}"/>
    <cellStyle name="Normal 3 2 4 3 3 4 2 2 2" xfId="8596" xr:uid="{00000000-0005-0000-0000-0000B1200000}"/>
    <cellStyle name="Normal 3 2 4 3 3 4 2 3" xfId="8597" xr:uid="{00000000-0005-0000-0000-0000B2200000}"/>
    <cellStyle name="Normal 3 2 4 3 3 4 3" xfId="8598" xr:uid="{00000000-0005-0000-0000-0000B3200000}"/>
    <cellStyle name="Normal 3 2 4 3 3 4 3 2" xfId="8599" xr:uid="{00000000-0005-0000-0000-0000B4200000}"/>
    <cellStyle name="Normal 3 2 4 3 3 4 4" xfId="8600" xr:uid="{00000000-0005-0000-0000-0000B5200000}"/>
    <cellStyle name="Normal 3 2 4 3 3 5" xfId="8601" xr:uid="{00000000-0005-0000-0000-0000B6200000}"/>
    <cellStyle name="Normal 3 2 4 3 3 5 2" xfId="8602" xr:uid="{00000000-0005-0000-0000-0000B7200000}"/>
    <cellStyle name="Normal 3 2 4 3 3 5 2 2" xfId="8603" xr:uid="{00000000-0005-0000-0000-0000B8200000}"/>
    <cellStyle name="Normal 3 2 4 3 3 5 3" xfId="8604" xr:uid="{00000000-0005-0000-0000-0000B9200000}"/>
    <cellStyle name="Normal 3 2 4 3 3 6" xfId="8605" xr:uid="{00000000-0005-0000-0000-0000BA200000}"/>
    <cellStyle name="Normal 3 2 4 3 3 6 2" xfId="8606" xr:uid="{00000000-0005-0000-0000-0000BB200000}"/>
    <cellStyle name="Normal 3 2 4 3 3 7" xfId="8607" xr:uid="{00000000-0005-0000-0000-0000BC200000}"/>
    <cellStyle name="Normal 3 2 4 3 4" xfId="8608" xr:uid="{00000000-0005-0000-0000-0000BD200000}"/>
    <cellStyle name="Normal 3 2 4 3 4 2" xfId="8609" xr:uid="{00000000-0005-0000-0000-0000BE200000}"/>
    <cellStyle name="Normal 3 2 4 3 4 2 2" xfId="8610" xr:uid="{00000000-0005-0000-0000-0000BF200000}"/>
    <cellStyle name="Normal 3 2 4 3 4 2 2 2" xfId="8611" xr:uid="{00000000-0005-0000-0000-0000C0200000}"/>
    <cellStyle name="Normal 3 2 4 3 4 2 2 2 2" xfId="8612" xr:uid="{00000000-0005-0000-0000-0000C1200000}"/>
    <cellStyle name="Normal 3 2 4 3 4 2 2 2 2 2" xfId="8613" xr:uid="{00000000-0005-0000-0000-0000C2200000}"/>
    <cellStyle name="Normal 3 2 4 3 4 2 2 2 3" xfId="8614" xr:uid="{00000000-0005-0000-0000-0000C3200000}"/>
    <cellStyle name="Normal 3 2 4 3 4 2 2 3" xfId="8615" xr:uid="{00000000-0005-0000-0000-0000C4200000}"/>
    <cellStyle name="Normal 3 2 4 3 4 2 2 3 2" xfId="8616" xr:uid="{00000000-0005-0000-0000-0000C5200000}"/>
    <cellStyle name="Normal 3 2 4 3 4 2 2 4" xfId="8617" xr:uid="{00000000-0005-0000-0000-0000C6200000}"/>
    <cellStyle name="Normal 3 2 4 3 4 2 3" xfId="8618" xr:uid="{00000000-0005-0000-0000-0000C7200000}"/>
    <cellStyle name="Normal 3 2 4 3 4 2 3 2" xfId="8619" xr:uid="{00000000-0005-0000-0000-0000C8200000}"/>
    <cellStyle name="Normal 3 2 4 3 4 2 3 2 2" xfId="8620" xr:uid="{00000000-0005-0000-0000-0000C9200000}"/>
    <cellStyle name="Normal 3 2 4 3 4 2 3 3" xfId="8621" xr:uid="{00000000-0005-0000-0000-0000CA200000}"/>
    <cellStyle name="Normal 3 2 4 3 4 2 4" xfId="8622" xr:uid="{00000000-0005-0000-0000-0000CB200000}"/>
    <cellStyle name="Normal 3 2 4 3 4 2 4 2" xfId="8623" xr:uid="{00000000-0005-0000-0000-0000CC200000}"/>
    <cellStyle name="Normal 3 2 4 3 4 2 5" xfId="8624" xr:uid="{00000000-0005-0000-0000-0000CD200000}"/>
    <cellStyle name="Normal 3 2 4 3 4 3" xfId="8625" xr:uid="{00000000-0005-0000-0000-0000CE200000}"/>
    <cellStyle name="Normal 3 2 4 3 4 3 2" xfId="8626" xr:uid="{00000000-0005-0000-0000-0000CF200000}"/>
    <cellStyle name="Normal 3 2 4 3 4 3 2 2" xfId="8627" xr:uid="{00000000-0005-0000-0000-0000D0200000}"/>
    <cellStyle name="Normal 3 2 4 3 4 3 2 2 2" xfId="8628" xr:uid="{00000000-0005-0000-0000-0000D1200000}"/>
    <cellStyle name="Normal 3 2 4 3 4 3 2 3" xfId="8629" xr:uid="{00000000-0005-0000-0000-0000D2200000}"/>
    <cellStyle name="Normal 3 2 4 3 4 3 3" xfId="8630" xr:uid="{00000000-0005-0000-0000-0000D3200000}"/>
    <cellStyle name="Normal 3 2 4 3 4 3 3 2" xfId="8631" xr:uid="{00000000-0005-0000-0000-0000D4200000}"/>
    <cellStyle name="Normal 3 2 4 3 4 3 4" xfId="8632" xr:uid="{00000000-0005-0000-0000-0000D5200000}"/>
    <cellStyle name="Normal 3 2 4 3 4 4" xfId="8633" xr:uid="{00000000-0005-0000-0000-0000D6200000}"/>
    <cellStyle name="Normal 3 2 4 3 4 4 2" xfId="8634" xr:uid="{00000000-0005-0000-0000-0000D7200000}"/>
    <cellStyle name="Normal 3 2 4 3 4 4 2 2" xfId="8635" xr:uid="{00000000-0005-0000-0000-0000D8200000}"/>
    <cellStyle name="Normal 3 2 4 3 4 4 3" xfId="8636" xr:uid="{00000000-0005-0000-0000-0000D9200000}"/>
    <cellStyle name="Normal 3 2 4 3 4 5" xfId="8637" xr:uid="{00000000-0005-0000-0000-0000DA200000}"/>
    <cellStyle name="Normal 3 2 4 3 4 5 2" xfId="8638" xr:uid="{00000000-0005-0000-0000-0000DB200000}"/>
    <cellStyle name="Normal 3 2 4 3 4 6" xfId="8639" xr:uid="{00000000-0005-0000-0000-0000DC200000}"/>
    <cellStyle name="Normal 3 2 4 3 5" xfId="8640" xr:uid="{00000000-0005-0000-0000-0000DD200000}"/>
    <cellStyle name="Normal 3 2 4 3 5 2" xfId="8641" xr:uid="{00000000-0005-0000-0000-0000DE200000}"/>
    <cellStyle name="Normal 3 2 4 3 5 2 2" xfId="8642" xr:uid="{00000000-0005-0000-0000-0000DF200000}"/>
    <cellStyle name="Normal 3 2 4 3 5 2 2 2" xfId="8643" xr:uid="{00000000-0005-0000-0000-0000E0200000}"/>
    <cellStyle name="Normal 3 2 4 3 5 2 2 2 2" xfId="8644" xr:uid="{00000000-0005-0000-0000-0000E1200000}"/>
    <cellStyle name="Normal 3 2 4 3 5 2 2 3" xfId="8645" xr:uid="{00000000-0005-0000-0000-0000E2200000}"/>
    <cellStyle name="Normal 3 2 4 3 5 2 3" xfId="8646" xr:uid="{00000000-0005-0000-0000-0000E3200000}"/>
    <cellStyle name="Normal 3 2 4 3 5 2 3 2" xfId="8647" xr:uid="{00000000-0005-0000-0000-0000E4200000}"/>
    <cellStyle name="Normal 3 2 4 3 5 2 4" xfId="8648" xr:uid="{00000000-0005-0000-0000-0000E5200000}"/>
    <cellStyle name="Normal 3 2 4 3 5 3" xfId="8649" xr:uid="{00000000-0005-0000-0000-0000E6200000}"/>
    <cellStyle name="Normal 3 2 4 3 5 3 2" xfId="8650" xr:uid="{00000000-0005-0000-0000-0000E7200000}"/>
    <cellStyle name="Normal 3 2 4 3 5 3 2 2" xfId="8651" xr:uid="{00000000-0005-0000-0000-0000E8200000}"/>
    <cellStyle name="Normal 3 2 4 3 5 3 3" xfId="8652" xr:uid="{00000000-0005-0000-0000-0000E9200000}"/>
    <cellStyle name="Normal 3 2 4 3 5 4" xfId="8653" xr:uid="{00000000-0005-0000-0000-0000EA200000}"/>
    <cellStyle name="Normal 3 2 4 3 5 4 2" xfId="8654" xr:uid="{00000000-0005-0000-0000-0000EB200000}"/>
    <cellStyle name="Normal 3 2 4 3 5 5" xfId="8655" xr:uid="{00000000-0005-0000-0000-0000EC200000}"/>
    <cellStyle name="Normal 3 2 4 3 6" xfId="8656" xr:uid="{00000000-0005-0000-0000-0000ED200000}"/>
    <cellStyle name="Normal 3 2 4 3 6 2" xfId="8657" xr:uid="{00000000-0005-0000-0000-0000EE200000}"/>
    <cellStyle name="Normal 3 2 4 3 6 2 2" xfId="8658" xr:uid="{00000000-0005-0000-0000-0000EF200000}"/>
    <cellStyle name="Normal 3 2 4 3 6 2 2 2" xfId="8659" xr:uid="{00000000-0005-0000-0000-0000F0200000}"/>
    <cellStyle name="Normal 3 2 4 3 6 2 3" xfId="8660" xr:uid="{00000000-0005-0000-0000-0000F1200000}"/>
    <cellStyle name="Normal 3 2 4 3 6 3" xfId="8661" xr:uid="{00000000-0005-0000-0000-0000F2200000}"/>
    <cellStyle name="Normal 3 2 4 3 6 3 2" xfId="8662" xr:uid="{00000000-0005-0000-0000-0000F3200000}"/>
    <cellStyle name="Normal 3 2 4 3 6 4" xfId="8663" xr:uid="{00000000-0005-0000-0000-0000F4200000}"/>
    <cellStyle name="Normal 3 2 4 3 7" xfId="8664" xr:uid="{00000000-0005-0000-0000-0000F5200000}"/>
    <cellStyle name="Normal 3 2 4 3 7 2" xfId="8665" xr:uid="{00000000-0005-0000-0000-0000F6200000}"/>
    <cellStyle name="Normal 3 2 4 3 7 2 2" xfId="8666" xr:uid="{00000000-0005-0000-0000-0000F7200000}"/>
    <cellStyle name="Normal 3 2 4 3 7 3" xfId="8667" xr:uid="{00000000-0005-0000-0000-0000F8200000}"/>
    <cellStyle name="Normal 3 2 4 3 8" xfId="8668" xr:uid="{00000000-0005-0000-0000-0000F9200000}"/>
    <cellStyle name="Normal 3 2 4 3 8 2" xfId="8669" xr:uid="{00000000-0005-0000-0000-0000FA200000}"/>
    <cellStyle name="Normal 3 2 4 3 9" xfId="8670" xr:uid="{00000000-0005-0000-0000-0000FB200000}"/>
    <cellStyle name="Normal 3 2 4 4" xfId="8671" xr:uid="{00000000-0005-0000-0000-0000FC200000}"/>
    <cellStyle name="Normal 3 2 4 4 2" xfId="8672" xr:uid="{00000000-0005-0000-0000-0000FD200000}"/>
    <cellStyle name="Normal 3 2 4 4 2 2" xfId="8673" xr:uid="{00000000-0005-0000-0000-0000FE200000}"/>
    <cellStyle name="Normal 3 2 4 4 2 2 2" xfId="8674" xr:uid="{00000000-0005-0000-0000-0000FF200000}"/>
    <cellStyle name="Normal 3 2 4 4 2 2 2 2" xfId="8675" xr:uid="{00000000-0005-0000-0000-000000210000}"/>
    <cellStyle name="Normal 3 2 4 4 2 2 2 2 2" xfId="8676" xr:uid="{00000000-0005-0000-0000-000001210000}"/>
    <cellStyle name="Normal 3 2 4 4 2 2 2 2 2 2" xfId="8677" xr:uid="{00000000-0005-0000-0000-000002210000}"/>
    <cellStyle name="Normal 3 2 4 4 2 2 2 2 2 2 2" xfId="8678" xr:uid="{00000000-0005-0000-0000-000003210000}"/>
    <cellStyle name="Normal 3 2 4 4 2 2 2 2 2 3" xfId="8679" xr:uid="{00000000-0005-0000-0000-000004210000}"/>
    <cellStyle name="Normal 3 2 4 4 2 2 2 2 3" xfId="8680" xr:uid="{00000000-0005-0000-0000-000005210000}"/>
    <cellStyle name="Normal 3 2 4 4 2 2 2 2 3 2" xfId="8681" xr:uid="{00000000-0005-0000-0000-000006210000}"/>
    <cellStyle name="Normal 3 2 4 4 2 2 2 2 4" xfId="8682" xr:uid="{00000000-0005-0000-0000-000007210000}"/>
    <cellStyle name="Normal 3 2 4 4 2 2 2 3" xfId="8683" xr:uid="{00000000-0005-0000-0000-000008210000}"/>
    <cellStyle name="Normal 3 2 4 4 2 2 2 3 2" xfId="8684" xr:uid="{00000000-0005-0000-0000-000009210000}"/>
    <cellStyle name="Normal 3 2 4 4 2 2 2 3 2 2" xfId="8685" xr:uid="{00000000-0005-0000-0000-00000A210000}"/>
    <cellStyle name="Normal 3 2 4 4 2 2 2 3 3" xfId="8686" xr:uid="{00000000-0005-0000-0000-00000B210000}"/>
    <cellStyle name="Normal 3 2 4 4 2 2 2 4" xfId="8687" xr:uid="{00000000-0005-0000-0000-00000C210000}"/>
    <cellStyle name="Normal 3 2 4 4 2 2 2 4 2" xfId="8688" xr:uid="{00000000-0005-0000-0000-00000D210000}"/>
    <cellStyle name="Normal 3 2 4 4 2 2 2 5" xfId="8689" xr:uid="{00000000-0005-0000-0000-00000E210000}"/>
    <cellStyle name="Normal 3 2 4 4 2 2 3" xfId="8690" xr:uid="{00000000-0005-0000-0000-00000F210000}"/>
    <cellStyle name="Normal 3 2 4 4 2 2 3 2" xfId="8691" xr:uid="{00000000-0005-0000-0000-000010210000}"/>
    <cellStyle name="Normal 3 2 4 4 2 2 3 2 2" xfId="8692" xr:uid="{00000000-0005-0000-0000-000011210000}"/>
    <cellStyle name="Normal 3 2 4 4 2 2 3 2 2 2" xfId="8693" xr:uid="{00000000-0005-0000-0000-000012210000}"/>
    <cellStyle name="Normal 3 2 4 4 2 2 3 2 3" xfId="8694" xr:uid="{00000000-0005-0000-0000-000013210000}"/>
    <cellStyle name="Normal 3 2 4 4 2 2 3 3" xfId="8695" xr:uid="{00000000-0005-0000-0000-000014210000}"/>
    <cellStyle name="Normal 3 2 4 4 2 2 3 3 2" xfId="8696" xr:uid="{00000000-0005-0000-0000-000015210000}"/>
    <cellStyle name="Normal 3 2 4 4 2 2 3 4" xfId="8697" xr:uid="{00000000-0005-0000-0000-000016210000}"/>
    <cellStyle name="Normal 3 2 4 4 2 2 4" xfId="8698" xr:uid="{00000000-0005-0000-0000-000017210000}"/>
    <cellStyle name="Normal 3 2 4 4 2 2 4 2" xfId="8699" xr:uid="{00000000-0005-0000-0000-000018210000}"/>
    <cellStyle name="Normal 3 2 4 4 2 2 4 2 2" xfId="8700" xr:uid="{00000000-0005-0000-0000-000019210000}"/>
    <cellStyle name="Normal 3 2 4 4 2 2 4 3" xfId="8701" xr:uid="{00000000-0005-0000-0000-00001A210000}"/>
    <cellStyle name="Normal 3 2 4 4 2 2 5" xfId="8702" xr:uid="{00000000-0005-0000-0000-00001B210000}"/>
    <cellStyle name="Normal 3 2 4 4 2 2 5 2" xfId="8703" xr:uid="{00000000-0005-0000-0000-00001C210000}"/>
    <cellStyle name="Normal 3 2 4 4 2 2 6" xfId="8704" xr:uid="{00000000-0005-0000-0000-00001D210000}"/>
    <cellStyle name="Normal 3 2 4 4 2 3" xfId="8705" xr:uid="{00000000-0005-0000-0000-00001E210000}"/>
    <cellStyle name="Normal 3 2 4 4 2 3 2" xfId="8706" xr:uid="{00000000-0005-0000-0000-00001F210000}"/>
    <cellStyle name="Normal 3 2 4 4 2 3 2 2" xfId="8707" xr:uid="{00000000-0005-0000-0000-000020210000}"/>
    <cellStyle name="Normal 3 2 4 4 2 3 2 2 2" xfId="8708" xr:uid="{00000000-0005-0000-0000-000021210000}"/>
    <cellStyle name="Normal 3 2 4 4 2 3 2 2 2 2" xfId="8709" xr:uid="{00000000-0005-0000-0000-000022210000}"/>
    <cellStyle name="Normal 3 2 4 4 2 3 2 2 3" xfId="8710" xr:uid="{00000000-0005-0000-0000-000023210000}"/>
    <cellStyle name="Normal 3 2 4 4 2 3 2 3" xfId="8711" xr:uid="{00000000-0005-0000-0000-000024210000}"/>
    <cellStyle name="Normal 3 2 4 4 2 3 2 3 2" xfId="8712" xr:uid="{00000000-0005-0000-0000-000025210000}"/>
    <cellStyle name="Normal 3 2 4 4 2 3 2 4" xfId="8713" xr:uid="{00000000-0005-0000-0000-000026210000}"/>
    <cellStyle name="Normal 3 2 4 4 2 3 3" xfId="8714" xr:uid="{00000000-0005-0000-0000-000027210000}"/>
    <cellStyle name="Normal 3 2 4 4 2 3 3 2" xfId="8715" xr:uid="{00000000-0005-0000-0000-000028210000}"/>
    <cellStyle name="Normal 3 2 4 4 2 3 3 2 2" xfId="8716" xr:uid="{00000000-0005-0000-0000-000029210000}"/>
    <cellStyle name="Normal 3 2 4 4 2 3 3 3" xfId="8717" xr:uid="{00000000-0005-0000-0000-00002A210000}"/>
    <cellStyle name="Normal 3 2 4 4 2 3 4" xfId="8718" xr:uid="{00000000-0005-0000-0000-00002B210000}"/>
    <cellStyle name="Normal 3 2 4 4 2 3 4 2" xfId="8719" xr:uid="{00000000-0005-0000-0000-00002C210000}"/>
    <cellStyle name="Normal 3 2 4 4 2 3 5" xfId="8720" xr:uid="{00000000-0005-0000-0000-00002D210000}"/>
    <cellStyle name="Normal 3 2 4 4 2 4" xfId="8721" xr:uid="{00000000-0005-0000-0000-00002E210000}"/>
    <cellStyle name="Normal 3 2 4 4 2 4 2" xfId="8722" xr:uid="{00000000-0005-0000-0000-00002F210000}"/>
    <cellStyle name="Normal 3 2 4 4 2 4 2 2" xfId="8723" xr:uid="{00000000-0005-0000-0000-000030210000}"/>
    <cellStyle name="Normal 3 2 4 4 2 4 2 2 2" xfId="8724" xr:uid="{00000000-0005-0000-0000-000031210000}"/>
    <cellStyle name="Normal 3 2 4 4 2 4 2 3" xfId="8725" xr:uid="{00000000-0005-0000-0000-000032210000}"/>
    <cellStyle name="Normal 3 2 4 4 2 4 3" xfId="8726" xr:uid="{00000000-0005-0000-0000-000033210000}"/>
    <cellStyle name="Normal 3 2 4 4 2 4 3 2" xfId="8727" xr:uid="{00000000-0005-0000-0000-000034210000}"/>
    <cellStyle name="Normal 3 2 4 4 2 4 4" xfId="8728" xr:uid="{00000000-0005-0000-0000-000035210000}"/>
    <cellStyle name="Normal 3 2 4 4 2 5" xfId="8729" xr:uid="{00000000-0005-0000-0000-000036210000}"/>
    <cellStyle name="Normal 3 2 4 4 2 5 2" xfId="8730" xr:uid="{00000000-0005-0000-0000-000037210000}"/>
    <cellStyle name="Normal 3 2 4 4 2 5 2 2" xfId="8731" xr:uid="{00000000-0005-0000-0000-000038210000}"/>
    <cellStyle name="Normal 3 2 4 4 2 5 3" xfId="8732" xr:uid="{00000000-0005-0000-0000-000039210000}"/>
    <cellStyle name="Normal 3 2 4 4 2 6" xfId="8733" xr:uid="{00000000-0005-0000-0000-00003A210000}"/>
    <cellStyle name="Normal 3 2 4 4 2 6 2" xfId="8734" xr:uid="{00000000-0005-0000-0000-00003B210000}"/>
    <cellStyle name="Normal 3 2 4 4 2 7" xfId="8735" xr:uid="{00000000-0005-0000-0000-00003C210000}"/>
    <cellStyle name="Normal 3 2 4 4 3" xfId="8736" xr:uid="{00000000-0005-0000-0000-00003D210000}"/>
    <cellStyle name="Normal 3 2 4 4 3 2" xfId="8737" xr:uid="{00000000-0005-0000-0000-00003E210000}"/>
    <cellStyle name="Normal 3 2 4 4 3 2 2" xfId="8738" xr:uid="{00000000-0005-0000-0000-00003F210000}"/>
    <cellStyle name="Normal 3 2 4 4 3 2 2 2" xfId="8739" xr:uid="{00000000-0005-0000-0000-000040210000}"/>
    <cellStyle name="Normal 3 2 4 4 3 2 2 2 2" xfId="8740" xr:uid="{00000000-0005-0000-0000-000041210000}"/>
    <cellStyle name="Normal 3 2 4 4 3 2 2 2 2 2" xfId="8741" xr:uid="{00000000-0005-0000-0000-000042210000}"/>
    <cellStyle name="Normal 3 2 4 4 3 2 2 2 3" xfId="8742" xr:uid="{00000000-0005-0000-0000-000043210000}"/>
    <cellStyle name="Normal 3 2 4 4 3 2 2 3" xfId="8743" xr:uid="{00000000-0005-0000-0000-000044210000}"/>
    <cellStyle name="Normal 3 2 4 4 3 2 2 3 2" xfId="8744" xr:uid="{00000000-0005-0000-0000-000045210000}"/>
    <cellStyle name="Normal 3 2 4 4 3 2 2 4" xfId="8745" xr:uid="{00000000-0005-0000-0000-000046210000}"/>
    <cellStyle name="Normal 3 2 4 4 3 2 3" xfId="8746" xr:uid="{00000000-0005-0000-0000-000047210000}"/>
    <cellStyle name="Normal 3 2 4 4 3 2 3 2" xfId="8747" xr:uid="{00000000-0005-0000-0000-000048210000}"/>
    <cellStyle name="Normal 3 2 4 4 3 2 3 2 2" xfId="8748" xr:uid="{00000000-0005-0000-0000-000049210000}"/>
    <cellStyle name="Normal 3 2 4 4 3 2 3 3" xfId="8749" xr:uid="{00000000-0005-0000-0000-00004A210000}"/>
    <cellStyle name="Normal 3 2 4 4 3 2 4" xfId="8750" xr:uid="{00000000-0005-0000-0000-00004B210000}"/>
    <cellStyle name="Normal 3 2 4 4 3 2 4 2" xfId="8751" xr:uid="{00000000-0005-0000-0000-00004C210000}"/>
    <cellStyle name="Normal 3 2 4 4 3 2 5" xfId="8752" xr:uid="{00000000-0005-0000-0000-00004D210000}"/>
    <cellStyle name="Normal 3 2 4 4 3 3" xfId="8753" xr:uid="{00000000-0005-0000-0000-00004E210000}"/>
    <cellStyle name="Normal 3 2 4 4 3 3 2" xfId="8754" xr:uid="{00000000-0005-0000-0000-00004F210000}"/>
    <cellStyle name="Normal 3 2 4 4 3 3 2 2" xfId="8755" xr:uid="{00000000-0005-0000-0000-000050210000}"/>
    <cellStyle name="Normal 3 2 4 4 3 3 2 2 2" xfId="8756" xr:uid="{00000000-0005-0000-0000-000051210000}"/>
    <cellStyle name="Normal 3 2 4 4 3 3 2 3" xfId="8757" xr:uid="{00000000-0005-0000-0000-000052210000}"/>
    <cellStyle name="Normal 3 2 4 4 3 3 3" xfId="8758" xr:uid="{00000000-0005-0000-0000-000053210000}"/>
    <cellStyle name="Normal 3 2 4 4 3 3 3 2" xfId="8759" xr:uid="{00000000-0005-0000-0000-000054210000}"/>
    <cellStyle name="Normal 3 2 4 4 3 3 4" xfId="8760" xr:uid="{00000000-0005-0000-0000-000055210000}"/>
    <cellStyle name="Normal 3 2 4 4 3 4" xfId="8761" xr:uid="{00000000-0005-0000-0000-000056210000}"/>
    <cellStyle name="Normal 3 2 4 4 3 4 2" xfId="8762" xr:uid="{00000000-0005-0000-0000-000057210000}"/>
    <cellStyle name="Normal 3 2 4 4 3 4 2 2" xfId="8763" xr:uid="{00000000-0005-0000-0000-000058210000}"/>
    <cellStyle name="Normal 3 2 4 4 3 4 3" xfId="8764" xr:uid="{00000000-0005-0000-0000-000059210000}"/>
    <cellStyle name="Normal 3 2 4 4 3 5" xfId="8765" xr:uid="{00000000-0005-0000-0000-00005A210000}"/>
    <cellStyle name="Normal 3 2 4 4 3 5 2" xfId="8766" xr:uid="{00000000-0005-0000-0000-00005B210000}"/>
    <cellStyle name="Normal 3 2 4 4 3 6" xfId="8767" xr:uid="{00000000-0005-0000-0000-00005C210000}"/>
    <cellStyle name="Normal 3 2 4 4 4" xfId="8768" xr:uid="{00000000-0005-0000-0000-00005D210000}"/>
    <cellStyle name="Normal 3 2 4 4 4 2" xfId="8769" xr:uid="{00000000-0005-0000-0000-00005E210000}"/>
    <cellStyle name="Normal 3 2 4 4 4 2 2" xfId="8770" xr:uid="{00000000-0005-0000-0000-00005F210000}"/>
    <cellStyle name="Normal 3 2 4 4 4 2 2 2" xfId="8771" xr:uid="{00000000-0005-0000-0000-000060210000}"/>
    <cellStyle name="Normal 3 2 4 4 4 2 2 2 2" xfId="8772" xr:uid="{00000000-0005-0000-0000-000061210000}"/>
    <cellStyle name="Normal 3 2 4 4 4 2 2 3" xfId="8773" xr:uid="{00000000-0005-0000-0000-000062210000}"/>
    <cellStyle name="Normal 3 2 4 4 4 2 3" xfId="8774" xr:uid="{00000000-0005-0000-0000-000063210000}"/>
    <cellStyle name="Normal 3 2 4 4 4 2 3 2" xfId="8775" xr:uid="{00000000-0005-0000-0000-000064210000}"/>
    <cellStyle name="Normal 3 2 4 4 4 2 4" xfId="8776" xr:uid="{00000000-0005-0000-0000-000065210000}"/>
    <cellStyle name="Normal 3 2 4 4 4 3" xfId="8777" xr:uid="{00000000-0005-0000-0000-000066210000}"/>
    <cellStyle name="Normal 3 2 4 4 4 3 2" xfId="8778" xr:uid="{00000000-0005-0000-0000-000067210000}"/>
    <cellStyle name="Normal 3 2 4 4 4 3 2 2" xfId="8779" xr:uid="{00000000-0005-0000-0000-000068210000}"/>
    <cellStyle name="Normal 3 2 4 4 4 3 3" xfId="8780" xr:uid="{00000000-0005-0000-0000-000069210000}"/>
    <cellStyle name="Normal 3 2 4 4 4 4" xfId="8781" xr:uid="{00000000-0005-0000-0000-00006A210000}"/>
    <cellStyle name="Normal 3 2 4 4 4 4 2" xfId="8782" xr:uid="{00000000-0005-0000-0000-00006B210000}"/>
    <cellStyle name="Normal 3 2 4 4 4 5" xfId="8783" xr:uid="{00000000-0005-0000-0000-00006C210000}"/>
    <cellStyle name="Normal 3 2 4 4 5" xfId="8784" xr:uid="{00000000-0005-0000-0000-00006D210000}"/>
    <cellStyle name="Normal 3 2 4 4 5 2" xfId="8785" xr:uid="{00000000-0005-0000-0000-00006E210000}"/>
    <cellStyle name="Normal 3 2 4 4 5 2 2" xfId="8786" xr:uid="{00000000-0005-0000-0000-00006F210000}"/>
    <cellStyle name="Normal 3 2 4 4 5 2 2 2" xfId="8787" xr:uid="{00000000-0005-0000-0000-000070210000}"/>
    <cellStyle name="Normal 3 2 4 4 5 2 3" xfId="8788" xr:uid="{00000000-0005-0000-0000-000071210000}"/>
    <cellStyle name="Normal 3 2 4 4 5 3" xfId="8789" xr:uid="{00000000-0005-0000-0000-000072210000}"/>
    <cellStyle name="Normal 3 2 4 4 5 3 2" xfId="8790" xr:uid="{00000000-0005-0000-0000-000073210000}"/>
    <cellStyle name="Normal 3 2 4 4 5 4" xfId="8791" xr:uid="{00000000-0005-0000-0000-000074210000}"/>
    <cellStyle name="Normal 3 2 4 4 6" xfId="8792" xr:uid="{00000000-0005-0000-0000-000075210000}"/>
    <cellStyle name="Normal 3 2 4 4 6 2" xfId="8793" xr:uid="{00000000-0005-0000-0000-000076210000}"/>
    <cellStyle name="Normal 3 2 4 4 6 2 2" xfId="8794" xr:uid="{00000000-0005-0000-0000-000077210000}"/>
    <cellStyle name="Normal 3 2 4 4 6 3" xfId="8795" xr:uid="{00000000-0005-0000-0000-000078210000}"/>
    <cellStyle name="Normal 3 2 4 4 7" xfId="8796" xr:uid="{00000000-0005-0000-0000-000079210000}"/>
    <cellStyle name="Normal 3 2 4 4 7 2" xfId="8797" xr:uid="{00000000-0005-0000-0000-00007A210000}"/>
    <cellStyle name="Normal 3 2 4 4 8" xfId="8798" xr:uid="{00000000-0005-0000-0000-00007B210000}"/>
    <cellStyle name="Normal 3 2 4 5" xfId="8799" xr:uid="{00000000-0005-0000-0000-00007C210000}"/>
    <cellStyle name="Normal 3 2 4 5 2" xfId="8800" xr:uid="{00000000-0005-0000-0000-00007D210000}"/>
    <cellStyle name="Normal 3 2 4 5 2 2" xfId="8801" xr:uid="{00000000-0005-0000-0000-00007E210000}"/>
    <cellStyle name="Normal 3 2 4 5 2 2 2" xfId="8802" xr:uid="{00000000-0005-0000-0000-00007F210000}"/>
    <cellStyle name="Normal 3 2 4 5 2 2 2 2" xfId="8803" xr:uid="{00000000-0005-0000-0000-000080210000}"/>
    <cellStyle name="Normal 3 2 4 5 2 2 2 2 2" xfId="8804" xr:uid="{00000000-0005-0000-0000-000081210000}"/>
    <cellStyle name="Normal 3 2 4 5 2 2 2 2 2 2" xfId="8805" xr:uid="{00000000-0005-0000-0000-000082210000}"/>
    <cellStyle name="Normal 3 2 4 5 2 2 2 2 3" xfId="8806" xr:uid="{00000000-0005-0000-0000-000083210000}"/>
    <cellStyle name="Normal 3 2 4 5 2 2 2 3" xfId="8807" xr:uid="{00000000-0005-0000-0000-000084210000}"/>
    <cellStyle name="Normal 3 2 4 5 2 2 2 3 2" xfId="8808" xr:uid="{00000000-0005-0000-0000-000085210000}"/>
    <cellStyle name="Normal 3 2 4 5 2 2 2 4" xfId="8809" xr:uid="{00000000-0005-0000-0000-000086210000}"/>
    <cellStyle name="Normal 3 2 4 5 2 2 3" xfId="8810" xr:uid="{00000000-0005-0000-0000-000087210000}"/>
    <cellStyle name="Normal 3 2 4 5 2 2 3 2" xfId="8811" xr:uid="{00000000-0005-0000-0000-000088210000}"/>
    <cellStyle name="Normal 3 2 4 5 2 2 3 2 2" xfId="8812" xr:uid="{00000000-0005-0000-0000-000089210000}"/>
    <cellStyle name="Normal 3 2 4 5 2 2 3 3" xfId="8813" xr:uid="{00000000-0005-0000-0000-00008A210000}"/>
    <cellStyle name="Normal 3 2 4 5 2 2 4" xfId="8814" xr:uid="{00000000-0005-0000-0000-00008B210000}"/>
    <cellStyle name="Normal 3 2 4 5 2 2 4 2" xfId="8815" xr:uid="{00000000-0005-0000-0000-00008C210000}"/>
    <cellStyle name="Normal 3 2 4 5 2 2 5" xfId="8816" xr:uid="{00000000-0005-0000-0000-00008D210000}"/>
    <cellStyle name="Normal 3 2 4 5 2 3" xfId="8817" xr:uid="{00000000-0005-0000-0000-00008E210000}"/>
    <cellStyle name="Normal 3 2 4 5 2 3 2" xfId="8818" xr:uid="{00000000-0005-0000-0000-00008F210000}"/>
    <cellStyle name="Normal 3 2 4 5 2 3 2 2" xfId="8819" xr:uid="{00000000-0005-0000-0000-000090210000}"/>
    <cellStyle name="Normal 3 2 4 5 2 3 2 2 2" xfId="8820" xr:uid="{00000000-0005-0000-0000-000091210000}"/>
    <cellStyle name="Normal 3 2 4 5 2 3 2 3" xfId="8821" xr:uid="{00000000-0005-0000-0000-000092210000}"/>
    <cellStyle name="Normal 3 2 4 5 2 3 3" xfId="8822" xr:uid="{00000000-0005-0000-0000-000093210000}"/>
    <cellStyle name="Normal 3 2 4 5 2 3 3 2" xfId="8823" xr:uid="{00000000-0005-0000-0000-000094210000}"/>
    <cellStyle name="Normal 3 2 4 5 2 3 4" xfId="8824" xr:uid="{00000000-0005-0000-0000-000095210000}"/>
    <cellStyle name="Normal 3 2 4 5 2 4" xfId="8825" xr:uid="{00000000-0005-0000-0000-000096210000}"/>
    <cellStyle name="Normal 3 2 4 5 2 4 2" xfId="8826" xr:uid="{00000000-0005-0000-0000-000097210000}"/>
    <cellStyle name="Normal 3 2 4 5 2 4 2 2" xfId="8827" xr:uid="{00000000-0005-0000-0000-000098210000}"/>
    <cellStyle name="Normal 3 2 4 5 2 4 3" xfId="8828" xr:uid="{00000000-0005-0000-0000-000099210000}"/>
    <cellStyle name="Normal 3 2 4 5 2 5" xfId="8829" xr:uid="{00000000-0005-0000-0000-00009A210000}"/>
    <cellStyle name="Normal 3 2 4 5 2 5 2" xfId="8830" xr:uid="{00000000-0005-0000-0000-00009B210000}"/>
    <cellStyle name="Normal 3 2 4 5 2 6" xfId="8831" xr:uid="{00000000-0005-0000-0000-00009C210000}"/>
    <cellStyle name="Normal 3 2 4 5 3" xfId="8832" xr:uid="{00000000-0005-0000-0000-00009D210000}"/>
    <cellStyle name="Normal 3 2 4 5 3 2" xfId="8833" xr:uid="{00000000-0005-0000-0000-00009E210000}"/>
    <cellStyle name="Normal 3 2 4 5 3 2 2" xfId="8834" xr:uid="{00000000-0005-0000-0000-00009F210000}"/>
    <cellStyle name="Normal 3 2 4 5 3 2 2 2" xfId="8835" xr:uid="{00000000-0005-0000-0000-0000A0210000}"/>
    <cellStyle name="Normal 3 2 4 5 3 2 2 2 2" xfId="8836" xr:uid="{00000000-0005-0000-0000-0000A1210000}"/>
    <cellStyle name="Normal 3 2 4 5 3 2 2 3" xfId="8837" xr:uid="{00000000-0005-0000-0000-0000A2210000}"/>
    <cellStyle name="Normal 3 2 4 5 3 2 3" xfId="8838" xr:uid="{00000000-0005-0000-0000-0000A3210000}"/>
    <cellStyle name="Normal 3 2 4 5 3 2 3 2" xfId="8839" xr:uid="{00000000-0005-0000-0000-0000A4210000}"/>
    <cellStyle name="Normal 3 2 4 5 3 2 4" xfId="8840" xr:uid="{00000000-0005-0000-0000-0000A5210000}"/>
    <cellStyle name="Normal 3 2 4 5 3 3" xfId="8841" xr:uid="{00000000-0005-0000-0000-0000A6210000}"/>
    <cellStyle name="Normal 3 2 4 5 3 3 2" xfId="8842" xr:uid="{00000000-0005-0000-0000-0000A7210000}"/>
    <cellStyle name="Normal 3 2 4 5 3 3 2 2" xfId="8843" xr:uid="{00000000-0005-0000-0000-0000A8210000}"/>
    <cellStyle name="Normal 3 2 4 5 3 3 3" xfId="8844" xr:uid="{00000000-0005-0000-0000-0000A9210000}"/>
    <cellStyle name="Normal 3 2 4 5 3 4" xfId="8845" xr:uid="{00000000-0005-0000-0000-0000AA210000}"/>
    <cellStyle name="Normal 3 2 4 5 3 4 2" xfId="8846" xr:uid="{00000000-0005-0000-0000-0000AB210000}"/>
    <cellStyle name="Normal 3 2 4 5 3 5" xfId="8847" xr:uid="{00000000-0005-0000-0000-0000AC210000}"/>
    <cellStyle name="Normal 3 2 4 5 4" xfId="8848" xr:uid="{00000000-0005-0000-0000-0000AD210000}"/>
    <cellStyle name="Normal 3 2 4 5 4 2" xfId="8849" xr:uid="{00000000-0005-0000-0000-0000AE210000}"/>
    <cellStyle name="Normal 3 2 4 5 4 2 2" xfId="8850" xr:uid="{00000000-0005-0000-0000-0000AF210000}"/>
    <cellStyle name="Normal 3 2 4 5 4 2 2 2" xfId="8851" xr:uid="{00000000-0005-0000-0000-0000B0210000}"/>
    <cellStyle name="Normal 3 2 4 5 4 2 3" xfId="8852" xr:uid="{00000000-0005-0000-0000-0000B1210000}"/>
    <cellStyle name="Normal 3 2 4 5 4 3" xfId="8853" xr:uid="{00000000-0005-0000-0000-0000B2210000}"/>
    <cellStyle name="Normal 3 2 4 5 4 3 2" xfId="8854" xr:uid="{00000000-0005-0000-0000-0000B3210000}"/>
    <cellStyle name="Normal 3 2 4 5 4 4" xfId="8855" xr:uid="{00000000-0005-0000-0000-0000B4210000}"/>
    <cellStyle name="Normal 3 2 4 5 5" xfId="8856" xr:uid="{00000000-0005-0000-0000-0000B5210000}"/>
    <cellStyle name="Normal 3 2 4 5 5 2" xfId="8857" xr:uid="{00000000-0005-0000-0000-0000B6210000}"/>
    <cellStyle name="Normal 3 2 4 5 5 2 2" xfId="8858" xr:uid="{00000000-0005-0000-0000-0000B7210000}"/>
    <cellStyle name="Normal 3 2 4 5 5 3" xfId="8859" xr:uid="{00000000-0005-0000-0000-0000B8210000}"/>
    <cellStyle name="Normal 3 2 4 5 6" xfId="8860" xr:uid="{00000000-0005-0000-0000-0000B9210000}"/>
    <cellStyle name="Normal 3 2 4 5 6 2" xfId="8861" xr:uid="{00000000-0005-0000-0000-0000BA210000}"/>
    <cellStyle name="Normal 3 2 4 5 7" xfId="8862" xr:uid="{00000000-0005-0000-0000-0000BB210000}"/>
    <cellStyle name="Normal 3 2 4 6" xfId="8863" xr:uid="{00000000-0005-0000-0000-0000BC210000}"/>
    <cellStyle name="Normal 3 2 4 6 2" xfId="8864" xr:uid="{00000000-0005-0000-0000-0000BD210000}"/>
    <cellStyle name="Normal 3 2 4 6 2 2" xfId="8865" xr:uid="{00000000-0005-0000-0000-0000BE210000}"/>
    <cellStyle name="Normal 3 2 4 6 2 2 2" xfId="8866" xr:uid="{00000000-0005-0000-0000-0000BF210000}"/>
    <cellStyle name="Normal 3 2 4 6 2 2 2 2" xfId="8867" xr:uid="{00000000-0005-0000-0000-0000C0210000}"/>
    <cellStyle name="Normal 3 2 4 6 2 2 2 2 2" xfId="8868" xr:uid="{00000000-0005-0000-0000-0000C1210000}"/>
    <cellStyle name="Normal 3 2 4 6 2 2 2 3" xfId="8869" xr:uid="{00000000-0005-0000-0000-0000C2210000}"/>
    <cellStyle name="Normal 3 2 4 6 2 2 3" xfId="8870" xr:uid="{00000000-0005-0000-0000-0000C3210000}"/>
    <cellStyle name="Normal 3 2 4 6 2 2 3 2" xfId="8871" xr:uid="{00000000-0005-0000-0000-0000C4210000}"/>
    <cellStyle name="Normal 3 2 4 6 2 2 4" xfId="8872" xr:uid="{00000000-0005-0000-0000-0000C5210000}"/>
    <cellStyle name="Normal 3 2 4 6 2 3" xfId="8873" xr:uid="{00000000-0005-0000-0000-0000C6210000}"/>
    <cellStyle name="Normal 3 2 4 6 2 3 2" xfId="8874" xr:uid="{00000000-0005-0000-0000-0000C7210000}"/>
    <cellStyle name="Normal 3 2 4 6 2 3 2 2" xfId="8875" xr:uid="{00000000-0005-0000-0000-0000C8210000}"/>
    <cellStyle name="Normal 3 2 4 6 2 3 3" xfId="8876" xr:uid="{00000000-0005-0000-0000-0000C9210000}"/>
    <cellStyle name="Normal 3 2 4 6 2 4" xfId="8877" xr:uid="{00000000-0005-0000-0000-0000CA210000}"/>
    <cellStyle name="Normal 3 2 4 6 2 4 2" xfId="8878" xr:uid="{00000000-0005-0000-0000-0000CB210000}"/>
    <cellStyle name="Normal 3 2 4 6 2 5" xfId="8879" xr:uid="{00000000-0005-0000-0000-0000CC210000}"/>
    <cellStyle name="Normal 3 2 4 6 3" xfId="8880" xr:uid="{00000000-0005-0000-0000-0000CD210000}"/>
    <cellStyle name="Normal 3 2 4 6 3 2" xfId="8881" xr:uid="{00000000-0005-0000-0000-0000CE210000}"/>
    <cellStyle name="Normal 3 2 4 6 3 2 2" xfId="8882" xr:uid="{00000000-0005-0000-0000-0000CF210000}"/>
    <cellStyle name="Normal 3 2 4 6 3 2 2 2" xfId="8883" xr:uid="{00000000-0005-0000-0000-0000D0210000}"/>
    <cellStyle name="Normal 3 2 4 6 3 2 3" xfId="8884" xr:uid="{00000000-0005-0000-0000-0000D1210000}"/>
    <cellStyle name="Normal 3 2 4 6 3 3" xfId="8885" xr:uid="{00000000-0005-0000-0000-0000D2210000}"/>
    <cellStyle name="Normal 3 2 4 6 3 3 2" xfId="8886" xr:uid="{00000000-0005-0000-0000-0000D3210000}"/>
    <cellStyle name="Normal 3 2 4 6 3 4" xfId="8887" xr:uid="{00000000-0005-0000-0000-0000D4210000}"/>
    <cellStyle name="Normal 3 2 4 6 4" xfId="8888" xr:uid="{00000000-0005-0000-0000-0000D5210000}"/>
    <cellStyle name="Normal 3 2 4 6 4 2" xfId="8889" xr:uid="{00000000-0005-0000-0000-0000D6210000}"/>
    <cellStyle name="Normal 3 2 4 6 4 2 2" xfId="8890" xr:uid="{00000000-0005-0000-0000-0000D7210000}"/>
    <cellStyle name="Normal 3 2 4 6 4 3" xfId="8891" xr:uid="{00000000-0005-0000-0000-0000D8210000}"/>
    <cellStyle name="Normal 3 2 4 6 5" xfId="8892" xr:uid="{00000000-0005-0000-0000-0000D9210000}"/>
    <cellStyle name="Normal 3 2 4 6 5 2" xfId="8893" xr:uid="{00000000-0005-0000-0000-0000DA210000}"/>
    <cellStyle name="Normal 3 2 4 6 6" xfId="8894" xr:uid="{00000000-0005-0000-0000-0000DB210000}"/>
    <cellStyle name="Normal 3 2 4 7" xfId="8895" xr:uid="{00000000-0005-0000-0000-0000DC210000}"/>
    <cellStyle name="Normal 3 2 4 7 2" xfId="8896" xr:uid="{00000000-0005-0000-0000-0000DD210000}"/>
    <cellStyle name="Normal 3 2 4 7 2 2" xfId="8897" xr:uid="{00000000-0005-0000-0000-0000DE210000}"/>
    <cellStyle name="Normal 3 2 4 7 2 2 2" xfId="8898" xr:uid="{00000000-0005-0000-0000-0000DF210000}"/>
    <cellStyle name="Normal 3 2 4 7 2 2 2 2" xfId="8899" xr:uid="{00000000-0005-0000-0000-0000E0210000}"/>
    <cellStyle name="Normal 3 2 4 7 2 2 3" xfId="8900" xr:uid="{00000000-0005-0000-0000-0000E1210000}"/>
    <cellStyle name="Normal 3 2 4 7 2 3" xfId="8901" xr:uid="{00000000-0005-0000-0000-0000E2210000}"/>
    <cellStyle name="Normal 3 2 4 7 2 3 2" xfId="8902" xr:uid="{00000000-0005-0000-0000-0000E3210000}"/>
    <cellStyle name="Normal 3 2 4 7 2 4" xfId="8903" xr:uid="{00000000-0005-0000-0000-0000E4210000}"/>
    <cellStyle name="Normal 3 2 4 7 3" xfId="8904" xr:uid="{00000000-0005-0000-0000-0000E5210000}"/>
    <cellStyle name="Normal 3 2 4 7 3 2" xfId="8905" xr:uid="{00000000-0005-0000-0000-0000E6210000}"/>
    <cellStyle name="Normal 3 2 4 7 3 2 2" xfId="8906" xr:uid="{00000000-0005-0000-0000-0000E7210000}"/>
    <cellStyle name="Normal 3 2 4 7 3 3" xfId="8907" xr:uid="{00000000-0005-0000-0000-0000E8210000}"/>
    <cellStyle name="Normal 3 2 4 7 4" xfId="8908" xr:uid="{00000000-0005-0000-0000-0000E9210000}"/>
    <cellStyle name="Normal 3 2 4 7 4 2" xfId="8909" xr:uid="{00000000-0005-0000-0000-0000EA210000}"/>
    <cellStyle name="Normal 3 2 4 7 5" xfId="8910" xr:uid="{00000000-0005-0000-0000-0000EB210000}"/>
    <cellStyle name="Normal 3 2 4 8" xfId="8911" xr:uid="{00000000-0005-0000-0000-0000EC210000}"/>
    <cellStyle name="Normal 3 2 4 8 2" xfId="8912" xr:uid="{00000000-0005-0000-0000-0000ED210000}"/>
    <cellStyle name="Normal 3 2 4 8 2 2" xfId="8913" xr:uid="{00000000-0005-0000-0000-0000EE210000}"/>
    <cellStyle name="Normal 3 2 4 8 2 2 2" xfId="8914" xr:uid="{00000000-0005-0000-0000-0000EF210000}"/>
    <cellStyle name="Normal 3 2 4 8 2 3" xfId="8915" xr:uid="{00000000-0005-0000-0000-0000F0210000}"/>
    <cellStyle name="Normal 3 2 4 8 3" xfId="8916" xr:uid="{00000000-0005-0000-0000-0000F1210000}"/>
    <cellStyle name="Normal 3 2 4 8 3 2" xfId="8917" xr:uid="{00000000-0005-0000-0000-0000F2210000}"/>
    <cellStyle name="Normal 3 2 4 8 4" xfId="8918" xr:uid="{00000000-0005-0000-0000-0000F3210000}"/>
    <cellStyle name="Normal 3 2 4 9" xfId="8919" xr:uid="{00000000-0005-0000-0000-0000F4210000}"/>
    <cellStyle name="Normal 3 2 4 9 2" xfId="8920" xr:uid="{00000000-0005-0000-0000-0000F5210000}"/>
    <cellStyle name="Normal 3 2 4 9 2 2" xfId="8921" xr:uid="{00000000-0005-0000-0000-0000F6210000}"/>
    <cellStyle name="Normal 3 2 4 9 3" xfId="8922" xr:uid="{00000000-0005-0000-0000-0000F7210000}"/>
    <cellStyle name="Normal 3 2 5" xfId="8923" xr:uid="{00000000-0005-0000-0000-0000F8210000}"/>
    <cellStyle name="Normal 3 2 5 10" xfId="8924" xr:uid="{00000000-0005-0000-0000-0000F9210000}"/>
    <cellStyle name="Normal 3 2 5 2" xfId="8925" xr:uid="{00000000-0005-0000-0000-0000FA210000}"/>
    <cellStyle name="Normal 3 2 5 2 2" xfId="8926" xr:uid="{00000000-0005-0000-0000-0000FB210000}"/>
    <cellStyle name="Normal 3 2 5 2 2 2" xfId="8927" xr:uid="{00000000-0005-0000-0000-0000FC210000}"/>
    <cellStyle name="Normal 3 2 5 2 2 2 2" xfId="8928" xr:uid="{00000000-0005-0000-0000-0000FD210000}"/>
    <cellStyle name="Normal 3 2 5 2 2 2 2 2" xfId="8929" xr:uid="{00000000-0005-0000-0000-0000FE210000}"/>
    <cellStyle name="Normal 3 2 5 2 2 2 2 2 2" xfId="8930" xr:uid="{00000000-0005-0000-0000-0000FF210000}"/>
    <cellStyle name="Normal 3 2 5 2 2 2 2 2 2 2" xfId="8931" xr:uid="{00000000-0005-0000-0000-000000220000}"/>
    <cellStyle name="Normal 3 2 5 2 2 2 2 2 2 2 2" xfId="8932" xr:uid="{00000000-0005-0000-0000-000001220000}"/>
    <cellStyle name="Normal 3 2 5 2 2 2 2 2 2 2 2 2" xfId="8933" xr:uid="{00000000-0005-0000-0000-000002220000}"/>
    <cellStyle name="Normal 3 2 5 2 2 2 2 2 2 2 3" xfId="8934" xr:uid="{00000000-0005-0000-0000-000003220000}"/>
    <cellStyle name="Normal 3 2 5 2 2 2 2 2 2 3" xfId="8935" xr:uid="{00000000-0005-0000-0000-000004220000}"/>
    <cellStyle name="Normal 3 2 5 2 2 2 2 2 2 3 2" xfId="8936" xr:uid="{00000000-0005-0000-0000-000005220000}"/>
    <cellStyle name="Normal 3 2 5 2 2 2 2 2 2 4" xfId="8937" xr:uid="{00000000-0005-0000-0000-000006220000}"/>
    <cellStyle name="Normal 3 2 5 2 2 2 2 2 3" xfId="8938" xr:uid="{00000000-0005-0000-0000-000007220000}"/>
    <cellStyle name="Normal 3 2 5 2 2 2 2 2 3 2" xfId="8939" xr:uid="{00000000-0005-0000-0000-000008220000}"/>
    <cellStyle name="Normal 3 2 5 2 2 2 2 2 3 2 2" xfId="8940" xr:uid="{00000000-0005-0000-0000-000009220000}"/>
    <cellStyle name="Normal 3 2 5 2 2 2 2 2 3 3" xfId="8941" xr:uid="{00000000-0005-0000-0000-00000A220000}"/>
    <cellStyle name="Normal 3 2 5 2 2 2 2 2 4" xfId="8942" xr:uid="{00000000-0005-0000-0000-00000B220000}"/>
    <cellStyle name="Normal 3 2 5 2 2 2 2 2 4 2" xfId="8943" xr:uid="{00000000-0005-0000-0000-00000C220000}"/>
    <cellStyle name="Normal 3 2 5 2 2 2 2 2 5" xfId="8944" xr:uid="{00000000-0005-0000-0000-00000D220000}"/>
    <cellStyle name="Normal 3 2 5 2 2 2 2 3" xfId="8945" xr:uid="{00000000-0005-0000-0000-00000E220000}"/>
    <cellStyle name="Normal 3 2 5 2 2 2 2 3 2" xfId="8946" xr:uid="{00000000-0005-0000-0000-00000F220000}"/>
    <cellStyle name="Normal 3 2 5 2 2 2 2 3 2 2" xfId="8947" xr:uid="{00000000-0005-0000-0000-000010220000}"/>
    <cellStyle name="Normal 3 2 5 2 2 2 2 3 2 2 2" xfId="8948" xr:uid="{00000000-0005-0000-0000-000011220000}"/>
    <cellStyle name="Normal 3 2 5 2 2 2 2 3 2 3" xfId="8949" xr:uid="{00000000-0005-0000-0000-000012220000}"/>
    <cellStyle name="Normal 3 2 5 2 2 2 2 3 3" xfId="8950" xr:uid="{00000000-0005-0000-0000-000013220000}"/>
    <cellStyle name="Normal 3 2 5 2 2 2 2 3 3 2" xfId="8951" xr:uid="{00000000-0005-0000-0000-000014220000}"/>
    <cellStyle name="Normal 3 2 5 2 2 2 2 3 4" xfId="8952" xr:uid="{00000000-0005-0000-0000-000015220000}"/>
    <cellStyle name="Normal 3 2 5 2 2 2 2 4" xfId="8953" xr:uid="{00000000-0005-0000-0000-000016220000}"/>
    <cellStyle name="Normal 3 2 5 2 2 2 2 4 2" xfId="8954" xr:uid="{00000000-0005-0000-0000-000017220000}"/>
    <cellStyle name="Normal 3 2 5 2 2 2 2 4 2 2" xfId="8955" xr:uid="{00000000-0005-0000-0000-000018220000}"/>
    <cellStyle name="Normal 3 2 5 2 2 2 2 4 3" xfId="8956" xr:uid="{00000000-0005-0000-0000-000019220000}"/>
    <cellStyle name="Normal 3 2 5 2 2 2 2 5" xfId="8957" xr:uid="{00000000-0005-0000-0000-00001A220000}"/>
    <cellStyle name="Normal 3 2 5 2 2 2 2 5 2" xfId="8958" xr:uid="{00000000-0005-0000-0000-00001B220000}"/>
    <cellStyle name="Normal 3 2 5 2 2 2 2 6" xfId="8959" xr:uid="{00000000-0005-0000-0000-00001C220000}"/>
    <cellStyle name="Normal 3 2 5 2 2 2 3" xfId="8960" xr:uid="{00000000-0005-0000-0000-00001D220000}"/>
    <cellStyle name="Normal 3 2 5 2 2 2 3 2" xfId="8961" xr:uid="{00000000-0005-0000-0000-00001E220000}"/>
    <cellStyle name="Normal 3 2 5 2 2 2 3 2 2" xfId="8962" xr:uid="{00000000-0005-0000-0000-00001F220000}"/>
    <cellStyle name="Normal 3 2 5 2 2 2 3 2 2 2" xfId="8963" xr:uid="{00000000-0005-0000-0000-000020220000}"/>
    <cellStyle name="Normal 3 2 5 2 2 2 3 2 2 2 2" xfId="8964" xr:uid="{00000000-0005-0000-0000-000021220000}"/>
    <cellStyle name="Normal 3 2 5 2 2 2 3 2 2 3" xfId="8965" xr:uid="{00000000-0005-0000-0000-000022220000}"/>
    <cellStyle name="Normal 3 2 5 2 2 2 3 2 3" xfId="8966" xr:uid="{00000000-0005-0000-0000-000023220000}"/>
    <cellStyle name="Normal 3 2 5 2 2 2 3 2 3 2" xfId="8967" xr:uid="{00000000-0005-0000-0000-000024220000}"/>
    <cellStyle name="Normal 3 2 5 2 2 2 3 2 4" xfId="8968" xr:uid="{00000000-0005-0000-0000-000025220000}"/>
    <cellStyle name="Normal 3 2 5 2 2 2 3 3" xfId="8969" xr:uid="{00000000-0005-0000-0000-000026220000}"/>
    <cellStyle name="Normal 3 2 5 2 2 2 3 3 2" xfId="8970" xr:uid="{00000000-0005-0000-0000-000027220000}"/>
    <cellStyle name="Normal 3 2 5 2 2 2 3 3 2 2" xfId="8971" xr:uid="{00000000-0005-0000-0000-000028220000}"/>
    <cellStyle name="Normal 3 2 5 2 2 2 3 3 3" xfId="8972" xr:uid="{00000000-0005-0000-0000-000029220000}"/>
    <cellStyle name="Normal 3 2 5 2 2 2 3 4" xfId="8973" xr:uid="{00000000-0005-0000-0000-00002A220000}"/>
    <cellStyle name="Normal 3 2 5 2 2 2 3 4 2" xfId="8974" xr:uid="{00000000-0005-0000-0000-00002B220000}"/>
    <cellStyle name="Normal 3 2 5 2 2 2 3 5" xfId="8975" xr:uid="{00000000-0005-0000-0000-00002C220000}"/>
    <cellStyle name="Normal 3 2 5 2 2 2 4" xfId="8976" xr:uid="{00000000-0005-0000-0000-00002D220000}"/>
    <cellStyle name="Normal 3 2 5 2 2 2 4 2" xfId="8977" xr:uid="{00000000-0005-0000-0000-00002E220000}"/>
    <cellStyle name="Normal 3 2 5 2 2 2 4 2 2" xfId="8978" xr:uid="{00000000-0005-0000-0000-00002F220000}"/>
    <cellStyle name="Normal 3 2 5 2 2 2 4 2 2 2" xfId="8979" xr:uid="{00000000-0005-0000-0000-000030220000}"/>
    <cellStyle name="Normal 3 2 5 2 2 2 4 2 3" xfId="8980" xr:uid="{00000000-0005-0000-0000-000031220000}"/>
    <cellStyle name="Normal 3 2 5 2 2 2 4 3" xfId="8981" xr:uid="{00000000-0005-0000-0000-000032220000}"/>
    <cellStyle name="Normal 3 2 5 2 2 2 4 3 2" xfId="8982" xr:uid="{00000000-0005-0000-0000-000033220000}"/>
    <cellStyle name="Normal 3 2 5 2 2 2 4 4" xfId="8983" xr:uid="{00000000-0005-0000-0000-000034220000}"/>
    <cellStyle name="Normal 3 2 5 2 2 2 5" xfId="8984" xr:uid="{00000000-0005-0000-0000-000035220000}"/>
    <cellStyle name="Normal 3 2 5 2 2 2 5 2" xfId="8985" xr:uid="{00000000-0005-0000-0000-000036220000}"/>
    <cellStyle name="Normal 3 2 5 2 2 2 5 2 2" xfId="8986" xr:uid="{00000000-0005-0000-0000-000037220000}"/>
    <cellStyle name="Normal 3 2 5 2 2 2 5 3" xfId="8987" xr:uid="{00000000-0005-0000-0000-000038220000}"/>
    <cellStyle name="Normal 3 2 5 2 2 2 6" xfId="8988" xr:uid="{00000000-0005-0000-0000-000039220000}"/>
    <cellStyle name="Normal 3 2 5 2 2 2 6 2" xfId="8989" xr:uid="{00000000-0005-0000-0000-00003A220000}"/>
    <cellStyle name="Normal 3 2 5 2 2 2 7" xfId="8990" xr:uid="{00000000-0005-0000-0000-00003B220000}"/>
    <cellStyle name="Normal 3 2 5 2 2 3" xfId="8991" xr:uid="{00000000-0005-0000-0000-00003C220000}"/>
    <cellStyle name="Normal 3 2 5 2 2 3 2" xfId="8992" xr:uid="{00000000-0005-0000-0000-00003D220000}"/>
    <cellStyle name="Normal 3 2 5 2 2 3 2 2" xfId="8993" xr:uid="{00000000-0005-0000-0000-00003E220000}"/>
    <cellStyle name="Normal 3 2 5 2 2 3 2 2 2" xfId="8994" xr:uid="{00000000-0005-0000-0000-00003F220000}"/>
    <cellStyle name="Normal 3 2 5 2 2 3 2 2 2 2" xfId="8995" xr:uid="{00000000-0005-0000-0000-000040220000}"/>
    <cellStyle name="Normal 3 2 5 2 2 3 2 2 2 2 2" xfId="8996" xr:uid="{00000000-0005-0000-0000-000041220000}"/>
    <cellStyle name="Normal 3 2 5 2 2 3 2 2 2 3" xfId="8997" xr:uid="{00000000-0005-0000-0000-000042220000}"/>
    <cellStyle name="Normal 3 2 5 2 2 3 2 2 3" xfId="8998" xr:uid="{00000000-0005-0000-0000-000043220000}"/>
    <cellStyle name="Normal 3 2 5 2 2 3 2 2 3 2" xfId="8999" xr:uid="{00000000-0005-0000-0000-000044220000}"/>
    <cellStyle name="Normal 3 2 5 2 2 3 2 2 4" xfId="9000" xr:uid="{00000000-0005-0000-0000-000045220000}"/>
    <cellStyle name="Normal 3 2 5 2 2 3 2 3" xfId="9001" xr:uid="{00000000-0005-0000-0000-000046220000}"/>
    <cellStyle name="Normal 3 2 5 2 2 3 2 3 2" xfId="9002" xr:uid="{00000000-0005-0000-0000-000047220000}"/>
    <cellStyle name="Normal 3 2 5 2 2 3 2 3 2 2" xfId="9003" xr:uid="{00000000-0005-0000-0000-000048220000}"/>
    <cellStyle name="Normal 3 2 5 2 2 3 2 3 3" xfId="9004" xr:uid="{00000000-0005-0000-0000-000049220000}"/>
    <cellStyle name="Normal 3 2 5 2 2 3 2 4" xfId="9005" xr:uid="{00000000-0005-0000-0000-00004A220000}"/>
    <cellStyle name="Normal 3 2 5 2 2 3 2 4 2" xfId="9006" xr:uid="{00000000-0005-0000-0000-00004B220000}"/>
    <cellStyle name="Normal 3 2 5 2 2 3 2 5" xfId="9007" xr:uid="{00000000-0005-0000-0000-00004C220000}"/>
    <cellStyle name="Normal 3 2 5 2 2 3 3" xfId="9008" xr:uid="{00000000-0005-0000-0000-00004D220000}"/>
    <cellStyle name="Normal 3 2 5 2 2 3 3 2" xfId="9009" xr:uid="{00000000-0005-0000-0000-00004E220000}"/>
    <cellStyle name="Normal 3 2 5 2 2 3 3 2 2" xfId="9010" xr:uid="{00000000-0005-0000-0000-00004F220000}"/>
    <cellStyle name="Normal 3 2 5 2 2 3 3 2 2 2" xfId="9011" xr:uid="{00000000-0005-0000-0000-000050220000}"/>
    <cellStyle name="Normal 3 2 5 2 2 3 3 2 3" xfId="9012" xr:uid="{00000000-0005-0000-0000-000051220000}"/>
    <cellStyle name="Normal 3 2 5 2 2 3 3 3" xfId="9013" xr:uid="{00000000-0005-0000-0000-000052220000}"/>
    <cellStyle name="Normal 3 2 5 2 2 3 3 3 2" xfId="9014" xr:uid="{00000000-0005-0000-0000-000053220000}"/>
    <cellStyle name="Normal 3 2 5 2 2 3 3 4" xfId="9015" xr:uid="{00000000-0005-0000-0000-000054220000}"/>
    <cellStyle name="Normal 3 2 5 2 2 3 4" xfId="9016" xr:uid="{00000000-0005-0000-0000-000055220000}"/>
    <cellStyle name="Normal 3 2 5 2 2 3 4 2" xfId="9017" xr:uid="{00000000-0005-0000-0000-000056220000}"/>
    <cellStyle name="Normal 3 2 5 2 2 3 4 2 2" xfId="9018" xr:uid="{00000000-0005-0000-0000-000057220000}"/>
    <cellStyle name="Normal 3 2 5 2 2 3 4 3" xfId="9019" xr:uid="{00000000-0005-0000-0000-000058220000}"/>
    <cellStyle name="Normal 3 2 5 2 2 3 5" xfId="9020" xr:uid="{00000000-0005-0000-0000-000059220000}"/>
    <cellStyle name="Normal 3 2 5 2 2 3 5 2" xfId="9021" xr:uid="{00000000-0005-0000-0000-00005A220000}"/>
    <cellStyle name="Normal 3 2 5 2 2 3 6" xfId="9022" xr:uid="{00000000-0005-0000-0000-00005B220000}"/>
    <cellStyle name="Normal 3 2 5 2 2 4" xfId="9023" xr:uid="{00000000-0005-0000-0000-00005C220000}"/>
    <cellStyle name="Normal 3 2 5 2 2 4 2" xfId="9024" xr:uid="{00000000-0005-0000-0000-00005D220000}"/>
    <cellStyle name="Normal 3 2 5 2 2 4 2 2" xfId="9025" xr:uid="{00000000-0005-0000-0000-00005E220000}"/>
    <cellStyle name="Normal 3 2 5 2 2 4 2 2 2" xfId="9026" xr:uid="{00000000-0005-0000-0000-00005F220000}"/>
    <cellStyle name="Normal 3 2 5 2 2 4 2 2 2 2" xfId="9027" xr:uid="{00000000-0005-0000-0000-000060220000}"/>
    <cellStyle name="Normal 3 2 5 2 2 4 2 2 3" xfId="9028" xr:uid="{00000000-0005-0000-0000-000061220000}"/>
    <cellStyle name="Normal 3 2 5 2 2 4 2 3" xfId="9029" xr:uid="{00000000-0005-0000-0000-000062220000}"/>
    <cellStyle name="Normal 3 2 5 2 2 4 2 3 2" xfId="9030" xr:uid="{00000000-0005-0000-0000-000063220000}"/>
    <cellStyle name="Normal 3 2 5 2 2 4 2 4" xfId="9031" xr:uid="{00000000-0005-0000-0000-000064220000}"/>
    <cellStyle name="Normal 3 2 5 2 2 4 3" xfId="9032" xr:uid="{00000000-0005-0000-0000-000065220000}"/>
    <cellStyle name="Normal 3 2 5 2 2 4 3 2" xfId="9033" xr:uid="{00000000-0005-0000-0000-000066220000}"/>
    <cellStyle name="Normal 3 2 5 2 2 4 3 2 2" xfId="9034" xr:uid="{00000000-0005-0000-0000-000067220000}"/>
    <cellStyle name="Normal 3 2 5 2 2 4 3 3" xfId="9035" xr:uid="{00000000-0005-0000-0000-000068220000}"/>
    <cellStyle name="Normal 3 2 5 2 2 4 4" xfId="9036" xr:uid="{00000000-0005-0000-0000-000069220000}"/>
    <cellStyle name="Normal 3 2 5 2 2 4 4 2" xfId="9037" xr:uid="{00000000-0005-0000-0000-00006A220000}"/>
    <cellStyle name="Normal 3 2 5 2 2 4 5" xfId="9038" xr:uid="{00000000-0005-0000-0000-00006B220000}"/>
    <cellStyle name="Normal 3 2 5 2 2 5" xfId="9039" xr:uid="{00000000-0005-0000-0000-00006C220000}"/>
    <cellStyle name="Normal 3 2 5 2 2 5 2" xfId="9040" xr:uid="{00000000-0005-0000-0000-00006D220000}"/>
    <cellStyle name="Normal 3 2 5 2 2 5 2 2" xfId="9041" xr:uid="{00000000-0005-0000-0000-00006E220000}"/>
    <cellStyle name="Normal 3 2 5 2 2 5 2 2 2" xfId="9042" xr:uid="{00000000-0005-0000-0000-00006F220000}"/>
    <cellStyle name="Normal 3 2 5 2 2 5 2 3" xfId="9043" xr:uid="{00000000-0005-0000-0000-000070220000}"/>
    <cellStyle name="Normal 3 2 5 2 2 5 3" xfId="9044" xr:uid="{00000000-0005-0000-0000-000071220000}"/>
    <cellStyle name="Normal 3 2 5 2 2 5 3 2" xfId="9045" xr:uid="{00000000-0005-0000-0000-000072220000}"/>
    <cellStyle name="Normal 3 2 5 2 2 5 4" xfId="9046" xr:uid="{00000000-0005-0000-0000-000073220000}"/>
    <cellStyle name="Normal 3 2 5 2 2 6" xfId="9047" xr:uid="{00000000-0005-0000-0000-000074220000}"/>
    <cellStyle name="Normal 3 2 5 2 2 6 2" xfId="9048" xr:uid="{00000000-0005-0000-0000-000075220000}"/>
    <cellStyle name="Normal 3 2 5 2 2 6 2 2" xfId="9049" xr:uid="{00000000-0005-0000-0000-000076220000}"/>
    <cellStyle name="Normal 3 2 5 2 2 6 3" xfId="9050" xr:uid="{00000000-0005-0000-0000-000077220000}"/>
    <cellStyle name="Normal 3 2 5 2 2 7" xfId="9051" xr:uid="{00000000-0005-0000-0000-000078220000}"/>
    <cellStyle name="Normal 3 2 5 2 2 7 2" xfId="9052" xr:uid="{00000000-0005-0000-0000-000079220000}"/>
    <cellStyle name="Normal 3 2 5 2 2 8" xfId="9053" xr:uid="{00000000-0005-0000-0000-00007A220000}"/>
    <cellStyle name="Normal 3 2 5 2 3" xfId="9054" xr:uid="{00000000-0005-0000-0000-00007B220000}"/>
    <cellStyle name="Normal 3 2 5 2 3 2" xfId="9055" xr:uid="{00000000-0005-0000-0000-00007C220000}"/>
    <cellStyle name="Normal 3 2 5 2 3 2 2" xfId="9056" xr:uid="{00000000-0005-0000-0000-00007D220000}"/>
    <cellStyle name="Normal 3 2 5 2 3 2 2 2" xfId="9057" xr:uid="{00000000-0005-0000-0000-00007E220000}"/>
    <cellStyle name="Normal 3 2 5 2 3 2 2 2 2" xfId="9058" xr:uid="{00000000-0005-0000-0000-00007F220000}"/>
    <cellStyle name="Normal 3 2 5 2 3 2 2 2 2 2" xfId="9059" xr:uid="{00000000-0005-0000-0000-000080220000}"/>
    <cellStyle name="Normal 3 2 5 2 3 2 2 2 2 2 2" xfId="9060" xr:uid="{00000000-0005-0000-0000-000081220000}"/>
    <cellStyle name="Normal 3 2 5 2 3 2 2 2 2 3" xfId="9061" xr:uid="{00000000-0005-0000-0000-000082220000}"/>
    <cellStyle name="Normal 3 2 5 2 3 2 2 2 3" xfId="9062" xr:uid="{00000000-0005-0000-0000-000083220000}"/>
    <cellStyle name="Normal 3 2 5 2 3 2 2 2 3 2" xfId="9063" xr:uid="{00000000-0005-0000-0000-000084220000}"/>
    <cellStyle name="Normal 3 2 5 2 3 2 2 2 4" xfId="9064" xr:uid="{00000000-0005-0000-0000-000085220000}"/>
    <cellStyle name="Normal 3 2 5 2 3 2 2 3" xfId="9065" xr:uid="{00000000-0005-0000-0000-000086220000}"/>
    <cellStyle name="Normal 3 2 5 2 3 2 2 3 2" xfId="9066" xr:uid="{00000000-0005-0000-0000-000087220000}"/>
    <cellStyle name="Normal 3 2 5 2 3 2 2 3 2 2" xfId="9067" xr:uid="{00000000-0005-0000-0000-000088220000}"/>
    <cellStyle name="Normal 3 2 5 2 3 2 2 3 3" xfId="9068" xr:uid="{00000000-0005-0000-0000-000089220000}"/>
    <cellStyle name="Normal 3 2 5 2 3 2 2 4" xfId="9069" xr:uid="{00000000-0005-0000-0000-00008A220000}"/>
    <cellStyle name="Normal 3 2 5 2 3 2 2 4 2" xfId="9070" xr:uid="{00000000-0005-0000-0000-00008B220000}"/>
    <cellStyle name="Normal 3 2 5 2 3 2 2 5" xfId="9071" xr:uid="{00000000-0005-0000-0000-00008C220000}"/>
    <cellStyle name="Normal 3 2 5 2 3 2 3" xfId="9072" xr:uid="{00000000-0005-0000-0000-00008D220000}"/>
    <cellStyle name="Normal 3 2 5 2 3 2 3 2" xfId="9073" xr:uid="{00000000-0005-0000-0000-00008E220000}"/>
    <cellStyle name="Normal 3 2 5 2 3 2 3 2 2" xfId="9074" xr:uid="{00000000-0005-0000-0000-00008F220000}"/>
    <cellStyle name="Normal 3 2 5 2 3 2 3 2 2 2" xfId="9075" xr:uid="{00000000-0005-0000-0000-000090220000}"/>
    <cellStyle name="Normal 3 2 5 2 3 2 3 2 3" xfId="9076" xr:uid="{00000000-0005-0000-0000-000091220000}"/>
    <cellStyle name="Normal 3 2 5 2 3 2 3 3" xfId="9077" xr:uid="{00000000-0005-0000-0000-000092220000}"/>
    <cellStyle name="Normal 3 2 5 2 3 2 3 3 2" xfId="9078" xr:uid="{00000000-0005-0000-0000-000093220000}"/>
    <cellStyle name="Normal 3 2 5 2 3 2 3 4" xfId="9079" xr:uid="{00000000-0005-0000-0000-000094220000}"/>
    <cellStyle name="Normal 3 2 5 2 3 2 4" xfId="9080" xr:uid="{00000000-0005-0000-0000-000095220000}"/>
    <cellStyle name="Normal 3 2 5 2 3 2 4 2" xfId="9081" xr:uid="{00000000-0005-0000-0000-000096220000}"/>
    <cellStyle name="Normal 3 2 5 2 3 2 4 2 2" xfId="9082" xr:uid="{00000000-0005-0000-0000-000097220000}"/>
    <cellStyle name="Normal 3 2 5 2 3 2 4 3" xfId="9083" xr:uid="{00000000-0005-0000-0000-000098220000}"/>
    <cellStyle name="Normal 3 2 5 2 3 2 5" xfId="9084" xr:uid="{00000000-0005-0000-0000-000099220000}"/>
    <cellStyle name="Normal 3 2 5 2 3 2 5 2" xfId="9085" xr:uid="{00000000-0005-0000-0000-00009A220000}"/>
    <cellStyle name="Normal 3 2 5 2 3 2 6" xfId="9086" xr:uid="{00000000-0005-0000-0000-00009B220000}"/>
    <cellStyle name="Normal 3 2 5 2 3 3" xfId="9087" xr:uid="{00000000-0005-0000-0000-00009C220000}"/>
    <cellStyle name="Normal 3 2 5 2 3 3 2" xfId="9088" xr:uid="{00000000-0005-0000-0000-00009D220000}"/>
    <cellStyle name="Normal 3 2 5 2 3 3 2 2" xfId="9089" xr:uid="{00000000-0005-0000-0000-00009E220000}"/>
    <cellStyle name="Normal 3 2 5 2 3 3 2 2 2" xfId="9090" xr:uid="{00000000-0005-0000-0000-00009F220000}"/>
    <cellStyle name="Normal 3 2 5 2 3 3 2 2 2 2" xfId="9091" xr:uid="{00000000-0005-0000-0000-0000A0220000}"/>
    <cellStyle name="Normal 3 2 5 2 3 3 2 2 3" xfId="9092" xr:uid="{00000000-0005-0000-0000-0000A1220000}"/>
    <cellStyle name="Normal 3 2 5 2 3 3 2 3" xfId="9093" xr:uid="{00000000-0005-0000-0000-0000A2220000}"/>
    <cellStyle name="Normal 3 2 5 2 3 3 2 3 2" xfId="9094" xr:uid="{00000000-0005-0000-0000-0000A3220000}"/>
    <cellStyle name="Normal 3 2 5 2 3 3 2 4" xfId="9095" xr:uid="{00000000-0005-0000-0000-0000A4220000}"/>
    <cellStyle name="Normal 3 2 5 2 3 3 3" xfId="9096" xr:uid="{00000000-0005-0000-0000-0000A5220000}"/>
    <cellStyle name="Normal 3 2 5 2 3 3 3 2" xfId="9097" xr:uid="{00000000-0005-0000-0000-0000A6220000}"/>
    <cellStyle name="Normal 3 2 5 2 3 3 3 2 2" xfId="9098" xr:uid="{00000000-0005-0000-0000-0000A7220000}"/>
    <cellStyle name="Normal 3 2 5 2 3 3 3 3" xfId="9099" xr:uid="{00000000-0005-0000-0000-0000A8220000}"/>
    <cellStyle name="Normal 3 2 5 2 3 3 4" xfId="9100" xr:uid="{00000000-0005-0000-0000-0000A9220000}"/>
    <cellStyle name="Normal 3 2 5 2 3 3 4 2" xfId="9101" xr:uid="{00000000-0005-0000-0000-0000AA220000}"/>
    <cellStyle name="Normal 3 2 5 2 3 3 5" xfId="9102" xr:uid="{00000000-0005-0000-0000-0000AB220000}"/>
    <cellStyle name="Normal 3 2 5 2 3 4" xfId="9103" xr:uid="{00000000-0005-0000-0000-0000AC220000}"/>
    <cellStyle name="Normal 3 2 5 2 3 4 2" xfId="9104" xr:uid="{00000000-0005-0000-0000-0000AD220000}"/>
    <cellStyle name="Normal 3 2 5 2 3 4 2 2" xfId="9105" xr:uid="{00000000-0005-0000-0000-0000AE220000}"/>
    <cellStyle name="Normal 3 2 5 2 3 4 2 2 2" xfId="9106" xr:uid="{00000000-0005-0000-0000-0000AF220000}"/>
    <cellStyle name="Normal 3 2 5 2 3 4 2 3" xfId="9107" xr:uid="{00000000-0005-0000-0000-0000B0220000}"/>
    <cellStyle name="Normal 3 2 5 2 3 4 3" xfId="9108" xr:uid="{00000000-0005-0000-0000-0000B1220000}"/>
    <cellStyle name="Normal 3 2 5 2 3 4 3 2" xfId="9109" xr:uid="{00000000-0005-0000-0000-0000B2220000}"/>
    <cellStyle name="Normal 3 2 5 2 3 4 4" xfId="9110" xr:uid="{00000000-0005-0000-0000-0000B3220000}"/>
    <cellStyle name="Normal 3 2 5 2 3 5" xfId="9111" xr:uid="{00000000-0005-0000-0000-0000B4220000}"/>
    <cellStyle name="Normal 3 2 5 2 3 5 2" xfId="9112" xr:uid="{00000000-0005-0000-0000-0000B5220000}"/>
    <cellStyle name="Normal 3 2 5 2 3 5 2 2" xfId="9113" xr:uid="{00000000-0005-0000-0000-0000B6220000}"/>
    <cellStyle name="Normal 3 2 5 2 3 5 3" xfId="9114" xr:uid="{00000000-0005-0000-0000-0000B7220000}"/>
    <cellStyle name="Normal 3 2 5 2 3 6" xfId="9115" xr:uid="{00000000-0005-0000-0000-0000B8220000}"/>
    <cellStyle name="Normal 3 2 5 2 3 6 2" xfId="9116" xr:uid="{00000000-0005-0000-0000-0000B9220000}"/>
    <cellStyle name="Normal 3 2 5 2 3 7" xfId="9117" xr:uid="{00000000-0005-0000-0000-0000BA220000}"/>
    <cellStyle name="Normal 3 2 5 2 4" xfId="9118" xr:uid="{00000000-0005-0000-0000-0000BB220000}"/>
    <cellStyle name="Normal 3 2 5 2 4 2" xfId="9119" xr:uid="{00000000-0005-0000-0000-0000BC220000}"/>
    <cellStyle name="Normal 3 2 5 2 4 2 2" xfId="9120" xr:uid="{00000000-0005-0000-0000-0000BD220000}"/>
    <cellStyle name="Normal 3 2 5 2 4 2 2 2" xfId="9121" xr:uid="{00000000-0005-0000-0000-0000BE220000}"/>
    <cellStyle name="Normal 3 2 5 2 4 2 2 2 2" xfId="9122" xr:uid="{00000000-0005-0000-0000-0000BF220000}"/>
    <cellStyle name="Normal 3 2 5 2 4 2 2 2 2 2" xfId="9123" xr:uid="{00000000-0005-0000-0000-0000C0220000}"/>
    <cellStyle name="Normal 3 2 5 2 4 2 2 2 3" xfId="9124" xr:uid="{00000000-0005-0000-0000-0000C1220000}"/>
    <cellStyle name="Normal 3 2 5 2 4 2 2 3" xfId="9125" xr:uid="{00000000-0005-0000-0000-0000C2220000}"/>
    <cellStyle name="Normal 3 2 5 2 4 2 2 3 2" xfId="9126" xr:uid="{00000000-0005-0000-0000-0000C3220000}"/>
    <cellStyle name="Normal 3 2 5 2 4 2 2 4" xfId="9127" xr:uid="{00000000-0005-0000-0000-0000C4220000}"/>
    <cellStyle name="Normal 3 2 5 2 4 2 3" xfId="9128" xr:uid="{00000000-0005-0000-0000-0000C5220000}"/>
    <cellStyle name="Normal 3 2 5 2 4 2 3 2" xfId="9129" xr:uid="{00000000-0005-0000-0000-0000C6220000}"/>
    <cellStyle name="Normal 3 2 5 2 4 2 3 2 2" xfId="9130" xr:uid="{00000000-0005-0000-0000-0000C7220000}"/>
    <cellStyle name="Normal 3 2 5 2 4 2 3 3" xfId="9131" xr:uid="{00000000-0005-0000-0000-0000C8220000}"/>
    <cellStyle name="Normal 3 2 5 2 4 2 4" xfId="9132" xr:uid="{00000000-0005-0000-0000-0000C9220000}"/>
    <cellStyle name="Normal 3 2 5 2 4 2 4 2" xfId="9133" xr:uid="{00000000-0005-0000-0000-0000CA220000}"/>
    <cellStyle name="Normal 3 2 5 2 4 2 5" xfId="9134" xr:uid="{00000000-0005-0000-0000-0000CB220000}"/>
    <cellStyle name="Normal 3 2 5 2 4 3" xfId="9135" xr:uid="{00000000-0005-0000-0000-0000CC220000}"/>
    <cellStyle name="Normal 3 2 5 2 4 3 2" xfId="9136" xr:uid="{00000000-0005-0000-0000-0000CD220000}"/>
    <cellStyle name="Normal 3 2 5 2 4 3 2 2" xfId="9137" xr:uid="{00000000-0005-0000-0000-0000CE220000}"/>
    <cellStyle name="Normal 3 2 5 2 4 3 2 2 2" xfId="9138" xr:uid="{00000000-0005-0000-0000-0000CF220000}"/>
    <cellStyle name="Normal 3 2 5 2 4 3 2 3" xfId="9139" xr:uid="{00000000-0005-0000-0000-0000D0220000}"/>
    <cellStyle name="Normal 3 2 5 2 4 3 3" xfId="9140" xr:uid="{00000000-0005-0000-0000-0000D1220000}"/>
    <cellStyle name="Normal 3 2 5 2 4 3 3 2" xfId="9141" xr:uid="{00000000-0005-0000-0000-0000D2220000}"/>
    <cellStyle name="Normal 3 2 5 2 4 3 4" xfId="9142" xr:uid="{00000000-0005-0000-0000-0000D3220000}"/>
    <cellStyle name="Normal 3 2 5 2 4 4" xfId="9143" xr:uid="{00000000-0005-0000-0000-0000D4220000}"/>
    <cellStyle name="Normal 3 2 5 2 4 4 2" xfId="9144" xr:uid="{00000000-0005-0000-0000-0000D5220000}"/>
    <cellStyle name="Normal 3 2 5 2 4 4 2 2" xfId="9145" xr:uid="{00000000-0005-0000-0000-0000D6220000}"/>
    <cellStyle name="Normal 3 2 5 2 4 4 3" xfId="9146" xr:uid="{00000000-0005-0000-0000-0000D7220000}"/>
    <cellStyle name="Normal 3 2 5 2 4 5" xfId="9147" xr:uid="{00000000-0005-0000-0000-0000D8220000}"/>
    <cellStyle name="Normal 3 2 5 2 4 5 2" xfId="9148" xr:uid="{00000000-0005-0000-0000-0000D9220000}"/>
    <cellStyle name="Normal 3 2 5 2 4 6" xfId="9149" xr:uid="{00000000-0005-0000-0000-0000DA220000}"/>
    <cellStyle name="Normal 3 2 5 2 5" xfId="9150" xr:uid="{00000000-0005-0000-0000-0000DB220000}"/>
    <cellStyle name="Normal 3 2 5 2 5 2" xfId="9151" xr:uid="{00000000-0005-0000-0000-0000DC220000}"/>
    <cellStyle name="Normal 3 2 5 2 5 2 2" xfId="9152" xr:uid="{00000000-0005-0000-0000-0000DD220000}"/>
    <cellStyle name="Normal 3 2 5 2 5 2 2 2" xfId="9153" xr:uid="{00000000-0005-0000-0000-0000DE220000}"/>
    <cellStyle name="Normal 3 2 5 2 5 2 2 2 2" xfId="9154" xr:uid="{00000000-0005-0000-0000-0000DF220000}"/>
    <cellStyle name="Normal 3 2 5 2 5 2 2 3" xfId="9155" xr:uid="{00000000-0005-0000-0000-0000E0220000}"/>
    <cellStyle name="Normal 3 2 5 2 5 2 3" xfId="9156" xr:uid="{00000000-0005-0000-0000-0000E1220000}"/>
    <cellStyle name="Normal 3 2 5 2 5 2 3 2" xfId="9157" xr:uid="{00000000-0005-0000-0000-0000E2220000}"/>
    <cellStyle name="Normal 3 2 5 2 5 2 4" xfId="9158" xr:uid="{00000000-0005-0000-0000-0000E3220000}"/>
    <cellStyle name="Normal 3 2 5 2 5 3" xfId="9159" xr:uid="{00000000-0005-0000-0000-0000E4220000}"/>
    <cellStyle name="Normal 3 2 5 2 5 3 2" xfId="9160" xr:uid="{00000000-0005-0000-0000-0000E5220000}"/>
    <cellStyle name="Normal 3 2 5 2 5 3 2 2" xfId="9161" xr:uid="{00000000-0005-0000-0000-0000E6220000}"/>
    <cellStyle name="Normal 3 2 5 2 5 3 3" xfId="9162" xr:uid="{00000000-0005-0000-0000-0000E7220000}"/>
    <cellStyle name="Normal 3 2 5 2 5 4" xfId="9163" xr:uid="{00000000-0005-0000-0000-0000E8220000}"/>
    <cellStyle name="Normal 3 2 5 2 5 4 2" xfId="9164" xr:uid="{00000000-0005-0000-0000-0000E9220000}"/>
    <cellStyle name="Normal 3 2 5 2 5 5" xfId="9165" xr:uid="{00000000-0005-0000-0000-0000EA220000}"/>
    <cellStyle name="Normal 3 2 5 2 6" xfId="9166" xr:uid="{00000000-0005-0000-0000-0000EB220000}"/>
    <cellStyle name="Normal 3 2 5 2 6 2" xfId="9167" xr:uid="{00000000-0005-0000-0000-0000EC220000}"/>
    <cellStyle name="Normal 3 2 5 2 6 2 2" xfId="9168" xr:uid="{00000000-0005-0000-0000-0000ED220000}"/>
    <cellStyle name="Normal 3 2 5 2 6 2 2 2" xfId="9169" xr:uid="{00000000-0005-0000-0000-0000EE220000}"/>
    <cellStyle name="Normal 3 2 5 2 6 2 3" xfId="9170" xr:uid="{00000000-0005-0000-0000-0000EF220000}"/>
    <cellStyle name="Normal 3 2 5 2 6 3" xfId="9171" xr:uid="{00000000-0005-0000-0000-0000F0220000}"/>
    <cellStyle name="Normal 3 2 5 2 6 3 2" xfId="9172" xr:uid="{00000000-0005-0000-0000-0000F1220000}"/>
    <cellStyle name="Normal 3 2 5 2 6 4" xfId="9173" xr:uid="{00000000-0005-0000-0000-0000F2220000}"/>
    <cellStyle name="Normal 3 2 5 2 7" xfId="9174" xr:uid="{00000000-0005-0000-0000-0000F3220000}"/>
    <cellStyle name="Normal 3 2 5 2 7 2" xfId="9175" xr:uid="{00000000-0005-0000-0000-0000F4220000}"/>
    <cellStyle name="Normal 3 2 5 2 7 2 2" xfId="9176" xr:uid="{00000000-0005-0000-0000-0000F5220000}"/>
    <cellStyle name="Normal 3 2 5 2 7 3" xfId="9177" xr:uid="{00000000-0005-0000-0000-0000F6220000}"/>
    <cellStyle name="Normal 3 2 5 2 8" xfId="9178" xr:uid="{00000000-0005-0000-0000-0000F7220000}"/>
    <cellStyle name="Normal 3 2 5 2 8 2" xfId="9179" xr:uid="{00000000-0005-0000-0000-0000F8220000}"/>
    <cellStyle name="Normal 3 2 5 2 9" xfId="9180" xr:uid="{00000000-0005-0000-0000-0000F9220000}"/>
    <cellStyle name="Normal 3 2 5 3" xfId="9181" xr:uid="{00000000-0005-0000-0000-0000FA220000}"/>
    <cellStyle name="Normal 3 2 5 3 2" xfId="9182" xr:uid="{00000000-0005-0000-0000-0000FB220000}"/>
    <cellStyle name="Normal 3 2 5 3 2 2" xfId="9183" xr:uid="{00000000-0005-0000-0000-0000FC220000}"/>
    <cellStyle name="Normal 3 2 5 3 2 2 2" xfId="9184" xr:uid="{00000000-0005-0000-0000-0000FD220000}"/>
    <cellStyle name="Normal 3 2 5 3 2 2 2 2" xfId="9185" xr:uid="{00000000-0005-0000-0000-0000FE220000}"/>
    <cellStyle name="Normal 3 2 5 3 2 2 2 2 2" xfId="9186" xr:uid="{00000000-0005-0000-0000-0000FF220000}"/>
    <cellStyle name="Normal 3 2 5 3 2 2 2 2 2 2" xfId="9187" xr:uid="{00000000-0005-0000-0000-000000230000}"/>
    <cellStyle name="Normal 3 2 5 3 2 2 2 2 2 2 2" xfId="9188" xr:uid="{00000000-0005-0000-0000-000001230000}"/>
    <cellStyle name="Normal 3 2 5 3 2 2 2 2 2 3" xfId="9189" xr:uid="{00000000-0005-0000-0000-000002230000}"/>
    <cellStyle name="Normal 3 2 5 3 2 2 2 2 3" xfId="9190" xr:uid="{00000000-0005-0000-0000-000003230000}"/>
    <cellStyle name="Normal 3 2 5 3 2 2 2 2 3 2" xfId="9191" xr:uid="{00000000-0005-0000-0000-000004230000}"/>
    <cellStyle name="Normal 3 2 5 3 2 2 2 2 4" xfId="9192" xr:uid="{00000000-0005-0000-0000-000005230000}"/>
    <cellStyle name="Normal 3 2 5 3 2 2 2 3" xfId="9193" xr:uid="{00000000-0005-0000-0000-000006230000}"/>
    <cellStyle name="Normal 3 2 5 3 2 2 2 3 2" xfId="9194" xr:uid="{00000000-0005-0000-0000-000007230000}"/>
    <cellStyle name="Normal 3 2 5 3 2 2 2 3 2 2" xfId="9195" xr:uid="{00000000-0005-0000-0000-000008230000}"/>
    <cellStyle name="Normal 3 2 5 3 2 2 2 3 3" xfId="9196" xr:uid="{00000000-0005-0000-0000-000009230000}"/>
    <cellStyle name="Normal 3 2 5 3 2 2 2 4" xfId="9197" xr:uid="{00000000-0005-0000-0000-00000A230000}"/>
    <cellStyle name="Normal 3 2 5 3 2 2 2 4 2" xfId="9198" xr:uid="{00000000-0005-0000-0000-00000B230000}"/>
    <cellStyle name="Normal 3 2 5 3 2 2 2 5" xfId="9199" xr:uid="{00000000-0005-0000-0000-00000C230000}"/>
    <cellStyle name="Normal 3 2 5 3 2 2 3" xfId="9200" xr:uid="{00000000-0005-0000-0000-00000D230000}"/>
    <cellStyle name="Normal 3 2 5 3 2 2 3 2" xfId="9201" xr:uid="{00000000-0005-0000-0000-00000E230000}"/>
    <cellStyle name="Normal 3 2 5 3 2 2 3 2 2" xfId="9202" xr:uid="{00000000-0005-0000-0000-00000F230000}"/>
    <cellStyle name="Normal 3 2 5 3 2 2 3 2 2 2" xfId="9203" xr:uid="{00000000-0005-0000-0000-000010230000}"/>
    <cellStyle name="Normal 3 2 5 3 2 2 3 2 3" xfId="9204" xr:uid="{00000000-0005-0000-0000-000011230000}"/>
    <cellStyle name="Normal 3 2 5 3 2 2 3 3" xfId="9205" xr:uid="{00000000-0005-0000-0000-000012230000}"/>
    <cellStyle name="Normal 3 2 5 3 2 2 3 3 2" xfId="9206" xr:uid="{00000000-0005-0000-0000-000013230000}"/>
    <cellStyle name="Normal 3 2 5 3 2 2 3 4" xfId="9207" xr:uid="{00000000-0005-0000-0000-000014230000}"/>
    <cellStyle name="Normal 3 2 5 3 2 2 4" xfId="9208" xr:uid="{00000000-0005-0000-0000-000015230000}"/>
    <cellStyle name="Normal 3 2 5 3 2 2 4 2" xfId="9209" xr:uid="{00000000-0005-0000-0000-000016230000}"/>
    <cellStyle name="Normal 3 2 5 3 2 2 4 2 2" xfId="9210" xr:uid="{00000000-0005-0000-0000-000017230000}"/>
    <cellStyle name="Normal 3 2 5 3 2 2 4 3" xfId="9211" xr:uid="{00000000-0005-0000-0000-000018230000}"/>
    <cellStyle name="Normal 3 2 5 3 2 2 5" xfId="9212" xr:uid="{00000000-0005-0000-0000-000019230000}"/>
    <cellStyle name="Normal 3 2 5 3 2 2 5 2" xfId="9213" xr:uid="{00000000-0005-0000-0000-00001A230000}"/>
    <cellStyle name="Normal 3 2 5 3 2 2 6" xfId="9214" xr:uid="{00000000-0005-0000-0000-00001B230000}"/>
    <cellStyle name="Normal 3 2 5 3 2 3" xfId="9215" xr:uid="{00000000-0005-0000-0000-00001C230000}"/>
    <cellStyle name="Normal 3 2 5 3 2 3 2" xfId="9216" xr:uid="{00000000-0005-0000-0000-00001D230000}"/>
    <cellStyle name="Normal 3 2 5 3 2 3 2 2" xfId="9217" xr:uid="{00000000-0005-0000-0000-00001E230000}"/>
    <cellStyle name="Normal 3 2 5 3 2 3 2 2 2" xfId="9218" xr:uid="{00000000-0005-0000-0000-00001F230000}"/>
    <cellStyle name="Normal 3 2 5 3 2 3 2 2 2 2" xfId="9219" xr:uid="{00000000-0005-0000-0000-000020230000}"/>
    <cellStyle name="Normal 3 2 5 3 2 3 2 2 3" xfId="9220" xr:uid="{00000000-0005-0000-0000-000021230000}"/>
    <cellStyle name="Normal 3 2 5 3 2 3 2 3" xfId="9221" xr:uid="{00000000-0005-0000-0000-000022230000}"/>
    <cellStyle name="Normal 3 2 5 3 2 3 2 3 2" xfId="9222" xr:uid="{00000000-0005-0000-0000-000023230000}"/>
    <cellStyle name="Normal 3 2 5 3 2 3 2 4" xfId="9223" xr:uid="{00000000-0005-0000-0000-000024230000}"/>
    <cellStyle name="Normal 3 2 5 3 2 3 3" xfId="9224" xr:uid="{00000000-0005-0000-0000-000025230000}"/>
    <cellStyle name="Normal 3 2 5 3 2 3 3 2" xfId="9225" xr:uid="{00000000-0005-0000-0000-000026230000}"/>
    <cellStyle name="Normal 3 2 5 3 2 3 3 2 2" xfId="9226" xr:uid="{00000000-0005-0000-0000-000027230000}"/>
    <cellStyle name="Normal 3 2 5 3 2 3 3 3" xfId="9227" xr:uid="{00000000-0005-0000-0000-000028230000}"/>
    <cellStyle name="Normal 3 2 5 3 2 3 4" xfId="9228" xr:uid="{00000000-0005-0000-0000-000029230000}"/>
    <cellStyle name="Normal 3 2 5 3 2 3 4 2" xfId="9229" xr:uid="{00000000-0005-0000-0000-00002A230000}"/>
    <cellStyle name="Normal 3 2 5 3 2 3 5" xfId="9230" xr:uid="{00000000-0005-0000-0000-00002B230000}"/>
    <cellStyle name="Normal 3 2 5 3 2 4" xfId="9231" xr:uid="{00000000-0005-0000-0000-00002C230000}"/>
    <cellStyle name="Normal 3 2 5 3 2 4 2" xfId="9232" xr:uid="{00000000-0005-0000-0000-00002D230000}"/>
    <cellStyle name="Normal 3 2 5 3 2 4 2 2" xfId="9233" xr:uid="{00000000-0005-0000-0000-00002E230000}"/>
    <cellStyle name="Normal 3 2 5 3 2 4 2 2 2" xfId="9234" xr:uid="{00000000-0005-0000-0000-00002F230000}"/>
    <cellStyle name="Normal 3 2 5 3 2 4 2 3" xfId="9235" xr:uid="{00000000-0005-0000-0000-000030230000}"/>
    <cellStyle name="Normal 3 2 5 3 2 4 3" xfId="9236" xr:uid="{00000000-0005-0000-0000-000031230000}"/>
    <cellStyle name="Normal 3 2 5 3 2 4 3 2" xfId="9237" xr:uid="{00000000-0005-0000-0000-000032230000}"/>
    <cellStyle name="Normal 3 2 5 3 2 4 4" xfId="9238" xr:uid="{00000000-0005-0000-0000-000033230000}"/>
    <cellStyle name="Normal 3 2 5 3 2 5" xfId="9239" xr:uid="{00000000-0005-0000-0000-000034230000}"/>
    <cellStyle name="Normal 3 2 5 3 2 5 2" xfId="9240" xr:uid="{00000000-0005-0000-0000-000035230000}"/>
    <cellStyle name="Normal 3 2 5 3 2 5 2 2" xfId="9241" xr:uid="{00000000-0005-0000-0000-000036230000}"/>
    <cellStyle name="Normal 3 2 5 3 2 5 3" xfId="9242" xr:uid="{00000000-0005-0000-0000-000037230000}"/>
    <cellStyle name="Normal 3 2 5 3 2 6" xfId="9243" xr:uid="{00000000-0005-0000-0000-000038230000}"/>
    <cellStyle name="Normal 3 2 5 3 2 6 2" xfId="9244" xr:uid="{00000000-0005-0000-0000-000039230000}"/>
    <cellStyle name="Normal 3 2 5 3 2 7" xfId="9245" xr:uid="{00000000-0005-0000-0000-00003A230000}"/>
    <cellStyle name="Normal 3 2 5 3 3" xfId="9246" xr:uid="{00000000-0005-0000-0000-00003B230000}"/>
    <cellStyle name="Normal 3 2 5 3 3 2" xfId="9247" xr:uid="{00000000-0005-0000-0000-00003C230000}"/>
    <cellStyle name="Normal 3 2 5 3 3 2 2" xfId="9248" xr:uid="{00000000-0005-0000-0000-00003D230000}"/>
    <cellStyle name="Normal 3 2 5 3 3 2 2 2" xfId="9249" xr:uid="{00000000-0005-0000-0000-00003E230000}"/>
    <cellStyle name="Normal 3 2 5 3 3 2 2 2 2" xfId="9250" xr:uid="{00000000-0005-0000-0000-00003F230000}"/>
    <cellStyle name="Normal 3 2 5 3 3 2 2 2 2 2" xfId="9251" xr:uid="{00000000-0005-0000-0000-000040230000}"/>
    <cellStyle name="Normal 3 2 5 3 3 2 2 2 3" xfId="9252" xr:uid="{00000000-0005-0000-0000-000041230000}"/>
    <cellStyle name="Normal 3 2 5 3 3 2 2 3" xfId="9253" xr:uid="{00000000-0005-0000-0000-000042230000}"/>
    <cellStyle name="Normal 3 2 5 3 3 2 2 3 2" xfId="9254" xr:uid="{00000000-0005-0000-0000-000043230000}"/>
    <cellStyle name="Normal 3 2 5 3 3 2 2 4" xfId="9255" xr:uid="{00000000-0005-0000-0000-000044230000}"/>
    <cellStyle name="Normal 3 2 5 3 3 2 3" xfId="9256" xr:uid="{00000000-0005-0000-0000-000045230000}"/>
    <cellStyle name="Normal 3 2 5 3 3 2 3 2" xfId="9257" xr:uid="{00000000-0005-0000-0000-000046230000}"/>
    <cellStyle name="Normal 3 2 5 3 3 2 3 2 2" xfId="9258" xr:uid="{00000000-0005-0000-0000-000047230000}"/>
    <cellStyle name="Normal 3 2 5 3 3 2 3 3" xfId="9259" xr:uid="{00000000-0005-0000-0000-000048230000}"/>
    <cellStyle name="Normal 3 2 5 3 3 2 4" xfId="9260" xr:uid="{00000000-0005-0000-0000-000049230000}"/>
    <cellStyle name="Normal 3 2 5 3 3 2 4 2" xfId="9261" xr:uid="{00000000-0005-0000-0000-00004A230000}"/>
    <cellStyle name="Normal 3 2 5 3 3 2 5" xfId="9262" xr:uid="{00000000-0005-0000-0000-00004B230000}"/>
    <cellStyle name="Normal 3 2 5 3 3 3" xfId="9263" xr:uid="{00000000-0005-0000-0000-00004C230000}"/>
    <cellStyle name="Normal 3 2 5 3 3 3 2" xfId="9264" xr:uid="{00000000-0005-0000-0000-00004D230000}"/>
    <cellStyle name="Normal 3 2 5 3 3 3 2 2" xfId="9265" xr:uid="{00000000-0005-0000-0000-00004E230000}"/>
    <cellStyle name="Normal 3 2 5 3 3 3 2 2 2" xfId="9266" xr:uid="{00000000-0005-0000-0000-00004F230000}"/>
    <cellStyle name="Normal 3 2 5 3 3 3 2 3" xfId="9267" xr:uid="{00000000-0005-0000-0000-000050230000}"/>
    <cellStyle name="Normal 3 2 5 3 3 3 3" xfId="9268" xr:uid="{00000000-0005-0000-0000-000051230000}"/>
    <cellStyle name="Normal 3 2 5 3 3 3 3 2" xfId="9269" xr:uid="{00000000-0005-0000-0000-000052230000}"/>
    <cellStyle name="Normal 3 2 5 3 3 3 4" xfId="9270" xr:uid="{00000000-0005-0000-0000-000053230000}"/>
    <cellStyle name="Normal 3 2 5 3 3 4" xfId="9271" xr:uid="{00000000-0005-0000-0000-000054230000}"/>
    <cellStyle name="Normal 3 2 5 3 3 4 2" xfId="9272" xr:uid="{00000000-0005-0000-0000-000055230000}"/>
    <cellStyle name="Normal 3 2 5 3 3 4 2 2" xfId="9273" xr:uid="{00000000-0005-0000-0000-000056230000}"/>
    <cellStyle name="Normal 3 2 5 3 3 4 3" xfId="9274" xr:uid="{00000000-0005-0000-0000-000057230000}"/>
    <cellStyle name="Normal 3 2 5 3 3 5" xfId="9275" xr:uid="{00000000-0005-0000-0000-000058230000}"/>
    <cellStyle name="Normal 3 2 5 3 3 5 2" xfId="9276" xr:uid="{00000000-0005-0000-0000-000059230000}"/>
    <cellStyle name="Normal 3 2 5 3 3 6" xfId="9277" xr:uid="{00000000-0005-0000-0000-00005A230000}"/>
    <cellStyle name="Normal 3 2 5 3 4" xfId="9278" xr:uid="{00000000-0005-0000-0000-00005B230000}"/>
    <cellStyle name="Normal 3 2 5 3 4 2" xfId="9279" xr:uid="{00000000-0005-0000-0000-00005C230000}"/>
    <cellStyle name="Normal 3 2 5 3 4 2 2" xfId="9280" xr:uid="{00000000-0005-0000-0000-00005D230000}"/>
    <cellStyle name="Normal 3 2 5 3 4 2 2 2" xfId="9281" xr:uid="{00000000-0005-0000-0000-00005E230000}"/>
    <cellStyle name="Normal 3 2 5 3 4 2 2 2 2" xfId="9282" xr:uid="{00000000-0005-0000-0000-00005F230000}"/>
    <cellStyle name="Normal 3 2 5 3 4 2 2 3" xfId="9283" xr:uid="{00000000-0005-0000-0000-000060230000}"/>
    <cellStyle name="Normal 3 2 5 3 4 2 3" xfId="9284" xr:uid="{00000000-0005-0000-0000-000061230000}"/>
    <cellStyle name="Normal 3 2 5 3 4 2 3 2" xfId="9285" xr:uid="{00000000-0005-0000-0000-000062230000}"/>
    <cellStyle name="Normal 3 2 5 3 4 2 4" xfId="9286" xr:uid="{00000000-0005-0000-0000-000063230000}"/>
    <cellStyle name="Normal 3 2 5 3 4 3" xfId="9287" xr:uid="{00000000-0005-0000-0000-000064230000}"/>
    <cellStyle name="Normal 3 2 5 3 4 3 2" xfId="9288" xr:uid="{00000000-0005-0000-0000-000065230000}"/>
    <cellStyle name="Normal 3 2 5 3 4 3 2 2" xfId="9289" xr:uid="{00000000-0005-0000-0000-000066230000}"/>
    <cellStyle name="Normal 3 2 5 3 4 3 3" xfId="9290" xr:uid="{00000000-0005-0000-0000-000067230000}"/>
    <cellStyle name="Normal 3 2 5 3 4 4" xfId="9291" xr:uid="{00000000-0005-0000-0000-000068230000}"/>
    <cellStyle name="Normal 3 2 5 3 4 4 2" xfId="9292" xr:uid="{00000000-0005-0000-0000-000069230000}"/>
    <cellStyle name="Normal 3 2 5 3 4 5" xfId="9293" xr:uid="{00000000-0005-0000-0000-00006A230000}"/>
    <cellStyle name="Normal 3 2 5 3 5" xfId="9294" xr:uid="{00000000-0005-0000-0000-00006B230000}"/>
    <cellStyle name="Normal 3 2 5 3 5 2" xfId="9295" xr:uid="{00000000-0005-0000-0000-00006C230000}"/>
    <cellStyle name="Normal 3 2 5 3 5 2 2" xfId="9296" xr:uid="{00000000-0005-0000-0000-00006D230000}"/>
    <cellStyle name="Normal 3 2 5 3 5 2 2 2" xfId="9297" xr:uid="{00000000-0005-0000-0000-00006E230000}"/>
    <cellStyle name="Normal 3 2 5 3 5 2 3" xfId="9298" xr:uid="{00000000-0005-0000-0000-00006F230000}"/>
    <cellStyle name="Normal 3 2 5 3 5 3" xfId="9299" xr:uid="{00000000-0005-0000-0000-000070230000}"/>
    <cellStyle name="Normal 3 2 5 3 5 3 2" xfId="9300" xr:uid="{00000000-0005-0000-0000-000071230000}"/>
    <cellStyle name="Normal 3 2 5 3 5 4" xfId="9301" xr:uid="{00000000-0005-0000-0000-000072230000}"/>
    <cellStyle name="Normal 3 2 5 3 6" xfId="9302" xr:uid="{00000000-0005-0000-0000-000073230000}"/>
    <cellStyle name="Normal 3 2 5 3 6 2" xfId="9303" xr:uid="{00000000-0005-0000-0000-000074230000}"/>
    <cellStyle name="Normal 3 2 5 3 6 2 2" xfId="9304" xr:uid="{00000000-0005-0000-0000-000075230000}"/>
    <cellStyle name="Normal 3 2 5 3 6 3" xfId="9305" xr:uid="{00000000-0005-0000-0000-000076230000}"/>
    <cellStyle name="Normal 3 2 5 3 7" xfId="9306" xr:uid="{00000000-0005-0000-0000-000077230000}"/>
    <cellStyle name="Normal 3 2 5 3 7 2" xfId="9307" xr:uid="{00000000-0005-0000-0000-000078230000}"/>
    <cellStyle name="Normal 3 2 5 3 8" xfId="9308" xr:uid="{00000000-0005-0000-0000-000079230000}"/>
    <cellStyle name="Normal 3 2 5 4" xfId="9309" xr:uid="{00000000-0005-0000-0000-00007A230000}"/>
    <cellStyle name="Normal 3 2 5 4 2" xfId="9310" xr:uid="{00000000-0005-0000-0000-00007B230000}"/>
    <cellStyle name="Normal 3 2 5 4 2 2" xfId="9311" xr:uid="{00000000-0005-0000-0000-00007C230000}"/>
    <cellStyle name="Normal 3 2 5 4 2 2 2" xfId="9312" xr:uid="{00000000-0005-0000-0000-00007D230000}"/>
    <cellStyle name="Normal 3 2 5 4 2 2 2 2" xfId="9313" xr:uid="{00000000-0005-0000-0000-00007E230000}"/>
    <cellStyle name="Normal 3 2 5 4 2 2 2 2 2" xfId="9314" xr:uid="{00000000-0005-0000-0000-00007F230000}"/>
    <cellStyle name="Normal 3 2 5 4 2 2 2 2 2 2" xfId="9315" xr:uid="{00000000-0005-0000-0000-000080230000}"/>
    <cellStyle name="Normal 3 2 5 4 2 2 2 2 3" xfId="9316" xr:uid="{00000000-0005-0000-0000-000081230000}"/>
    <cellStyle name="Normal 3 2 5 4 2 2 2 3" xfId="9317" xr:uid="{00000000-0005-0000-0000-000082230000}"/>
    <cellStyle name="Normal 3 2 5 4 2 2 2 3 2" xfId="9318" xr:uid="{00000000-0005-0000-0000-000083230000}"/>
    <cellStyle name="Normal 3 2 5 4 2 2 2 4" xfId="9319" xr:uid="{00000000-0005-0000-0000-000084230000}"/>
    <cellStyle name="Normal 3 2 5 4 2 2 3" xfId="9320" xr:uid="{00000000-0005-0000-0000-000085230000}"/>
    <cellStyle name="Normal 3 2 5 4 2 2 3 2" xfId="9321" xr:uid="{00000000-0005-0000-0000-000086230000}"/>
    <cellStyle name="Normal 3 2 5 4 2 2 3 2 2" xfId="9322" xr:uid="{00000000-0005-0000-0000-000087230000}"/>
    <cellStyle name="Normal 3 2 5 4 2 2 3 3" xfId="9323" xr:uid="{00000000-0005-0000-0000-000088230000}"/>
    <cellStyle name="Normal 3 2 5 4 2 2 4" xfId="9324" xr:uid="{00000000-0005-0000-0000-000089230000}"/>
    <cellStyle name="Normal 3 2 5 4 2 2 4 2" xfId="9325" xr:uid="{00000000-0005-0000-0000-00008A230000}"/>
    <cellStyle name="Normal 3 2 5 4 2 2 5" xfId="9326" xr:uid="{00000000-0005-0000-0000-00008B230000}"/>
    <cellStyle name="Normal 3 2 5 4 2 3" xfId="9327" xr:uid="{00000000-0005-0000-0000-00008C230000}"/>
    <cellStyle name="Normal 3 2 5 4 2 3 2" xfId="9328" xr:uid="{00000000-0005-0000-0000-00008D230000}"/>
    <cellStyle name="Normal 3 2 5 4 2 3 2 2" xfId="9329" xr:uid="{00000000-0005-0000-0000-00008E230000}"/>
    <cellStyle name="Normal 3 2 5 4 2 3 2 2 2" xfId="9330" xr:uid="{00000000-0005-0000-0000-00008F230000}"/>
    <cellStyle name="Normal 3 2 5 4 2 3 2 3" xfId="9331" xr:uid="{00000000-0005-0000-0000-000090230000}"/>
    <cellStyle name="Normal 3 2 5 4 2 3 3" xfId="9332" xr:uid="{00000000-0005-0000-0000-000091230000}"/>
    <cellStyle name="Normal 3 2 5 4 2 3 3 2" xfId="9333" xr:uid="{00000000-0005-0000-0000-000092230000}"/>
    <cellStyle name="Normal 3 2 5 4 2 3 4" xfId="9334" xr:uid="{00000000-0005-0000-0000-000093230000}"/>
    <cellStyle name="Normal 3 2 5 4 2 4" xfId="9335" xr:uid="{00000000-0005-0000-0000-000094230000}"/>
    <cellStyle name="Normal 3 2 5 4 2 4 2" xfId="9336" xr:uid="{00000000-0005-0000-0000-000095230000}"/>
    <cellStyle name="Normal 3 2 5 4 2 4 2 2" xfId="9337" xr:uid="{00000000-0005-0000-0000-000096230000}"/>
    <cellStyle name="Normal 3 2 5 4 2 4 3" xfId="9338" xr:uid="{00000000-0005-0000-0000-000097230000}"/>
    <cellStyle name="Normal 3 2 5 4 2 5" xfId="9339" xr:uid="{00000000-0005-0000-0000-000098230000}"/>
    <cellStyle name="Normal 3 2 5 4 2 5 2" xfId="9340" xr:uid="{00000000-0005-0000-0000-000099230000}"/>
    <cellStyle name="Normal 3 2 5 4 2 6" xfId="9341" xr:uid="{00000000-0005-0000-0000-00009A230000}"/>
    <cellStyle name="Normal 3 2 5 4 3" xfId="9342" xr:uid="{00000000-0005-0000-0000-00009B230000}"/>
    <cellStyle name="Normal 3 2 5 4 3 2" xfId="9343" xr:uid="{00000000-0005-0000-0000-00009C230000}"/>
    <cellStyle name="Normal 3 2 5 4 3 2 2" xfId="9344" xr:uid="{00000000-0005-0000-0000-00009D230000}"/>
    <cellStyle name="Normal 3 2 5 4 3 2 2 2" xfId="9345" xr:uid="{00000000-0005-0000-0000-00009E230000}"/>
    <cellStyle name="Normal 3 2 5 4 3 2 2 2 2" xfId="9346" xr:uid="{00000000-0005-0000-0000-00009F230000}"/>
    <cellStyle name="Normal 3 2 5 4 3 2 2 3" xfId="9347" xr:uid="{00000000-0005-0000-0000-0000A0230000}"/>
    <cellStyle name="Normal 3 2 5 4 3 2 3" xfId="9348" xr:uid="{00000000-0005-0000-0000-0000A1230000}"/>
    <cellStyle name="Normal 3 2 5 4 3 2 3 2" xfId="9349" xr:uid="{00000000-0005-0000-0000-0000A2230000}"/>
    <cellStyle name="Normal 3 2 5 4 3 2 4" xfId="9350" xr:uid="{00000000-0005-0000-0000-0000A3230000}"/>
    <cellStyle name="Normal 3 2 5 4 3 3" xfId="9351" xr:uid="{00000000-0005-0000-0000-0000A4230000}"/>
    <cellStyle name="Normal 3 2 5 4 3 3 2" xfId="9352" xr:uid="{00000000-0005-0000-0000-0000A5230000}"/>
    <cellStyle name="Normal 3 2 5 4 3 3 2 2" xfId="9353" xr:uid="{00000000-0005-0000-0000-0000A6230000}"/>
    <cellStyle name="Normal 3 2 5 4 3 3 3" xfId="9354" xr:uid="{00000000-0005-0000-0000-0000A7230000}"/>
    <cellStyle name="Normal 3 2 5 4 3 4" xfId="9355" xr:uid="{00000000-0005-0000-0000-0000A8230000}"/>
    <cellStyle name="Normal 3 2 5 4 3 4 2" xfId="9356" xr:uid="{00000000-0005-0000-0000-0000A9230000}"/>
    <cellStyle name="Normal 3 2 5 4 3 5" xfId="9357" xr:uid="{00000000-0005-0000-0000-0000AA230000}"/>
    <cellStyle name="Normal 3 2 5 4 4" xfId="9358" xr:uid="{00000000-0005-0000-0000-0000AB230000}"/>
    <cellStyle name="Normal 3 2 5 4 4 2" xfId="9359" xr:uid="{00000000-0005-0000-0000-0000AC230000}"/>
    <cellStyle name="Normal 3 2 5 4 4 2 2" xfId="9360" xr:uid="{00000000-0005-0000-0000-0000AD230000}"/>
    <cellStyle name="Normal 3 2 5 4 4 2 2 2" xfId="9361" xr:uid="{00000000-0005-0000-0000-0000AE230000}"/>
    <cellStyle name="Normal 3 2 5 4 4 2 3" xfId="9362" xr:uid="{00000000-0005-0000-0000-0000AF230000}"/>
    <cellStyle name="Normal 3 2 5 4 4 3" xfId="9363" xr:uid="{00000000-0005-0000-0000-0000B0230000}"/>
    <cellStyle name="Normal 3 2 5 4 4 3 2" xfId="9364" xr:uid="{00000000-0005-0000-0000-0000B1230000}"/>
    <cellStyle name="Normal 3 2 5 4 4 4" xfId="9365" xr:uid="{00000000-0005-0000-0000-0000B2230000}"/>
    <cellStyle name="Normal 3 2 5 4 5" xfId="9366" xr:uid="{00000000-0005-0000-0000-0000B3230000}"/>
    <cellStyle name="Normal 3 2 5 4 5 2" xfId="9367" xr:uid="{00000000-0005-0000-0000-0000B4230000}"/>
    <cellStyle name="Normal 3 2 5 4 5 2 2" xfId="9368" xr:uid="{00000000-0005-0000-0000-0000B5230000}"/>
    <cellStyle name="Normal 3 2 5 4 5 3" xfId="9369" xr:uid="{00000000-0005-0000-0000-0000B6230000}"/>
    <cellStyle name="Normal 3 2 5 4 6" xfId="9370" xr:uid="{00000000-0005-0000-0000-0000B7230000}"/>
    <cellStyle name="Normal 3 2 5 4 6 2" xfId="9371" xr:uid="{00000000-0005-0000-0000-0000B8230000}"/>
    <cellStyle name="Normal 3 2 5 4 7" xfId="9372" xr:uid="{00000000-0005-0000-0000-0000B9230000}"/>
    <cellStyle name="Normal 3 2 5 5" xfId="9373" xr:uid="{00000000-0005-0000-0000-0000BA230000}"/>
    <cellStyle name="Normal 3 2 5 5 2" xfId="9374" xr:uid="{00000000-0005-0000-0000-0000BB230000}"/>
    <cellStyle name="Normal 3 2 5 5 2 2" xfId="9375" xr:uid="{00000000-0005-0000-0000-0000BC230000}"/>
    <cellStyle name="Normal 3 2 5 5 2 2 2" xfId="9376" xr:uid="{00000000-0005-0000-0000-0000BD230000}"/>
    <cellStyle name="Normal 3 2 5 5 2 2 2 2" xfId="9377" xr:uid="{00000000-0005-0000-0000-0000BE230000}"/>
    <cellStyle name="Normal 3 2 5 5 2 2 2 2 2" xfId="9378" xr:uid="{00000000-0005-0000-0000-0000BF230000}"/>
    <cellStyle name="Normal 3 2 5 5 2 2 2 3" xfId="9379" xr:uid="{00000000-0005-0000-0000-0000C0230000}"/>
    <cellStyle name="Normal 3 2 5 5 2 2 3" xfId="9380" xr:uid="{00000000-0005-0000-0000-0000C1230000}"/>
    <cellStyle name="Normal 3 2 5 5 2 2 3 2" xfId="9381" xr:uid="{00000000-0005-0000-0000-0000C2230000}"/>
    <cellStyle name="Normal 3 2 5 5 2 2 4" xfId="9382" xr:uid="{00000000-0005-0000-0000-0000C3230000}"/>
    <cellStyle name="Normal 3 2 5 5 2 3" xfId="9383" xr:uid="{00000000-0005-0000-0000-0000C4230000}"/>
    <cellStyle name="Normal 3 2 5 5 2 3 2" xfId="9384" xr:uid="{00000000-0005-0000-0000-0000C5230000}"/>
    <cellStyle name="Normal 3 2 5 5 2 3 2 2" xfId="9385" xr:uid="{00000000-0005-0000-0000-0000C6230000}"/>
    <cellStyle name="Normal 3 2 5 5 2 3 3" xfId="9386" xr:uid="{00000000-0005-0000-0000-0000C7230000}"/>
    <cellStyle name="Normal 3 2 5 5 2 4" xfId="9387" xr:uid="{00000000-0005-0000-0000-0000C8230000}"/>
    <cellStyle name="Normal 3 2 5 5 2 4 2" xfId="9388" xr:uid="{00000000-0005-0000-0000-0000C9230000}"/>
    <cellStyle name="Normal 3 2 5 5 2 5" xfId="9389" xr:uid="{00000000-0005-0000-0000-0000CA230000}"/>
    <cellStyle name="Normal 3 2 5 5 3" xfId="9390" xr:uid="{00000000-0005-0000-0000-0000CB230000}"/>
    <cellStyle name="Normal 3 2 5 5 3 2" xfId="9391" xr:uid="{00000000-0005-0000-0000-0000CC230000}"/>
    <cellStyle name="Normal 3 2 5 5 3 2 2" xfId="9392" xr:uid="{00000000-0005-0000-0000-0000CD230000}"/>
    <cellStyle name="Normal 3 2 5 5 3 2 2 2" xfId="9393" xr:uid="{00000000-0005-0000-0000-0000CE230000}"/>
    <cellStyle name="Normal 3 2 5 5 3 2 3" xfId="9394" xr:uid="{00000000-0005-0000-0000-0000CF230000}"/>
    <cellStyle name="Normal 3 2 5 5 3 3" xfId="9395" xr:uid="{00000000-0005-0000-0000-0000D0230000}"/>
    <cellStyle name="Normal 3 2 5 5 3 3 2" xfId="9396" xr:uid="{00000000-0005-0000-0000-0000D1230000}"/>
    <cellStyle name="Normal 3 2 5 5 3 4" xfId="9397" xr:uid="{00000000-0005-0000-0000-0000D2230000}"/>
    <cellStyle name="Normal 3 2 5 5 4" xfId="9398" xr:uid="{00000000-0005-0000-0000-0000D3230000}"/>
    <cellStyle name="Normal 3 2 5 5 4 2" xfId="9399" xr:uid="{00000000-0005-0000-0000-0000D4230000}"/>
    <cellStyle name="Normal 3 2 5 5 4 2 2" xfId="9400" xr:uid="{00000000-0005-0000-0000-0000D5230000}"/>
    <cellStyle name="Normal 3 2 5 5 4 3" xfId="9401" xr:uid="{00000000-0005-0000-0000-0000D6230000}"/>
    <cellStyle name="Normal 3 2 5 5 5" xfId="9402" xr:uid="{00000000-0005-0000-0000-0000D7230000}"/>
    <cellStyle name="Normal 3 2 5 5 5 2" xfId="9403" xr:uid="{00000000-0005-0000-0000-0000D8230000}"/>
    <cellStyle name="Normal 3 2 5 5 6" xfId="9404" xr:uid="{00000000-0005-0000-0000-0000D9230000}"/>
    <cellStyle name="Normal 3 2 5 6" xfId="9405" xr:uid="{00000000-0005-0000-0000-0000DA230000}"/>
    <cellStyle name="Normal 3 2 5 6 2" xfId="9406" xr:uid="{00000000-0005-0000-0000-0000DB230000}"/>
    <cellStyle name="Normal 3 2 5 6 2 2" xfId="9407" xr:uid="{00000000-0005-0000-0000-0000DC230000}"/>
    <cellStyle name="Normal 3 2 5 6 2 2 2" xfId="9408" xr:uid="{00000000-0005-0000-0000-0000DD230000}"/>
    <cellStyle name="Normal 3 2 5 6 2 2 2 2" xfId="9409" xr:uid="{00000000-0005-0000-0000-0000DE230000}"/>
    <cellStyle name="Normal 3 2 5 6 2 2 3" xfId="9410" xr:uid="{00000000-0005-0000-0000-0000DF230000}"/>
    <cellStyle name="Normal 3 2 5 6 2 3" xfId="9411" xr:uid="{00000000-0005-0000-0000-0000E0230000}"/>
    <cellStyle name="Normal 3 2 5 6 2 3 2" xfId="9412" xr:uid="{00000000-0005-0000-0000-0000E1230000}"/>
    <cellStyle name="Normal 3 2 5 6 2 4" xfId="9413" xr:uid="{00000000-0005-0000-0000-0000E2230000}"/>
    <cellStyle name="Normal 3 2 5 6 3" xfId="9414" xr:uid="{00000000-0005-0000-0000-0000E3230000}"/>
    <cellStyle name="Normal 3 2 5 6 3 2" xfId="9415" xr:uid="{00000000-0005-0000-0000-0000E4230000}"/>
    <cellStyle name="Normal 3 2 5 6 3 2 2" xfId="9416" xr:uid="{00000000-0005-0000-0000-0000E5230000}"/>
    <cellStyle name="Normal 3 2 5 6 3 3" xfId="9417" xr:uid="{00000000-0005-0000-0000-0000E6230000}"/>
    <cellStyle name="Normal 3 2 5 6 4" xfId="9418" xr:uid="{00000000-0005-0000-0000-0000E7230000}"/>
    <cellStyle name="Normal 3 2 5 6 4 2" xfId="9419" xr:uid="{00000000-0005-0000-0000-0000E8230000}"/>
    <cellStyle name="Normal 3 2 5 6 5" xfId="9420" xr:uid="{00000000-0005-0000-0000-0000E9230000}"/>
    <cellStyle name="Normal 3 2 5 7" xfId="9421" xr:uid="{00000000-0005-0000-0000-0000EA230000}"/>
    <cellStyle name="Normal 3 2 5 7 2" xfId="9422" xr:uid="{00000000-0005-0000-0000-0000EB230000}"/>
    <cellStyle name="Normal 3 2 5 7 2 2" xfId="9423" xr:uid="{00000000-0005-0000-0000-0000EC230000}"/>
    <cellStyle name="Normal 3 2 5 7 2 2 2" xfId="9424" xr:uid="{00000000-0005-0000-0000-0000ED230000}"/>
    <cellStyle name="Normal 3 2 5 7 2 3" xfId="9425" xr:uid="{00000000-0005-0000-0000-0000EE230000}"/>
    <cellStyle name="Normal 3 2 5 7 3" xfId="9426" xr:uid="{00000000-0005-0000-0000-0000EF230000}"/>
    <cellStyle name="Normal 3 2 5 7 3 2" xfId="9427" xr:uid="{00000000-0005-0000-0000-0000F0230000}"/>
    <cellStyle name="Normal 3 2 5 7 4" xfId="9428" xr:uid="{00000000-0005-0000-0000-0000F1230000}"/>
    <cellStyle name="Normal 3 2 5 8" xfId="9429" xr:uid="{00000000-0005-0000-0000-0000F2230000}"/>
    <cellStyle name="Normal 3 2 5 8 2" xfId="9430" xr:uid="{00000000-0005-0000-0000-0000F3230000}"/>
    <cellStyle name="Normal 3 2 5 8 2 2" xfId="9431" xr:uid="{00000000-0005-0000-0000-0000F4230000}"/>
    <cellStyle name="Normal 3 2 5 8 3" xfId="9432" xr:uid="{00000000-0005-0000-0000-0000F5230000}"/>
    <cellStyle name="Normal 3 2 5 9" xfId="9433" xr:uid="{00000000-0005-0000-0000-0000F6230000}"/>
    <cellStyle name="Normal 3 2 5 9 2" xfId="9434" xr:uid="{00000000-0005-0000-0000-0000F7230000}"/>
    <cellStyle name="Normal 3 2 6" xfId="9435" xr:uid="{00000000-0005-0000-0000-0000F8230000}"/>
    <cellStyle name="Normal 3 2 6 2" xfId="9436" xr:uid="{00000000-0005-0000-0000-0000F9230000}"/>
    <cellStyle name="Normal 3 2 6 2 2" xfId="9437" xr:uid="{00000000-0005-0000-0000-0000FA230000}"/>
    <cellStyle name="Normal 3 2 6 2 2 2" xfId="9438" xr:uid="{00000000-0005-0000-0000-0000FB230000}"/>
    <cellStyle name="Normal 3 2 6 2 2 2 2" xfId="9439" xr:uid="{00000000-0005-0000-0000-0000FC230000}"/>
    <cellStyle name="Normal 3 2 6 2 2 2 2 2" xfId="9440" xr:uid="{00000000-0005-0000-0000-0000FD230000}"/>
    <cellStyle name="Normal 3 2 6 2 2 2 2 2 2" xfId="9441" xr:uid="{00000000-0005-0000-0000-0000FE230000}"/>
    <cellStyle name="Normal 3 2 6 2 2 2 2 2 2 2" xfId="9442" xr:uid="{00000000-0005-0000-0000-0000FF230000}"/>
    <cellStyle name="Normal 3 2 6 2 2 2 2 2 2 2 2" xfId="9443" xr:uid="{00000000-0005-0000-0000-000000240000}"/>
    <cellStyle name="Normal 3 2 6 2 2 2 2 2 2 3" xfId="9444" xr:uid="{00000000-0005-0000-0000-000001240000}"/>
    <cellStyle name="Normal 3 2 6 2 2 2 2 2 3" xfId="9445" xr:uid="{00000000-0005-0000-0000-000002240000}"/>
    <cellStyle name="Normal 3 2 6 2 2 2 2 2 3 2" xfId="9446" xr:uid="{00000000-0005-0000-0000-000003240000}"/>
    <cellStyle name="Normal 3 2 6 2 2 2 2 2 4" xfId="9447" xr:uid="{00000000-0005-0000-0000-000004240000}"/>
    <cellStyle name="Normal 3 2 6 2 2 2 2 3" xfId="9448" xr:uid="{00000000-0005-0000-0000-000005240000}"/>
    <cellStyle name="Normal 3 2 6 2 2 2 2 3 2" xfId="9449" xr:uid="{00000000-0005-0000-0000-000006240000}"/>
    <cellStyle name="Normal 3 2 6 2 2 2 2 3 2 2" xfId="9450" xr:uid="{00000000-0005-0000-0000-000007240000}"/>
    <cellStyle name="Normal 3 2 6 2 2 2 2 3 3" xfId="9451" xr:uid="{00000000-0005-0000-0000-000008240000}"/>
    <cellStyle name="Normal 3 2 6 2 2 2 2 4" xfId="9452" xr:uid="{00000000-0005-0000-0000-000009240000}"/>
    <cellStyle name="Normal 3 2 6 2 2 2 2 4 2" xfId="9453" xr:uid="{00000000-0005-0000-0000-00000A240000}"/>
    <cellStyle name="Normal 3 2 6 2 2 2 2 5" xfId="9454" xr:uid="{00000000-0005-0000-0000-00000B240000}"/>
    <cellStyle name="Normal 3 2 6 2 2 2 3" xfId="9455" xr:uid="{00000000-0005-0000-0000-00000C240000}"/>
    <cellStyle name="Normal 3 2 6 2 2 2 3 2" xfId="9456" xr:uid="{00000000-0005-0000-0000-00000D240000}"/>
    <cellStyle name="Normal 3 2 6 2 2 2 3 2 2" xfId="9457" xr:uid="{00000000-0005-0000-0000-00000E240000}"/>
    <cellStyle name="Normal 3 2 6 2 2 2 3 2 2 2" xfId="9458" xr:uid="{00000000-0005-0000-0000-00000F240000}"/>
    <cellStyle name="Normal 3 2 6 2 2 2 3 2 3" xfId="9459" xr:uid="{00000000-0005-0000-0000-000010240000}"/>
    <cellStyle name="Normal 3 2 6 2 2 2 3 3" xfId="9460" xr:uid="{00000000-0005-0000-0000-000011240000}"/>
    <cellStyle name="Normal 3 2 6 2 2 2 3 3 2" xfId="9461" xr:uid="{00000000-0005-0000-0000-000012240000}"/>
    <cellStyle name="Normal 3 2 6 2 2 2 3 4" xfId="9462" xr:uid="{00000000-0005-0000-0000-000013240000}"/>
    <cellStyle name="Normal 3 2 6 2 2 2 4" xfId="9463" xr:uid="{00000000-0005-0000-0000-000014240000}"/>
    <cellStyle name="Normal 3 2 6 2 2 2 4 2" xfId="9464" xr:uid="{00000000-0005-0000-0000-000015240000}"/>
    <cellStyle name="Normal 3 2 6 2 2 2 4 2 2" xfId="9465" xr:uid="{00000000-0005-0000-0000-000016240000}"/>
    <cellStyle name="Normal 3 2 6 2 2 2 4 3" xfId="9466" xr:uid="{00000000-0005-0000-0000-000017240000}"/>
    <cellStyle name="Normal 3 2 6 2 2 2 5" xfId="9467" xr:uid="{00000000-0005-0000-0000-000018240000}"/>
    <cellStyle name="Normal 3 2 6 2 2 2 5 2" xfId="9468" xr:uid="{00000000-0005-0000-0000-000019240000}"/>
    <cellStyle name="Normal 3 2 6 2 2 2 6" xfId="9469" xr:uid="{00000000-0005-0000-0000-00001A240000}"/>
    <cellStyle name="Normal 3 2 6 2 2 3" xfId="9470" xr:uid="{00000000-0005-0000-0000-00001B240000}"/>
    <cellStyle name="Normal 3 2 6 2 2 3 2" xfId="9471" xr:uid="{00000000-0005-0000-0000-00001C240000}"/>
    <cellStyle name="Normal 3 2 6 2 2 3 2 2" xfId="9472" xr:uid="{00000000-0005-0000-0000-00001D240000}"/>
    <cellStyle name="Normal 3 2 6 2 2 3 2 2 2" xfId="9473" xr:uid="{00000000-0005-0000-0000-00001E240000}"/>
    <cellStyle name="Normal 3 2 6 2 2 3 2 2 2 2" xfId="9474" xr:uid="{00000000-0005-0000-0000-00001F240000}"/>
    <cellStyle name="Normal 3 2 6 2 2 3 2 2 3" xfId="9475" xr:uid="{00000000-0005-0000-0000-000020240000}"/>
    <cellStyle name="Normal 3 2 6 2 2 3 2 3" xfId="9476" xr:uid="{00000000-0005-0000-0000-000021240000}"/>
    <cellStyle name="Normal 3 2 6 2 2 3 2 3 2" xfId="9477" xr:uid="{00000000-0005-0000-0000-000022240000}"/>
    <cellStyle name="Normal 3 2 6 2 2 3 2 4" xfId="9478" xr:uid="{00000000-0005-0000-0000-000023240000}"/>
    <cellStyle name="Normal 3 2 6 2 2 3 3" xfId="9479" xr:uid="{00000000-0005-0000-0000-000024240000}"/>
    <cellStyle name="Normal 3 2 6 2 2 3 3 2" xfId="9480" xr:uid="{00000000-0005-0000-0000-000025240000}"/>
    <cellStyle name="Normal 3 2 6 2 2 3 3 2 2" xfId="9481" xr:uid="{00000000-0005-0000-0000-000026240000}"/>
    <cellStyle name="Normal 3 2 6 2 2 3 3 3" xfId="9482" xr:uid="{00000000-0005-0000-0000-000027240000}"/>
    <cellStyle name="Normal 3 2 6 2 2 3 4" xfId="9483" xr:uid="{00000000-0005-0000-0000-000028240000}"/>
    <cellStyle name="Normal 3 2 6 2 2 3 4 2" xfId="9484" xr:uid="{00000000-0005-0000-0000-000029240000}"/>
    <cellStyle name="Normal 3 2 6 2 2 3 5" xfId="9485" xr:uid="{00000000-0005-0000-0000-00002A240000}"/>
    <cellStyle name="Normal 3 2 6 2 2 4" xfId="9486" xr:uid="{00000000-0005-0000-0000-00002B240000}"/>
    <cellStyle name="Normal 3 2 6 2 2 4 2" xfId="9487" xr:uid="{00000000-0005-0000-0000-00002C240000}"/>
    <cellStyle name="Normal 3 2 6 2 2 4 2 2" xfId="9488" xr:uid="{00000000-0005-0000-0000-00002D240000}"/>
    <cellStyle name="Normal 3 2 6 2 2 4 2 2 2" xfId="9489" xr:uid="{00000000-0005-0000-0000-00002E240000}"/>
    <cellStyle name="Normal 3 2 6 2 2 4 2 3" xfId="9490" xr:uid="{00000000-0005-0000-0000-00002F240000}"/>
    <cellStyle name="Normal 3 2 6 2 2 4 3" xfId="9491" xr:uid="{00000000-0005-0000-0000-000030240000}"/>
    <cellStyle name="Normal 3 2 6 2 2 4 3 2" xfId="9492" xr:uid="{00000000-0005-0000-0000-000031240000}"/>
    <cellStyle name="Normal 3 2 6 2 2 4 4" xfId="9493" xr:uid="{00000000-0005-0000-0000-000032240000}"/>
    <cellStyle name="Normal 3 2 6 2 2 5" xfId="9494" xr:uid="{00000000-0005-0000-0000-000033240000}"/>
    <cellStyle name="Normal 3 2 6 2 2 5 2" xfId="9495" xr:uid="{00000000-0005-0000-0000-000034240000}"/>
    <cellStyle name="Normal 3 2 6 2 2 5 2 2" xfId="9496" xr:uid="{00000000-0005-0000-0000-000035240000}"/>
    <cellStyle name="Normal 3 2 6 2 2 5 3" xfId="9497" xr:uid="{00000000-0005-0000-0000-000036240000}"/>
    <cellStyle name="Normal 3 2 6 2 2 6" xfId="9498" xr:uid="{00000000-0005-0000-0000-000037240000}"/>
    <cellStyle name="Normal 3 2 6 2 2 6 2" xfId="9499" xr:uid="{00000000-0005-0000-0000-000038240000}"/>
    <cellStyle name="Normal 3 2 6 2 2 7" xfId="9500" xr:uid="{00000000-0005-0000-0000-000039240000}"/>
    <cellStyle name="Normal 3 2 6 2 3" xfId="9501" xr:uid="{00000000-0005-0000-0000-00003A240000}"/>
    <cellStyle name="Normal 3 2 6 2 3 2" xfId="9502" xr:uid="{00000000-0005-0000-0000-00003B240000}"/>
    <cellStyle name="Normal 3 2 6 2 3 2 2" xfId="9503" xr:uid="{00000000-0005-0000-0000-00003C240000}"/>
    <cellStyle name="Normal 3 2 6 2 3 2 2 2" xfId="9504" xr:uid="{00000000-0005-0000-0000-00003D240000}"/>
    <cellStyle name="Normal 3 2 6 2 3 2 2 2 2" xfId="9505" xr:uid="{00000000-0005-0000-0000-00003E240000}"/>
    <cellStyle name="Normal 3 2 6 2 3 2 2 2 2 2" xfId="9506" xr:uid="{00000000-0005-0000-0000-00003F240000}"/>
    <cellStyle name="Normal 3 2 6 2 3 2 2 2 3" xfId="9507" xr:uid="{00000000-0005-0000-0000-000040240000}"/>
    <cellStyle name="Normal 3 2 6 2 3 2 2 3" xfId="9508" xr:uid="{00000000-0005-0000-0000-000041240000}"/>
    <cellStyle name="Normal 3 2 6 2 3 2 2 3 2" xfId="9509" xr:uid="{00000000-0005-0000-0000-000042240000}"/>
    <cellStyle name="Normal 3 2 6 2 3 2 2 4" xfId="9510" xr:uid="{00000000-0005-0000-0000-000043240000}"/>
    <cellStyle name="Normal 3 2 6 2 3 2 3" xfId="9511" xr:uid="{00000000-0005-0000-0000-000044240000}"/>
    <cellStyle name="Normal 3 2 6 2 3 2 3 2" xfId="9512" xr:uid="{00000000-0005-0000-0000-000045240000}"/>
    <cellStyle name="Normal 3 2 6 2 3 2 3 2 2" xfId="9513" xr:uid="{00000000-0005-0000-0000-000046240000}"/>
    <cellStyle name="Normal 3 2 6 2 3 2 3 3" xfId="9514" xr:uid="{00000000-0005-0000-0000-000047240000}"/>
    <cellStyle name="Normal 3 2 6 2 3 2 4" xfId="9515" xr:uid="{00000000-0005-0000-0000-000048240000}"/>
    <cellStyle name="Normal 3 2 6 2 3 2 4 2" xfId="9516" xr:uid="{00000000-0005-0000-0000-000049240000}"/>
    <cellStyle name="Normal 3 2 6 2 3 2 5" xfId="9517" xr:uid="{00000000-0005-0000-0000-00004A240000}"/>
    <cellStyle name="Normal 3 2 6 2 3 3" xfId="9518" xr:uid="{00000000-0005-0000-0000-00004B240000}"/>
    <cellStyle name="Normal 3 2 6 2 3 3 2" xfId="9519" xr:uid="{00000000-0005-0000-0000-00004C240000}"/>
    <cellStyle name="Normal 3 2 6 2 3 3 2 2" xfId="9520" xr:uid="{00000000-0005-0000-0000-00004D240000}"/>
    <cellStyle name="Normal 3 2 6 2 3 3 2 2 2" xfId="9521" xr:uid="{00000000-0005-0000-0000-00004E240000}"/>
    <cellStyle name="Normal 3 2 6 2 3 3 2 3" xfId="9522" xr:uid="{00000000-0005-0000-0000-00004F240000}"/>
    <cellStyle name="Normal 3 2 6 2 3 3 3" xfId="9523" xr:uid="{00000000-0005-0000-0000-000050240000}"/>
    <cellStyle name="Normal 3 2 6 2 3 3 3 2" xfId="9524" xr:uid="{00000000-0005-0000-0000-000051240000}"/>
    <cellStyle name="Normal 3 2 6 2 3 3 4" xfId="9525" xr:uid="{00000000-0005-0000-0000-000052240000}"/>
    <cellStyle name="Normal 3 2 6 2 3 4" xfId="9526" xr:uid="{00000000-0005-0000-0000-000053240000}"/>
    <cellStyle name="Normal 3 2 6 2 3 4 2" xfId="9527" xr:uid="{00000000-0005-0000-0000-000054240000}"/>
    <cellStyle name="Normal 3 2 6 2 3 4 2 2" xfId="9528" xr:uid="{00000000-0005-0000-0000-000055240000}"/>
    <cellStyle name="Normal 3 2 6 2 3 4 3" xfId="9529" xr:uid="{00000000-0005-0000-0000-000056240000}"/>
    <cellStyle name="Normal 3 2 6 2 3 5" xfId="9530" xr:uid="{00000000-0005-0000-0000-000057240000}"/>
    <cellStyle name="Normal 3 2 6 2 3 5 2" xfId="9531" xr:uid="{00000000-0005-0000-0000-000058240000}"/>
    <cellStyle name="Normal 3 2 6 2 3 6" xfId="9532" xr:uid="{00000000-0005-0000-0000-000059240000}"/>
    <cellStyle name="Normal 3 2 6 2 4" xfId="9533" xr:uid="{00000000-0005-0000-0000-00005A240000}"/>
    <cellStyle name="Normal 3 2 6 2 4 2" xfId="9534" xr:uid="{00000000-0005-0000-0000-00005B240000}"/>
    <cellStyle name="Normal 3 2 6 2 4 2 2" xfId="9535" xr:uid="{00000000-0005-0000-0000-00005C240000}"/>
    <cellStyle name="Normal 3 2 6 2 4 2 2 2" xfId="9536" xr:uid="{00000000-0005-0000-0000-00005D240000}"/>
    <cellStyle name="Normal 3 2 6 2 4 2 2 2 2" xfId="9537" xr:uid="{00000000-0005-0000-0000-00005E240000}"/>
    <cellStyle name="Normal 3 2 6 2 4 2 2 3" xfId="9538" xr:uid="{00000000-0005-0000-0000-00005F240000}"/>
    <cellStyle name="Normal 3 2 6 2 4 2 3" xfId="9539" xr:uid="{00000000-0005-0000-0000-000060240000}"/>
    <cellStyle name="Normal 3 2 6 2 4 2 3 2" xfId="9540" xr:uid="{00000000-0005-0000-0000-000061240000}"/>
    <cellStyle name="Normal 3 2 6 2 4 2 4" xfId="9541" xr:uid="{00000000-0005-0000-0000-000062240000}"/>
    <cellStyle name="Normal 3 2 6 2 4 3" xfId="9542" xr:uid="{00000000-0005-0000-0000-000063240000}"/>
    <cellStyle name="Normal 3 2 6 2 4 3 2" xfId="9543" xr:uid="{00000000-0005-0000-0000-000064240000}"/>
    <cellStyle name="Normal 3 2 6 2 4 3 2 2" xfId="9544" xr:uid="{00000000-0005-0000-0000-000065240000}"/>
    <cellStyle name="Normal 3 2 6 2 4 3 3" xfId="9545" xr:uid="{00000000-0005-0000-0000-000066240000}"/>
    <cellStyle name="Normal 3 2 6 2 4 4" xfId="9546" xr:uid="{00000000-0005-0000-0000-000067240000}"/>
    <cellStyle name="Normal 3 2 6 2 4 4 2" xfId="9547" xr:uid="{00000000-0005-0000-0000-000068240000}"/>
    <cellStyle name="Normal 3 2 6 2 4 5" xfId="9548" xr:uid="{00000000-0005-0000-0000-000069240000}"/>
    <cellStyle name="Normal 3 2 6 2 5" xfId="9549" xr:uid="{00000000-0005-0000-0000-00006A240000}"/>
    <cellStyle name="Normal 3 2 6 2 5 2" xfId="9550" xr:uid="{00000000-0005-0000-0000-00006B240000}"/>
    <cellStyle name="Normal 3 2 6 2 5 2 2" xfId="9551" xr:uid="{00000000-0005-0000-0000-00006C240000}"/>
    <cellStyle name="Normal 3 2 6 2 5 2 2 2" xfId="9552" xr:uid="{00000000-0005-0000-0000-00006D240000}"/>
    <cellStyle name="Normal 3 2 6 2 5 2 3" xfId="9553" xr:uid="{00000000-0005-0000-0000-00006E240000}"/>
    <cellStyle name="Normal 3 2 6 2 5 3" xfId="9554" xr:uid="{00000000-0005-0000-0000-00006F240000}"/>
    <cellStyle name="Normal 3 2 6 2 5 3 2" xfId="9555" xr:uid="{00000000-0005-0000-0000-000070240000}"/>
    <cellStyle name="Normal 3 2 6 2 5 4" xfId="9556" xr:uid="{00000000-0005-0000-0000-000071240000}"/>
    <cellStyle name="Normal 3 2 6 2 6" xfId="9557" xr:uid="{00000000-0005-0000-0000-000072240000}"/>
    <cellStyle name="Normal 3 2 6 2 6 2" xfId="9558" xr:uid="{00000000-0005-0000-0000-000073240000}"/>
    <cellStyle name="Normal 3 2 6 2 6 2 2" xfId="9559" xr:uid="{00000000-0005-0000-0000-000074240000}"/>
    <cellStyle name="Normal 3 2 6 2 6 3" xfId="9560" xr:uid="{00000000-0005-0000-0000-000075240000}"/>
    <cellStyle name="Normal 3 2 6 2 7" xfId="9561" xr:uid="{00000000-0005-0000-0000-000076240000}"/>
    <cellStyle name="Normal 3 2 6 2 7 2" xfId="9562" xr:uid="{00000000-0005-0000-0000-000077240000}"/>
    <cellStyle name="Normal 3 2 6 2 8" xfId="9563" xr:uid="{00000000-0005-0000-0000-000078240000}"/>
    <cellStyle name="Normal 3 2 6 3" xfId="9564" xr:uid="{00000000-0005-0000-0000-000079240000}"/>
    <cellStyle name="Normal 3 2 6 3 2" xfId="9565" xr:uid="{00000000-0005-0000-0000-00007A240000}"/>
    <cellStyle name="Normal 3 2 6 3 2 2" xfId="9566" xr:uid="{00000000-0005-0000-0000-00007B240000}"/>
    <cellStyle name="Normal 3 2 6 3 2 2 2" xfId="9567" xr:uid="{00000000-0005-0000-0000-00007C240000}"/>
    <cellStyle name="Normal 3 2 6 3 2 2 2 2" xfId="9568" xr:uid="{00000000-0005-0000-0000-00007D240000}"/>
    <cellStyle name="Normal 3 2 6 3 2 2 2 2 2" xfId="9569" xr:uid="{00000000-0005-0000-0000-00007E240000}"/>
    <cellStyle name="Normal 3 2 6 3 2 2 2 2 2 2" xfId="9570" xr:uid="{00000000-0005-0000-0000-00007F240000}"/>
    <cellStyle name="Normal 3 2 6 3 2 2 2 2 3" xfId="9571" xr:uid="{00000000-0005-0000-0000-000080240000}"/>
    <cellStyle name="Normal 3 2 6 3 2 2 2 3" xfId="9572" xr:uid="{00000000-0005-0000-0000-000081240000}"/>
    <cellStyle name="Normal 3 2 6 3 2 2 2 3 2" xfId="9573" xr:uid="{00000000-0005-0000-0000-000082240000}"/>
    <cellStyle name="Normal 3 2 6 3 2 2 2 4" xfId="9574" xr:uid="{00000000-0005-0000-0000-000083240000}"/>
    <cellStyle name="Normal 3 2 6 3 2 2 3" xfId="9575" xr:uid="{00000000-0005-0000-0000-000084240000}"/>
    <cellStyle name="Normal 3 2 6 3 2 2 3 2" xfId="9576" xr:uid="{00000000-0005-0000-0000-000085240000}"/>
    <cellStyle name="Normal 3 2 6 3 2 2 3 2 2" xfId="9577" xr:uid="{00000000-0005-0000-0000-000086240000}"/>
    <cellStyle name="Normal 3 2 6 3 2 2 3 3" xfId="9578" xr:uid="{00000000-0005-0000-0000-000087240000}"/>
    <cellStyle name="Normal 3 2 6 3 2 2 4" xfId="9579" xr:uid="{00000000-0005-0000-0000-000088240000}"/>
    <cellStyle name="Normal 3 2 6 3 2 2 4 2" xfId="9580" xr:uid="{00000000-0005-0000-0000-000089240000}"/>
    <cellStyle name="Normal 3 2 6 3 2 2 5" xfId="9581" xr:uid="{00000000-0005-0000-0000-00008A240000}"/>
    <cellStyle name="Normal 3 2 6 3 2 3" xfId="9582" xr:uid="{00000000-0005-0000-0000-00008B240000}"/>
    <cellStyle name="Normal 3 2 6 3 2 3 2" xfId="9583" xr:uid="{00000000-0005-0000-0000-00008C240000}"/>
    <cellStyle name="Normal 3 2 6 3 2 3 2 2" xfId="9584" xr:uid="{00000000-0005-0000-0000-00008D240000}"/>
    <cellStyle name="Normal 3 2 6 3 2 3 2 2 2" xfId="9585" xr:uid="{00000000-0005-0000-0000-00008E240000}"/>
    <cellStyle name="Normal 3 2 6 3 2 3 2 3" xfId="9586" xr:uid="{00000000-0005-0000-0000-00008F240000}"/>
    <cellStyle name="Normal 3 2 6 3 2 3 3" xfId="9587" xr:uid="{00000000-0005-0000-0000-000090240000}"/>
    <cellStyle name="Normal 3 2 6 3 2 3 3 2" xfId="9588" xr:uid="{00000000-0005-0000-0000-000091240000}"/>
    <cellStyle name="Normal 3 2 6 3 2 3 4" xfId="9589" xr:uid="{00000000-0005-0000-0000-000092240000}"/>
    <cellStyle name="Normal 3 2 6 3 2 4" xfId="9590" xr:uid="{00000000-0005-0000-0000-000093240000}"/>
    <cellStyle name="Normal 3 2 6 3 2 4 2" xfId="9591" xr:uid="{00000000-0005-0000-0000-000094240000}"/>
    <cellStyle name="Normal 3 2 6 3 2 4 2 2" xfId="9592" xr:uid="{00000000-0005-0000-0000-000095240000}"/>
    <cellStyle name="Normal 3 2 6 3 2 4 3" xfId="9593" xr:uid="{00000000-0005-0000-0000-000096240000}"/>
    <cellStyle name="Normal 3 2 6 3 2 5" xfId="9594" xr:uid="{00000000-0005-0000-0000-000097240000}"/>
    <cellStyle name="Normal 3 2 6 3 2 5 2" xfId="9595" xr:uid="{00000000-0005-0000-0000-000098240000}"/>
    <cellStyle name="Normal 3 2 6 3 2 6" xfId="9596" xr:uid="{00000000-0005-0000-0000-000099240000}"/>
    <cellStyle name="Normal 3 2 6 3 3" xfId="9597" xr:uid="{00000000-0005-0000-0000-00009A240000}"/>
    <cellStyle name="Normal 3 2 6 3 3 2" xfId="9598" xr:uid="{00000000-0005-0000-0000-00009B240000}"/>
    <cellStyle name="Normal 3 2 6 3 3 2 2" xfId="9599" xr:uid="{00000000-0005-0000-0000-00009C240000}"/>
    <cellStyle name="Normal 3 2 6 3 3 2 2 2" xfId="9600" xr:uid="{00000000-0005-0000-0000-00009D240000}"/>
    <cellStyle name="Normal 3 2 6 3 3 2 2 2 2" xfId="9601" xr:uid="{00000000-0005-0000-0000-00009E240000}"/>
    <cellStyle name="Normal 3 2 6 3 3 2 2 3" xfId="9602" xr:uid="{00000000-0005-0000-0000-00009F240000}"/>
    <cellStyle name="Normal 3 2 6 3 3 2 3" xfId="9603" xr:uid="{00000000-0005-0000-0000-0000A0240000}"/>
    <cellStyle name="Normal 3 2 6 3 3 2 3 2" xfId="9604" xr:uid="{00000000-0005-0000-0000-0000A1240000}"/>
    <cellStyle name="Normal 3 2 6 3 3 2 4" xfId="9605" xr:uid="{00000000-0005-0000-0000-0000A2240000}"/>
    <cellStyle name="Normal 3 2 6 3 3 3" xfId="9606" xr:uid="{00000000-0005-0000-0000-0000A3240000}"/>
    <cellStyle name="Normal 3 2 6 3 3 3 2" xfId="9607" xr:uid="{00000000-0005-0000-0000-0000A4240000}"/>
    <cellStyle name="Normal 3 2 6 3 3 3 2 2" xfId="9608" xr:uid="{00000000-0005-0000-0000-0000A5240000}"/>
    <cellStyle name="Normal 3 2 6 3 3 3 3" xfId="9609" xr:uid="{00000000-0005-0000-0000-0000A6240000}"/>
    <cellStyle name="Normal 3 2 6 3 3 4" xfId="9610" xr:uid="{00000000-0005-0000-0000-0000A7240000}"/>
    <cellStyle name="Normal 3 2 6 3 3 4 2" xfId="9611" xr:uid="{00000000-0005-0000-0000-0000A8240000}"/>
    <cellStyle name="Normal 3 2 6 3 3 5" xfId="9612" xr:uid="{00000000-0005-0000-0000-0000A9240000}"/>
    <cellStyle name="Normal 3 2 6 3 4" xfId="9613" xr:uid="{00000000-0005-0000-0000-0000AA240000}"/>
    <cellStyle name="Normal 3 2 6 3 4 2" xfId="9614" xr:uid="{00000000-0005-0000-0000-0000AB240000}"/>
    <cellStyle name="Normal 3 2 6 3 4 2 2" xfId="9615" xr:uid="{00000000-0005-0000-0000-0000AC240000}"/>
    <cellStyle name="Normal 3 2 6 3 4 2 2 2" xfId="9616" xr:uid="{00000000-0005-0000-0000-0000AD240000}"/>
    <cellStyle name="Normal 3 2 6 3 4 2 3" xfId="9617" xr:uid="{00000000-0005-0000-0000-0000AE240000}"/>
    <cellStyle name="Normal 3 2 6 3 4 3" xfId="9618" xr:uid="{00000000-0005-0000-0000-0000AF240000}"/>
    <cellStyle name="Normal 3 2 6 3 4 3 2" xfId="9619" xr:uid="{00000000-0005-0000-0000-0000B0240000}"/>
    <cellStyle name="Normal 3 2 6 3 4 4" xfId="9620" xr:uid="{00000000-0005-0000-0000-0000B1240000}"/>
    <cellStyle name="Normal 3 2 6 3 5" xfId="9621" xr:uid="{00000000-0005-0000-0000-0000B2240000}"/>
    <cellStyle name="Normal 3 2 6 3 5 2" xfId="9622" xr:uid="{00000000-0005-0000-0000-0000B3240000}"/>
    <cellStyle name="Normal 3 2 6 3 5 2 2" xfId="9623" xr:uid="{00000000-0005-0000-0000-0000B4240000}"/>
    <cellStyle name="Normal 3 2 6 3 5 3" xfId="9624" xr:uid="{00000000-0005-0000-0000-0000B5240000}"/>
    <cellStyle name="Normal 3 2 6 3 6" xfId="9625" xr:uid="{00000000-0005-0000-0000-0000B6240000}"/>
    <cellStyle name="Normal 3 2 6 3 6 2" xfId="9626" xr:uid="{00000000-0005-0000-0000-0000B7240000}"/>
    <cellStyle name="Normal 3 2 6 3 7" xfId="9627" xr:uid="{00000000-0005-0000-0000-0000B8240000}"/>
    <cellStyle name="Normal 3 2 6 4" xfId="9628" xr:uid="{00000000-0005-0000-0000-0000B9240000}"/>
    <cellStyle name="Normal 3 2 6 4 2" xfId="9629" xr:uid="{00000000-0005-0000-0000-0000BA240000}"/>
    <cellStyle name="Normal 3 2 6 4 2 2" xfId="9630" xr:uid="{00000000-0005-0000-0000-0000BB240000}"/>
    <cellStyle name="Normal 3 2 6 4 2 2 2" xfId="9631" xr:uid="{00000000-0005-0000-0000-0000BC240000}"/>
    <cellStyle name="Normal 3 2 6 4 2 2 2 2" xfId="9632" xr:uid="{00000000-0005-0000-0000-0000BD240000}"/>
    <cellStyle name="Normal 3 2 6 4 2 2 2 2 2" xfId="9633" xr:uid="{00000000-0005-0000-0000-0000BE240000}"/>
    <cellStyle name="Normal 3 2 6 4 2 2 2 3" xfId="9634" xr:uid="{00000000-0005-0000-0000-0000BF240000}"/>
    <cellStyle name="Normal 3 2 6 4 2 2 3" xfId="9635" xr:uid="{00000000-0005-0000-0000-0000C0240000}"/>
    <cellStyle name="Normal 3 2 6 4 2 2 3 2" xfId="9636" xr:uid="{00000000-0005-0000-0000-0000C1240000}"/>
    <cellStyle name="Normal 3 2 6 4 2 2 4" xfId="9637" xr:uid="{00000000-0005-0000-0000-0000C2240000}"/>
    <cellStyle name="Normal 3 2 6 4 2 3" xfId="9638" xr:uid="{00000000-0005-0000-0000-0000C3240000}"/>
    <cellStyle name="Normal 3 2 6 4 2 3 2" xfId="9639" xr:uid="{00000000-0005-0000-0000-0000C4240000}"/>
    <cellStyle name="Normal 3 2 6 4 2 3 2 2" xfId="9640" xr:uid="{00000000-0005-0000-0000-0000C5240000}"/>
    <cellStyle name="Normal 3 2 6 4 2 3 3" xfId="9641" xr:uid="{00000000-0005-0000-0000-0000C6240000}"/>
    <cellStyle name="Normal 3 2 6 4 2 4" xfId="9642" xr:uid="{00000000-0005-0000-0000-0000C7240000}"/>
    <cellStyle name="Normal 3 2 6 4 2 4 2" xfId="9643" xr:uid="{00000000-0005-0000-0000-0000C8240000}"/>
    <cellStyle name="Normal 3 2 6 4 2 5" xfId="9644" xr:uid="{00000000-0005-0000-0000-0000C9240000}"/>
    <cellStyle name="Normal 3 2 6 4 3" xfId="9645" xr:uid="{00000000-0005-0000-0000-0000CA240000}"/>
    <cellStyle name="Normal 3 2 6 4 3 2" xfId="9646" xr:uid="{00000000-0005-0000-0000-0000CB240000}"/>
    <cellStyle name="Normal 3 2 6 4 3 2 2" xfId="9647" xr:uid="{00000000-0005-0000-0000-0000CC240000}"/>
    <cellStyle name="Normal 3 2 6 4 3 2 2 2" xfId="9648" xr:uid="{00000000-0005-0000-0000-0000CD240000}"/>
    <cellStyle name="Normal 3 2 6 4 3 2 3" xfId="9649" xr:uid="{00000000-0005-0000-0000-0000CE240000}"/>
    <cellStyle name="Normal 3 2 6 4 3 3" xfId="9650" xr:uid="{00000000-0005-0000-0000-0000CF240000}"/>
    <cellStyle name="Normal 3 2 6 4 3 3 2" xfId="9651" xr:uid="{00000000-0005-0000-0000-0000D0240000}"/>
    <cellStyle name="Normal 3 2 6 4 3 4" xfId="9652" xr:uid="{00000000-0005-0000-0000-0000D1240000}"/>
    <cellStyle name="Normal 3 2 6 4 4" xfId="9653" xr:uid="{00000000-0005-0000-0000-0000D2240000}"/>
    <cellStyle name="Normal 3 2 6 4 4 2" xfId="9654" xr:uid="{00000000-0005-0000-0000-0000D3240000}"/>
    <cellStyle name="Normal 3 2 6 4 4 2 2" xfId="9655" xr:uid="{00000000-0005-0000-0000-0000D4240000}"/>
    <cellStyle name="Normal 3 2 6 4 4 3" xfId="9656" xr:uid="{00000000-0005-0000-0000-0000D5240000}"/>
    <cellStyle name="Normal 3 2 6 4 5" xfId="9657" xr:uid="{00000000-0005-0000-0000-0000D6240000}"/>
    <cellStyle name="Normal 3 2 6 4 5 2" xfId="9658" xr:uid="{00000000-0005-0000-0000-0000D7240000}"/>
    <cellStyle name="Normal 3 2 6 4 6" xfId="9659" xr:uid="{00000000-0005-0000-0000-0000D8240000}"/>
    <cellStyle name="Normal 3 2 6 5" xfId="9660" xr:uid="{00000000-0005-0000-0000-0000D9240000}"/>
    <cellStyle name="Normal 3 2 6 5 2" xfId="9661" xr:uid="{00000000-0005-0000-0000-0000DA240000}"/>
    <cellStyle name="Normal 3 2 6 5 2 2" xfId="9662" xr:uid="{00000000-0005-0000-0000-0000DB240000}"/>
    <cellStyle name="Normal 3 2 6 5 2 2 2" xfId="9663" xr:uid="{00000000-0005-0000-0000-0000DC240000}"/>
    <cellStyle name="Normal 3 2 6 5 2 2 2 2" xfId="9664" xr:uid="{00000000-0005-0000-0000-0000DD240000}"/>
    <cellStyle name="Normal 3 2 6 5 2 2 3" xfId="9665" xr:uid="{00000000-0005-0000-0000-0000DE240000}"/>
    <cellStyle name="Normal 3 2 6 5 2 3" xfId="9666" xr:uid="{00000000-0005-0000-0000-0000DF240000}"/>
    <cellStyle name="Normal 3 2 6 5 2 3 2" xfId="9667" xr:uid="{00000000-0005-0000-0000-0000E0240000}"/>
    <cellStyle name="Normal 3 2 6 5 2 4" xfId="9668" xr:uid="{00000000-0005-0000-0000-0000E1240000}"/>
    <cellStyle name="Normal 3 2 6 5 3" xfId="9669" xr:uid="{00000000-0005-0000-0000-0000E2240000}"/>
    <cellStyle name="Normal 3 2 6 5 3 2" xfId="9670" xr:uid="{00000000-0005-0000-0000-0000E3240000}"/>
    <cellStyle name="Normal 3 2 6 5 3 2 2" xfId="9671" xr:uid="{00000000-0005-0000-0000-0000E4240000}"/>
    <cellStyle name="Normal 3 2 6 5 3 3" xfId="9672" xr:uid="{00000000-0005-0000-0000-0000E5240000}"/>
    <cellStyle name="Normal 3 2 6 5 4" xfId="9673" xr:uid="{00000000-0005-0000-0000-0000E6240000}"/>
    <cellStyle name="Normal 3 2 6 5 4 2" xfId="9674" xr:uid="{00000000-0005-0000-0000-0000E7240000}"/>
    <cellStyle name="Normal 3 2 6 5 5" xfId="9675" xr:uid="{00000000-0005-0000-0000-0000E8240000}"/>
    <cellStyle name="Normal 3 2 6 6" xfId="9676" xr:uid="{00000000-0005-0000-0000-0000E9240000}"/>
    <cellStyle name="Normal 3 2 6 6 2" xfId="9677" xr:uid="{00000000-0005-0000-0000-0000EA240000}"/>
    <cellStyle name="Normal 3 2 6 6 2 2" xfId="9678" xr:uid="{00000000-0005-0000-0000-0000EB240000}"/>
    <cellStyle name="Normal 3 2 6 6 2 2 2" xfId="9679" xr:uid="{00000000-0005-0000-0000-0000EC240000}"/>
    <cellStyle name="Normal 3 2 6 6 2 3" xfId="9680" xr:uid="{00000000-0005-0000-0000-0000ED240000}"/>
    <cellStyle name="Normal 3 2 6 6 3" xfId="9681" xr:uid="{00000000-0005-0000-0000-0000EE240000}"/>
    <cellStyle name="Normal 3 2 6 6 3 2" xfId="9682" xr:uid="{00000000-0005-0000-0000-0000EF240000}"/>
    <cellStyle name="Normal 3 2 6 6 4" xfId="9683" xr:uid="{00000000-0005-0000-0000-0000F0240000}"/>
    <cellStyle name="Normal 3 2 6 7" xfId="9684" xr:uid="{00000000-0005-0000-0000-0000F1240000}"/>
    <cellStyle name="Normal 3 2 6 7 2" xfId="9685" xr:uid="{00000000-0005-0000-0000-0000F2240000}"/>
    <cellStyle name="Normal 3 2 6 7 2 2" xfId="9686" xr:uid="{00000000-0005-0000-0000-0000F3240000}"/>
    <cellStyle name="Normal 3 2 6 7 3" xfId="9687" xr:uid="{00000000-0005-0000-0000-0000F4240000}"/>
    <cellStyle name="Normal 3 2 6 8" xfId="9688" xr:uid="{00000000-0005-0000-0000-0000F5240000}"/>
    <cellStyle name="Normal 3 2 6 8 2" xfId="9689" xr:uid="{00000000-0005-0000-0000-0000F6240000}"/>
    <cellStyle name="Normal 3 2 6 9" xfId="9690" xr:uid="{00000000-0005-0000-0000-0000F7240000}"/>
    <cellStyle name="Normal 3 2 7" xfId="9691" xr:uid="{00000000-0005-0000-0000-0000F8240000}"/>
    <cellStyle name="Normal 3 2 7 2" xfId="9692" xr:uid="{00000000-0005-0000-0000-0000F9240000}"/>
    <cellStyle name="Normal 3 2 7 2 2" xfId="9693" xr:uid="{00000000-0005-0000-0000-0000FA240000}"/>
    <cellStyle name="Normal 3 2 7 2 2 2" xfId="9694" xr:uid="{00000000-0005-0000-0000-0000FB240000}"/>
    <cellStyle name="Normal 3 2 7 2 2 2 2" xfId="9695" xr:uid="{00000000-0005-0000-0000-0000FC240000}"/>
    <cellStyle name="Normal 3 2 7 2 2 2 2 2" xfId="9696" xr:uid="{00000000-0005-0000-0000-0000FD240000}"/>
    <cellStyle name="Normal 3 2 7 2 2 2 2 2 2" xfId="9697" xr:uid="{00000000-0005-0000-0000-0000FE240000}"/>
    <cellStyle name="Normal 3 2 7 2 2 2 2 2 2 2" xfId="9698" xr:uid="{00000000-0005-0000-0000-0000FF240000}"/>
    <cellStyle name="Normal 3 2 7 2 2 2 2 2 3" xfId="9699" xr:uid="{00000000-0005-0000-0000-000000250000}"/>
    <cellStyle name="Normal 3 2 7 2 2 2 2 3" xfId="9700" xr:uid="{00000000-0005-0000-0000-000001250000}"/>
    <cellStyle name="Normal 3 2 7 2 2 2 2 3 2" xfId="9701" xr:uid="{00000000-0005-0000-0000-000002250000}"/>
    <cellStyle name="Normal 3 2 7 2 2 2 2 4" xfId="9702" xr:uid="{00000000-0005-0000-0000-000003250000}"/>
    <cellStyle name="Normal 3 2 7 2 2 2 3" xfId="9703" xr:uid="{00000000-0005-0000-0000-000004250000}"/>
    <cellStyle name="Normal 3 2 7 2 2 2 3 2" xfId="9704" xr:uid="{00000000-0005-0000-0000-000005250000}"/>
    <cellStyle name="Normal 3 2 7 2 2 2 3 2 2" xfId="9705" xr:uid="{00000000-0005-0000-0000-000006250000}"/>
    <cellStyle name="Normal 3 2 7 2 2 2 3 3" xfId="9706" xr:uid="{00000000-0005-0000-0000-000007250000}"/>
    <cellStyle name="Normal 3 2 7 2 2 2 4" xfId="9707" xr:uid="{00000000-0005-0000-0000-000008250000}"/>
    <cellStyle name="Normal 3 2 7 2 2 2 4 2" xfId="9708" xr:uid="{00000000-0005-0000-0000-000009250000}"/>
    <cellStyle name="Normal 3 2 7 2 2 2 5" xfId="9709" xr:uid="{00000000-0005-0000-0000-00000A250000}"/>
    <cellStyle name="Normal 3 2 7 2 2 3" xfId="9710" xr:uid="{00000000-0005-0000-0000-00000B250000}"/>
    <cellStyle name="Normal 3 2 7 2 2 3 2" xfId="9711" xr:uid="{00000000-0005-0000-0000-00000C250000}"/>
    <cellStyle name="Normal 3 2 7 2 2 3 2 2" xfId="9712" xr:uid="{00000000-0005-0000-0000-00000D250000}"/>
    <cellStyle name="Normal 3 2 7 2 2 3 2 2 2" xfId="9713" xr:uid="{00000000-0005-0000-0000-00000E250000}"/>
    <cellStyle name="Normal 3 2 7 2 2 3 2 3" xfId="9714" xr:uid="{00000000-0005-0000-0000-00000F250000}"/>
    <cellStyle name="Normal 3 2 7 2 2 3 3" xfId="9715" xr:uid="{00000000-0005-0000-0000-000010250000}"/>
    <cellStyle name="Normal 3 2 7 2 2 3 3 2" xfId="9716" xr:uid="{00000000-0005-0000-0000-000011250000}"/>
    <cellStyle name="Normal 3 2 7 2 2 3 4" xfId="9717" xr:uid="{00000000-0005-0000-0000-000012250000}"/>
    <cellStyle name="Normal 3 2 7 2 2 4" xfId="9718" xr:uid="{00000000-0005-0000-0000-000013250000}"/>
    <cellStyle name="Normal 3 2 7 2 2 4 2" xfId="9719" xr:uid="{00000000-0005-0000-0000-000014250000}"/>
    <cellStyle name="Normal 3 2 7 2 2 4 2 2" xfId="9720" xr:uid="{00000000-0005-0000-0000-000015250000}"/>
    <cellStyle name="Normal 3 2 7 2 2 4 3" xfId="9721" xr:uid="{00000000-0005-0000-0000-000016250000}"/>
    <cellStyle name="Normal 3 2 7 2 2 5" xfId="9722" xr:uid="{00000000-0005-0000-0000-000017250000}"/>
    <cellStyle name="Normal 3 2 7 2 2 5 2" xfId="9723" xr:uid="{00000000-0005-0000-0000-000018250000}"/>
    <cellStyle name="Normal 3 2 7 2 2 6" xfId="9724" xr:uid="{00000000-0005-0000-0000-000019250000}"/>
    <cellStyle name="Normal 3 2 7 2 3" xfId="9725" xr:uid="{00000000-0005-0000-0000-00001A250000}"/>
    <cellStyle name="Normal 3 2 7 2 3 2" xfId="9726" xr:uid="{00000000-0005-0000-0000-00001B250000}"/>
    <cellStyle name="Normal 3 2 7 2 3 2 2" xfId="9727" xr:uid="{00000000-0005-0000-0000-00001C250000}"/>
    <cellStyle name="Normal 3 2 7 2 3 2 2 2" xfId="9728" xr:uid="{00000000-0005-0000-0000-00001D250000}"/>
    <cellStyle name="Normal 3 2 7 2 3 2 2 2 2" xfId="9729" xr:uid="{00000000-0005-0000-0000-00001E250000}"/>
    <cellStyle name="Normal 3 2 7 2 3 2 2 3" xfId="9730" xr:uid="{00000000-0005-0000-0000-00001F250000}"/>
    <cellStyle name="Normal 3 2 7 2 3 2 3" xfId="9731" xr:uid="{00000000-0005-0000-0000-000020250000}"/>
    <cellStyle name="Normal 3 2 7 2 3 2 3 2" xfId="9732" xr:uid="{00000000-0005-0000-0000-000021250000}"/>
    <cellStyle name="Normal 3 2 7 2 3 2 4" xfId="9733" xr:uid="{00000000-0005-0000-0000-000022250000}"/>
    <cellStyle name="Normal 3 2 7 2 3 3" xfId="9734" xr:uid="{00000000-0005-0000-0000-000023250000}"/>
    <cellStyle name="Normal 3 2 7 2 3 3 2" xfId="9735" xr:uid="{00000000-0005-0000-0000-000024250000}"/>
    <cellStyle name="Normal 3 2 7 2 3 3 2 2" xfId="9736" xr:uid="{00000000-0005-0000-0000-000025250000}"/>
    <cellStyle name="Normal 3 2 7 2 3 3 3" xfId="9737" xr:uid="{00000000-0005-0000-0000-000026250000}"/>
    <cellStyle name="Normal 3 2 7 2 3 4" xfId="9738" xr:uid="{00000000-0005-0000-0000-000027250000}"/>
    <cellStyle name="Normal 3 2 7 2 3 4 2" xfId="9739" xr:uid="{00000000-0005-0000-0000-000028250000}"/>
    <cellStyle name="Normal 3 2 7 2 3 5" xfId="9740" xr:uid="{00000000-0005-0000-0000-000029250000}"/>
    <cellStyle name="Normal 3 2 7 2 4" xfId="9741" xr:uid="{00000000-0005-0000-0000-00002A250000}"/>
    <cellStyle name="Normal 3 2 7 2 4 2" xfId="9742" xr:uid="{00000000-0005-0000-0000-00002B250000}"/>
    <cellStyle name="Normal 3 2 7 2 4 2 2" xfId="9743" xr:uid="{00000000-0005-0000-0000-00002C250000}"/>
    <cellStyle name="Normal 3 2 7 2 4 2 2 2" xfId="9744" xr:uid="{00000000-0005-0000-0000-00002D250000}"/>
    <cellStyle name="Normal 3 2 7 2 4 2 3" xfId="9745" xr:uid="{00000000-0005-0000-0000-00002E250000}"/>
    <cellStyle name="Normal 3 2 7 2 4 3" xfId="9746" xr:uid="{00000000-0005-0000-0000-00002F250000}"/>
    <cellStyle name="Normal 3 2 7 2 4 3 2" xfId="9747" xr:uid="{00000000-0005-0000-0000-000030250000}"/>
    <cellStyle name="Normal 3 2 7 2 4 4" xfId="9748" xr:uid="{00000000-0005-0000-0000-000031250000}"/>
    <cellStyle name="Normal 3 2 7 2 5" xfId="9749" xr:uid="{00000000-0005-0000-0000-000032250000}"/>
    <cellStyle name="Normal 3 2 7 2 5 2" xfId="9750" xr:uid="{00000000-0005-0000-0000-000033250000}"/>
    <cellStyle name="Normal 3 2 7 2 5 2 2" xfId="9751" xr:uid="{00000000-0005-0000-0000-000034250000}"/>
    <cellStyle name="Normal 3 2 7 2 5 3" xfId="9752" xr:uid="{00000000-0005-0000-0000-000035250000}"/>
    <cellStyle name="Normal 3 2 7 2 6" xfId="9753" xr:uid="{00000000-0005-0000-0000-000036250000}"/>
    <cellStyle name="Normal 3 2 7 2 6 2" xfId="9754" xr:uid="{00000000-0005-0000-0000-000037250000}"/>
    <cellStyle name="Normal 3 2 7 2 7" xfId="9755" xr:uid="{00000000-0005-0000-0000-000038250000}"/>
    <cellStyle name="Normal 3 2 7 3" xfId="9756" xr:uid="{00000000-0005-0000-0000-000039250000}"/>
    <cellStyle name="Normal 3 2 7 3 2" xfId="9757" xr:uid="{00000000-0005-0000-0000-00003A250000}"/>
    <cellStyle name="Normal 3 2 7 3 2 2" xfId="9758" xr:uid="{00000000-0005-0000-0000-00003B250000}"/>
    <cellStyle name="Normal 3 2 7 3 2 2 2" xfId="9759" xr:uid="{00000000-0005-0000-0000-00003C250000}"/>
    <cellStyle name="Normal 3 2 7 3 2 2 2 2" xfId="9760" xr:uid="{00000000-0005-0000-0000-00003D250000}"/>
    <cellStyle name="Normal 3 2 7 3 2 2 2 2 2" xfId="9761" xr:uid="{00000000-0005-0000-0000-00003E250000}"/>
    <cellStyle name="Normal 3 2 7 3 2 2 2 3" xfId="9762" xr:uid="{00000000-0005-0000-0000-00003F250000}"/>
    <cellStyle name="Normal 3 2 7 3 2 2 3" xfId="9763" xr:uid="{00000000-0005-0000-0000-000040250000}"/>
    <cellStyle name="Normal 3 2 7 3 2 2 3 2" xfId="9764" xr:uid="{00000000-0005-0000-0000-000041250000}"/>
    <cellStyle name="Normal 3 2 7 3 2 2 4" xfId="9765" xr:uid="{00000000-0005-0000-0000-000042250000}"/>
    <cellStyle name="Normal 3 2 7 3 2 3" xfId="9766" xr:uid="{00000000-0005-0000-0000-000043250000}"/>
    <cellStyle name="Normal 3 2 7 3 2 3 2" xfId="9767" xr:uid="{00000000-0005-0000-0000-000044250000}"/>
    <cellStyle name="Normal 3 2 7 3 2 3 2 2" xfId="9768" xr:uid="{00000000-0005-0000-0000-000045250000}"/>
    <cellStyle name="Normal 3 2 7 3 2 3 3" xfId="9769" xr:uid="{00000000-0005-0000-0000-000046250000}"/>
    <cellStyle name="Normal 3 2 7 3 2 4" xfId="9770" xr:uid="{00000000-0005-0000-0000-000047250000}"/>
    <cellStyle name="Normal 3 2 7 3 2 4 2" xfId="9771" xr:uid="{00000000-0005-0000-0000-000048250000}"/>
    <cellStyle name="Normal 3 2 7 3 2 5" xfId="9772" xr:uid="{00000000-0005-0000-0000-000049250000}"/>
    <cellStyle name="Normal 3 2 7 3 3" xfId="9773" xr:uid="{00000000-0005-0000-0000-00004A250000}"/>
    <cellStyle name="Normal 3 2 7 3 3 2" xfId="9774" xr:uid="{00000000-0005-0000-0000-00004B250000}"/>
    <cellStyle name="Normal 3 2 7 3 3 2 2" xfId="9775" xr:uid="{00000000-0005-0000-0000-00004C250000}"/>
    <cellStyle name="Normal 3 2 7 3 3 2 2 2" xfId="9776" xr:uid="{00000000-0005-0000-0000-00004D250000}"/>
    <cellStyle name="Normal 3 2 7 3 3 2 3" xfId="9777" xr:uid="{00000000-0005-0000-0000-00004E250000}"/>
    <cellStyle name="Normal 3 2 7 3 3 3" xfId="9778" xr:uid="{00000000-0005-0000-0000-00004F250000}"/>
    <cellStyle name="Normal 3 2 7 3 3 3 2" xfId="9779" xr:uid="{00000000-0005-0000-0000-000050250000}"/>
    <cellStyle name="Normal 3 2 7 3 3 4" xfId="9780" xr:uid="{00000000-0005-0000-0000-000051250000}"/>
    <cellStyle name="Normal 3 2 7 3 4" xfId="9781" xr:uid="{00000000-0005-0000-0000-000052250000}"/>
    <cellStyle name="Normal 3 2 7 3 4 2" xfId="9782" xr:uid="{00000000-0005-0000-0000-000053250000}"/>
    <cellStyle name="Normal 3 2 7 3 4 2 2" xfId="9783" xr:uid="{00000000-0005-0000-0000-000054250000}"/>
    <cellStyle name="Normal 3 2 7 3 4 3" xfId="9784" xr:uid="{00000000-0005-0000-0000-000055250000}"/>
    <cellStyle name="Normal 3 2 7 3 5" xfId="9785" xr:uid="{00000000-0005-0000-0000-000056250000}"/>
    <cellStyle name="Normal 3 2 7 3 5 2" xfId="9786" xr:uid="{00000000-0005-0000-0000-000057250000}"/>
    <cellStyle name="Normal 3 2 7 3 6" xfId="9787" xr:uid="{00000000-0005-0000-0000-000058250000}"/>
    <cellStyle name="Normal 3 2 7 4" xfId="9788" xr:uid="{00000000-0005-0000-0000-000059250000}"/>
    <cellStyle name="Normal 3 2 7 4 2" xfId="9789" xr:uid="{00000000-0005-0000-0000-00005A250000}"/>
    <cellStyle name="Normal 3 2 7 4 2 2" xfId="9790" xr:uid="{00000000-0005-0000-0000-00005B250000}"/>
    <cellStyle name="Normal 3 2 7 4 2 2 2" xfId="9791" xr:uid="{00000000-0005-0000-0000-00005C250000}"/>
    <cellStyle name="Normal 3 2 7 4 2 2 2 2" xfId="9792" xr:uid="{00000000-0005-0000-0000-00005D250000}"/>
    <cellStyle name="Normal 3 2 7 4 2 2 3" xfId="9793" xr:uid="{00000000-0005-0000-0000-00005E250000}"/>
    <cellStyle name="Normal 3 2 7 4 2 3" xfId="9794" xr:uid="{00000000-0005-0000-0000-00005F250000}"/>
    <cellStyle name="Normal 3 2 7 4 2 3 2" xfId="9795" xr:uid="{00000000-0005-0000-0000-000060250000}"/>
    <cellStyle name="Normal 3 2 7 4 2 4" xfId="9796" xr:uid="{00000000-0005-0000-0000-000061250000}"/>
    <cellStyle name="Normal 3 2 7 4 3" xfId="9797" xr:uid="{00000000-0005-0000-0000-000062250000}"/>
    <cellStyle name="Normal 3 2 7 4 3 2" xfId="9798" xr:uid="{00000000-0005-0000-0000-000063250000}"/>
    <cellStyle name="Normal 3 2 7 4 3 2 2" xfId="9799" xr:uid="{00000000-0005-0000-0000-000064250000}"/>
    <cellStyle name="Normal 3 2 7 4 3 3" xfId="9800" xr:uid="{00000000-0005-0000-0000-000065250000}"/>
    <cellStyle name="Normal 3 2 7 4 4" xfId="9801" xr:uid="{00000000-0005-0000-0000-000066250000}"/>
    <cellStyle name="Normal 3 2 7 4 4 2" xfId="9802" xr:uid="{00000000-0005-0000-0000-000067250000}"/>
    <cellStyle name="Normal 3 2 7 4 5" xfId="9803" xr:uid="{00000000-0005-0000-0000-000068250000}"/>
    <cellStyle name="Normal 3 2 7 5" xfId="9804" xr:uid="{00000000-0005-0000-0000-000069250000}"/>
    <cellStyle name="Normal 3 2 7 5 2" xfId="9805" xr:uid="{00000000-0005-0000-0000-00006A250000}"/>
    <cellStyle name="Normal 3 2 7 5 2 2" xfId="9806" xr:uid="{00000000-0005-0000-0000-00006B250000}"/>
    <cellStyle name="Normal 3 2 7 5 2 2 2" xfId="9807" xr:uid="{00000000-0005-0000-0000-00006C250000}"/>
    <cellStyle name="Normal 3 2 7 5 2 3" xfId="9808" xr:uid="{00000000-0005-0000-0000-00006D250000}"/>
    <cellStyle name="Normal 3 2 7 5 3" xfId="9809" xr:uid="{00000000-0005-0000-0000-00006E250000}"/>
    <cellStyle name="Normal 3 2 7 5 3 2" xfId="9810" xr:uid="{00000000-0005-0000-0000-00006F250000}"/>
    <cellStyle name="Normal 3 2 7 5 4" xfId="9811" xr:uid="{00000000-0005-0000-0000-000070250000}"/>
    <cellStyle name="Normal 3 2 7 6" xfId="9812" xr:uid="{00000000-0005-0000-0000-000071250000}"/>
    <cellStyle name="Normal 3 2 7 6 2" xfId="9813" xr:uid="{00000000-0005-0000-0000-000072250000}"/>
    <cellStyle name="Normal 3 2 7 6 2 2" xfId="9814" xr:uid="{00000000-0005-0000-0000-000073250000}"/>
    <cellStyle name="Normal 3 2 7 6 3" xfId="9815" xr:uid="{00000000-0005-0000-0000-000074250000}"/>
    <cellStyle name="Normal 3 2 7 7" xfId="9816" xr:uid="{00000000-0005-0000-0000-000075250000}"/>
    <cellStyle name="Normal 3 2 7 7 2" xfId="9817" xr:uid="{00000000-0005-0000-0000-000076250000}"/>
    <cellStyle name="Normal 3 2 7 8" xfId="9818" xr:uid="{00000000-0005-0000-0000-000077250000}"/>
    <cellStyle name="Normal 3 2 8" xfId="9819" xr:uid="{00000000-0005-0000-0000-000078250000}"/>
    <cellStyle name="Normal 3 2 8 2" xfId="9820" xr:uid="{00000000-0005-0000-0000-000079250000}"/>
    <cellStyle name="Normal 3 2 8 2 2" xfId="9821" xr:uid="{00000000-0005-0000-0000-00007A250000}"/>
    <cellStyle name="Normal 3 2 8 2 2 2" xfId="9822" xr:uid="{00000000-0005-0000-0000-00007B250000}"/>
    <cellStyle name="Normal 3 2 8 2 2 2 2" xfId="9823" xr:uid="{00000000-0005-0000-0000-00007C250000}"/>
    <cellStyle name="Normal 3 2 8 2 2 2 2 2" xfId="9824" xr:uid="{00000000-0005-0000-0000-00007D250000}"/>
    <cellStyle name="Normal 3 2 8 2 2 2 2 2 2" xfId="9825" xr:uid="{00000000-0005-0000-0000-00007E250000}"/>
    <cellStyle name="Normal 3 2 8 2 2 2 2 3" xfId="9826" xr:uid="{00000000-0005-0000-0000-00007F250000}"/>
    <cellStyle name="Normal 3 2 8 2 2 2 3" xfId="9827" xr:uid="{00000000-0005-0000-0000-000080250000}"/>
    <cellStyle name="Normal 3 2 8 2 2 2 3 2" xfId="9828" xr:uid="{00000000-0005-0000-0000-000081250000}"/>
    <cellStyle name="Normal 3 2 8 2 2 2 4" xfId="9829" xr:uid="{00000000-0005-0000-0000-000082250000}"/>
    <cellStyle name="Normal 3 2 8 2 2 3" xfId="9830" xr:uid="{00000000-0005-0000-0000-000083250000}"/>
    <cellStyle name="Normal 3 2 8 2 2 3 2" xfId="9831" xr:uid="{00000000-0005-0000-0000-000084250000}"/>
    <cellStyle name="Normal 3 2 8 2 2 3 2 2" xfId="9832" xr:uid="{00000000-0005-0000-0000-000085250000}"/>
    <cellStyle name="Normal 3 2 8 2 2 3 3" xfId="9833" xr:uid="{00000000-0005-0000-0000-000086250000}"/>
    <cellStyle name="Normal 3 2 8 2 2 4" xfId="9834" xr:uid="{00000000-0005-0000-0000-000087250000}"/>
    <cellStyle name="Normal 3 2 8 2 2 4 2" xfId="9835" xr:uid="{00000000-0005-0000-0000-000088250000}"/>
    <cellStyle name="Normal 3 2 8 2 2 5" xfId="9836" xr:uid="{00000000-0005-0000-0000-000089250000}"/>
    <cellStyle name="Normal 3 2 8 2 3" xfId="9837" xr:uid="{00000000-0005-0000-0000-00008A250000}"/>
    <cellStyle name="Normal 3 2 8 2 3 2" xfId="9838" xr:uid="{00000000-0005-0000-0000-00008B250000}"/>
    <cellStyle name="Normal 3 2 8 2 3 2 2" xfId="9839" xr:uid="{00000000-0005-0000-0000-00008C250000}"/>
    <cellStyle name="Normal 3 2 8 2 3 2 2 2" xfId="9840" xr:uid="{00000000-0005-0000-0000-00008D250000}"/>
    <cellStyle name="Normal 3 2 8 2 3 2 3" xfId="9841" xr:uid="{00000000-0005-0000-0000-00008E250000}"/>
    <cellStyle name="Normal 3 2 8 2 3 3" xfId="9842" xr:uid="{00000000-0005-0000-0000-00008F250000}"/>
    <cellStyle name="Normal 3 2 8 2 3 3 2" xfId="9843" xr:uid="{00000000-0005-0000-0000-000090250000}"/>
    <cellStyle name="Normal 3 2 8 2 3 4" xfId="9844" xr:uid="{00000000-0005-0000-0000-000091250000}"/>
    <cellStyle name="Normal 3 2 8 2 4" xfId="9845" xr:uid="{00000000-0005-0000-0000-000092250000}"/>
    <cellStyle name="Normal 3 2 8 2 4 2" xfId="9846" xr:uid="{00000000-0005-0000-0000-000093250000}"/>
    <cellStyle name="Normal 3 2 8 2 4 2 2" xfId="9847" xr:uid="{00000000-0005-0000-0000-000094250000}"/>
    <cellStyle name="Normal 3 2 8 2 4 3" xfId="9848" xr:uid="{00000000-0005-0000-0000-000095250000}"/>
    <cellStyle name="Normal 3 2 8 2 5" xfId="9849" xr:uid="{00000000-0005-0000-0000-000096250000}"/>
    <cellStyle name="Normal 3 2 8 2 5 2" xfId="9850" xr:uid="{00000000-0005-0000-0000-000097250000}"/>
    <cellStyle name="Normal 3 2 8 2 6" xfId="9851" xr:uid="{00000000-0005-0000-0000-000098250000}"/>
    <cellStyle name="Normal 3 2 8 3" xfId="9852" xr:uid="{00000000-0005-0000-0000-000099250000}"/>
    <cellStyle name="Normal 3 2 8 3 2" xfId="9853" xr:uid="{00000000-0005-0000-0000-00009A250000}"/>
    <cellStyle name="Normal 3 2 8 3 2 2" xfId="9854" xr:uid="{00000000-0005-0000-0000-00009B250000}"/>
    <cellStyle name="Normal 3 2 8 3 2 2 2" xfId="9855" xr:uid="{00000000-0005-0000-0000-00009C250000}"/>
    <cellStyle name="Normal 3 2 8 3 2 2 2 2" xfId="9856" xr:uid="{00000000-0005-0000-0000-00009D250000}"/>
    <cellStyle name="Normal 3 2 8 3 2 2 3" xfId="9857" xr:uid="{00000000-0005-0000-0000-00009E250000}"/>
    <cellStyle name="Normal 3 2 8 3 2 3" xfId="9858" xr:uid="{00000000-0005-0000-0000-00009F250000}"/>
    <cellStyle name="Normal 3 2 8 3 2 3 2" xfId="9859" xr:uid="{00000000-0005-0000-0000-0000A0250000}"/>
    <cellStyle name="Normal 3 2 8 3 2 4" xfId="9860" xr:uid="{00000000-0005-0000-0000-0000A1250000}"/>
    <cellStyle name="Normal 3 2 8 3 3" xfId="9861" xr:uid="{00000000-0005-0000-0000-0000A2250000}"/>
    <cellStyle name="Normal 3 2 8 3 3 2" xfId="9862" xr:uid="{00000000-0005-0000-0000-0000A3250000}"/>
    <cellStyle name="Normal 3 2 8 3 3 2 2" xfId="9863" xr:uid="{00000000-0005-0000-0000-0000A4250000}"/>
    <cellStyle name="Normal 3 2 8 3 3 3" xfId="9864" xr:uid="{00000000-0005-0000-0000-0000A5250000}"/>
    <cellStyle name="Normal 3 2 8 3 4" xfId="9865" xr:uid="{00000000-0005-0000-0000-0000A6250000}"/>
    <cellStyle name="Normal 3 2 8 3 4 2" xfId="9866" xr:uid="{00000000-0005-0000-0000-0000A7250000}"/>
    <cellStyle name="Normal 3 2 8 3 5" xfId="9867" xr:uid="{00000000-0005-0000-0000-0000A8250000}"/>
    <cellStyle name="Normal 3 2 8 4" xfId="9868" xr:uid="{00000000-0005-0000-0000-0000A9250000}"/>
    <cellStyle name="Normal 3 2 8 4 2" xfId="9869" xr:uid="{00000000-0005-0000-0000-0000AA250000}"/>
    <cellStyle name="Normal 3 2 8 4 2 2" xfId="9870" xr:uid="{00000000-0005-0000-0000-0000AB250000}"/>
    <cellStyle name="Normal 3 2 8 4 2 2 2" xfId="9871" xr:uid="{00000000-0005-0000-0000-0000AC250000}"/>
    <cellStyle name="Normal 3 2 8 4 2 3" xfId="9872" xr:uid="{00000000-0005-0000-0000-0000AD250000}"/>
    <cellStyle name="Normal 3 2 8 4 3" xfId="9873" xr:uid="{00000000-0005-0000-0000-0000AE250000}"/>
    <cellStyle name="Normal 3 2 8 4 3 2" xfId="9874" xr:uid="{00000000-0005-0000-0000-0000AF250000}"/>
    <cellStyle name="Normal 3 2 8 4 4" xfId="9875" xr:uid="{00000000-0005-0000-0000-0000B0250000}"/>
    <cellStyle name="Normal 3 2 8 5" xfId="9876" xr:uid="{00000000-0005-0000-0000-0000B1250000}"/>
    <cellStyle name="Normal 3 2 8 5 2" xfId="9877" xr:uid="{00000000-0005-0000-0000-0000B2250000}"/>
    <cellStyle name="Normal 3 2 8 5 2 2" xfId="9878" xr:uid="{00000000-0005-0000-0000-0000B3250000}"/>
    <cellStyle name="Normal 3 2 8 5 3" xfId="9879" xr:uid="{00000000-0005-0000-0000-0000B4250000}"/>
    <cellStyle name="Normal 3 2 8 6" xfId="9880" xr:uid="{00000000-0005-0000-0000-0000B5250000}"/>
    <cellStyle name="Normal 3 2 8 6 2" xfId="9881" xr:uid="{00000000-0005-0000-0000-0000B6250000}"/>
    <cellStyle name="Normal 3 2 8 7" xfId="9882" xr:uid="{00000000-0005-0000-0000-0000B7250000}"/>
    <cellStyle name="Normal 3 2 9" xfId="9883" xr:uid="{00000000-0005-0000-0000-0000B8250000}"/>
    <cellStyle name="Normal 3 2 9 2" xfId="9884" xr:uid="{00000000-0005-0000-0000-0000B9250000}"/>
    <cellStyle name="Normal 3 2 9 2 2" xfId="9885" xr:uid="{00000000-0005-0000-0000-0000BA250000}"/>
    <cellStyle name="Normal 3 2 9 2 2 2" xfId="9886" xr:uid="{00000000-0005-0000-0000-0000BB250000}"/>
    <cellStyle name="Normal 3 2 9 2 2 2 2" xfId="9887" xr:uid="{00000000-0005-0000-0000-0000BC250000}"/>
    <cellStyle name="Normal 3 2 9 2 2 2 2 2" xfId="9888" xr:uid="{00000000-0005-0000-0000-0000BD250000}"/>
    <cellStyle name="Normal 3 2 9 2 2 2 3" xfId="9889" xr:uid="{00000000-0005-0000-0000-0000BE250000}"/>
    <cellStyle name="Normal 3 2 9 2 2 3" xfId="9890" xr:uid="{00000000-0005-0000-0000-0000BF250000}"/>
    <cellStyle name="Normal 3 2 9 2 2 3 2" xfId="9891" xr:uid="{00000000-0005-0000-0000-0000C0250000}"/>
    <cellStyle name="Normal 3 2 9 2 2 4" xfId="9892" xr:uid="{00000000-0005-0000-0000-0000C1250000}"/>
    <cellStyle name="Normal 3 2 9 2 3" xfId="9893" xr:uid="{00000000-0005-0000-0000-0000C2250000}"/>
    <cellStyle name="Normal 3 2 9 2 3 2" xfId="9894" xr:uid="{00000000-0005-0000-0000-0000C3250000}"/>
    <cellStyle name="Normal 3 2 9 2 3 2 2" xfId="9895" xr:uid="{00000000-0005-0000-0000-0000C4250000}"/>
    <cellStyle name="Normal 3 2 9 2 3 3" xfId="9896" xr:uid="{00000000-0005-0000-0000-0000C5250000}"/>
    <cellStyle name="Normal 3 2 9 2 4" xfId="9897" xr:uid="{00000000-0005-0000-0000-0000C6250000}"/>
    <cellStyle name="Normal 3 2 9 2 4 2" xfId="9898" xr:uid="{00000000-0005-0000-0000-0000C7250000}"/>
    <cellStyle name="Normal 3 2 9 2 5" xfId="9899" xr:uid="{00000000-0005-0000-0000-0000C8250000}"/>
    <cellStyle name="Normal 3 2 9 3" xfId="9900" xr:uid="{00000000-0005-0000-0000-0000C9250000}"/>
    <cellStyle name="Normal 3 2 9 3 2" xfId="9901" xr:uid="{00000000-0005-0000-0000-0000CA250000}"/>
    <cellStyle name="Normal 3 2 9 3 2 2" xfId="9902" xr:uid="{00000000-0005-0000-0000-0000CB250000}"/>
    <cellStyle name="Normal 3 2 9 3 2 2 2" xfId="9903" xr:uid="{00000000-0005-0000-0000-0000CC250000}"/>
    <cellStyle name="Normal 3 2 9 3 2 3" xfId="9904" xr:uid="{00000000-0005-0000-0000-0000CD250000}"/>
    <cellStyle name="Normal 3 2 9 3 3" xfId="9905" xr:uid="{00000000-0005-0000-0000-0000CE250000}"/>
    <cellStyle name="Normal 3 2 9 3 3 2" xfId="9906" xr:uid="{00000000-0005-0000-0000-0000CF250000}"/>
    <cellStyle name="Normal 3 2 9 3 4" xfId="9907" xr:uid="{00000000-0005-0000-0000-0000D0250000}"/>
    <cellStyle name="Normal 3 2 9 4" xfId="9908" xr:uid="{00000000-0005-0000-0000-0000D1250000}"/>
    <cellStyle name="Normal 3 2 9 4 2" xfId="9909" xr:uid="{00000000-0005-0000-0000-0000D2250000}"/>
    <cellStyle name="Normal 3 2 9 4 2 2" xfId="9910" xr:uid="{00000000-0005-0000-0000-0000D3250000}"/>
    <cellStyle name="Normal 3 2 9 4 3" xfId="9911" xr:uid="{00000000-0005-0000-0000-0000D4250000}"/>
    <cellStyle name="Normal 3 2 9 5" xfId="9912" xr:uid="{00000000-0005-0000-0000-0000D5250000}"/>
    <cellStyle name="Normal 3 2 9 5 2" xfId="9913" xr:uid="{00000000-0005-0000-0000-0000D6250000}"/>
    <cellStyle name="Normal 3 2 9 6" xfId="9914" xr:uid="{00000000-0005-0000-0000-0000D7250000}"/>
    <cellStyle name="Normal 3 3" xfId="80" xr:uid="{00000000-0005-0000-0000-0000D8250000}"/>
    <cellStyle name="Normal 3 3 10" xfId="9916" xr:uid="{00000000-0005-0000-0000-0000D9250000}"/>
    <cellStyle name="Normal 3 3 10 2" xfId="9917" xr:uid="{00000000-0005-0000-0000-0000DA250000}"/>
    <cellStyle name="Normal 3 3 10 2 2" xfId="9918" xr:uid="{00000000-0005-0000-0000-0000DB250000}"/>
    <cellStyle name="Normal 3 3 10 2 2 2" xfId="9919" xr:uid="{00000000-0005-0000-0000-0000DC250000}"/>
    <cellStyle name="Normal 3 3 10 2 3" xfId="9920" xr:uid="{00000000-0005-0000-0000-0000DD250000}"/>
    <cellStyle name="Normal 3 3 10 3" xfId="9921" xr:uid="{00000000-0005-0000-0000-0000DE250000}"/>
    <cellStyle name="Normal 3 3 10 3 2" xfId="9922" xr:uid="{00000000-0005-0000-0000-0000DF250000}"/>
    <cellStyle name="Normal 3 3 10 4" xfId="9923" xr:uid="{00000000-0005-0000-0000-0000E0250000}"/>
    <cellStyle name="Normal 3 3 11" xfId="9924" xr:uid="{00000000-0005-0000-0000-0000E1250000}"/>
    <cellStyle name="Normal 3 3 11 2" xfId="9925" xr:uid="{00000000-0005-0000-0000-0000E2250000}"/>
    <cellStyle name="Normal 3 3 11 2 2" xfId="9926" xr:uid="{00000000-0005-0000-0000-0000E3250000}"/>
    <cellStyle name="Normal 3 3 11 3" xfId="9927" xr:uid="{00000000-0005-0000-0000-0000E4250000}"/>
    <cellStyle name="Normal 3 3 12" xfId="9928" xr:uid="{00000000-0005-0000-0000-0000E5250000}"/>
    <cellStyle name="Normal 3 3 12 2" xfId="9929" xr:uid="{00000000-0005-0000-0000-0000E6250000}"/>
    <cellStyle name="Normal 3 3 13" xfId="9930" xr:uid="{00000000-0005-0000-0000-0000E7250000}"/>
    <cellStyle name="Normal 3 3 14" xfId="9915" xr:uid="{00000000-0005-0000-0000-0000E8250000}"/>
    <cellStyle name="Normal 3 3 15" xfId="39070" xr:uid="{00000000-0005-0000-0000-0000E9250000}"/>
    <cellStyle name="Normal 3 3 16" xfId="889" xr:uid="{00000000-0005-0000-0000-0000EA250000}"/>
    <cellStyle name="Normal 3 3 17" xfId="474" xr:uid="{00000000-0005-0000-0000-0000EB250000}"/>
    <cellStyle name="Normal 3 3 2" xfId="9931" xr:uid="{00000000-0005-0000-0000-0000EC250000}"/>
    <cellStyle name="Normal 3 3 2 10" xfId="9932" xr:uid="{00000000-0005-0000-0000-0000ED250000}"/>
    <cellStyle name="Normal 3 3 2 10 2" xfId="9933" xr:uid="{00000000-0005-0000-0000-0000EE250000}"/>
    <cellStyle name="Normal 3 3 2 10 2 2" xfId="9934" xr:uid="{00000000-0005-0000-0000-0000EF250000}"/>
    <cellStyle name="Normal 3 3 2 10 3" xfId="9935" xr:uid="{00000000-0005-0000-0000-0000F0250000}"/>
    <cellStyle name="Normal 3 3 2 11" xfId="9936" xr:uid="{00000000-0005-0000-0000-0000F1250000}"/>
    <cellStyle name="Normal 3 3 2 11 2" xfId="9937" xr:uid="{00000000-0005-0000-0000-0000F2250000}"/>
    <cellStyle name="Normal 3 3 2 12" xfId="9938" xr:uid="{00000000-0005-0000-0000-0000F3250000}"/>
    <cellStyle name="Normal 3 3 2 2" xfId="9939" xr:uid="{00000000-0005-0000-0000-0000F4250000}"/>
    <cellStyle name="Normal 3 3 2 2 10" xfId="9940" xr:uid="{00000000-0005-0000-0000-0000F5250000}"/>
    <cellStyle name="Normal 3 3 2 2 10 2" xfId="9941" xr:uid="{00000000-0005-0000-0000-0000F6250000}"/>
    <cellStyle name="Normal 3 3 2 2 11" xfId="9942" xr:uid="{00000000-0005-0000-0000-0000F7250000}"/>
    <cellStyle name="Normal 3 3 2 2 2" xfId="9943" xr:uid="{00000000-0005-0000-0000-0000F8250000}"/>
    <cellStyle name="Normal 3 3 2 2 2 10" xfId="9944" xr:uid="{00000000-0005-0000-0000-0000F9250000}"/>
    <cellStyle name="Normal 3 3 2 2 2 2" xfId="9945" xr:uid="{00000000-0005-0000-0000-0000FA250000}"/>
    <cellStyle name="Normal 3 3 2 2 2 2 2" xfId="9946" xr:uid="{00000000-0005-0000-0000-0000FB250000}"/>
    <cellStyle name="Normal 3 3 2 2 2 2 2 2" xfId="9947" xr:uid="{00000000-0005-0000-0000-0000FC250000}"/>
    <cellStyle name="Normal 3 3 2 2 2 2 2 2 2" xfId="9948" xr:uid="{00000000-0005-0000-0000-0000FD250000}"/>
    <cellStyle name="Normal 3 3 2 2 2 2 2 2 2 2" xfId="9949" xr:uid="{00000000-0005-0000-0000-0000FE250000}"/>
    <cellStyle name="Normal 3 3 2 2 2 2 2 2 2 2 2" xfId="9950" xr:uid="{00000000-0005-0000-0000-0000FF250000}"/>
    <cellStyle name="Normal 3 3 2 2 2 2 2 2 2 2 2 2" xfId="9951" xr:uid="{00000000-0005-0000-0000-000000260000}"/>
    <cellStyle name="Normal 3 3 2 2 2 2 2 2 2 2 2 2 2" xfId="9952" xr:uid="{00000000-0005-0000-0000-000001260000}"/>
    <cellStyle name="Normal 3 3 2 2 2 2 2 2 2 2 2 2 2 2" xfId="9953" xr:uid="{00000000-0005-0000-0000-000002260000}"/>
    <cellStyle name="Normal 3 3 2 2 2 2 2 2 2 2 2 2 3" xfId="9954" xr:uid="{00000000-0005-0000-0000-000003260000}"/>
    <cellStyle name="Normal 3 3 2 2 2 2 2 2 2 2 2 3" xfId="9955" xr:uid="{00000000-0005-0000-0000-000004260000}"/>
    <cellStyle name="Normal 3 3 2 2 2 2 2 2 2 2 2 3 2" xfId="9956" xr:uid="{00000000-0005-0000-0000-000005260000}"/>
    <cellStyle name="Normal 3 3 2 2 2 2 2 2 2 2 2 4" xfId="9957" xr:uid="{00000000-0005-0000-0000-000006260000}"/>
    <cellStyle name="Normal 3 3 2 2 2 2 2 2 2 2 3" xfId="9958" xr:uid="{00000000-0005-0000-0000-000007260000}"/>
    <cellStyle name="Normal 3 3 2 2 2 2 2 2 2 2 3 2" xfId="9959" xr:uid="{00000000-0005-0000-0000-000008260000}"/>
    <cellStyle name="Normal 3 3 2 2 2 2 2 2 2 2 3 2 2" xfId="9960" xr:uid="{00000000-0005-0000-0000-000009260000}"/>
    <cellStyle name="Normal 3 3 2 2 2 2 2 2 2 2 3 3" xfId="9961" xr:uid="{00000000-0005-0000-0000-00000A260000}"/>
    <cellStyle name="Normal 3 3 2 2 2 2 2 2 2 2 4" xfId="9962" xr:uid="{00000000-0005-0000-0000-00000B260000}"/>
    <cellStyle name="Normal 3 3 2 2 2 2 2 2 2 2 4 2" xfId="9963" xr:uid="{00000000-0005-0000-0000-00000C260000}"/>
    <cellStyle name="Normal 3 3 2 2 2 2 2 2 2 2 5" xfId="9964" xr:uid="{00000000-0005-0000-0000-00000D260000}"/>
    <cellStyle name="Normal 3 3 2 2 2 2 2 2 2 3" xfId="9965" xr:uid="{00000000-0005-0000-0000-00000E260000}"/>
    <cellStyle name="Normal 3 3 2 2 2 2 2 2 2 3 2" xfId="9966" xr:uid="{00000000-0005-0000-0000-00000F260000}"/>
    <cellStyle name="Normal 3 3 2 2 2 2 2 2 2 3 2 2" xfId="9967" xr:uid="{00000000-0005-0000-0000-000010260000}"/>
    <cellStyle name="Normal 3 3 2 2 2 2 2 2 2 3 2 2 2" xfId="9968" xr:uid="{00000000-0005-0000-0000-000011260000}"/>
    <cellStyle name="Normal 3 3 2 2 2 2 2 2 2 3 2 3" xfId="9969" xr:uid="{00000000-0005-0000-0000-000012260000}"/>
    <cellStyle name="Normal 3 3 2 2 2 2 2 2 2 3 3" xfId="9970" xr:uid="{00000000-0005-0000-0000-000013260000}"/>
    <cellStyle name="Normal 3 3 2 2 2 2 2 2 2 3 3 2" xfId="9971" xr:uid="{00000000-0005-0000-0000-000014260000}"/>
    <cellStyle name="Normal 3 3 2 2 2 2 2 2 2 3 4" xfId="9972" xr:uid="{00000000-0005-0000-0000-000015260000}"/>
    <cellStyle name="Normal 3 3 2 2 2 2 2 2 2 4" xfId="9973" xr:uid="{00000000-0005-0000-0000-000016260000}"/>
    <cellStyle name="Normal 3 3 2 2 2 2 2 2 2 4 2" xfId="9974" xr:uid="{00000000-0005-0000-0000-000017260000}"/>
    <cellStyle name="Normal 3 3 2 2 2 2 2 2 2 4 2 2" xfId="9975" xr:uid="{00000000-0005-0000-0000-000018260000}"/>
    <cellStyle name="Normal 3 3 2 2 2 2 2 2 2 4 3" xfId="9976" xr:uid="{00000000-0005-0000-0000-000019260000}"/>
    <cellStyle name="Normal 3 3 2 2 2 2 2 2 2 5" xfId="9977" xr:uid="{00000000-0005-0000-0000-00001A260000}"/>
    <cellStyle name="Normal 3 3 2 2 2 2 2 2 2 5 2" xfId="9978" xr:uid="{00000000-0005-0000-0000-00001B260000}"/>
    <cellStyle name="Normal 3 3 2 2 2 2 2 2 2 6" xfId="9979" xr:uid="{00000000-0005-0000-0000-00001C260000}"/>
    <cellStyle name="Normal 3 3 2 2 2 2 2 2 3" xfId="9980" xr:uid="{00000000-0005-0000-0000-00001D260000}"/>
    <cellStyle name="Normal 3 3 2 2 2 2 2 2 3 2" xfId="9981" xr:uid="{00000000-0005-0000-0000-00001E260000}"/>
    <cellStyle name="Normal 3 3 2 2 2 2 2 2 3 2 2" xfId="9982" xr:uid="{00000000-0005-0000-0000-00001F260000}"/>
    <cellStyle name="Normal 3 3 2 2 2 2 2 2 3 2 2 2" xfId="9983" xr:uid="{00000000-0005-0000-0000-000020260000}"/>
    <cellStyle name="Normal 3 3 2 2 2 2 2 2 3 2 2 2 2" xfId="9984" xr:uid="{00000000-0005-0000-0000-000021260000}"/>
    <cellStyle name="Normal 3 3 2 2 2 2 2 2 3 2 2 3" xfId="9985" xr:uid="{00000000-0005-0000-0000-000022260000}"/>
    <cellStyle name="Normal 3 3 2 2 2 2 2 2 3 2 3" xfId="9986" xr:uid="{00000000-0005-0000-0000-000023260000}"/>
    <cellStyle name="Normal 3 3 2 2 2 2 2 2 3 2 3 2" xfId="9987" xr:uid="{00000000-0005-0000-0000-000024260000}"/>
    <cellStyle name="Normal 3 3 2 2 2 2 2 2 3 2 4" xfId="9988" xr:uid="{00000000-0005-0000-0000-000025260000}"/>
    <cellStyle name="Normal 3 3 2 2 2 2 2 2 3 3" xfId="9989" xr:uid="{00000000-0005-0000-0000-000026260000}"/>
    <cellStyle name="Normal 3 3 2 2 2 2 2 2 3 3 2" xfId="9990" xr:uid="{00000000-0005-0000-0000-000027260000}"/>
    <cellStyle name="Normal 3 3 2 2 2 2 2 2 3 3 2 2" xfId="9991" xr:uid="{00000000-0005-0000-0000-000028260000}"/>
    <cellStyle name="Normal 3 3 2 2 2 2 2 2 3 3 3" xfId="9992" xr:uid="{00000000-0005-0000-0000-000029260000}"/>
    <cellStyle name="Normal 3 3 2 2 2 2 2 2 3 4" xfId="9993" xr:uid="{00000000-0005-0000-0000-00002A260000}"/>
    <cellStyle name="Normal 3 3 2 2 2 2 2 2 3 4 2" xfId="9994" xr:uid="{00000000-0005-0000-0000-00002B260000}"/>
    <cellStyle name="Normal 3 3 2 2 2 2 2 2 3 5" xfId="9995" xr:uid="{00000000-0005-0000-0000-00002C260000}"/>
    <cellStyle name="Normal 3 3 2 2 2 2 2 2 4" xfId="9996" xr:uid="{00000000-0005-0000-0000-00002D260000}"/>
    <cellStyle name="Normal 3 3 2 2 2 2 2 2 4 2" xfId="9997" xr:uid="{00000000-0005-0000-0000-00002E260000}"/>
    <cellStyle name="Normal 3 3 2 2 2 2 2 2 4 2 2" xfId="9998" xr:uid="{00000000-0005-0000-0000-00002F260000}"/>
    <cellStyle name="Normal 3 3 2 2 2 2 2 2 4 2 2 2" xfId="9999" xr:uid="{00000000-0005-0000-0000-000030260000}"/>
    <cellStyle name="Normal 3 3 2 2 2 2 2 2 4 2 3" xfId="10000" xr:uid="{00000000-0005-0000-0000-000031260000}"/>
    <cellStyle name="Normal 3 3 2 2 2 2 2 2 4 3" xfId="10001" xr:uid="{00000000-0005-0000-0000-000032260000}"/>
    <cellStyle name="Normal 3 3 2 2 2 2 2 2 4 3 2" xfId="10002" xr:uid="{00000000-0005-0000-0000-000033260000}"/>
    <cellStyle name="Normal 3 3 2 2 2 2 2 2 4 4" xfId="10003" xr:uid="{00000000-0005-0000-0000-000034260000}"/>
    <cellStyle name="Normal 3 3 2 2 2 2 2 2 5" xfId="10004" xr:uid="{00000000-0005-0000-0000-000035260000}"/>
    <cellStyle name="Normal 3 3 2 2 2 2 2 2 5 2" xfId="10005" xr:uid="{00000000-0005-0000-0000-000036260000}"/>
    <cellStyle name="Normal 3 3 2 2 2 2 2 2 5 2 2" xfId="10006" xr:uid="{00000000-0005-0000-0000-000037260000}"/>
    <cellStyle name="Normal 3 3 2 2 2 2 2 2 5 3" xfId="10007" xr:uid="{00000000-0005-0000-0000-000038260000}"/>
    <cellStyle name="Normal 3 3 2 2 2 2 2 2 6" xfId="10008" xr:uid="{00000000-0005-0000-0000-000039260000}"/>
    <cellStyle name="Normal 3 3 2 2 2 2 2 2 6 2" xfId="10009" xr:uid="{00000000-0005-0000-0000-00003A260000}"/>
    <cellStyle name="Normal 3 3 2 2 2 2 2 2 7" xfId="10010" xr:uid="{00000000-0005-0000-0000-00003B260000}"/>
    <cellStyle name="Normal 3 3 2 2 2 2 2 3" xfId="10011" xr:uid="{00000000-0005-0000-0000-00003C260000}"/>
    <cellStyle name="Normal 3 3 2 2 2 2 2 3 2" xfId="10012" xr:uid="{00000000-0005-0000-0000-00003D260000}"/>
    <cellStyle name="Normal 3 3 2 2 2 2 2 3 2 2" xfId="10013" xr:uid="{00000000-0005-0000-0000-00003E260000}"/>
    <cellStyle name="Normal 3 3 2 2 2 2 2 3 2 2 2" xfId="10014" xr:uid="{00000000-0005-0000-0000-00003F260000}"/>
    <cellStyle name="Normal 3 3 2 2 2 2 2 3 2 2 2 2" xfId="10015" xr:uid="{00000000-0005-0000-0000-000040260000}"/>
    <cellStyle name="Normal 3 3 2 2 2 2 2 3 2 2 2 2 2" xfId="10016" xr:uid="{00000000-0005-0000-0000-000041260000}"/>
    <cellStyle name="Normal 3 3 2 2 2 2 2 3 2 2 2 3" xfId="10017" xr:uid="{00000000-0005-0000-0000-000042260000}"/>
    <cellStyle name="Normal 3 3 2 2 2 2 2 3 2 2 3" xfId="10018" xr:uid="{00000000-0005-0000-0000-000043260000}"/>
    <cellStyle name="Normal 3 3 2 2 2 2 2 3 2 2 3 2" xfId="10019" xr:uid="{00000000-0005-0000-0000-000044260000}"/>
    <cellStyle name="Normal 3 3 2 2 2 2 2 3 2 2 4" xfId="10020" xr:uid="{00000000-0005-0000-0000-000045260000}"/>
    <cellStyle name="Normal 3 3 2 2 2 2 2 3 2 3" xfId="10021" xr:uid="{00000000-0005-0000-0000-000046260000}"/>
    <cellStyle name="Normal 3 3 2 2 2 2 2 3 2 3 2" xfId="10022" xr:uid="{00000000-0005-0000-0000-000047260000}"/>
    <cellStyle name="Normal 3 3 2 2 2 2 2 3 2 3 2 2" xfId="10023" xr:uid="{00000000-0005-0000-0000-000048260000}"/>
    <cellStyle name="Normal 3 3 2 2 2 2 2 3 2 3 3" xfId="10024" xr:uid="{00000000-0005-0000-0000-000049260000}"/>
    <cellStyle name="Normal 3 3 2 2 2 2 2 3 2 4" xfId="10025" xr:uid="{00000000-0005-0000-0000-00004A260000}"/>
    <cellStyle name="Normal 3 3 2 2 2 2 2 3 2 4 2" xfId="10026" xr:uid="{00000000-0005-0000-0000-00004B260000}"/>
    <cellStyle name="Normal 3 3 2 2 2 2 2 3 2 5" xfId="10027" xr:uid="{00000000-0005-0000-0000-00004C260000}"/>
    <cellStyle name="Normal 3 3 2 2 2 2 2 3 3" xfId="10028" xr:uid="{00000000-0005-0000-0000-00004D260000}"/>
    <cellStyle name="Normal 3 3 2 2 2 2 2 3 3 2" xfId="10029" xr:uid="{00000000-0005-0000-0000-00004E260000}"/>
    <cellStyle name="Normal 3 3 2 2 2 2 2 3 3 2 2" xfId="10030" xr:uid="{00000000-0005-0000-0000-00004F260000}"/>
    <cellStyle name="Normal 3 3 2 2 2 2 2 3 3 2 2 2" xfId="10031" xr:uid="{00000000-0005-0000-0000-000050260000}"/>
    <cellStyle name="Normal 3 3 2 2 2 2 2 3 3 2 3" xfId="10032" xr:uid="{00000000-0005-0000-0000-000051260000}"/>
    <cellStyle name="Normal 3 3 2 2 2 2 2 3 3 3" xfId="10033" xr:uid="{00000000-0005-0000-0000-000052260000}"/>
    <cellStyle name="Normal 3 3 2 2 2 2 2 3 3 3 2" xfId="10034" xr:uid="{00000000-0005-0000-0000-000053260000}"/>
    <cellStyle name="Normal 3 3 2 2 2 2 2 3 3 4" xfId="10035" xr:uid="{00000000-0005-0000-0000-000054260000}"/>
    <cellStyle name="Normal 3 3 2 2 2 2 2 3 4" xfId="10036" xr:uid="{00000000-0005-0000-0000-000055260000}"/>
    <cellStyle name="Normal 3 3 2 2 2 2 2 3 4 2" xfId="10037" xr:uid="{00000000-0005-0000-0000-000056260000}"/>
    <cellStyle name="Normal 3 3 2 2 2 2 2 3 4 2 2" xfId="10038" xr:uid="{00000000-0005-0000-0000-000057260000}"/>
    <cellStyle name="Normal 3 3 2 2 2 2 2 3 4 3" xfId="10039" xr:uid="{00000000-0005-0000-0000-000058260000}"/>
    <cellStyle name="Normal 3 3 2 2 2 2 2 3 5" xfId="10040" xr:uid="{00000000-0005-0000-0000-000059260000}"/>
    <cellStyle name="Normal 3 3 2 2 2 2 2 3 5 2" xfId="10041" xr:uid="{00000000-0005-0000-0000-00005A260000}"/>
    <cellStyle name="Normal 3 3 2 2 2 2 2 3 6" xfId="10042" xr:uid="{00000000-0005-0000-0000-00005B260000}"/>
    <cellStyle name="Normal 3 3 2 2 2 2 2 4" xfId="10043" xr:uid="{00000000-0005-0000-0000-00005C260000}"/>
    <cellStyle name="Normal 3 3 2 2 2 2 2 4 2" xfId="10044" xr:uid="{00000000-0005-0000-0000-00005D260000}"/>
    <cellStyle name="Normal 3 3 2 2 2 2 2 4 2 2" xfId="10045" xr:uid="{00000000-0005-0000-0000-00005E260000}"/>
    <cellStyle name="Normal 3 3 2 2 2 2 2 4 2 2 2" xfId="10046" xr:uid="{00000000-0005-0000-0000-00005F260000}"/>
    <cellStyle name="Normal 3 3 2 2 2 2 2 4 2 2 2 2" xfId="10047" xr:uid="{00000000-0005-0000-0000-000060260000}"/>
    <cellStyle name="Normal 3 3 2 2 2 2 2 4 2 2 3" xfId="10048" xr:uid="{00000000-0005-0000-0000-000061260000}"/>
    <cellStyle name="Normal 3 3 2 2 2 2 2 4 2 3" xfId="10049" xr:uid="{00000000-0005-0000-0000-000062260000}"/>
    <cellStyle name="Normal 3 3 2 2 2 2 2 4 2 3 2" xfId="10050" xr:uid="{00000000-0005-0000-0000-000063260000}"/>
    <cellStyle name="Normal 3 3 2 2 2 2 2 4 2 4" xfId="10051" xr:uid="{00000000-0005-0000-0000-000064260000}"/>
    <cellStyle name="Normal 3 3 2 2 2 2 2 4 3" xfId="10052" xr:uid="{00000000-0005-0000-0000-000065260000}"/>
    <cellStyle name="Normal 3 3 2 2 2 2 2 4 3 2" xfId="10053" xr:uid="{00000000-0005-0000-0000-000066260000}"/>
    <cellStyle name="Normal 3 3 2 2 2 2 2 4 3 2 2" xfId="10054" xr:uid="{00000000-0005-0000-0000-000067260000}"/>
    <cellStyle name="Normal 3 3 2 2 2 2 2 4 3 3" xfId="10055" xr:uid="{00000000-0005-0000-0000-000068260000}"/>
    <cellStyle name="Normal 3 3 2 2 2 2 2 4 4" xfId="10056" xr:uid="{00000000-0005-0000-0000-000069260000}"/>
    <cellStyle name="Normal 3 3 2 2 2 2 2 4 4 2" xfId="10057" xr:uid="{00000000-0005-0000-0000-00006A260000}"/>
    <cellStyle name="Normal 3 3 2 2 2 2 2 4 5" xfId="10058" xr:uid="{00000000-0005-0000-0000-00006B260000}"/>
    <cellStyle name="Normal 3 3 2 2 2 2 2 5" xfId="10059" xr:uid="{00000000-0005-0000-0000-00006C260000}"/>
    <cellStyle name="Normal 3 3 2 2 2 2 2 5 2" xfId="10060" xr:uid="{00000000-0005-0000-0000-00006D260000}"/>
    <cellStyle name="Normal 3 3 2 2 2 2 2 5 2 2" xfId="10061" xr:uid="{00000000-0005-0000-0000-00006E260000}"/>
    <cellStyle name="Normal 3 3 2 2 2 2 2 5 2 2 2" xfId="10062" xr:uid="{00000000-0005-0000-0000-00006F260000}"/>
    <cellStyle name="Normal 3 3 2 2 2 2 2 5 2 3" xfId="10063" xr:uid="{00000000-0005-0000-0000-000070260000}"/>
    <cellStyle name="Normal 3 3 2 2 2 2 2 5 3" xfId="10064" xr:uid="{00000000-0005-0000-0000-000071260000}"/>
    <cellStyle name="Normal 3 3 2 2 2 2 2 5 3 2" xfId="10065" xr:uid="{00000000-0005-0000-0000-000072260000}"/>
    <cellStyle name="Normal 3 3 2 2 2 2 2 5 4" xfId="10066" xr:uid="{00000000-0005-0000-0000-000073260000}"/>
    <cellStyle name="Normal 3 3 2 2 2 2 2 6" xfId="10067" xr:uid="{00000000-0005-0000-0000-000074260000}"/>
    <cellStyle name="Normal 3 3 2 2 2 2 2 6 2" xfId="10068" xr:uid="{00000000-0005-0000-0000-000075260000}"/>
    <cellStyle name="Normal 3 3 2 2 2 2 2 6 2 2" xfId="10069" xr:uid="{00000000-0005-0000-0000-000076260000}"/>
    <cellStyle name="Normal 3 3 2 2 2 2 2 6 3" xfId="10070" xr:uid="{00000000-0005-0000-0000-000077260000}"/>
    <cellStyle name="Normal 3 3 2 2 2 2 2 7" xfId="10071" xr:uid="{00000000-0005-0000-0000-000078260000}"/>
    <cellStyle name="Normal 3 3 2 2 2 2 2 7 2" xfId="10072" xr:uid="{00000000-0005-0000-0000-000079260000}"/>
    <cellStyle name="Normal 3 3 2 2 2 2 2 8" xfId="10073" xr:uid="{00000000-0005-0000-0000-00007A260000}"/>
    <cellStyle name="Normal 3 3 2 2 2 2 3" xfId="10074" xr:uid="{00000000-0005-0000-0000-00007B260000}"/>
    <cellStyle name="Normal 3 3 2 2 2 2 3 2" xfId="10075" xr:uid="{00000000-0005-0000-0000-00007C260000}"/>
    <cellStyle name="Normal 3 3 2 2 2 2 3 2 2" xfId="10076" xr:uid="{00000000-0005-0000-0000-00007D260000}"/>
    <cellStyle name="Normal 3 3 2 2 2 2 3 2 2 2" xfId="10077" xr:uid="{00000000-0005-0000-0000-00007E260000}"/>
    <cellStyle name="Normal 3 3 2 2 2 2 3 2 2 2 2" xfId="10078" xr:uid="{00000000-0005-0000-0000-00007F260000}"/>
    <cellStyle name="Normal 3 3 2 2 2 2 3 2 2 2 2 2" xfId="10079" xr:uid="{00000000-0005-0000-0000-000080260000}"/>
    <cellStyle name="Normal 3 3 2 2 2 2 3 2 2 2 2 2 2" xfId="10080" xr:uid="{00000000-0005-0000-0000-000081260000}"/>
    <cellStyle name="Normal 3 3 2 2 2 2 3 2 2 2 2 3" xfId="10081" xr:uid="{00000000-0005-0000-0000-000082260000}"/>
    <cellStyle name="Normal 3 3 2 2 2 2 3 2 2 2 3" xfId="10082" xr:uid="{00000000-0005-0000-0000-000083260000}"/>
    <cellStyle name="Normal 3 3 2 2 2 2 3 2 2 2 3 2" xfId="10083" xr:uid="{00000000-0005-0000-0000-000084260000}"/>
    <cellStyle name="Normal 3 3 2 2 2 2 3 2 2 2 4" xfId="10084" xr:uid="{00000000-0005-0000-0000-000085260000}"/>
    <cellStyle name="Normal 3 3 2 2 2 2 3 2 2 3" xfId="10085" xr:uid="{00000000-0005-0000-0000-000086260000}"/>
    <cellStyle name="Normal 3 3 2 2 2 2 3 2 2 3 2" xfId="10086" xr:uid="{00000000-0005-0000-0000-000087260000}"/>
    <cellStyle name="Normal 3 3 2 2 2 2 3 2 2 3 2 2" xfId="10087" xr:uid="{00000000-0005-0000-0000-000088260000}"/>
    <cellStyle name="Normal 3 3 2 2 2 2 3 2 2 3 3" xfId="10088" xr:uid="{00000000-0005-0000-0000-000089260000}"/>
    <cellStyle name="Normal 3 3 2 2 2 2 3 2 2 4" xfId="10089" xr:uid="{00000000-0005-0000-0000-00008A260000}"/>
    <cellStyle name="Normal 3 3 2 2 2 2 3 2 2 4 2" xfId="10090" xr:uid="{00000000-0005-0000-0000-00008B260000}"/>
    <cellStyle name="Normal 3 3 2 2 2 2 3 2 2 5" xfId="10091" xr:uid="{00000000-0005-0000-0000-00008C260000}"/>
    <cellStyle name="Normal 3 3 2 2 2 2 3 2 3" xfId="10092" xr:uid="{00000000-0005-0000-0000-00008D260000}"/>
    <cellStyle name="Normal 3 3 2 2 2 2 3 2 3 2" xfId="10093" xr:uid="{00000000-0005-0000-0000-00008E260000}"/>
    <cellStyle name="Normal 3 3 2 2 2 2 3 2 3 2 2" xfId="10094" xr:uid="{00000000-0005-0000-0000-00008F260000}"/>
    <cellStyle name="Normal 3 3 2 2 2 2 3 2 3 2 2 2" xfId="10095" xr:uid="{00000000-0005-0000-0000-000090260000}"/>
    <cellStyle name="Normal 3 3 2 2 2 2 3 2 3 2 3" xfId="10096" xr:uid="{00000000-0005-0000-0000-000091260000}"/>
    <cellStyle name="Normal 3 3 2 2 2 2 3 2 3 3" xfId="10097" xr:uid="{00000000-0005-0000-0000-000092260000}"/>
    <cellStyle name="Normal 3 3 2 2 2 2 3 2 3 3 2" xfId="10098" xr:uid="{00000000-0005-0000-0000-000093260000}"/>
    <cellStyle name="Normal 3 3 2 2 2 2 3 2 3 4" xfId="10099" xr:uid="{00000000-0005-0000-0000-000094260000}"/>
    <cellStyle name="Normal 3 3 2 2 2 2 3 2 4" xfId="10100" xr:uid="{00000000-0005-0000-0000-000095260000}"/>
    <cellStyle name="Normal 3 3 2 2 2 2 3 2 4 2" xfId="10101" xr:uid="{00000000-0005-0000-0000-000096260000}"/>
    <cellStyle name="Normal 3 3 2 2 2 2 3 2 4 2 2" xfId="10102" xr:uid="{00000000-0005-0000-0000-000097260000}"/>
    <cellStyle name="Normal 3 3 2 2 2 2 3 2 4 3" xfId="10103" xr:uid="{00000000-0005-0000-0000-000098260000}"/>
    <cellStyle name="Normal 3 3 2 2 2 2 3 2 5" xfId="10104" xr:uid="{00000000-0005-0000-0000-000099260000}"/>
    <cellStyle name="Normal 3 3 2 2 2 2 3 2 5 2" xfId="10105" xr:uid="{00000000-0005-0000-0000-00009A260000}"/>
    <cellStyle name="Normal 3 3 2 2 2 2 3 2 6" xfId="10106" xr:uid="{00000000-0005-0000-0000-00009B260000}"/>
    <cellStyle name="Normal 3 3 2 2 2 2 3 3" xfId="10107" xr:uid="{00000000-0005-0000-0000-00009C260000}"/>
    <cellStyle name="Normal 3 3 2 2 2 2 3 3 2" xfId="10108" xr:uid="{00000000-0005-0000-0000-00009D260000}"/>
    <cellStyle name="Normal 3 3 2 2 2 2 3 3 2 2" xfId="10109" xr:uid="{00000000-0005-0000-0000-00009E260000}"/>
    <cellStyle name="Normal 3 3 2 2 2 2 3 3 2 2 2" xfId="10110" xr:uid="{00000000-0005-0000-0000-00009F260000}"/>
    <cellStyle name="Normal 3 3 2 2 2 2 3 3 2 2 2 2" xfId="10111" xr:uid="{00000000-0005-0000-0000-0000A0260000}"/>
    <cellStyle name="Normal 3 3 2 2 2 2 3 3 2 2 3" xfId="10112" xr:uid="{00000000-0005-0000-0000-0000A1260000}"/>
    <cellStyle name="Normal 3 3 2 2 2 2 3 3 2 3" xfId="10113" xr:uid="{00000000-0005-0000-0000-0000A2260000}"/>
    <cellStyle name="Normal 3 3 2 2 2 2 3 3 2 3 2" xfId="10114" xr:uid="{00000000-0005-0000-0000-0000A3260000}"/>
    <cellStyle name="Normal 3 3 2 2 2 2 3 3 2 4" xfId="10115" xr:uid="{00000000-0005-0000-0000-0000A4260000}"/>
    <cellStyle name="Normal 3 3 2 2 2 2 3 3 3" xfId="10116" xr:uid="{00000000-0005-0000-0000-0000A5260000}"/>
    <cellStyle name="Normal 3 3 2 2 2 2 3 3 3 2" xfId="10117" xr:uid="{00000000-0005-0000-0000-0000A6260000}"/>
    <cellStyle name="Normal 3 3 2 2 2 2 3 3 3 2 2" xfId="10118" xr:uid="{00000000-0005-0000-0000-0000A7260000}"/>
    <cellStyle name="Normal 3 3 2 2 2 2 3 3 3 3" xfId="10119" xr:uid="{00000000-0005-0000-0000-0000A8260000}"/>
    <cellStyle name="Normal 3 3 2 2 2 2 3 3 4" xfId="10120" xr:uid="{00000000-0005-0000-0000-0000A9260000}"/>
    <cellStyle name="Normal 3 3 2 2 2 2 3 3 4 2" xfId="10121" xr:uid="{00000000-0005-0000-0000-0000AA260000}"/>
    <cellStyle name="Normal 3 3 2 2 2 2 3 3 5" xfId="10122" xr:uid="{00000000-0005-0000-0000-0000AB260000}"/>
    <cellStyle name="Normal 3 3 2 2 2 2 3 4" xfId="10123" xr:uid="{00000000-0005-0000-0000-0000AC260000}"/>
    <cellStyle name="Normal 3 3 2 2 2 2 3 4 2" xfId="10124" xr:uid="{00000000-0005-0000-0000-0000AD260000}"/>
    <cellStyle name="Normal 3 3 2 2 2 2 3 4 2 2" xfId="10125" xr:uid="{00000000-0005-0000-0000-0000AE260000}"/>
    <cellStyle name="Normal 3 3 2 2 2 2 3 4 2 2 2" xfId="10126" xr:uid="{00000000-0005-0000-0000-0000AF260000}"/>
    <cellStyle name="Normal 3 3 2 2 2 2 3 4 2 3" xfId="10127" xr:uid="{00000000-0005-0000-0000-0000B0260000}"/>
    <cellStyle name="Normal 3 3 2 2 2 2 3 4 3" xfId="10128" xr:uid="{00000000-0005-0000-0000-0000B1260000}"/>
    <cellStyle name="Normal 3 3 2 2 2 2 3 4 3 2" xfId="10129" xr:uid="{00000000-0005-0000-0000-0000B2260000}"/>
    <cellStyle name="Normal 3 3 2 2 2 2 3 4 4" xfId="10130" xr:uid="{00000000-0005-0000-0000-0000B3260000}"/>
    <cellStyle name="Normal 3 3 2 2 2 2 3 5" xfId="10131" xr:uid="{00000000-0005-0000-0000-0000B4260000}"/>
    <cellStyle name="Normal 3 3 2 2 2 2 3 5 2" xfId="10132" xr:uid="{00000000-0005-0000-0000-0000B5260000}"/>
    <cellStyle name="Normal 3 3 2 2 2 2 3 5 2 2" xfId="10133" xr:uid="{00000000-0005-0000-0000-0000B6260000}"/>
    <cellStyle name="Normal 3 3 2 2 2 2 3 5 3" xfId="10134" xr:uid="{00000000-0005-0000-0000-0000B7260000}"/>
    <cellStyle name="Normal 3 3 2 2 2 2 3 6" xfId="10135" xr:uid="{00000000-0005-0000-0000-0000B8260000}"/>
    <cellStyle name="Normal 3 3 2 2 2 2 3 6 2" xfId="10136" xr:uid="{00000000-0005-0000-0000-0000B9260000}"/>
    <cellStyle name="Normal 3 3 2 2 2 2 3 7" xfId="10137" xr:uid="{00000000-0005-0000-0000-0000BA260000}"/>
    <cellStyle name="Normal 3 3 2 2 2 2 4" xfId="10138" xr:uid="{00000000-0005-0000-0000-0000BB260000}"/>
    <cellStyle name="Normal 3 3 2 2 2 2 4 2" xfId="10139" xr:uid="{00000000-0005-0000-0000-0000BC260000}"/>
    <cellStyle name="Normal 3 3 2 2 2 2 4 2 2" xfId="10140" xr:uid="{00000000-0005-0000-0000-0000BD260000}"/>
    <cellStyle name="Normal 3 3 2 2 2 2 4 2 2 2" xfId="10141" xr:uid="{00000000-0005-0000-0000-0000BE260000}"/>
    <cellStyle name="Normal 3 3 2 2 2 2 4 2 2 2 2" xfId="10142" xr:uid="{00000000-0005-0000-0000-0000BF260000}"/>
    <cellStyle name="Normal 3 3 2 2 2 2 4 2 2 2 2 2" xfId="10143" xr:uid="{00000000-0005-0000-0000-0000C0260000}"/>
    <cellStyle name="Normal 3 3 2 2 2 2 4 2 2 2 3" xfId="10144" xr:uid="{00000000-0005-0000-0000-0000C1260000}"/>
    <cellStyle name="Normal 3 3 2 2 2 2 4 2 2 3" xfId="10145" xr:uid="{00000000-0005-0000-0000-0000C2260000}"/>
    <cellStyle name="Normal 3 3 2 2 2 2 4 2 2 3 2" xfId="10146" xr:uid="{00000000-0005-0000-0000-0000C3260000}"/>
    <cellStyle name="Normal 3 3 2 2 2 2 4 2 2 4" xfId="10147" xr:uid="{00000000-0005-0000-0000-0000C4260000}"/>
    <cellStyle name="Normal 3 3 2 2 2 2 4 2 3" xfId="10148" xr:uid="{00000000-0005-0000-0000-0000C5260000}"/>
    <cellStyle name="Normal 3 3 2 2 2 2 4 2 3 2" xfId="10149" xr:uid="{00000000-0005-0000-0000-0000C6260000}"/>
    <cellStyle name="Normal 3 3 2 2 2 2 4 2 3 2 2" xfId="10150" xr:uid="{00000000-0005-0000-0000-0000C7260000}"/>
    <cellStyle name="Normal 3 3 2 2 2 2 4 2 3 3" xfId="10151" xr:uid="{00000000-0005-0000-0000-0000C8260000}"/>
    <cellStyle name="Normal 3 3 2 2 2 2 4 2 4" xfId="10152" xr:uid="{00000000-0005-0000-0000-0000C9260000}"/>
    <cellStyle name="Normal 3 3 2 2 2 2 4 2 4 2" xfId="10153" xr:uid="{00000000-0005-0000-0000-0000CA260000}"/>
    <cellStyle name="Normal 3 3 2 2 2 2 4 2 5" xfId="10154" xr:uid="{00000000-0005-0000-0000-0000CB260000}"/>
    <cellStyle name="Normal 3 3 2 2 2 2 4 3" xfId="10155" xr:uid="{00000000-0005-0000-0000-0000CC260000}"/>
    <cellStyle name="Normal 3 3 2 2 2 2 4 3 2" xfId="10156" xr:uid="{00000000-0005-0000-0000-0000CD260000}"/>
    <cellStyle name="Normal 3 3 2 2 2 2 4 3 2 2" xfId="10157" xr:uid="{00000000-0005-0000-0000-0000CE260000}"/>
    <cellStyle name="Normal 3 3 2 2 2 2 4 3 2 2 2" xfId="10158" xr:uid="{00000000-0005-0000-0000-0000CF260000}"/>
    <cellStyle name="Normal 3 3 2 2 2 2 4 3 2 3" xfId="10159" xr:uid="{00000000-0005-0000-0000-0000D0260000}"/>
    <cellStyle name="Normal 3 3 2 2 2 2 4 3 3" xfId="10160" xr:uid="{00000000-0005-0000-0000-0000D1260000}"/>
    <cellStyle name="Normal 3 3 2 2 2 2 4 3 3 2" xfId="10161" xr:uid="{00000000-0005-0000-0000-0000D2260000}"/>
    <cellStyle name="Normal 3 3 2 2 2 2 4 3 4" xfId="10162" xr:uid="{00000000-0005-0000-0000-0000D3260000}"/>
    <cellStyle name="Normal 3 3 2 2 2 2 4 4" xfId="10163" xr:uid="{00000000-0005-0000-0000-0000D4260000}"/>
    <cellStyle name="Normal 3 3 2 2 2 2 4 4 2" xfId="10164" xr:uid="{00000000-0005-0000-0000-0000D5260000}"/>
    <cellStyle name="Normal 3 3 2 2 2 2 4 4 2 2" xfId="10165" xr:uid="{00000000-0005-0000-0000-0000D6260000}"/>
    <cellStyle name="Normal 3 3 2 2 2 2 4 4 3" xfId="10166" xr:uid="{00000000-0005-0000-0000-0000D7260000}"/>
    <cellStyle name="Normal 3 3 2 2 2 2 4 5" xfId="10167" xr:uid="{00000000-0005-0000-0000-0000D8260000}"/>
    <cellStyle name="Normal 3 3 2 2 2 2 4 5 2" xfId="10168" xr:uid="{00000000-0005-0000-0000-0000D9260000}"/>
    <cellStyle name="Normal 3 3 2 2 2 2 4 6" xfId="10169" xr:uid="{00000000-0005-0000-0000-0000DA260000}"/>
    <cellStyle name="Normal 3 3 2 2 2 2 5" xfId="10170" xr:uid="{00000000-0005-0000-0000-0000DB260000}"/>
    <cellStyle name="Normal 3 3 2 2 2 2 5 2" xfId="10171" xr:uid="{00000000-0005-0000-0000-0000DC260000}"/>
    <cellStyle name="Normal 3 3 2 2 2 2 5 2 2" xfId="10172" xr:uid="{00000000-0005-0000-0000-0000DD260000}"/>
    <cellStyle name="Normal 3 3 2 2 2 2 5 2 2 2" xfId="10173" xr:uid="{00000000-0005-0000-0000-0000DE260000}"/>
    <cellStyle name="Normal 3 3 2 2 2 2 5 2 2 2 2" xfId="10174" xr:uid="{00000000-0005-0000-0000-0000DF260000}"/>
    <cellStyle name="Normal 3 3 2 2 2 2 5 2 2 3" xfId="10175" xr:uid="{00000000-0005-0000-0000-0000E0260000}"/>
    <cellStyle name="Normal 3 3 2 2 2 2 5 2 3" xfId="10176" xr:uid="{00000000-0005-0000-0000-0000E1260000}"/>
    <cellStyle name="Normal 3 3 2 2 2 2 5 2 3 2" xfId="10177" xr:uid="{00000000-0005-0000-0000-0000E2260000}"/>
    <cellStyle name="Normal 3 3 2 2 2 2 5 2 4" xfId="10178" xr:uid="{00000000-0005-0000-0000-0000E3260000}"/>
    <cellStyle name="Normal 3 3 2 2 2 2 5 3" xfId="10179" xr:uid="{00000000-0005-0000-0000-0000E4260000}"/>
    <cellStyle name="Normal 3 3 2 2 2 2 5 3 2" xfId="10180" xr:uid="{00000000-0005-0000-0000-0000E5260000}"/>
    <cellStyle name="Normal 3 3 2 2 2 2 5 3 2 2" xfId="10181" xr:uid="{00000000-0005-0000-0000-0000E6260000}"/>
    <cellStyle name="Normal 3 3 2 2 2 2 5 3 3" xfId="10182" xr:uid="{00000000-0005-0000-0000-0000E7260000}"/>
    <cellStyle name="Normal 3 3 2 2 2 2 5 4" xfId="10183" xr:uid="{00000000-0005-0000-0000-0000E8260000}"/>
    <cellStyle name="Normal 3 3 2 2 2 2 5 4 2" xfId="10184" xr:uid="{00000000-0005-0000-0000-0000E9260000}"/>
    <cellStyle name="Normal 3 3 2 2 2 2 5 5" xfId="10185" xr:uid="{00000000-0005-0000-0000-0000EA260000}"/>
    <cellStyle name="Normal 3 3 2 2 2 2 6" xfId="10186" xr:uid="{00000000-0005-0000-0000-0000EB260000}"/>
    <cellStyle name="Normal 3 3 2 2 2 2 6 2" xfId="10187" xr:uid="{00000000-0005-0000-0000-0000EC260000}"/>
    <cellStyle name="Normal 3 3 2 2 2 2 6 2 2" xfId="10188" xr:uid="{00000000-0005-0000-0000-0000ED260000}"/>
    <cellStyle name="Normal 3 3 2 2 2 2 6 2 2 2" xfId="10189" xr:uid="{00000000-0005-0000-0000-0000EE260000}"/>
    <cellStyle name="Normal 3 3 2 2 2 2 6 2 3" xfId="10190" xr:uid="{00000000-0005-0000-0000-0000EF260000}"/>
    <cellStyle name="Normal 3 3 2 2 2 2 6 3" xfId="10191" xr:uid="{00000000-0005-0000-0000-0000F0260000}"/>
    <cellStyle name="Normal 3 3 2 2 2 2 6 3 2" xfId="10192" xr:uid="{00000000-0005-0000-0000-0000F1260000}"/>
    <cellStyle name="Normal 3 3 2 2 2 2 6 4" xfId="10193" xr:uid="{00000000-0005-0000-0000-0000F2260000}"/>
    <cellStyle name="Normal 3 3 2 2 2 2 7" xfId="10194" xr:uid="{00000000-0005-0000-0000-0000F3260000}"/>
    <cellStyle name="Normal 3 3 2 2 2 2 7 2" xfId="10195" xr:uid="{00000000-0005-0000-0000-0000F4260000}"/>
    <cellStyle name="Normal 3 3 2 2 2 2 7 2 2" xfId="10196" xr:uid="{00000000-0005-0000-0000-0000F5260000}"/>
    <cellStyle name="Normal 3 3 2 2 2 2 7 3" xfId="10197" xr:uid="{00000000-0005-0000-0000-0000F6260000}"/>
    <cellStyle name="Normal 3 3 2 2 2 2 8" xfId="10198" xr:uid="{00000000-0005-0000-0000-0000F7260000}"/>
    <cellStyle name="Normal 3 3 2 2 2 2 8 2" xfId="10199" xr:uid="{00000000-0005-0000-0000-0000F8260000}"/>
    <cellStyle name="Normal 3 3 2 2 2 2 9" xfId="10200" xr:uid="{00000000-0005-0000-0000-0000F9260000}"/>
    <cellStyle name="Normal 3 3 2 2 2 3" xfId="10201" xr:uid="{00000000-0005-0000-0000-0000FA260000}"/>
    <cellStyle name="Normal 3 3 2 2 2 3 2" xfId="10202" xr:uid="{00000000-0005-0000-0000-0000FB260000}"/>
    <cellStyle name="Normal 3 3 2 2 2 3 2 2" xfId="10203" xr:uid="{00000000-0005-0000-0000-0000FC260000}"/>
    <cellStyle name="Normal 3 3 2 2 2 3 2 2 2" xfId="10204" xr:uid="{00000000-0005-0000-0000-0000FD260000}"/>
    <cellStyle name="Normal 3 3 2 2 2 3 2 2 2 2" xfId="10205" xr:uid="{00000000-0005-0000-0000-0000FE260000}"/>
    <cellStyle name="Normal 3 3 2 2 2 3 2 2 2 2 2" xfId="10206" xr:uid="{00000000-0005-0000-0000-0000FF260000}"/>
    <cellStyle name="Normal 3 3 2 2 2 3 2 2 2 2 2 2" xfId="10207" xr:uid="{00000000-0005-0000-0000-000000270000}"/>
    <cellStyle name="Normal 3 3 2 2 2 3 2 2 2 2 2 2 2" xfId="10208" xr:uid="{00000000-0005-0000-0000-000001270000}"/>
    <cellStyle name="Normal 3 3 2 2 2 3 2 2 2 2 2 3" xfId="10209" xr:uid="{00000000-0005-0000-0000-000002270000}"/>
    <cellStyle name="Normal 3 3 2 2 2 3 2 2 2 2 3" xfId="10210" xr:uid="{00000000-0005-0000-0000-000003270000}"/>
    <cellStyle name="Normal 3 3 2 2 2 3 2 2 2 2 3 2" xfId="10211" xr:uid="{00000000-0005-0000-0000-000004270000}"/>
    <cellStyle name="Normal 3 3 2 2 2 3 2 2 2 2 4" xfId="10212" xr:uid="{00000000-0005-0000-0000-000005270000}"/>
    <cellStyle name="Normal 3 3 2 2 2 3 2 2 2 3" xfId="10213" xr:uid="{00000000-0005-0000-0000-000006270000}"/>
    <cellStyle name="Normal 3 3 2 2 2 3 2 2 2 3 2" xfId="10214" xr:uid="{00000000-0005-0000-0000-000007270000}"/>
    <cellStyle name="Normal 3 3 2 2 2 3 2 2 2 3 2 2" xfId="10215" xr:uid="{00000000-0005-0000-0000-000008270000}"/>
    <cellStyle name="Normal 3 3 2 2 2 3 2 2 2 3 3" xfId="10216" xr:uid="{00000000-0005-0000-0000-000009270000}"/>
    <cellStyle name="Normal 3 3 2 2 2 3 2 2 2 4" xfId="10217" xr:uid="{00000000-0005-0000-0000-00000A270000}"/>
    <cellStyle name="Normal 3 3 2 2 2 3 2 2 2 4 2" xfId="10218" xr:uid="{00000000-0005-0000-0000-00000B270000}"/>
    <cellStyle name="Normal 3 3 2 2 2 3 2 2 2 5" xfId="10219" xr:uid="{00000000-0005-0000-0000-00000C270000}"/>
    <cellStyle name="Normal 3 3 2 2 2 3 2 2 3" xfId="10220" xr:uid="{00000000-0005-0000-0000-00000D270000}"/>
    <cellStyle name="Normal 3 3 2 2 2 3 2 2 3 2" xfId="10221" xr:uid="{00000000-0005-0000-0000-00000E270000}"/>
    <cellStyle name="Normal 3 3 2 2 2 3 2 2 3 2 2" xfId="10222" xr:uid="{00000000-0005-0000-0000-00000F270000}"/>
    <cellStyle name="Normal 3 3 2 2 2 3 2 2 3 2 2 2" xfId="10223" xr:uid="{00000000-0005-0000-0000-000010270000}"/>
    <cellStyle name="Normal 3 3 2 2 2 3 2 2 3 2 3" xfId="10224" xr:uid="{00000000-0005-0000-0000-000011270000}"/>
    <cellStyle name="Normal 3 3 2 2 2 3 2 2 3 3" xfId="10225" xr:uid="{00000000-0005-0000-0000-000012270000}"/>
    <cellStyle name="Normal 3 3 2 2 2 3 2 2 3 3 2" xfId="10226" xr:uid="{00000000-0005-0000-0000-000013270000}"/>
    <cellStyle name="Normal 3 3 2 2 2 3 2 2 3 4" xfId="10227" xr:uid="{00000000-0005-0000-0000-000014270000}"/>
    <cellStyle name="Normal 3 3 2 2 2 3 2 2 4" xfId="10228" xr:uid="{00000000-0005-0000-0000-000015270000}"/>
    <cellStyle name="Normal 3 3 2 2 2 3 2 2 4 2" xfId="10229" xr:uid="{00000000-0005-0000-0000-000016270000}"/>
    <cellStyle name="Normal 3 3 2 2 2 3 2 2 4 2 2" xfId="10230" xr:uid="{00000000-0005-0000-0000-000017270000}"/>
    <cellStyle name="Normal 3 3 2 2 2 3 2 2 4 3" xfId="10231" xr:uid="{00000000-0005-0000-0000-000018270000}"/>
    <cellStyle name="Normal 3 3 2 2 2 3 2 2 5" xfId="10232" xr:uid="{00000000-0005-0000-0000-000019270000}"/>
    <cellStyle name="Normal 3 3 2 2 2 3 2 2 5 2" xfId="10233" xr:uid="{00000000-0005-0000-0000-00001A270000}"/>
    <cellStyle name="Normal 3 3 2 2 2 3 2 2 6" xfId="10234" xr:uid="{00000000-0005-0000-0000-00001B270000}"/>
    <cellStyle name="Normal 3 3 2 2 2 3 2 3" xfId="10235" xr:uid="{00000000-0005-0000-0000-00001C270000}"/>
    <cellStyle name="Normal 3 3 2 2 2 3 2 3 2" xfId="10236" xr:uid="{00000000-0005-0000-0000-00001D270000}"/>
    <cellStyle name="Normal 3 3 2 2 2 3 2 3 2 2" xfId="10237" xr:uid="{00000000-0005-0000-0000-00001E270000}"/>
    <cellStyle name="Normal 3 3 2 2 2 3 2 3 2 2 2" xfId="10238" xr:uid="{00000000-0005-0000-0000-00001F270000}"/>
    <cellStyle name="Normal 3 3 2 2 2 3 2 3 2 2 2 2" xfId="10239" xr:uid="{00000000-0005-0000-0000-000020270000}"/>
    <cellStyle name="Normal 3 3 2 2 2 3 2 3 2 2 3" xfId="10240" xr:uid="{00000000-0005-0000-0000-000021270000}"/>
    <cellStyle name="Normal 3 3 2 2 2 3 2 3 2 3" xfId="10241" xr:uid="{00000000-0005-0000-0000-000022270000}"/>
    <cellStyle name="Normal 3 3 2 2 2 3 2 3 2 3 2" xfId="10242" xr:uid="{00000000-0005-0000-0000-000023270000}"/>
    <cellStyle name="Normal 3 3 2 2 2 3 2 3 2 4" xfId="10243" xr:uid="{00000000-0005-0000-0000-000024270000}"/>
    <cellStyle name="Normal 3 3 2 2 2 3 2 3 3" xfId="10244" xr:uid="{00000000-0005-0000-0000-000025270000}"/>
    <cellStyle name="Normal 3 3 2 2 2 3 2 3 3 2" xfId="10245" xr:uid="{00000000-0005-0000-0000-000026270000}"/>
    <cellStyle name="Normal 3 3 2 2 2 3 2 3 3 2 2" xfId="10246" xr:uid="{00000000-0005-0000-0000-000027270000}"/>
    <cellStyle name="Normal 3 3 2 2 2 3 2 3 3 3" xfId="10247" xr:uid="{00000000-0005-0000-0000-000028270000}"/>
    <cellStyle name="Normal 3 3 2 2 2 3 2 3 4" xfId="10248" xr:uid="{00000000-0005-0000-0000-000029270000}"/>
    <cellStyle name="Normal 3 3 2 2 2 3 2 3 4 2" xfId="10249" xr:uid="{00000000-0005-0000-0000-00002A270000}"/>
    <cellStyle name="Normal 3 3 2 2 2 3 2 3 5" xfId="10250" xr:uid="{00000000-0005-0000-0000-00002B270000}"/>
    <cellStyle name="Normal 3 3 2 2 2 3 2 4" xfId="10251" xr:uid="{00000000-0005-0000-0000-00002C270000}"/>
    <cellStyle name="Normal 3 3 2 2 2 3 2 4 2" xfId="10252" xr:uid="{00000000-0005-0000-0000-00002D270000}"/>
    <cellStyle name="Normal 3 3 2 2 2 3 2 4 2 2" xfId="10253" xr:uid="{00000000-0005-0000-0000-00002E270000}"/>
    <cellStyle name="Normal 3 3 2 2 2 3 2 4 2 2 2" xfId="10254" xr:uid="{00000000-0005-0000-0000-00002F270000}"/>
    <cellStyle name="Normal 3 3 2 2 2 3 2 4 2 3" xfId="10255" xr:uid="{00000000-0005-0000-0000-000030270000}"/>
    <cellStyle name="Normal 3 3 2 2 2 3 2 4 3" xfId="10256" xr:uid="{00000000-0005-0000-0000-000031270000}"/>
    <cellStyle name="Normal 3 3 2 2 2 3 2 4 3 2" xfId="10257" xr:uid="{00000000-0005-0000-0000-000032270000}"/>
    <cellStyle name="Normal 3 3 2 2 2 3 2 4 4" xfId="10258" xr:uid="{00000000-0005-0000-0000-000033270000}"/>
    <cellStyle name="Normal 3 3 2 2 2 3 2 5" xfId="10259" xr:uid="{00000000-0005-0000-0000-000034270000}"/>
    <cellStyle name="Normal 3 3 2 2 2 3 2 5 2" xfId="10260" xr:uid="{00000000-0005-0000-0000-000035270000}"/>
    <cellStyle name="Normal 3 3 2 2 2 3 2 5 2 2" xfId="10261" xr:uid="{00000000-0005-0000-0000-000036270000}"/>
    <cellStyle name="Normal 3 3 2 2 2 3 2 5 3" xfId="10262" xr:uid="{00000000-0005-0000-0000-000037270000}"/>
    <cellStyle name="Normal 3 3 2 2 2 3 2 6" xfId="10263" xr:uid="{00000000-0005-0000-0000-000038270000}"/>
    <cellStyle name="Normal 3 3 2 2 2 3 2 6 2" xfId="10264" xr:uid="{00000000-0005-0000-0000-000039270000}"/>
    <cellStyle name="Normal 3 3 2 2 2 3 2 7" xfId="10265" xr:uid="{00000000-0005-0000-0000-00003A270000}"/>
    <cellStyle name="Normal 3 3 2 2 2 3 3" xfId="10266" xr:uid="{00000000-0005-0000-0000-00003B270000}"/>
    <cellStyle name="Normal 3 3 2 2 2 3 3 2" xfId="10267" xr:uid="{00000000-0005-0000-0000-00003C270000}"/>
    <cellStyle name="Normal 3 3 2 2 2 3 3 2 2" xfId="10268" xr:uid="{00000000-0005-0000-0000-00003D270000}"/>
    <cellStyle name="Normal 3 3 2 2 2 3 3 2 2 2" xfId="10269" xr:uid="{00000000-0005-0000-0000-00003E270000}"/>
    <cellStyle name="Normal 3 3 2 2 2 3 3 2 2 2 2" xfId="10270" xr:uid="{00000000-0005-0000-0000-00003F270000}"/>
    <cellStyle name="Normal 3 3 2 2 2 3 3 2 2 2 2 2" xfId="10271" xr:uid="{00000000-0005-0000-0000-000040270000}"/>
    <cellStyle name="Normal 3 3 2 2 2 3 3 2 2 2 3" xfId="10272" xr:uid="{00000000-0005-0000-0000-000041270000}"/>
    <cellStyle name="Normal 3 3 2 2 2 3 3 2 2 3" xfId="10273" xr:uid="{00000000-0005-0000-0000-000042270000}"/>
    <cellStyle name="Normal 3 3 2 2 2 3 3 2 2 3 2" xfId="10274" xr:uid="{00000000-0005-0000-0000-000043270000}"/>
    <cellStyle name="Normal 3 3 2 2 2 3 3 2 2 4" xfId="10275" xr:uid="{00000000-0005-0000-0000-000044270000}"/>
    <cellStyle name="Normal 3 3 2 2 2 3 3 2 3" xfId="10276" xr:uid="{00000000-0005-0000-0000-000045270000}"/>
    <cellStyle name="Normal 3 3 2 2 2 3 3 2 3 2" xfId="10277" xr:uid="{00000000-0005-0000-0000-000046270000}"/>
    <cellStyle name="Normal 3 3 2 2 2 3 3 2 3 2 2" xfId="10278" xr:uid="{00000000-0005-0000-0000-000047270000}"/>
    <cellStyle name="Normal 3 3 2 2 2 3 3 2 3 3" xfId="10279" xr:uid="{00000000-0005-0000-0000-000048270000}"/>
    <cellStyle name="Normal 3 3 2 2 2 3 3 2 4" xfId="10280" xr:uid="{00000000-0005-0000-0000-000049270000}"/>
    <cellStyle name="Normal 3 3 2 2 2 3 3 2 4 2" xfId="10281" xr:uid="{00000000-0005-0000-0000-00004A270000}"/>
    <cellStyle name="Normal 3 3 2 2 2 3 3 2 5" xfId="10282" xr:uid="{00000000-0005-0000-0000-00004B270000}"/>
    <cellStyle name="Normal 3 3 2 2 2 3 3 3" xfId="10283" xr:uid="{00000000-0005-0000-0000-00004C270000}"/>
    <cellStyle name="Normal 3 3 2 2 2 3 3 3 2" xfId="10284" xr:uid="{00000000-0005-0000-0000-00004D270000}"/>
    <cellStyle name="Normal 3 3 2 2 2 3 3 3 2 2" xfId="10285" xr:uid="{00000000-0005-0000-0000-00004E270000}"/>
    <cellStyle name="Normal 3 3 2 2 2 3 3 3 2 2 2" xfId="10286" xr:uid="{00000000-0005-0000-0000-00004F270000}"/>
    <cellStyle name="Normal 3 3 2 2 2 3 3 3 2 3" xfId="10287" xr:uid="{00000000-0005-0000-0000-000050270000}"/>
    <cellStyle name="Normal 3 3 2 2 2 3 3 3 3" xfId="10288" xr:uid="{00000000-0005-0000-0000-000051270000}"/>
    <cellStyle name="Normal 3 3 2 2 2 3 3 3 3 2" xfId="10289" xr:uid="{00000000-0005-0000-0000-000052270000}"/>
    <cellStyle name="Normal 3 3 2 2 2 3 3 3 4" xfId="10290" xr:uid="{00000000-0005-0000-0000-000053270000}"/>
    <cellStyle name="Normal 3 3 2 2 2 3 3 4" xfId="10291" xr:uid="{00000000-0005-0000-0000-000054270000}"/>
    <cellStyle name="Normal 3 3 2 2 2 3 3 4 2" xfId="10292" xr:uid="{00000000-0005-0000-0000-000055270000}"/>
    <cellStyle name="Normal 3 3 2 2 2 3 3 4 2 2" xfId="10293" xr:uid="{00000000-0005-0000-0000-000056270000}"/>
    <cellStyle name="Normal 3 3 2 2 2 3 3 4 3" xfId="10294" xr:uid="{00000000-0005-0000-0000-000057270000}"/>
    <cellStyle name="Normal 3 3 2 2 2 3 3 5" xfId="10295" xr:uid="{00000000-0005-0000-0000-000058270000}"/>
    <cellStyle name="Normal 3 3 2 2 2 3 3 5 2" xfId="10296" xr:uid="{00000000-0005-0000-0000-000059270000}"/>
    <cellStyle name="Normal 3 3 2 2 2 3 3 6" xfId="10297" xr:uid="{00000000-0005-0000-0000-00005A270000}"/>
    <cellStyle name="Normal 3 3 2 2 2 3 4" xfId="10298" xr:uid="{00000000-0005-0000-0000-00005B270000}"/>
    <cellStyle name="Normal 3 3 2 2 2 3 4 2" xfId="10299" xr:uid="{00000000-0005-0000-0000-00005C270000}"/>
    <cellStyle name="Normal 3 3 2 2 2 3 4 2 2" xfId="10300" xr:uid="{00000000-0005-0000-0000-00005D270000}"/>
    <cellStyle name="Normal 3 3 2 2 2 3 4 2 2 2" xfId="10301" xr:uid="{00000000-0005-0000-0000-00005E270000}"/>
    <cellStyle name="Normal 3 3 2 2 2 3 4 2 2 2 2" xfId="10302" xr:uid="{00000000-0005-0000-0000-00005F270000}"/>
    <cellStyle name="Normal 3 3 2 2 2 3 4 2 2 3" xfId="10303" xr:uid="{00000000-0005-0000-0000-000060270000}"/>
    <cellStyle name="Normal 3 3 2 2 2 3 4 2 3" xfId="10304" xr:uid="{00000000-0005-0000-0000-000061270000}"/>
    <cellStyle name="Normal 3 3 2 2 2 3 4 2 3 2" xfId="10305" xr:uid="{00000000-0005-0000-0000-000062270000}"/>
    <cellStyle name="Normal 3 3 2 2 2 3 4 2 4" xfId="10306" xr:uid="{00000000-0005-0000-0000-000063270000}"/>
    <cellStyle name="Normal 3 3 2 2 2 3 4 3" xfId="10307" xr:uid="{00000000-0005-0000-0000-000064270000}"/>
    <cellStyle name="Normal 3 3 2 2 2 3 4 3 2" xfId="10308" xr:uid="{00000000-0005-0000-0000-000065270000}"/>
    <cellStyle name="Normal 3 3 2 2 2 3 4 3 2 2" xfId="10309" xr:uid="{00000000-0005-0000-0000-000066270000}"/>
    <cellStyle name="Normal 3 3 2 2 2 3 4 3 3" xfId="10310" xr:uid="{00000000-0005-0000-0000-000067270000}"/>
    <cellStyle name="Normal 3 3 2 2 2 3 4 4" xfId="10311" xr:uid="{00000000-0005-0000-0000-000068270000}"/>
    <cellStyle name="Normal 3 3 2 2 2 3 4 4 2" xfId="10312" xr:uid="{00000000-0005-0000-0000-000069270000}"/>
    <cellStyle name="Normal 3 3 2 2 2 3 4 5" xfId="10313" xr:uid="{00000000-0005-0000-0000-00006A270000}"/>
    <cellStyle name="Normal 3 3 2 2 2 3 5" xfId="10314" xr:uid="{00000000-0005-0000-0000-00006B270000}"/>
    <cellStyle name="Normal 3 3 2 2 2 3 5 2" xfId="10315" xr:uid="{00000000-0005-0000-0000-00006C270000}"/>
    <cellStyle name="Normal 3 3 2 2 2 3 5 2 2" xfId="10316" xr:uid="{00000000-0005-0000-0000-00006D270000}"/>
    <cellStyle name="Normal 3 3 2 2 2 3 5 2 2 2" xfId="10317" xr:uid="{00000000-0005-0000-0000-00006E270000}"/>
    <cellStyle name="Normal 3 3 2 2 2 3 5 2 3" xfId="10318" xr:uid="{00000000-0005-0000-0000-00006F270000}"/>
    <cellStyle name="Normal 3 3 2 2 2 3 5 3" xfId="10319" xr:uid="{00000000-0005-0000-0000-000070270000}"/>
    <cellStyle name="Normal 3 3 2 2 2 3 5 3 2" xfId="10320" xr:uid="{00000000-0005-0000-0000-000071270000}"/>
    <cellStyle name="Normal 3 3 2 2 2 3 5 4" xfId="10321" xr:uid="{00000000-0005-0000-0000-000072270000}"/>
    <cellStyle name="Normal 3 3 2 2 2 3 6" xfId="10322" xr:uid="{00000000-0005-0000-0000-000073270000}"/>
    <cellStyle name="Normal 3 3 2 2 2 3 6 2" xfId="10323" xr:uid="{00000000-0005-0000-0000-000074270000}"/>
    <cellStyle name="Normal 3 3 2 2 2 3 6 2 2" xfId="10324" xr:uid="{00000000-0005-0000-0000-000075270000}"/>
    <cellStyle name="Normal 3 3 2 2 2 3 6 3" xfId="10325" xr:uid="{00000000-0005-0000-0000-000076270000}"/>
    <cellStyle name="Normal 3 3 2 2 2 3 7" xfId="10326" xr:uid="{00000000-0005-0000-0000-000077270000}"/>
    <cellStyle name="Normal 3 3 2 2 2 3 7 2" xfId="10327" xr:uid="{00000000-0005-0000-0000-000078270000}"/>
    <cellStyle name="Normal 3 3 2 2 2 3 8" xfId="10328" xr:uid="{00000000-0005-0000-0000-000079270000}"/>
    <cellStyle name="Normal 3 3 2 2 2 4" xfId="10329" xr:uid="{00000000-0005-0000-0000-00007A270000}"/>
    <cellStyle name="Normal 3 3 2 2 2 4 2" xfId="10330" xr:uid="{00000000-0005-0000-0000-00007B270000}"/>
    <cellStyle name="Normal 3 3 2 2 2 4 2 2" xfId="10331" xr:uid="{00000000-0005-0000-0000-00007C270000}"/>
    <cellStyle name="Normal 3 3 2 2 2 4 2 2 2" xfId="10332" xr:uid="{00000000-0005-0000-0000-00007D270000}"/>
    <cellStyle name="Normal 3 3 2 2 2 4 2 2 2 2" xfId="10333" xr:uid="{00000000-0005-0000-0000-00007E270000}"/>
    <cellStyle name="Normal 3 3 2 2 2 4 2 2 2 2 2" xfId="10334" xr:uid="{00000000-0005-0000-0000-00007F270000}"/>
    <cellStyle name="Normal 3 3 2 2 2 4 2 2 2 2 2 2" xfId="10335" xr:uid="{00000000-0005-0000-0000-000080270000}"/>
    <cellStyle name="Normal 3 3 2 2 2 4 2 2 2 2 3" xfId="10336" xr:uid="{00000000-0005-0000-0000-000081270000}"/>
    <cellStyle name="Normal 3 3 2 2 2 4 2 2 2 3" xfId="10337" xr:uid="{00000000-0005-0000-0000-000082270000}"/>
    <cellStyle name="Normal 3 3 2 2 2 4 2 2 2 3 2" xfId="10338" xr:uid="{00000000-0005-0000-0000-000083270000}"/>
    <cellStyle name="Normal 3 3 2 2 2 4 2 2 2 4" xfId="10339" xr:uid="{00000000-0005-0000-0000-000084270000}"/>
    <cellStyle name="Normal 3 3 2 2 2 4 2 2 3" xfId="10340" xr:uid="{00000000-0005-0000-0000-000085270000}"/>
    <cellStyle name="Normal 3 3 2 2 2 4 2 2 3 2" xfId="10341" xr:uid="{00000000-0005-0000-0000-000086270000}"/>
    <cellStyle name="Normal 3 3 2 2 2 4 2 2 3 2 2" xfId="10342" xr:uid="{00000000-0005-0000-0000-000087270000}"/>
    <cellStyle name="Normal 3 3 2 2 2 4 2 2 3 3" xfId="10343" xr:uid="{00000000-0005-0000-0000-000088270000}"/>
    <cellStyle name="Normal 3 3 2 2 2 4 2 2 4" xfId="10344" xr:uid="{00000000-0005-0000-0000-000089270000}"/>
    <cellStyle name="Normal 3 3 2 2 2 4 2 2 4 2" xfId="10345" xr:uid="{00000000-0005-0000-0000-00008A270000}"/>
    <cellStyle name="Normal 3 3 2 2 2 4 2 2 5" xfId="10346" xr:uid="{00000000-0005-0000-0000-00008B270000}"/>
    <cellStyle name="Normal 3 3 2 2 2 4 2 3" xfId="10347" xr:uid="{00000000-0005-0000-0000-00008C270000}"/>
    <cellStyle name="Normal 3 3 2 2 2 4 2 3 2" xfId="10348" xr:uid="{00000000-0005-0000-0000-00008D270000}"/>
    <cellStyle name="Normal 3 3 2 2 2 4 2 3 2 2" xfId="10349" xr:uid="{00000000-0005-0000-0000-00008E270000}"/>
    <cellStyle name="Normal 3 3 2 2 2 4 2 3 2 2 2" xfId="10350" xr:uid="{00000000-0005-0000-0000-00008F270000}"/>
    <cellStyle name="Normal 3 3 2 2 2 4 2 3 2 3" xfId="10351" xr:uid="{00000000-0005-0000-0000-000090270000}"/>
    <cellStyle name="Normal 3 3 2 2 2 4 2 3 3" xfId="10352" xr:uid="{00000000-0005-0000-0000-000091270000}"/>
    <cellStyle name="Normal 3 3 2 2 2 4 2 3 3 2" xfId="10353" xr:uid="{00000000-0005-0000-0000-000092270000}"/>
    <cellStyle name="Normal 3 3 2 2 2 4 2 3 4" xfId="10354" xr:uid="{00000000-0005-0000-0000-000093270000}"/>
    <cellStyle name="Normal 3 3 2 2 2 4 2 4" xfId="10355" xr:uid="{00000000-0005-0000-0000-000094270000}"/>
    <cellStyle name="Normal 3 3 2 2 2 4 2 4 2" xfId="10356" xr:uid="{00000000-0005-0000-0000-000095270000}"/>
    <cellStyle name="Normal 3 3 2 2 2 4 2 4 2 2" xfId="10357" xr:uid="{00000000-0005-0000-0000-000096270000}"/>
    <cellStyle name="Normal 3 3 2 2 2 4 2 4 3" xfId="10358" xr:uid="{00000000-0005-0000-0000-000097270000}"/>
    <cellStyle name="Normal 3 3 2 2 2 4 2 5" xfId="10359" xr:uid="{00000000-0005-0000-0000-000098270000}"/>
    <cellStyle name="Normal 3 3 2 2 2 4 2 5 2" xfId="10360" xr:uid="{00000000-0005-0000-0000-000099270000}"/>
    <cellStyle name="Normal 3 3 2 2 2 4 2 6" xfId="10361" xr:uid="{00000000-0005-0000-0000-00009A270000}"/>
    <cellStyle name="Normal 3 3 2 2 2 4 3" xfId="10362" xr:uid="{00000000-0005-0000-0000-00009B270000}"/>
    <cellStyle name="Normal 3 3 2 2 2 4 3 2" xfId="10363" xr:uid="{00000000-0005-0000-0000-00009C270000}"/>
    <cellStyle name="Normal 3 3 2 2 2 4 3 2 2" xfId="10364" xr:uid="{00000000-0005-0000-0000-00009D270000}"/>
    <cellStyle name="Normal 3 3 2 2 2 4 3 2 2 2" xfId="10365" xr:uid="{00000000-0005-0000-0000-00009E270000}"/>
    <cellStyle name="Normal 3 3 2 2 2 4 3 2 2 2 2" xfId="10366" xr:uid="{00000000-0005-0000-0000-00009F270000}"/>
    <cellStyle name="Normal 3 3 2 2 2 4 3 2 2 3" xfId="10367" xr:uid="{00000000-0005-0000-0000-0000A0270000}"/>
    <cellStyle name="Normal 3 3 2 2 2 4 3 2 3" xfId="10368" xr:uid="{00000000-0005-0000-0000-0000A1270000}"/>
    <cellStyle name="Normal 3 3 2 2 2 4 3 2 3 2" xfId="10369" xr:uid="{00000000-0005-0000-0000-0000A2270000}"/>
    <cellStyle name="Normal 3 3 2 2 2 4 3 2 4" xfId="10370" xr:uid="{00000000-0005-0000-0000-0000A3270000}"/>
    <cellStyle name="Normal 3 3 2 2 2 4 3 3" xfId="10371" xr:uid="{00000000-0005-0000-0000-0000A4270000}"/>
    <cellStyle name="Normal 3 3 2 2 2 4 3 3 2" xfId="10372" xr:uid="{00000000-0005-0000-0000-0000A5270000}"/>
    <cellStyle name="Normal 3 3 2 2 2 4 3 3 2 2" xfId="10373" xr:uid="{00000000-0005-0000-0000-0000A6270000}"/>
    <cellStyle name="Normal 3 3 2 2 2 4 3 3 3" xfId="10374" xr:uid="{00000000-0005-0000-0000-0000A7270000}"/>
    <cellStyle name="Normal 3 3 2 2 2 4 3 4" xfId="10375" xr:uid="{00000000-0005-0000-0000-0000A8270000}"/>
    <cellStyle name="Normal 3 3 2 2 2 4 3 4 2" xfId="10376" xr:uid="{00000000-0005-0000-0000-0000A9270000}"/>
    <cellStyle name="Normal 3 3 2 2 2 4 3 5" xfId="10377" xr:uid="{00000000-0005-0000-0000-0000AA270000}"/>
    <cellStyle name="Normal 3 3 2 2 2 4 4" xfId="10378" xr:uid="{00000000-0005-0000-0000-0000AB270000}"/>
    <cellStyle name="Normal 3 3 2 2 2 4 4 2" xfId="10379" xr:uid="{00000000-0005-0000-0000-0000AC270000}"/>
    <cellStyle name="Normal 3 3 2 2 2 4 4 2 2" xfId="10380" xr:uid="{00000000-0005-0000-0000-0000AD270000}"/>
    <cellStyle name="Normal 3 3 2 2 2 4 4 2 2 2" xfId="10381" xr:uid="{00000000-0005-0000-0000-0000AE270000}"/>
    <cellStyle name="Normal 3 3 2 2 2 4 4 2 3" xfId="10382" xr:uid="{00000000-0005-0000-0000-0000AF270000}"/>
    <cellStyle name="Normal 3 3 2 2 2 4 4 3" xfId="10383" xr:uid="{00000000-0005-0000-0000-0000B0270000}"/>
    <cellStyle name="Normal 3 3 2 2 2 4 4 3 2" xfId="10384" xr:uid="{00000000-0005-0000-0000-0000B1270000}"/>
    <cellStyle name="Normal 3 3 2 2 2 4 4 4" xfId="10385" xr:uid="{00000000-0005-0000-0000-0000B2270000}"/>
    <cellStyle name="Normal 3 3 2 2 2 4 5" xfId="10386" xr:uid="{00000000-0005-0000-0000-0000B3270000}"/>
    <cellStyle name="Normal 3 3 2 2 2 4 5 2" xfId="10387" xr:uid="{00000000-0005-0000-0000-0000B4270000}"/>
    <cellStyle name="Normal 3 3 2 2 2 4 5 2 2" xfId="10388" xr:uid="{00000000-0005-0000-0000-0000B5270000}"/>
    <cellStyle name="Normal 3 3 2 2 2 4 5 3" xfId="10389" xr:uid="{00000000-0005-0000-0000-0000B6270000}"/>
    <cellStyle name="Normal 3 3 2 2 2 4 6" xfId="10390" xr:uid="{00000000-0005-0000-0000-0000B7270000}"/>
    <cellStyle name="Normal 3 3 2 2 2 4 6 2" xfId="10391" xr:uid="{00000000-0005-0000-0000-0000B8270000}"/>
    <cellStyle name="Normal 3 3 2 2 2 4 7" xfId="10392" xr:uid="{00000000-0005-0000-0000-0000B9270000}"/>
    <cellStyle name="Normal 3 3 2 2 2 5" xfId="10393" xr:uid="{00000000-0005-0000-0000-0000BA270000}"/>
    <cellStyle name="Normal 3 3 2 2 2 5 2" xfId="10394" xr:uid="{00000000-0005-0000-0000-0000BB270000}"/>
    <cellStyle name="Normal 3 3 2 2 2 5 2 2" xfId="10395" xr:uid="{00000000-0005-0000-0000-0000BC270000}"/>
    <cellStyle name="Normal 3 3 2 2 2 5 2 2 2" xfId="10396" xr:uid="{00000000-0005-0000-0000-0000BD270000}"/>
    <cellStyle name="Normal 3 3 2 2 2 5 2 2 2 2" xfId="10397" xr:uid="{00000000-0005-0000-0000-0000BE270000}"/>
    <cellStyle name="Normal 3 3 2 2 2 5 2 2 2 2 2" xfId="10398" xr:uid="{00000000-0005-0000-0000-0000BF270000}"/>
    <cellStyle name="Normal 3 3 2 2 2 5 2 2 2 3" xfId="10399" xr:uid="{00000000-0005-0000-0000-0000C0270000}"/>
    <cellStyle name="Normal 3 3 2 2 2 5 2 2 3" xfId="10400" xr:uid="{00000000-0005-0000-0000-0000C1270000}"/>
    <cellStyle name="Normal 3 3 2 2 2 5 2 2 3 2" xfId="10401" xr:uid="{00000000-0005-0000-0000-0000C2270000}"/>
    <cellStyle name="Normal 3 3 2 2 2 5 2 2 4" xfId="10402" xr:uid="{00000000-0005-0000-0000-0000C3270000}"/>
    <cellStyle name="Normal 3 3 2 2 2 5 2 3" xfId="10403" xr:uid="{00000000-0005-0000-0000-0000C4270000}"/>
    <cellStyle name="Normal 3 3 2 2 2 5 2 3 2" xfId="10404" xr:uid="{00000000-0005-0000-0000-0000C5270000}"/>
    <cellStyle name="Normal 3 3 2 2 2 5 2 3 2 2" xfId="10405" xr:uid="{00000000-0005-0000-0000-0000C6270000}"/>
    <cellStyle name="Normal 3 3 2 2 2 5 2 3 3" xfId="10406" xr:uid="{00000000-0005-0000-0000-0000C7270000}"/>
    <cellStyle name="Normal 3 3 2 2 2 5 2 4" xfId="10407" xr:uid="{00000000-0005-0000-0000-0000C8270000}"/>
    <cellStyle name="Normal 3 3 2 2 2 5 2 4 2" xfId="10408" xr:uid="{00000000-0005-0000-0000-0000C9270000}"/>
    <cellStyle name="Normal 3 3 2 2 2 5 2 5" xfId="10409" xr:uid="{00000000-0005-0000-0000-0000CA270000}"/>
    <cellStyle name="Normal 3 3 2 2 2 5 3" xfId="10410" xr:uid="{00000000-0005-0000-0000-0000CB270000}"/>
    <cellStyle name="Normal 3 3 2 2 2 5 3 2" xfId="10411" xr:uid="{00000000-0005-0000-0000-0000CC270000}"/>
    <cellStyle name="Normal 3 3 2 2 2 5 3 2 2" xfId="10412" xr:uid="{00000000-0005-0000-0000-0000CD270000}"/>
    <cellStyle name="Normal 3 3 2 2 2 5 3 2 2 2" xfId="10413" xr:uid="{00000000-0005-0000-0000-0000CE270000}"/>
    <cellStyle name="Normal 3 3 2 2 2 5 3 2 3" xfId="10414" xr:uid="{00000000-0005-0000-0000-0000CF270000}"/>
    <cellStyle name="Normal 3 3 2 2 2 5 3 3" xfId="10415" xr:uid="{00000000-0005-0000-0000-0000D0270000}"/>
    <cellStyle name="Normal 3 3 2 2 2 5 3 3 2" xfId="10416" xr:uid="{00000000-0005-0000-0000-0000D1270000}"/>
    <cellStyle name="Normal 3 3 2 2 2 5 3 4" xfId="10417" xr:uid="{00000000-0005-0000-0000-0000D2270000}"/>
    <cellStyle name="Normal 3 3 2 2 2 5 4" xfId="10418" xr:uid="{00000000-0005-0000-0000-0000D3270000}"/>
    <cellStyle name="Normal 3 3 2 2 2 5 4 2" xfId="10419" xr:uid="{00000000-0005-0000-0000-0000D4270000}"/>
    <cellStyle name="Normal 3 3 2 2 2 5 4 2 2" xfId="10420" xr:uid="{00000000-0005-0000-0000-0000D5270000}"/>
    <cellStyle name="Normal 3 3 2 2 2 5 4 3" xfId="10421" xr:uid="{00000000-0005-0000-0000-0000D6270000}"/>
    <cellStyle name="Normal 3 3 2 2 2 5 5" xfId="10422" xr:uid="{00000000-0005-0000-0000-0000D7270000}"/>
    <cellStyle name="Normal 3 3 2 2 2 5 5 2" xfId="10423" xr:uid="{00000000-0005-0000-0000-0000D8270000}"/>
    <cellStyle name="Normal 3 3 2 2 2 5 6" xfId="10424" xr:uid="{00000000-0005-0000-0000-0000D9270000}"/>
    <cellStyle name="Normal 3 3 2 2 2 6" xfId="10425" xr:uid="{00000000-0005-0000-0000-0000DA270000}"/>
    <cellStyle name="Normal 3 3 2 2 2 6 2" xfId="10426" xr:uid="{00000000-0005-0000-0000-0000DB270000}"/>
    <cellStyle name="Normal 3 3 2 2 2 6 2 2" xfId="10427" xr:uid="{00000000-0005-0000-0000-0000DC270000}"/>
    <cellStyle name="Normal 3 3 2 2 2 6 2 2 2" xfId="10428" xr:uid="{00000000-0005-0000-0000-0000DD270000}"/>
    <cellStyle name="Normal 3 3 2 2 2 6 2 2 2 2" xfId="10429" xr:uid="{00000000-0005-0000-0000-0000DE270000}"/>
    <cellStyle name="Normal 3 3 2 2 2 6 2 2 3" xfId="10430" xr:uid="{00000000-0005-0000-0000-0000DF270000}"/>
    <cellStyle name="Normal 3 3 2 2 2 6 2 3" xfId="10431" xr:uid="{00000000-0005-0000-0000-0000E0270000}"/>
    <cellStyle name="Normal 3 3 2 2 2 6 2 3 2" xfId="10432" xr:uid="{00000000-0005-0000-0000-0000E1270000}"/>
    <cellStyle name="Normal 3 3 2 2 2 6 2 4" xfId="10433" xr:uid="{00000000-0005-0000-0000-0000E2270000}"/>
    <cellStyle name="Normal 3 3 2 2 2 6 3" xfId="10434" xr:uid="{00000000-0005-0000-0000-0000E3270000}"/>
    <cellStyle name="Normal 3 3 2 2 2 6 3 2" xfId="10435" xr:uid="{00000000-0005-0000-0000-0000E4270000}"/>
    <cellStyle name="Normal 3 3 2 2 2 6 3 2 2" xfId="10436" xr:uid="{00000000-0005-0000-0000-0000E5270000}"/>
    <cellStyle name="Normal 3 3 2 2 2 6 3 3" xfId="10437" xr:uid="{00000000-0005-0000-0000-0000E6270000}"/>
    <cellStyle name="Normal 3 3 2 2 2 6 4" xfId="10438" xr:uid="{00000000-0005-0000-0000-0000E7270000}"/>
    <cellStyle name="Normal 3 3 2 2 2 6 4 2" xfId="10439" xr:uid="{00000000-0005-0000-0000-0000E8270000}"/>
    <cellStyle name="Normal 3 3 2 2 2 6 5" xfId="10440" xr:uid="{00000000-0005-0000-0000-0000E9270000}"/>
    <cellStyle name="Normal 3 3 2 2 2 7" xfId="10441" xr:uid="{00000000-0005-0000-0000-0000EA270000}"/>
    <cellStyle name="Normal 3 3 2 2 2 7 2" xfId="10442" xr:uid="{00000000-0005-0000-0000-0000EB270000}"/>
    <cellStyle name="Normal 3 3 2 2 2 7 2 2" xfId="10443" xr:uid="{00000000-0005-0000-0000-0000EC270000}"/>
    <cellStyle name="Normal 3 3 2 2 2 7 2 2 2" xfId="10444" xr:uid="{00000000-0005-0000-0000-0000ED270000}"/>
    <cellStyle name="Normal 3 3 2 2 2 7 2 3" xfId="10445" xr:uid="{00000000-0005-0000-0000-0000EE270000}"/>
    <cellStyle name="Normal 3 3 2 2 2 7 3" xfId="10446" xr:uid="{00000000-0005-0000-0000-0000EF270000}"/>
    <cellStyle name="Normal 3 3 2 2 2 7 3 2" xfId="10447" xr:uid="{00000000-0005-0000-0000-0000F0270000}"/>
    <cellStyle name="Normal 3 3 2 2 2 7 4" xfId="10448" xr:uid="{00000000-0005-0000-0000-0000F1270000}"/>
    <cellStyle name="Normal 3 3 2 2 2 8" xfId="10449" xr:uid="{00000000-0005-0000-0000-0000F2270000}"/>
    <cellStyle name="Normal 3 3 2 2 2 8 2" xfId="10450" xr:uid="{00000000-0005-0000-0000-0000F3270000}"/>
    <cellStyle name="Normal 3 3 2 2 2 8 2 2" xfId="10451" xr:uid="{00000000-0005-0000-0000-0000F4270000}"/>
    <cellStyle name="Normal 3 3 2 2 2 8 3" xfId="10452" xr:uid="{00000000-0005-0000-0000-0000F5270000}"/>
    <cellStyle name="Normal 3 3 2 2 2 9" xfId="10453" xr:uid="{00000000-0005-0000-0000-0000F6270000}"/>
    <cellStyle name="Normal 3 3 2 2 2 9 2" xfId="10454" xr:uid="{00000000-0005-0000-0000-0000F7270000}"/>
    <cellStyle name="Normal 3 3 2 2 3" xfId="10455" xr:uid="{00000000-0005-0000-0000-0000F8270000}"/>
    <cellStyle name="Normal 3 3 2 2 3 2" xfId="10456" xr:uid="{00000000-0005-0000-0000-0000F9270000}"/>
    <cellStyle name="Normal 3 3 2 2 3 2 2" xfId="10457" xr:uid="{00000000-0005-0000-0000-0000FA270000}"/>
    <cellStyle name="Normal 3 3 2 2 3 2 2 2" xfId="10458" xr:uid="{00000000-0005-0000-0000-0000FB270000}"/>
    <cellStyle name="Normal 3 3 2 2 3 2 2 2 2" xfId="10459" xr:uid="{00000000-0005-0000-0000-0000FC270000}"/>
    <cellStyle name="Normal 3 3 2 2 3 2 2 2 2 2" xfId="10460" xr:uid="{00000000-0005-0000-0000-0000FD270000}"/>
    <cellStyle name="Normal 3 3 2 2 3 2 2 2 2 2 2" xfId="10461" xr:uid="{00000000-0005-0000-0000-0000FE270000}"/>
    <cellStyle name="Normal 3 3 2 2 3 2 2 2 2 2 2 2" xfId="10462" xr:uid="{00000000-0005-0000-0000-0000FF270000}"/>
    <cellStyle name="Normal 3 3 2 2 3 2 2 2 2 2 2 2 2" xfId="10463" xr:uid="{00000000-0005-0000-0000-000000280000}"/>
    <cellStyle name="Normal 3 3 2 2 3 2 2 2 2 2 2 3" xfId="10464" xr:uid="{00000000-0005-0000-0000-000001280000}"/>
    <cellStyle name="Normal 3 3 2 2 3 2 2 2 2 2 3" xfId="10465" xr:uid="{00000000-0005-0000-0000-000002280000}"/>
    <cellStyle name="Normal 3 3 2 2 3 2 2 2 2 2 3 2" xfId="10466" xr:uid="{00000000-0005-0000-0000-000003280000}"/>
    <cellStyle name="Normal 3 3 2 2 3 2 2 2 2 2 4" xfId="10467" xr:uid="{00000000-0005-0000-0000-000004280000}"/>
    <cellStyle name="Normal 3 3 2 2 3 2 2 2 2 3" xfId="10468" xr:uid="{00000000-0005-0000-0000-000005280000}"/>
    <cellStyle name="Normal 3 3 2 2 3 2 2 2 2 3 2" xfId="10469" xr:uid="{00000000-0005-0000-0000-000006280000}"/>
    <cellStyle name="Normal 3 3 2 2 3 2 2 2 2 3 2 2" xfId="10470" xr:uid="{00000000-0005-0000-0000-000007280000}"/>
    <cellStyle name="Normal 3 3 2 2 3 2 2 2 2 3 3" xfId="10471" xr:uid="{00000000-0005-0000-0000-000008280000}"/>
    <cellStyle name="Normal 3 3 2 2 3 2 2 2 2 4" xfId="10472" xr:uid="{00000000-0005-0000-0000-000009280000}"/>
    <cellStyle name="Normal 3 3 2 2 3 2 2 2 2 4 2" xfId="10473" xr:uid="{00000000-0005-0000-0000-00000A280000}"/>
    <cellStyle name="Normal 3 3 2 2 3 2 2 2 2 5" xfId="10474" xr:uid="{00000000-0005-0000-0000-00000B280000}"/>
    <cellStyle name="Normal 3 3 2 2 3 2 2 2 3" xfId="10475" xr:uid="{00000000-0005-0000-0000-00000C280000}"/>
    <cellStyle name="Normal 3 3 2 2 3 2 2 2 3 2" xfId="10476" xr:uid="{00000000-0005-0000-0000-00000D280000}"/>
    <cellStyle name="Normal 3 3 2 2 3 2 2 2 3 2 2" xfId="10477" xr:uid="{00000000-0005-0000-0000-00000E280000}"/>
    <cellStyle name="Normal 3 3 2 2 3 2 2 2 3 2 2 2" xfId="10478" xr:uid="{00000000-0005-0000-0000-00000F280000}"/>
    <cellStyle name="Normal 3 3 2 2 3 2 2 2 3 2 3" xfId="10479" xr:uid="{00000000-0005-0000-0000-000010280000}"/>
    <cellStyle name="Normal 3 3 2 2 3 2 2 2 3 3" xfId="10480" xr:uid="{00000000-0005-0000-0000-000011280000}"/>
    <cellStyle name="Normal 3 3 2 2 3 2 2 2 3 3 2" xfId="10481" xr:uid="{00000000-0005-0000-0000-000012280000}"/>
    <cellStyle name="Normal 3 3 2 2 3 2 2 2 3 4" xfId="10482" xr:uid="{00000000-0005-0000-0000-000013280000}"/>
    <cellStyle name="Normal 3 3 2 2 3 2 2 2 4" xfId="10483" xr:uid="{00000000-0005-0000-0000-000014280000}"/>
    <cellStyle name="Normal 3 3 2 2 3 2 2 2 4 2" xfId="10484" xr:uid="{00000000-0005-0000-0000-000015280000}"/>
    <cellStyle name="Normal 3 3 2 2 3 2 2 2 4 2 2" xfId="10485" xr:uid="{00000000-0005-0000-0000-000016280000}"/>
    <cellStyle name="Normal 3 3 2 2 3 2 2 2 4 3" xfId="10486" xr:uid="{00000000-0005-0000-0000-000017280000}"/>
    <cellStyle name="Normal 3 3 2 2 3 2 2 2 5" xfId="10487" xr:uid="{00000000-0005-0000-0000-000018280000}"/>
    <cellStyle name="Normal 3 3 2 2 3 2 2 2 5 2" xfId="10488" xr:uid="{00000000-0005-0000-0000-000019280000}"/>
    <cellStyle name="Normal 3 3 2 2 3 2 2 2 6" xfId="10489" xr:uid="{00000000-0005-0000-0000-00001A280000}"/>
    <cellStyle name="Normal 3 3 2 2 3 2 2 3" xfId="10490" xr:uid="{00000000-0005-0000-0000-00001B280000}"/>
    <cellStyle name="Normal 3 3 2 2 3 2 2 3 2" xfId="10491" xr:uid="{00000000-0005-0000-0000-00001C280000}"/>
    <cellStyle name="Normal 3 3 2 2 3 2 2 3 2 2" xfId="10492" xr:uid="{00000000-0005-0000-0000-00001D280000}"/>
    <cellStyle name="Normal 3 3 2 2 3 2 2 3 2 2 2" xfId="10493" xr:uid="{00000000-0005-0000-0000-00001E280000}"/>
    <cellStyle name="Normal 3 3 2 2 3 2 2 3 2 2 2 2" xfId="10494" xr:uid="{00000000-0005-0000-0000-00001F280000}"/>
    <cellStyle name="Normal 3 3 2 2 3 2 2 3 2 2 3" xfId="10495" xr:uid="{00000000-0005-0000-0000-000020280000}"/>
    <cellStyle name="Normal 3 3 2 2 3 2 2 3 2 3" xfId="10496" xr:uid="{00000000-0005-0000-0000-000021280000}"/>
    <cellStyle name="Normal 3 3 2 2 3 2 2 3 2 3 2" xfId="10497" xr:uid="{00000000-0005-0000-0000-000022280000}"/>
    <cellStyle name="Normal 3 3 2 2 3 2 2 3 2 4" xfId="10498" xr:uid="{00000000-0005-0000-0000-000023280000}"/>
    <cellStyle name="Normal 3 3 2 2 3 2 2 3 3" xfId="10499" xr:uid="{00000000-0005-0000-0000-000024280000}"/>
    <cellStyle name="Normal 3 3 2 2 3 2 2 3 3 2" xfId="10500" xr:uid="{00000000-0005-0000-0000-000025280000}"/>
    <cellStyle name="Normal 3 3 2 2 3 2 2 3 3 2 2" xfId="10501" xr:uid="{00000000-0005-0000-0000-000026280000}"/>
    <cellStyle name="Normal 3 3 2 2 3 2 2 3 3 3" xfId="10502" xr:uid="{00000000-0005-0000-0000-000027280000}"/>
    <cellStyle name="Normal 3 3 2 2 3 2 2 3 4" xfId="10503" xr:uid="{00000000-0005-0000-0000-000028280000}"/>
    <cellStyle name="Normal 3 3 2 2 3 2 2 3 4 2" xfId="10504" xr:uid="{00000000-0005-0000-0000-000029280000}"/>
    <cellStyle name="Normal 3 3 2 2 3 2 2 3 5" xfId="10505" xr:uid="{00000000-0005-0000-0000-00002A280000}"/>
    <cellStyle name="Normal 3 3 2 2 3 2 2 4" xfId="10506" xr:uid="{00000000-0005-0000-0000-00002B280000}"/>
    <cellStyle name="Normal 3 3 2 2 3 2 2 4 2" xfId="10507" xr:uid="{00000000-0005-0000-0000-00002C280000}"/>
    <cellStyle name="Normal 3 3 2 2 3 2 2 4 2 2" xfId="10508" xr:uid="{00000000-0005-0000-0000-00002D280000}"/>
    <cellStyle name="Normal 3 3 2 2 3 2 2 4 2 2 2" xfId="10509" xr:uid="{00000000-0005-0000-0000-00002E280000}"/>
    <cellStyle name="Normal 3 3 2 2 3 2 2 4 2 3" xfId="10510" xr:uid="{00000000-0005-0000-0000-00002F280000}"/>
    <cellStyle name="Normal 3 3 2 2 3 2 2 4 3" xfId="10511" xr:uid="{00000000-0005-0000-0000-000030280000}"/>
    <cellStyle name="Normal 3 3 2 2 3 2 2 4 3 2" xfId="10512" xr:uid="{00000000-0005-0000-0000-000031280000}"/>
    <cellStyle name="Normal 3 3 2 2 3 2 2 4 4" xfId="10513" xr:uid="{00000000-0005-0000-0000-000032280000}"/>
    <cellStyle name="Normal 3 3 2 2 3 2 2 5" xfId="10514" xr:uid="{00000000-0005-0000-0000-000033280000}"/>
    <cellStyle name="Normal 3 3 2 2 3 2 2 5 2" xfId="10515" xr:uid="{00000000-0005-0000-0000-000034280000}"/>
    <cellStyle name="Normal 3 3 2 2 3 2 2 5 2 2" xfId="10516" xr:uid="{00000000-0005-0000-0000-000035280000}"/>
    <cellStyle name="Normal 3 3 2 2 3 2 2 5 3" xfId="10517" xr:uid="{00000000-0005-0000-0000-000036280000}"/>
    <cellStyle name="Normal 3 3 2 2 3 2 2 6" xfId="10518" xr:uid="{00000000-0005-0000-0000-000037280000}"/>
    <cellStyle name="Normal 3 3 2 2 3 2 2 6 2" xfId="10519" xr:uid="{00000000-0005-0000-0000-000038280000}"/>
    <cellStyle name="Normal 3 3 2 2 3 2 2 7" xfId="10520" xr:uid="{00000000-0005-0000-0000-000039280000}"/>
    <cellStyle name="Normal 3 3 2 2 3 2 3" xfId="10521" xr:uid="{00000000-0005-0000-0000-00003A280000}"/>
    <cellStyle name="Normal 3 3 2 2 3 2 3 2" xfId="10522" xr:uid="{00000000-0005-0000-0000-00003B280000}"/>
    <cellStyle name="Normal 3 3 2 2 3 2 3 2 2" xfId="10523" xr:uid="{00000000-0005-0000-0000-00003C280000}"/>
    <cellStyle name="Normal 3 3 2 2 3 2 3 2 2 2" xfId="10524" xr:uid="{00000000-0005-0000-0000-00003D280000}"/>
    <cellStyle name="Normal 3 3 2 2 3 2 3 2 2 2 2" xfId="10525" xr:uid="{00000000-0005-0000-0000-00003E280000}"/>
    <cellStyle name="Normal 3 3 2 2 3 2 3 2 2 2 2 2" xfId="10526" xr:uid="{00000000-0005-0000-0000-00003F280000}"/>
    <cellStyle name="Normal 3 3 2 2 3 2 3 2 2 2 3" xfId="10527" xr:uid="{00000000-0005-0000-0000-000040280000}"/>
    <cellStyle name="Normal 3 3 2 2 3 2 3 2 2 3" xfId="10528" xr:uid="{00000000-0005-0000-0000-000041280000}"/>
    <cellStyle name="Normal 3 3 2 2 3 2 3 2 2 3 2" xfId="10529" xr:uid="{00000000-0005-0000-0000-000042280000}"/>
    <cellStyle name="Normal 3 3 2 2 3 2 3 2 2 4" xfId="10530" xr:uid="{00000000-0005-0000-0000-000043280000}"/>
    <cellStyle name="Normal 3 3 2 2 3 2 3 2 3" xfId="10531" xr:uid="{00000000-0005-0000-0000-000044280000}"/>
    <cellStyle name="Normal 3 3 2 2 3 2 3 2 3 2" xfId="10532" xr:uid="{00000000-0005-0000-0000-000045280000}"/>
    <cellStyle name="Normal 3 3 2 2 3 2 3 2 3 2 2" xfId="10533" xr:uid="{00000000-0005-0000-0000-000046280000}"/>
    <cellStyle name="Normal 3 3 2 2 3 2 3 2 3 3" xfId="10534" xr:uid="{00000000-0005-0000-0000-000047280000}"/>
    <cellStyle name="Normal 3 3 2 2 3 2 3 2 4" xfId="10535" xr:uid="{00000000-0005-0000-0000-000048280000}"/>
    <cellStyle name="Normal 3 3 2 2 3 2 3 2 4 2" xfId="10536" xr:uid="{00000000-0005-0000-0000-000049280000}"/>
    <cellStyle name="Normal 3 3 2 2 3 2 3 2 5" xfId="10537" xr:uid="{00000000-0005-0000-0000-00004A280000}"/>
    <cellStyle name="Normal 3 3 2 2 3 2 3 3" xfId="10538" xr:uid="{00000000-0005-0000-0000-00004B280000}"/>
    <cellStyle name="Normal 3 3 2 2 3 2 3 3 2" xfId="10539" xr:uid="{00000000-0005-0000-0000-00004C280000}"/>
    <cellStyle name="Normal 3 3 2 2 3 2 3 3 2 2" xfId="10540" xr:uid="{00000000-0005-0000-0000-00004D280000}"/>
    <cellStyle name="Normal 3 3 2 2 3 2 3 3 2 2 2" xfId="10541" xr:uid="{00000000-0005-0000-0000-00004E280000}"/>
    <cellStyle name="Normal 3 3 2 2 3 2 3 3 2 3" xfId="10542" xr:uid="{00000000-0005-0000-0000-00004F280000}"/>
    <cellStyle name="Normal 3 3 2 2 3 2 3 3 3" xfId="10543" xr:uid="{00000000-0005-0000-0000-000050280000}"/>
    <cellStyle name="Normal 3 3 2 2 3 2 3 3 3 2" xfId="10544" xr:uid="{00000000-0005-0000-0000-000051280000}"/>
    <cellStyle name="Normal 3 3 2 2 3 2 3 3 4" xfId="10545" xr:uid="{00000000-0005-0000-0000-000052280000}"/>
    <cellStyle name="Normal 3 3 2 2 3 2 3 4" xfId="10546" xr:uid="{00000000-0005-0000-0000-000053280000}"/>
    <cellStyle name="Normal 3 3 2 2 3 2 3 4 2" xfId="10547" xr:uid="{00000000-0005-0000-0000-000054280000}"/>
    <cellStyle name="Normal 3 3 2 2 3 2 3 4 2 2" xfId="10548" xr:uid="{00000000-0005-0000-0000-000055280000}"/>
    <cellStyle name="Normal 3 3 2 2 3 2 3 4 3" xfId="10549" xr:uid="{00000000-0005-0000-0000-000056280000}"/>
    <cellStyle name="Normal 3 3 2 2 3 2 3 5" xfId="10550" xr:uid="{00000000-0005-0000-0000-000057280000}"/>
    <cellStyle name="Normal 3 3 2 2 3 2 3 5 2" xfId="10551" xr:uid="{00000000-0005-0000-0000-000058280000}"/>
    <cellStyle name="Normal 3 3 2 2 3 2 3 6" xfId="10552" xr:uid="{00000000-0005-0000-0000-000059280000}"/>
    <cellStyle name="Normal 3 3 2 2 3 2 4" xfId="10553" xr:uid="{00000000-0005-0000-0000-00005A280000}"/>
    <cellStyle name="Normal 3 3 2 2 3 2 4 2" xfId="10554" xr:uid="{00000000-0005-0000-0000-00005B280000}"/>
    <cellStyle name="Normal 3 3 2 2 3 2 4 2 2" xfId="10555" xr:uid="{00000000-0005-0000-0000-00005C280000}"/>
    <cellStyle name="Normal 3 3 2 2 3 2 4 2 2 2" xfId="10556" xr:uid="{00000000-0005-0000-0000-00005D280000}"/>
    <cellStyle name="Normal 3 3 2 2 3 2 4 2 2 2 2" xfId="10557" xr:uid="{00000000-0005-0000-0000-00005E280000}"/>
    <cellStyle name="Normal 3 3 2 2 3 2 4 2 2 3" xfId="10558" xr:uid="{00000000-0005-0000-0000-00005F280000}"/>
    <cellStyle name="Normal 3 3 2 2 3 2 4 2 3" xfId="10559" xr:uid="{00000000-0005-0000-0000-000060280000}"/>
    <cellStyle name="Normal 3 3 2 2 3 2 4 2 3 2" xfId="10560" xr:uid="{00000000-0005-0000-0000-000061280000}"/>
    <cellStyle name="Normal 3 3 2 2 3 2 4 2 4" xfId="10561" xr:uid="{00000000-0005-0000-0000-000062280000}"/>
    <cellStyle name="Normal 3 3 2 2 3 2 4 3" xfId="10562" xr:uid="{00000000-0005-0000-0000-000063280000}"/>
    <cellStyle name="Normal 3 3 2 2 3 2 4 3 2" xfId="10563" xr:uid="{00000000-0005-0000-0000-000064280000}"/>
    <cellStyle name="Normal 3 3 2 2 3 2 4 3 2 2" xfId="10564" xr:uid="{00000000-0005-0000-0000-000065280000}"/>
    <cellStyle name="Normal 3 3 2 2 3 2 4 3 3" xfId="10565" xr:uid="{00000000-0005-0000-0000-000066280000}"/>
    <cellStyle name="Normal 3 3 2 2 3 2 4 4" xfId="10566" xr:uid="{00000000-0005-0000-0000-000067280000}"/>
    <cellStyle name="Normal 3 3 2 2 3 2 4 4 2" xfId="10567" xr:uid="{00000000-0005-0000-0000-000068280000}"/>
    <cellStyle name="Normal 3 3 2 2 3 2 4 5" xfId="10568" xr:uid="{00000000-0005-0000-0000-000069280000}"/>
    <cellStyle name="Normal 3 3 2 2 3 2 5" xfId="10569" xr:uid="{00000000-0005-0000-0000-00006A280000}"/>
    <cellStyle name="Normal 3 3 2 2 3 2 5 2" xfId="10570" xr:uid="{00000000-0005-0000-0000-00006B280000}"/>
    <cellStyle name="Normal 3 3 2 2 3 2 5 2 2" xfId="10571" xr:uid="{00000000-0005-0000-0000-00006C280000}"/>
    <cellStyle name="Normal 3 3 2 2 3 2 5 2 2 2" xfId="10572" xr:uid="{00000000-0005-0000-0000-00006D280000}"/>
    <cellStyle name="Normal 3 3 2 2 3 2 5 2 3" xfId="10573" xr:uid="{00000000-0005-0000-0000-00006E280000}"/>
    <cellStyle name="Normal 3 3 2 2 3 2 5 3" xfId="10574" xr:uid="{00000000-0005-0000-0000-00006F280000}"/>
    <cellStyle name="Normal 3 3 2 2 3 2 5 3 2" xfId="10575" xr:uid="{00000000-0005-0000-0000-000070280000}"/>
    <cellStyle name="Normal 3 3 2 2 3 2 5 4" xfId="10576" xr:uid="{00000000-0005-0000-0000-000071280000}"/>
    <cellStyle name="Normal 3 3 2 2 3 2 6" xfId="10577" xr:uid="{00000000-0005-0000-0000-000072280000}"/>
    <cellStyle name="Normal 3 3 2 2 3 2 6 2" xfId="10578" xr:uid="{00000000-0005-0000-0000-000073280000}"/>
    <cellStyle name="Normal 3 3 2 2 3 2 6 2 2" xfId="10579" xr:uid="{00000000-0005-0000-0000-000074280000}"/>
    <cellStyle name="Normal 3 3 2 2 3 2 6 3" xfId="10580" xr:uid="{00000000-0005-0000-0000-000075280000}"/>
    <cellStyle name="Normal 3 3 2 2 3 2 7" xfId="10581" xr:uid="{00000000-0005-0000-0000-000076280000}"/>
    <cellStyle name="Normal 3 3 2 2 3 2 7 2" xfId="10582" xr:uid="{00000000-0005-0000-0000-000077280000}"/>
    <cellStyle name="Normal 3 3 2 2 3 2 8" xfId="10583" xr:uid="{00000000-0005-0000-0000-000078280000}"/>
    <cellStyle name="Normal 3 3 2 2 3 3" xfId="10584" xr:uid="{00000000-0005-0000-0000-000079280000}"/>
    <cellStyle name="Normal 3 3 2 2 3 3 2" xfId="10585" xr:uid="{00000000-0005-0000-0000-00007A280000}"/>
    <cellStyle name="Normal 3 3 2 2 3 3 2 2" xfId="10586" xr:uid="{00000000-0005-0000-0000-00007B280000}"/>
    <cellStyle name="Normal 3 3 2 2 3 3 2 2 2" xfId="10587" xr:uid="{00000000-0005-0000-0000-00007C280000}"/>
    <cellStyle name="Normal 3 3 2 2 3 3 2 2 2 2" xfId="10588" xr:uid="{00000000-0005-0000-0000-00007D280000}"/>
    <cellStyle name="Normal 3 3 2 2 3 3 2 2 2 2 2" xfId="10589" xr:uid="{00000000-0005-0000-0000-00007E280000}"/>
    <cellStyle name="Normal 3 3 2 2 3 3 2 2 2 2 2 2" xfId="10590" xr:uid="{00000000-0005-0000-0000-00007F280000}"/>
    <cellStyle name="Normal 3 3 2 2 3 3 2 2 2 2 3" xfId="10591" xr:uid="{00000000-0005-0000-0000-000080280000}"/>
    <cellStyle name="Normal 3 3 2 2 3 3 2 2 2 3" xfId="10592" xr:uid="{00000000-0005-0000-0000-000081280000}"/>
    <cellStyle name="Normal 3 3 2 2 3 3 2 2 2 3 2" xfId="10593" xr:uid="{00000000-0005-0000-0000-000082280000}"/>
    <cellStyle name="Normal 3 3 2 2 3 3 2 2 2 4" xfId="10594" xr:uid="{00000000-0005-0000-0000-000083280000}"/>
    <cellStyle name="Normal 3 3 2 2 3 3 2 2 3" xfId="10595" xr:uid="{00000000-0005-0000-0000-000084280000}"/>
    <cellStyle name="Normal 3 3 2 2 3 3 2 2 3 2" xfId="10596" xr:uid="{00000000-0005-0000-0000-000085280000}"/>
    <cellStyle name="Normal 3 3 2 2 3 3 2 2 3 2 2" xfId="10597" xr:uid="{00000000-0005-0000-0000-000086280000}"/>
    <cellStyle name="Normal 3 3 2 2 3 3 2 2 3 3" xfId="10598" xr:uid="{00000000-0005-0000-0000-000087280000}"/>
    <cellStyle name="Normal 3 3 2 2 3 3 2 2 4" xfId="10599" xr:uid="{00000000-0005-0000-0000-000088280000}"/>
    <cellStyle name="Normal 3 3 2 2 3 3 2 2 4 2" xfId="10600" xr:uid="{00000000-0005-0000-0000-000089280000}"/>
    <cellStyle name="Normal 3 3 2 2 3 3 2 2 5" xfId="10601" xr:uid="{00000000-0005-0000-0000-00008A280000}"/>
    <cellStyle name="Normal 3 3 2 2 3 3 2 3" xfId="10602" xr:uid="{00000000-0005-0000-0000-00008B280000}"/>
    <cellStyle name="Normal 3 3 2 2 3 3 2 3 2" xfId="10603" xr:uid="{00000000-0005-0000-0000-00008C280000}"/>
    <cellStyle name="Normal 3 3 2 2 3 3 2 3 2 2" xfId="10604" xr:uid="{00000000-0005-0000-0000-00008D280000}"/>
    <cellStyle name="Normal 3 3 2 2 3 3 2 3 2 2 2" xfId="10605" xr:uid="{00000000-0005-0000-0000-00008E280000}"/>
    <cellStyle name="Normal 3 3 2 2 3 3 2 3 2 3" xfId="10606" xr:uid="{00000000-0005-0000-0000-00008F280000}"/>
    <cellStyle name="Normal 3 3 2 2 3 3 2 3 3" xfId="10607" xr:uid="{00000000-0005-0000-0000-000090280000}"/>
    <cellStyle name="Normal 3 3 2 2 3 3 2 3 3 2" xfId="10608" xr:uid="{00000000-0005-0000-0000-000091280000}"/>
    <cellStyle name="Normal 3 3 2 2 3 3 2 3 4" xfId="10609" xr:uid="{00000000-0005-0000-0000-000092280000}"/>
    <cellStyle name="Normal 3 3 2 2 3 3 2 4" xfId="10610" xr:uid="{00000000-0005-0000-0000-000093280000}"/>
    <cellStyle name="Normal 3 3 2 2 3 3 2 4 2" xfId="10611" xr:uid="{00000000-0005-0000-0000-000094280000}"/>
    <cellStyle name="Normal 3 3 2 2 3 3 2 4 2 2" xfId="10612" xr:uid="{00000000-0005-0000-0000-000095280000}"/>
    <cellStyle name="Normal 3 3 2 2 3 3 2 4 3" xfId="10613" xr:uid="{00000000-0005-0000-0000-000096280000}"/>
    <cellStyle name="Normal 3 3 2 2 3 3 2 5" xfId="10614" xr:uid="{00000000-0005-0000-0000-000097280000}"/>
    <cellStyle name="Normal 3 3 2 2 3 3 2 5 2" xfId="10615" xr:uid="{00000000-0005-0000-0000-000098280000}"/>
    <cellStyle name="Normal 3 3 2 2 3 3 2 6" xfId="10616" xr:uid="{00000000-0005-0000-0000-000099280000}"/>
    <cellStyle name="Normal 3 3 2 2 3 3 3" xfId="10617" xr:uid="{00000000-0005-0000-0000-00009A280000}"/>
    <cellStyle name="Normal 3 3 2 2 3 3 3 2" xfId="10618" xr:uid="{00000000-0005-0000-0000-00009B280000}"/>
    <cellStyle name="Normal 3 3 2 2 3 3 3 2 2" xfId="10619" xr:uid="{00000000-0005-0000-0000-00009C280000}"/>
    <cellStyle name="Normal 3 3 2 2 3 3 3 2 2 2" xfId="10620" xr:uid="{00000000-0005-0000-0000-00009D280000}"/>
    <cellStyle name="Normal 3 3 2 2 3 3 3 2 2 2 2" xfId="10621" xr:uid="{00000000-0005-0000-0000-00009E280000}"/>
    <cellStyle name="Normal 3 3 2 2 3 3 3 2 2 3" xfId="10622" xr:uid="{00000000-0005-0000-0000-00009F280000}"/>
    <cellStyle name="Normal 3 3 2 2 3 3 3 2 3" xfId="10623" xr:uid="{00000000-0005-0000-0000-0000A0280000}"/>
    <cellStyle name="Normal 3 3 2 2 3 3 3 2 3 2" xfId="10624" xr:uid="{00000000-0005-0000-0000-0000A1280000}"/>
    <cellStyle name="Normal 3 3 2 2 3 3 3 2 4" xfId="10625" xr:uid="{00000000-0005-0000-0000-0000A2280000}"/>
    <cellStyle name="Normal 3 3 2 2 3 3 3 3" xfId="10626" xr:uid="{00000000-0005-0000-0000-0000A3280000}"/>
    <cellStyle name="Normal 3 3 2 2 3 3 3 3 2" xfId="10627" xr:uid="{00000000-0005-0000-0000-0000A4280000}"/>
    <cellStyle name="Normal 3 3 2 2 3 3 3 3 2 2" xfId="10628" xr:uid="{00000000-0005-0000-0000-0000A5280000}"/>
    <cellStyle name="Normal 3 3 2 2 3 3 3 3 3" xfId="10629" xr:uid="{00000000-0005-0000-0000-0000A6280000}"/>
    <cellStyle name="Normal 3 3 2 2 3 3 3 4" xfId="10630" xr:uid="{00000000-0005-0000-0000-0000A7280000}"/>
    <cellStyle name="Normal 3 3 2 2 3 3 3 4 2" xfId="10631" xr:uid="{00000000-0005-0000-0000-0000A8280000}"/>
    <cellStyle name="Normal 3 3 2 2 3 3 3 5" xfId="10632" xr:uid="{00000000-0005-0000-0000-0000A9280000}"/>
    <cellStyle name="Normal 3 3 2 2 3 3 4" xfId="10633" xr:uid="{00000000-0005-0000-0000-0000AA280000}"/>
    <cellStyle name="Normal 3 3 2 2 3 3 4 2" xfId="10634" xr:uid="{00000000-0005-0000-0000-0000AB280000}"/>
    <cellStyle name="Normal 3 3 2 2 3 3 4 2 2" xfId="10635" xr:uid="{00000000-0005-0000-0000-0000AC280000}"/>
    <cellStyle name="Normal 3 3 2 2 3 3 4 2 2 2" xfId="10636" xr:uid="{00000000-0005-0000-0000-0000AD280000}"/>
    <cellStyle name="Normal 3 3 2 2 3 3 4 2 3" xfId="10637" xr:uid="{00000000-0005-0000-0000-0000AE280000}"/>
    <cellStyle name="Normal 3 3 2 2 3 3 4 3" xfId="10638" xr:uid="{00000000-0005-0000-0000-0000AF280000}"/>
    <cellStyle name="Normal 3 3 2 2 3 3 4 3 2" xfId="10639" xr:uid="{00000000-0005-0000-0000-0000B0280000}"/>
    <cellStyle name="Normal 3 3 2 2 3 3 4 4" xfId="10640" xr:uid="{00000000-0005-0000-0000-0000B1280000}"/>
    <cellStyle name="Normal 3 3 2 2 3 3 5" xfId="10641" xr:uid="{00000000-0005-0000-0000-0000B2280000}"/>
    <cellStyle name="Normal 3 3 2 2 3 3 5 2" xfId="10642" xr:uid="{00000000-0005-0000-0000-0000B3280000}"/>
    <cellStyle name="Normal 3 3 2 2 3 3 5 2 2" xfId="10643" xr:uid="{00000000-0005-0000-0000-0000B4280000}"/>
    <cellStyle name="Normal 3 3 2 2 3 3 5 3" xfId="10644" xr:uid="{00000000-0005-0000-0000-0000B5280000}"/>
    <cellStyle name="Normal 3 3 2 2 3 3 6" xfId="10645" xr:uid="{00000000-0005-0000-0000-0000B6280000}"/>
    <cellStyle name="Normal 3 3 2 2 3 3 6 2" xfId="10646" xr:uid="{00000000-0005-0000-0000-0000B7280000}"/>
    <cellStyle name="Normal 3 3 2 2 3 3 7" xfId="10647" xr:uid="{00000000-0005-0000-0000-0000B8280000}"/>
    <cellStyle name="Normal 3 3 2 2 3 4" xfId="10648" xr:uid="{00000000-0005-0000-0000-0000B9280000}"/>
    <cellStyle name="Normal 3 3 2 2 3 4 2" xfId="10649" xr:uid="{00000000-0005-0000-0000-0000BA280000}"/>
    <cellStyle name="Normal 3 3 2 2 3 4 2 2" xfId="10650" xr:uid="{00000000-0005-0000-0000-0000BB280000}"/>
    <cellStyle name="Normal 3 3 2 2 3 4 2 2 2" xfId="10651" xr:uid="{00000000-0005-0000-0000-0000BC280000}"/>
    <cellStyle name="Normal 3 3 2 2 3 4 2 2 2 2" xfId="10652" xr:uid="{00000000-0005-0000-0000-0000BD280000}"/>
    <cellStyle name="Normal 3 3 2 2 3 4 2 2 2 2 2" xfId="10653" xr:uid="{00000000-0005-0000-0000-0000BE280000}"/>
    <cellStyle name="Normal 3 3 2 2 3 4 2 2 2 3" xfId="10654" xr:uid="{00000000-0005-0000-0000-0000BF280000}"/>
    <cellStyle name="Normal 3 3 2 2 3 4 2 2 3" xfId="10655" xr:uid="{00000000-0005-0000-0000-0000C0280000}"/>
    <cellStyle name="Normal 3 3 2 2 3 4 2 2 3 2" xfId="10656" xr:uid="{00000000-0005-0000-0000-0000C1280000}"/>
    <cellStyle name="Normal 3 3 2 2 3 4 2 2 4" xfId="10657" xr:uid="{00000000-0005-0000-0000-0000C2280000}"/>
    <cellStyle name="Normal 3 3 2 2 3 4 2 3" xfId="10658" xr:uid="{00000000-0005-0000-0000-0000C3280000}"/>
    <cellStyle name="Normal 3 3 2 2 3 4 2 3 2" xfId="10659" xr:uid="{00000000-0005-0000-0000-0000C4280000}"/>
    <cellStyle name="Normal 3 3 2 2 3 4 2 3 2 2" xfId="10660" xr:uid="{00000000-0005-0000-0000-0000C5280000}"/>
    <cellStyle name="Normal 3 3 2 2 3 4 2 3 3" xfId="10661" xr:uid="{00000000-0005-0000-0000-0000C6280000}"/>
    <cellStyle name="Normal 3 3 2 2 3 4 2 4" xfId="10662" xr:uid="{00000000-0005-0000-0000-0000C7280000}"/>
    <cellStyle name="Normal 3 3 2 2 3 4 2 4 2" xfId="10663" xr:uid="{00000000-0005-0000-0000-0000C8280000}"/>
    <cellStyle name="Normal 3 3 2 2 3 4 2 5" xfId="10664" xr:uid="{00000000-0005-0000-0000-0000C9280000}"/>
    <cellStyle name="Normal 3 3 2 2 3 4 3" xfId="10665" xr:uid="{00000000-0005-0000-0000-0000CA280000}"/>
    <cellStyle name="Normal 3 3 2 2 3 4 3 2" xfId="10666" xr:uid="{00000000-0005-0000-0000-0000CB280000}"/>
    <cellStyle name="Normal 3 3 2 2 3 4 3 2 2" xfId="10667" xr:uid="{00000000-0005-0000-0000-0000CC280000}"/>
    <cellStyle name="Normal 3 3 2 2 3 4 3 2 2 2" xfId="10668" xr:uid="{00000000-0005-0000-0000-0000CD280000}"/>
    <cellStyle name="Normal 3 3 2 2 3 4 3 2 3" xfId="10669" xr:uid="{00000000-0005-0000-0000-0000CE280000}"/>
    <cellStyle name="Normal 3 3 2 2 3 4 3 3" xfId="10670" xr:uid="{00000000-0005-0000-0000-0000CF280000}"/>
    <cellStyle name="Normal 3 3 2 2 3 4 3 3 2" xfId="10671" xr:uid="{00000000-0005-0000-0000-0000D0280000}"/>
    <cellStyle name="Normal 3 3 2 2 3 4 3 4" xfId="10672" xr:uid="{00000000-0005-0000-0000-0000D1280000}"/>
    <cellStyle name="Normal 3 3 2 2 3 4 4" xfId="10673" xr:uid="{00000000-0005-0000-0000-0000D2280000}"/>
    <cellStyle name="Normal 3 3 2 2 3 4 4 2" xfId="10674" xr:uid="{00000000-0005-0000-0000-0000D3280000}"/>
    <cellStyle name="Normal 3 3 2 2 3 4 4 2 2" xfId="10675" xr:uid="{00000000-0005-0000-0000-0000D4280000}"/>
    <cellStyle name="Normal 3 3 2 2 3 4 4 3" xfId="10676" xr:uid="{00000000-0005-0000-0000-0000D5280000}"/>
    <cellStyle name="Normal 3 3 2 2 3 4 5" xfId="10677" xr:uid="{00000000-0005-0000-0000-0000D6280000}"/>
    <cellStyle name="Normal 3 3 2 2 3 4 5 2" xfId="10678" xr:uid="{00000000-0005-0000-0000-0000D7280000}"/>
    <cellStyle name="Normal 3 3 2 2 3 4 6" xfId="10679" xr:uid="{00000000-0005-0000-0000-0000D8280000}"/>
    <cellStyle name="Normal 3 3 2 2 3 5" xfId="10680" xr:uid="{00000000-0005-0000-0000-0000D9280000}"/>
    <cellStyle name="Normal 3 3 2 2 3 5 2" xfId="10681" xr:uid="{00000000-0005-0000-0000-0000DA280000}"/>
    <cellStyle name="Normal 3 3 2 2 3 5 2 2" xfId="10682" xr:uid="{00000000-0005-0000-0000-0000DB280000}"/>
    <cellStyle name="Normal 3 3 2 2 3 5 2 2 2" xfId="10683" xr:uid="{00000000-0005-0000-0000-0000DC280000}"/>
    <cellStyle name="Normal 3 3 2 2 3 5 2 2 2 2" xfId="10684" xr:uid="{00000000-0005-0000-0000-0000DD280000}"/>
    <cellStyle name="Normal 3 3 2 2 3 5 2 2 3" xfId="10685" xr:uid="{00000000-0005-0000-0000-0000DE280000}"/>
    <cellStyle name="Normal 3 3 2 2 3 5 2 3" xfId="10686" xr:uid="{00000000-0005-0000-0000-0000DF280000}"/>
    <cellStyle name="Normal 3 3 2 2 3 5 2 3 2" xfId="10687" xr:uid="{00000000-0005-0000-0000-0000E0280000}"/>
    <cellStyle name="Normal 3 3 2 2 3 5 2 4" xfId="10688" xr:uid="{00000000-0005-0000-0000-0000E1280000}"/>
    <cellStyle name="Normal 3 3 2 2 3 5 3" xfId="10689" xr:uid="{00000000-0005-0000-0000-0000E2280000}"/>
    <cellStyle name="Normal 3 3 2 2 3 5 3 2" xfId="10690" xr:uid="{00000000-0005-0000-0000-0000E3280000}"/>
    <cellStyle name="Normal 3 3 2 2 3 5 3 2 2" xfId="10691" xr:uid="{00000000-0005-0000-0000-0000E4280000}"/>
    <cellStyle name="Normal 3 3 2 2 3 5 3 3" xfId="10692" xr:uid="{00000000-0005-0000-0000-0000E5280000}"/>
    <cellStyle name="Normal 3 3 2 2 3 5 4" xfId="10693" xr:uid="{00000000-0005-0000-0000-0000E6280000}"/>
    <cellStyle name="Normal 3 3 2 2 3 5 4 2" xfId="10694" xr:uid="{00000000-0005-0000-0000-0000E7280000}"/>
    <cellStyle name="Normal 3 3 2 2 3 5 5" xfId="10695" xr:uid="{00000000-0005-0000-0000-0000E8280000}"/>
    <cellStyle name="Normal 3 3 2 2 3 6" xfId="10696" xr:uid="{00000000-0005-0000-0000-0000E9280000}"/>
    <cellStyle name="Normal 3 3 2 2 3 6 2" xfId="10697" xr:uid="{00000000-0005-0000-0000-0000EA280000}"/>
    <cellStyle name="Normal 3 3 2 2 3 6 2 2" xfId="10698" xr:uid="{00000000-0005-0000-0000-0000EB280000}"/>
    <cellStyle name="Normal 3 3 2 2 3 6 2 2 2" xfId="10699" xr:uid="{00000000-0005-0000-0000-0000EC280000}"/>
    <cellStyle name="Normal 3 3 2 2 3 6 2 3" xfId="10700" xr:uid="{00000000-0005-0000-0000-0000ED280000}"/>
    <cellStyle name="Normal 3 3 2 2 3 6 3" xfId="10701" xr:uid="{00000000-0005-0000-0000-0000EE280000}"/>
    <cellStyle name="Normal 3 3 2 2 3 6 3 2" xfId="10702" xr:uid="{00000000-0005-0000-0000-0000EF280000}"/>
    <cellStyle name="Normal 3 3 2 2 3 6 4" xfId="10703" xr:uid="{00000000-0005-0000-0000-0000F0280000}"/>
    <cellStyle name="Normal 3 3 2 2 3 7" xfId="10704" xr:uid="{00000000-0005-0000-0000-0000F1280000}"/>
    <cellStyle name="Normal 3 3 2 2 3 7 2" xfId="10705" xr:uid="{00000000-0005-0000-0000-0000F2280000}"/>
    <cellStyle name="Normal 3 3 2 2 3 7 2 2" xfId="10706" xr:uid="{00000000-0005-0000-0000-0000F3280000}"/>
    <cellStyle name="Normal 3 3 2 2 3 7 3" xfId="10707" xr:uid="{00000000-0005-0000-0000-0000F4280000}"/>
    <cellStyle name="Normal 3 3 2 2 3 8" xfId="10708" xr:uid="{00000000-0005-0000-0000-0000F5280000}"/>
    <cellStyle name="Normal 3 3 2 2 3 8 2" xfId="10709" xr:uid="{00000000-0005-0000-0000-0000F6280000}"/>
    <cellStyle name="Normal 3 3 2 2 3 9" xfId="10710" xr:uid="{00000000-0005-0000-0000-0000F7280000}"/>
    <cellStyle name="Normal 3 3 2 2 4" xfId="10711" xr:uid="{00000000-0005-0000-0000-0000F8280000}"/>
    <cellStyle name="Normal 3 3 2 2 4 2" xfId="10712" xr:uid="{00000000-0005-0000-0000-0000F9280000}"/>
    <cellStyle name="Normal 3 3 2 2 4 2 2" xfId="10713" xr:uid="{00000000-0005-0000-0000-0000FA280000}"/>
    <cellStyle name="Normal 3 3 2 2 4 2 2 2" xfId="10714" xr:uid="{00000000-0005-0000-0000-0000FB280000}"/>
    <cellStyle name="Normal 3 3 2 2 4 2 2 2 2" xfId="10715" xr:uid="{00000000-0005-0000-0000-0000FC280000}"/>
    <cellStyle name="Normal 3 3 2 2 4 2 2 2 2 2" xfId="10716" xr:uid="{00000000-0005-0000-0000-0000FD280000}"/>
    <cellStyle name="Normal 3 3 2 2 4 2 2 2 2 2 2" xfId="10717" xr:uid="{00000000-0005-0000-0000-0000FE280000}"/>
    <cellStyle name="Normal 3 3 2 2 4 2 2 2 2 2 2 2" xfId="10718" xr:uid="{00000000-0005-0000-0000-0000FF280000}"/>
    <cellStyle name="Normal 3 3 2 2 4 2 2 2 2 2 3" xfId="10719" xr:uid="{00000000-0005-0000-0000-000000290000}"/>
    <cellStyle name="Normal 3 3 2 2 4 2 2 2 2 3" xfId="10720" xr:uid="{00000000-0005-0000-0000-000001290000}"/>
    <cellStyle name="Normal 3 3 2 2 4 2 2 2 2 3 2" xfId="10721" xr:uid="{00000000-0005-0000-0000-000002290000}"/>
    <cellStyle name="Normal 3 3 2 2 4 2 2 2 2 4" xfId="10722" xr:uid="{00000000-0005-0000-0000-000003290000}"/>
    <cellStyle name="Normal 3 3 2 2 4 2 2 2 3" xfId="10723" xr:uid="{00000000-0005-0000-0000-000004290000}"/>
    <cellStyle name="Normal 3 3 2 2 4 2 2 2 3 2" xfId="10724" xr:uid="{00000000-0005-0000-0000-000005290000}"/>
    <cellStyle name="Normal 3 3 2 2 4 2 2 2 3 2 2" xfId="10725" xr:uid="{00000000-0005-0000-0000-000006290000}"/>
    <cellStyle name="Normal 3 3 2 2 4 2 2 2 3 3" xfId="10726" xr:uid="{00000000-0005-0000-0000-000007290000}"/>
    <cellStyle name="Normal 3 3 2 2 4 2 2 2 4" xfId="10727" xr:uid="{00000000-0005-0000-0000-000008290000}"/>
    <cellStyle name="Normal 3 3 2 2 4 2 2 2 4 2" xfId="10728" xr:uid="{00000000-0005-0000-0000-000009290000}"/>
    <cellStyle name="Normal 3 3 2 2 4 2 2 2 5" xfId="10729" xr:uid="{00000000-0005-0000-0000-00000A290000}"/>
    <cellStyle name="Normal 3 3 2 2 4 2 2 3" xfId="10730" xr:uid="{00000000-0005-0000-0000-00000B290000}"/>
    <cellStyle name="Normal 3 3 2 2 4 2 2 3 2" xfId="10731" xr:uid="{00000000-0005-0000-0000-00000C290000}"/>
    <cellStyle name="Normal 3 3 2 2 4 2 2 3 2 2" xfId="10732" xr:uid="{00000000-0005-0000-0000-00000D290000}"/>
    <cellStyle name="Normal 3 3 2 2 4 2 2 3 2 2 2" xfId="10733" xr:uid="{00000000-0005-0000-0000-00000E290000}"/>
    <cellStyle name="Normal 3 3 2 2 4 2 2 3 2 3" xfId="10734" xr:uid="{00000000-0005-0000-0000-00000F290000}"/>
    <cellStyle name="Normal 3 3 2 2 4 2 2 3 3" xfId="10735" xr:uid="{00000000-0005-0000-0000-000010290000}"/>
    <cellStyle name="Normal 3 3 2 2 4 2 2 3 3 2" xfId="10736" xr:uid="{00000000-0005-0000-0000-000011290000}"/>
    <cellStyle name="Normal 3 3 2 2 4 2 2 3 4" xfId="10737" xr:uid="{00000000-0005-0000-0000-000012290000}"/>
    <cellStyle name="Normal 3 3 2 2 4 2 2 4" xfId="10738" xr:uid="{00000000-0005-0000-0000-000013290000}"/>
    <cellStyle name="Normal 3 3 2 2 4 2 2 4 2" xfId="10739" xr:uid="{00000000-0005-0000-0000-000014290000}"/>
    <cellStyle name="Normal 3 3 2 2 4 2 2 4 2 2" xfId="10740" xr:uid="{00000000-0005-0000-0000-000015290000}"/>
    <cellStyle name="Normal 3 3 2 2 4 2 2 4 3" xfId="10741" xr:uid="{00000000-0005-0000-0000-000016290000}"/>
    <cellStyle name="Normal 3 3 2 2 4 2 2 5" xfId="10742" xr:uid="{00000000-0005-0000-0000-000017290000}"/>
    <cellStyle name="Normal 3 3 2 2 4 2 2 5 2" xfId="10743" xr:uid="{00000000-0005-0000-0000-000018290000}"/>
    <cellStyle name="Normal 3 3 2 2 4 2 2 6" xfId="10744" xr:uid="{00000000-0005-0000-0000-000019290000}"/>
    <cellStyle name="Normal 3 3 2 2 4 2 3" xfId="10745" xr:uid="{00000000-0005-0000-0000-00001A290000}"/>
    <cellStyle name="Normal 3 3 2 2 4 2 3 2" xfId="10746" xr:uid="{00000000-0005-0000-0000-00001B290000}"/>
    <cellStyle name="Normal 3 3 2 2 4 2 3 2 2" xfId="10747" xr:uid="{00000000-0005-0000-0000-00001C290000}"/>
    <cellStyle name="Normal 3 3 2 2 4 2 3 2 2 2" xfId="10748" xr:uid="{00000000-0005-0000-0000-00001D290000}"/>
    <cellStyle name="Normal 3 3 2 2 4 2 3 2 2 2 2" xfId="10749" xr:uid="{00000000-0005-0000-0000-00001E290000}"/>
    <cellStyle name="Normal 3 3 2 2 4 2 3 2 2 3" xfId="10750" xr:uid="{00000000-0005-0000-0000-00001F290000}"/>
    <cellStyle name="Normal 3 3 2 2 4 2 3 2 3" xfId="10751" xr:uid="{00000000-0005-0000-0000-000020290000}"/>
    <cellStyle name="Normal 3 3 2 2 4 2 3 2 3 2" xfId="10752" xr:uid="{00000000-0005-0000-0000-000021290000}"/>
    <cellStyle name="Normal 3 3 2 2 4 2 3 2 4" xfId="10753" xr:uid="{00000000-0005-0000-0000-000022290000}"/>
    <cellStyle name="Normal 3 3 2 2 4 2 3 3" xfId="10754" xr:uid="{00000000-0005-0000-0000-000023290000}"/>
    <cellStyle name="Normal 3 3 2 2 4 2 3 3 2" xfId="10755" xr:uid="{00000000-0005-0000-0000-000024290000}"/>
    <cellStyle name="Normal 3 3 2 2 4 2 3 3 2 2" xfId="10756" xr:uid="{00000000-0005-0000-0000-000025290000}"/>
    <cellStyle name="Normal 3 3 2 2 4 2 3 3 3" xfId="10757" xr:uid="{00000000-0005-0000-0000-000026290000}"/>
    <cellStyle name="Normal 3 3 2 2 4 2 3 4" xfId="10758" xr:uid="{00000000-0005-0000-0000-000027290000}"/>
    <cellStyle name="Normal 3 3 2 2 4 2 3 4 2" xfId="10759" xr:uid="{00000000-0005-0000-0000-000028290000}"/>
    <cellStyle name="Normal 3 3 2 2 4 2 3 5" xfId="10760" xr:uid="{00000000-0005-0000-0000-000029290000}"/>
    <cellStyle name="Normal 3 3 2 2 4 2 4" xfId="10761" xr:uid="{00000000-0005-0000-0000-00002A290000}"/>
    <cellStyle name="Normal 3 3 2 2 4 2 4 2" xfId="10762" xr:uid="{00000000-0005-0000-0000-00002B290000}"/>
    <cellStyle name="Normal 3 3 2 2 4 2 4 2 2" xfId="10763" xr:uid="{00000000-0005-0000-0000-00002C290000}"/>
    <cellStyle name="Normal 3 3 2 2 4 2 4 2 2 2" xfId="10764" xr:uid="{00000000-0005-0000-0000-00002D290000}"/>
    <cellStyle name="Normal 3 3 2 2 4 2 4 2 3" xfId="10765" xr:uid="{00000000-0005-0000-0000-00002E290000}"/>
    <cellStyle name="Normal 3 3 2 2 4 2 4 3" xfId="10766" xr:uid="{00000000-0005-0000-0000-00002F290000}"/>
    <cellStyle name="Normal 3 3 2 2 4 2 4 3 2" xfId="10767" xr:uid="{00000000-0005-0000-0000-000030290000}"/>
    <cellStyle name="Normal 3 3 2 2 4 2 4 4" xfId="10768" xr:uid="{00000000-0005-0000-0000-000031290000}"/>
    <cellStyle name="Normal 3 3 2 2 4 2 5" xfId="10769" xr:uid="{00000000-0005-0000-0000-000032290000}"/>
    <cellStyle name="Normal 3 3 2 2 4 2 5 2" xfId="10770" xr:uid="{00000000-0005-0000-0000-000033290000}"/>
    <cellStyle name="Normal 3 3 2 2 4 2 5 2 2" xfId="10771" xr:uid="{00000000-0005-0000-0000-000034290000}"/>
    <cellStyle name="Normal 3 3 2 2 4 2 5 3" xfId="10772" xr:uid="{00000000-0005-0000-0000-000035290000}"/>
    <cellStyle name="Normal 3 3 2 2 4 2 6" xfId="10773" xr:uid="{00000000-0005-0000-0000-000036290000}"/>
    <cellStyle name="Normal 3 3 2 2 4 2 6 2" xfId="10774" xr:uid="{00000000-0005-0000-0000-000037290000}"/>
    <cellStyle name="Normal 3 3 2 2 4 2 7" xfId="10775" xr:uid="{00000000-0005-0000-0000-000038290000}"/>
    <cellStyle name="Normal 3 3 2 2 4 3" xfId="10776" xr:uid="{00000000-0005-0000-0000-000039290000}"/>
    <cellStyle name="Normal 3 3 2 2 4 3 2" xfId="10777" xr:uid="{00000000-0005-0000-0000-00003A290000}"/>
    <cellStyle name="Normal 3 3 2 2 4 3 2 2" xfId="10778" xr:uid="{00000000-0005-0000-0000-00003B290000}"/>
    <cellStyle name="Normal 3 3 2 2 4 3 2 2 2" xfId="10779" xr:uid="{00000000-0005-0000-0000-00003C290000}"/>
    <cellStyle name="Normal 3 3 2 2 4 3 2 2 2 2" xfId="10780" xr:uid="{00000000-0005-0000-0000-00003D290000}"/>
    <cellStyle name="Normal 3 3 2 2 4 3 2 2 2 2 2" xfId="10781" xr:uid="{00000000-0005-0000-0000-00003E290000}"/>
    <cellStyle name="Normal 3 3 2 2 4 3 2 2 2 3" xfId="10782" xr:uid="{00000000-0005-0000-0000-00003F290000}"/>
    <cellStyle name="Normal 3 3 2 2 4 3 2 2 3" xfId="10783" xr:uid="{00000000-0005-0000-0000-000040290000}"/>
    <cellStyle name="Normal 3 3 2 2 4 3 2 2 3 2" xfId="10784" xr:uid="{00000000-0005-0000-0000-000041290000}"/>
    <cellStyle name="Normal 3 3 2 2 4 3 2 2 4" xfId="10785" xr:uid="{00000000-0005-0000-0000-000042290000}"/>
    <cellStyle name="Normal 3 3 2 2 4 3 2 3" xfId="10786" xr:uid="{00000000-0005-0000-0000-000043290000}"/>
    <cellStyle name="Normal 3 3 2 2 4 3 2 3 2" xfId="10787" xr:uid="{00000000-0005-0000-0000-000044290000}"/>
    <cellStyle name="Normal 3 3 2 2 4 3 2 3 2 2" xfId="10788" xr:uid="{00000000-0005-0000-0000-000045290000}"/>
    <cellStyle name="Normal 3 3 2 2 4 3 2 3 3" xfId="10789" xr:uid="{00000000-0005-0000-0000-000046290000}"/>
    <cellStyle name="Normal 3 3 2 2 4 3 2 4" xfId="10790" xr:uid="{00000000-0005-0000-0000-000047290000}"/>
    <cellStyle name="Normal 3 3 2 2 4 3 2 4 2" xfId="10791" xr:uid="{00000000-0005-0000-0000-000048290000}"/>
    <cellStyle name="Normal 3 3 2 2 4 3 2 5" xfId="10792" xr:uid="{00000000-0005-0000-0000-000049290000}"/>
    <cellStyle name="Normal 3 3 2 2 4 3 3" xfId="10793" xr:uid="{00000000-0005-0000-0000-00004A290000}"/>
    <cellStyle name="Normal 3 3 2 2 4 3 3 2" xfId="10794" xr:uid="{00000000-0005-0000-0000-00004B290000}"/>
    <cellStyle name="Normal 3 3 2 2 4 3 3 2 2" xfId="10795" xr:uid="{00000000-0005-0000-0000-00004C290000}"/>
    <cellStyle name="Normal 3 3 2 2 4 3 3 2 2 2" xfId="10796" xr:uid="{00000000-0005-0000-0000-00004D290000}"/>
    <cellStyle name="Normal 3 3 2 2 4 3 3 2 3" xfId="10797" xr:uid="{00000000-0005-0000-0000-00004E290000}"/>
    <cellStyle name="Normal 3 3 2 2 4 3 3 3" xfId="10798" xr:uid="{00000000-0005-0000-0000-00004F290000}"/>
    <cellStyle name="Normal 3 3 2 2 4 3 3 3 2" xfId="10799" xr:uid="{00000000-0005-0000-0000-000050290000}"/>
    <cellStyle name="Normal 3 3 2 2 4 3 3 4" xfId="10800" xr:uid="{00000000-0005-0000-0000-000051290000}"/>
    <cellStyle name="Normal 3 3 2 2 4 3 4" xfId="10801" xr:uid="{00000000-0005-0000-0000-000052290000}"/>
    <cellStyle name="Normal 3 3 2 2 4 3 4 2" xfId="10802" xr:uid="{00000000-0005-0000-0000-000053290000}"/>
    <cellStyle name="Normal 3 3 2 2 4 3 4 2 2" xfId="10803" xr:uid="{00000000-0005-0000-0000-000054290000}"/>
    <cellStyle name="Normal 3 3 2 2 4 3 4 3" xfId="10804" xr:uid="{00000000-0005-0000-0000-000055290000}"/>
    <cellStyle name="Normal 3 3 2 2 4 3 5" xfId="10805" xr:uid="{00000000-0005-0000-0000-000056290000}"/>
    <cellStyle name="Normal 3 3 2 2 4 3 5 2" xfId="10806" xr:uid="{00000000-0005-0000-0000-000057290000}"/>
    <cellStyle name="Normal 3 3 2 2 4 3 6" xfId="10807" xr:uid="{00000000-0005-0000-0000-000058290000}"/>
    <cellStyle name="Normal 3 3 2 2 4 4" xfId="10808" xr:uid="{00000000-0005-0000-0000-000059290000}"/>
    <cellStyle name="Normal 3 3 2 2 4 4 2" xfId="10809" xr:uid="{00000000-0005-0000-0000-00005A290000}"/>
    <cellStyle name="Normal 3 3 2 2 4 4 2 2" xfId="10810" xr:uid="{00000000-0005-0000-0000-00005B290000}"/>
    <cellStyle name="Normal 3 3 2 2 4 4 2 2 2" xfId="10811" xr:uid="{00000000-0005-0000-0000-00005C290000}"/>
    <cellStyle name="Normal 3 3 2 2 4 4 2 2 2 2" xfId="10812" xr:uid="{00000000-0005-0000-0000-00005D290000}"/>
    <cellStyle name="Normal 3 3 2 2 4 4 2 2 3" xfId="10813" xr:uid="{00000000-0005-0000-0000-00005E290000}"/>
    <cellStyle name="Normal 3 3 2 2 4 4 2 3" xfId="10814" xr:uid="{00000000-0005-0000-0000-00005F290000}"/>
    <cellStyle name="Normal 3 3 2 2 4 4 2 3 2" xfId="10815" xr:uid="{00000000-0005-0000-0000-000060290000}"/>
    <cellStyle name="Normal 3 3 2 2 4 4 2 4" xfId="10816" xr:uid="{00000000-0005-0000-0000-000061290000}"/>
    <cellStyle name="Normal 3 3 2 2 4 4 3" xfId="10817" xr:uid="{00000000-0005-0000-0000-000062290000}"/>
    <cellStyle name="Normal 3 3 2 2 4 4 3 2" xfId="10818" xr:uid="{00000000-0005-0000-0000-000063290000}"/>
    <cellStyle name="Normal 3 3 2 2 4 4 3 2 2" xfId="10819" xr:uid="{00000000-0005-0000-0000-000064290000}"/>
    <cellStyle name="Normal 3 3 2 2 4 4 3 3" xfId="10820" xr:uid="{00000000-0005-0000-0000-000065290000}"/>
    <cellStyle name="Normal 3 3 2 2 4 4 4" xfId="10821" xr:uid="{00000000-0005-0000-0000-000066290000}"/>
    <cellStyle name="Normal 3 3 2 2 4 4 4 2" xfId="10822" xr:uid="{00000000-0005-0000-0000-000067290000}"/>
    <cellStyle name="Normal 3 3 2 2 4 4 5" xfId="10823" xr:uid="{00000000-0005-0000-0000-000068290000}"/>
    <cellStyle name="Normal 3 3 2 2 4 5" xfId="10824" xr:uid="{00000000-0005-0000-0000-000069290000}"/>
    <cellStyle name="Normal 3 3 2 2 4 5 2" xfId="10825" xr:uid="{00000000-0005-0000-0000-00006A290000}"/>
    <cellStyle name="Normal 3 3 2 2 4 5 2 2" xfId="10826" xr:uid="{00000000-0005-0000-0000-00006B290000}"/>
    <cellStyle name="Normal 3 3 2 2 4 5 2 2 2" xfId="10827" xr:uid="{00000000-0005-0000-0000-00006C290000}"/>
    <cellStyle name="Normal 3 3 2 2 4 5 2 3" xfId="10828" xr:uid="{00000000-0005-0000-0000-00006D290000}"/>
    <cellStyle name="Normal 3 3 2 2 4 5 3" xfId="10829" xr:uid="{00000000-0005-0000-0000-00006E290000}"/>
    <cellStyle name="Normal 3 3 2 2 4 5 3 2" xfId="10830" xr:uid="{00000000-0005-0000-0000-00006F290000}"/>
    <cellStyle name="Normal 3 3 2 2 4 5 4" xfId="10831" xr:uid="{00000000-0005-0000-0000-000070290000}"/>
    <cellStyle name="Normal 3 3 2 2 4 6" xfId="10832" xr:uid="{00000000-0005-0000-0000-000071290000}"/>
    <cellStyle name="Normal 3 3 2 2 4 6 2" xfId="10833" xr:uid="{00000000-0005-0000-0000-000072290000}"/>
    <cellStyle name="Normal 3 3 2 2 4 6 2 2" xfId="10834" xr:uid="{00000000-0005-0000-0000-000073290000}"/>
    <cellStyle name="Normal 3 3 2 2 4 6 3" xfId="10835" xr:uid="{00000000-0005-0000-0000-000074290000}"/>
    <cellStyle name="Normal 3 3 2 2 4 7" xfId="10836" xr:uid="{00000000-0005-0000-0000-000075290000}"/>
    <cellStyle name="Normal 3 3 2 2 4 7 2" xfId="10837" xr:uid="{00000000-0005-0000-0000-000076290000}"/>
    <cellStyle name="Normal 3 3 2 2 4 8" xfId="10838" xr:uid="{00000000-0005-0000-0000-000077290000}"/>
    <cellStyle name="Normal 3 3 2 2 5" xfId="10839" xr:uid="{00000000-0005-0000-0000-000078290000}"/>
    <cellStyle name="Normal 3 3 2 2 5 2" xfId="10840" xr:uid="{00000000-0005-0000-0000-000079290000}"/>
    <cellStyle name="Normal 3 3 2 2 5 2 2" xfId="10841" xr:uid="{00000000-0005-0000-0000-00007A290000}"/>
    <cellStyle name="Normal 3 3 2 2 5 2 2 2" xfId="10842" xr:uid="{00000000-0005-0000-0000-00007B290000}"/>
    <cellStyle name="Normal 3 3 2 2 5 2 2 2 2" xfId="10843" xr:uid="{00000000-0005-0000-0000-00007C290000}"/>
    <cellStyle name="Normal 3 3 2 2 5 2 2 2 2 2" xfId="10844" xr:uid="{00000000-0005-0000-0000-00007D290000}"/>
    <cellStyle name="Normal 3 3 2 2 5 2 2 2 2 2 2" xfId="10845" xr:uid="{00000000-0005-0000-0000-00007E290000}"/>
    <cellStyle name="Normal 3 3 2 2 5 2 2 2 2 3" xfId="10846" xr:uid="{00000000-0005-0000-0000-00007F290000}"/>
    <cellStyle name="Normal 3 3 2 2 5 2 2 2 3" xfId="10847" xr:uid="{00000000-0005-0000-0000-000080290000}"/>
    <cellStyle name="Normal 3 3 2 2 5 2 2 2 3 2" xfId="10848" xr:uid="{00000000-0005-0000-0000-000081290000}"/>
    <cellStyle name="Normal 3 3 2 2 5 2 2 2 4" xfId="10849" xr:uid="{00000000-0005-0000-0000-000082290000}"/>
    <cellStyle name="Normal 3 3 2 2 5 2 2 3" xfId="10850" xr:uid="{00000000-0005-0000-0000-000083290000}"/>
    <cellStyle name="Normal 3 3 2 2 5 2 2 3 2" xfId="10851" xr:uid="{00000000-0005-0000-0000-000084290000}"/>
    <cellStyle name="Normal 3 3 2 2 5 2 2 3 2 2" xfId="10852" xr:uid="{00000000-0005-0000-0000-000085290000}"/>
    <cellStyle name="Normal 3 3 2 2 5 2 2 3 3" xfId="10853" xr:uid="{00000000-0005-0000-0000-000086290000}"/>
    <cellStyle name="Normal 3 3 2 2 5 2 2 4" xfId="10854" xr:uid="{00000000-0005-0000-0000-000087290000}"/>
    <cellStyle name="Normal 3 3 2 2 5 2 2 4 2" xfId="10855" xr:uid="{00000000-0005-0000-0000-000088290000}"/>
    <cellStyle name="Normal 3 3 2 2 5 2 2 5" xfId="10856" xr:uid="{00000000-0005-0000-0000-000089290000}"/>
    <cellStyle name="Normal 3 3 2 2 5 2 3" xfId="10857" xr:uid="{00000000-0005-0000-0000-00008A290000}"/>
    <cellStyle name="Normal 3 3 2 2 5 2 3 2" xfId="10858" xr:uid="{00000000-0005-0000-0000-00008B290000}"/>
    <cellStyle name="Normal 3 3 2 2 5 2 3 2 2" xfId="10859" xr:uid="{00000000-0005-0000-0000-00008C290000}"/>
    <cellStyle name="Normal 3 3 2 2 5 2 3 2 2 2" xfId="10860" xr:uid="{00000000-0005-0000-0000-00008D290000}"/>
    <cellStyle name="Normal 3 3 2 2 5 2 3 2 3" xfId="10861" xr:uid="{00000000-0005-0000-0000-00008E290000}"/>
    <cellStyle name="Normal 3 3 2 2 5 2 3 3" xfId="10862" xr:uid="{00000000-0005-0000-0000-00008F290000}"/>
    <cellStyle name="Normal 3 3 2 2 5 2 3 3 2" xfId="10863" xr:uid="{00000000-0005-0000-0000-000090290000}"/>
    <cellStyle name="Normal 3 3 2 2 5 2 3 4" xfId="10864" xr:uid="{00000000-0005-0000-0000-000091290000}"/>
    <cellStyle name="Normal 3 3 2 2 5 2 4" xfId="10865" xr:uid="{00000000-0005-0000-0000-000092290000}"/>
    <cellStyle name="Normal 3 3 2 2 5 2 4 2" xfId="10866" xr:uid="{00000000-0005-0000-0000-000093290000}"/>
    <cellStyle name="Normal 3 3 2 2 5 2 4 2 2" xfId="10867" xr:uid="{00000000-0005-0000-0000-000094290000}"/>
    <cellStyle name="Normal 3 3 2 2 5 2 4 3" xfId="10868" xr:uid="{00000000-0005-0000-0000-000095290000}"/>
    <cellStyle name="Normal 3 3 2 2 5 2 5" xfId="10869" xr:uid="{00000000-0005-0000-0000-000096290000}"/>
    <cellStyle name="Normal 3 3 2 2 5 2 5 2" xfId="10870" xr:uid="{00000000-0005-0000-0000-000097290000}"/>
    <cellStyle name="Normal 3 3 2 2 5 2 6" xfId="10871" xr:uid="{00000000-0005-0000-0000-000098290000}"/>
    <cellStyle name="Normal 3 3 2 2 5 3" xfId="10872" xr:uid="{00000000-0005-0000-0000-000099290000}"/>
    <cellStyle name="Normal 3 3 2 2 5 3 2" xfId="10873" xr:uid="{00000000-0005-0000-0000-00009A290000}"/>
    <cellStyle name="Normal 3 3 2 2 5 3 2 2" xfId="10874" xr:uid="{00000000-0005-0000-0000-00009B290000}"/>
    <cellStyle name="Normal 3 3 2 2 5 3 2 2 2" xfId="10875" xr:uid="{00000000-0005-0000-0000-00009C290000}"/>
    <cellStyle name="Normal 3 3 2 2 5 3 2 2 2 2" xfId="10876" xr:uid="{00000000-0005-0000-0000-00009D290000}"/>
    <cellStyle name="Normal 3 3 2 2 5 3 2 2 3" xfId="10877" xr:uid="{00000000-0005-0000-0000-00009E290000}"/>
    <cellStyle name="Normal 3 3 2 2 5 3 2 3" xfId="10878" xr:uid="{00000000-0005-0000-0000-00009F290000}"/>
    <cellStyle name="Normal 3 3 2 2 5 3 2 3 2" xfId="10879" xr:uid="{00000000-0005-0000-0000-0000A0290000}"/>
    <cellStyle name="Normal 3 3 2 2 5 3 2 4" xfId="10880" xr:uid="{00000000-0005-0000-0000-0000A1290000}"/>
    <cellStyle name="Normal 3 3 2 2 5 3 3" xfId="10881" xr:uid="{00000000-0005-0000-0000-0000A2290000}"/>
    <cellStyle name="Normal 3 3 2 2 5 3 3 2" xfId="10882" xr:uid="{00000000-0005-0000-0000-0000A3290000}"/>
    <cellStyle name="Normal 3 3 2 2 5 3 3 2 2" xfId="10883" xr:uid="{00000000-0005-0000-0000-0000A4290000}"/>
    <cellStyle name="Normal 3 3 2 2 5 3 3 3" xfId="10884" xr:uid="{00000000-0005-0000-0000-0000A5290000}"/>
    <cellStyle name="Normal 3 3 2 2 5 3 4" xfId="10885" xr:uid="{00000000-0005-0000-0000-0000A6290000}"/>
    <cellStyle name="Normal 3 3 2 2 5 3 4 2" xfId="10886" xr:uid="{00000000-0005-0000-0000-0000A7290000}"/>
    <cellStyle name="Normal 3 3 2 2 5 3 5" xfId="10887" xr:uid="{00000000-0005-0000-0000-0000A8290000}"/>
    <cellStyle name="Normal 3 3 2 2 5 4" xfId="10888" xr:uid="{00000000-0005-0000-0000-0000A9290000}"/>
    <cellStyle name="Normal 3 3 2 2 5 4 2" xfId="10889" xr:uid="{00000000-0005-0000-0000-0000AA290000}"/>
    <cellStyle name="Normal 3 3 2 2 5 4 2 2" xfId="10890" xr:uid="{00000000-0005-0000-0000-0000AB290000}"/>
    <cellStyle name="Normal 3 3 2 2 5 4 2 2 2" xfId="10891" xr:uid="{00000000-0005-0000-0000-0000AC290000}"/>
    <cellStyle name="Normal 3 3 2 2 5 4 2 3" xfId="10892" xr:uid="{00000000-0005-0000-0000-0000AD290000}"/>
    <cellStyle name="Normal 3 3 2 2 5 4 3" xfId="10893" xr:uid="{00000000-0005-0000-0000-0000AE290000}"/>
    <cellStyle name="Normal 3 3 2 2 5 4 3 2" xfId="10894" xr:uid="{00000000-0005-0000-0000-0000AF290000}"/>
    <cellStyle name="Normal 3 3 2 2 5 4 4" xfId="10895" xr:uid="{00000000-0005-0000-0000-0000B0290000}"/>
    <cellStyle name="Normal 3 3 2 2 5 5" xfId="10896" xr:uid="{00000000-0005-0000-0000-0000B1290000}"/>
    <cellStyle name="Normal 3 3 2 2 5 5 2" xfId="10897" xr:uid="{00000000-0005-0000-0000-0000B2290000}"/>
    <cellStyle name="Normal 3 3 2 2 5 5 2 2" xfId="10898" xr:uid="{00000000-0005-0000-0000-0000B3290000}"/>
    <cellStyle name="Normal 3 3 2 2 5 5 3" xfId="10899" xr:uid="{00000000-0005-0000-0000-0000B4290000}"/>
    <cellStyle name="Normal 3 3 2 2 5 6" xfId="10900" xr:uid="{00000000-0005-0000-0000-0000B5290000}"/>
    <cellStyle name="Normal 3 3 2 2 5 6 2" xfId="10901" xr:uid="{00000000-0005-0000-0000-0000B6290000}"/>
    <cellStyle name="Normal 3 3 2 2 5 7" xfId="10902" xr:uid="{00000000-0005-0000-0000-0000B7290000}"/>
    <cellStyle name="Normal 3 3 2 2 6" xfId="10903" xr:uid="{00000000-0005-0000-0000-0000B8290000}"/>
    <cellStyle name="Normal 3 3 2 2 6 2" xfId="10904" xr:uid="{00000000-0005-0000-0000-0000B9290000}"/>
    <cellStyle name="Normal 3 3 2 2 6 2 2" xfId="10905" xr:uid="{00000000-0005-0000-0000-0000BA290000}"/>
    <cellStyle name="Normal 3 3 2 2 6 2 2 2" xfId="10906" xr:uid="{00000000-0005-0000-0000-0000BB290000}"/>
    <cellStyle name="Normal 3 3 2 2 6 2 2 2 2" xfId="10907" xr:uid="{00000000-0005-0000-0000-0000BC290000}"/>
    <cellStyle name="Normal 3 3 2 2 6 2 2 2 2 2" xfId="10908" xr:uid="{00000000-0005-0000-0000-0000BD290000}"/>
    <cellStyle name="Normal 3 3 2 2 6 2 2 2 3" xfId="10909" xr:uid="{00000000-0005-0000-0000-0000BE290000}"/>
    <cellStyle name="Normal 3 3 2 2 6 2 2 3" xfId="10910" xr:uid="{00000000-0005-0000-0000-0000BF290000}"/>
    <cellStyle name="Normal 3 3 2 2 6 2 2 3 2" xfId="10911" xr:uid="{00000000-0005-0000-0000-0000C0290000}"/>
    <cellStyle name="Normal 3 3 2 2 6 2 2 4" xfId="10912" xr:uid="{00000000-0005-0000-0000-0000C1290000}"/>
    <cellStyle name="Normal 3 3 2 2 6 2 3" xfId="10913" xr:uid="{00000000-0005-0000-0000-0000C2290000}"/>
    <cellStyle name="Normal 3 3 2 2 6 2 3 2" xfId="10914" xr:uid="{00000000-0005-0000-0000-0000C3290000}"/>
    <cellStyle name="Normal 3 3 2 2 6 2 3 2 2" xfId="10915" xr:uid="{00000000-0005-0000-0000-0000C4290000}"/>
    <cellStyle name="Normal 3 3 2 2 6 2 3 3" xfId="10916" xr:uid="{00000000-0005-0000-0000-0000C5290000}"/>
    <cellStyle name="Normal 3 3 2 2 6 2 4" xfId="10917" xr:uid="{00000000-0005-0000-0000-0000C6290000}"/>
    <cellStyle name="Normal 3 3 2 2 6 2 4 2" xfId="10918" xr:uid="{00000000-0005-0000-0000-0000C7290000}"/>
    <cellStyle name="Normal 3 3 2 2 6 2 5" xfId="10919" xr:uid="{00000000-0005-0000-0000-0000C8290000}"/>
    <cellStyle name="Normal 3 3 2 2 6 3" xfId="10920" xr:uid="{00000000-0005-0000-0000-0000C9290000}"/>
    <cellStyle name="Normal 3 3 2 2 6 3 2" xfId="10921" xr:uid="{00000000-0005-0000-0000-0000CA290000}"/>
    <cellStyle name="Normal 3 3 2 2 6 3 2 2" xfId="10922" xr:uid="{00000000-0005-0000-0000-0000CB290000}"/>
    <cellStyle name="Normal 3 3 2 2 6 3 2 2 2" xfId="10923" xr:uid="{00000000-0005-0000-0000-0000CC290000}"/>
    <cellStyle name="Normal 3 3 2 2 6 3 2 3" xfId="10924" xr:uid="{00000000-0005-0000-0000-0000CD290000}"/>
    <cellStyle name="Normal 3 3 2 2 6 3 3" xfId="10925" xr:uid="{00000000-0005-0000-0000-0000CE290000}"/>
    <cellStyle name="Normal 3 3 2 2 6 3 3 2" xfId="10926" xr:uid="{00000000-0005-0000-0000-0000CF290000}"/>
    <cellStyle name="Normal 3 3 2 2 6 3 4" xfId="10927" xr:uid="{00000000-0005-0000-0000-0000D0290000}"/>
    <cellStyle name="Normal 3 3 2 2 6 4" xfId="10928" xr:uid="{00000000-0005-0000-0000-0000D1290000}"/>
    <cellStyle name="Normal 3 3 2 2 6 4 2" xfId="10929" xr:uid="{00000000-0005-0000-0000-0000D2290000}"/>
    <cellStyle name="Normal 3 3 2 2 6 4 2 2" xfId="10930" xr:uid="{00000000-0005-0000-0000-0000D3290000}"/>
    <cellStyle name="Normal 3 3 2 2 6 4 3" xfId="10931" xr:uid="{00000000-0005-0000-0000-0000D4290000}"/>
    <cellStyle name="Normal 3 3 2 2 6 5" xfId="10932" xr:uid="{00000000-0005-0000-0000-0000D5290000}"/>
    <cellStyle name="Normal 3 3 2 2 6 5 2" xfId="10933" xr:uid="{00000000-0005-0000-0000-0000D6290000}"/>
    <cellStyle name="Normal 3 3 2 2 6 6" xfId="10934" xr:uid="{00000000-0005-0000-0000-0000D7290000}"/>
    <cellStyle name="Normal 3 3 2 2 7" xfId="10935" xr:uid="{00000000-0005-0000-0000-0000D8290000}"/>
    <cellStyle name="Normal 3 3 2 2 7 2" xfId="10936" xr:uid="{00000000-0005-0000-0000-0000D9290000}"/>
    <cellStyle name="Normal 3 3 2 2 7 2 2" xfId="10937" xr:uid="{00000000-0005-0000-0000-0000DA290000}"/>
    <cellStyle name="Normal 3 3 2 2 7 2 2 2" xfId="10938" xr:uid="{00000000-0005-0000-0000-0000DB290000}"/>
    <cellStyle name="Normal 3 3 2 2 7 2 2 2 2" xfId="10939" xr:uid="{00000000-0005-0000-0000-0000DC290000}"/>
    <cellStyle name="Normal 3 3 2 2 7 2 2 3" xfId="10940" xr:uid="{00000000-0005-0000-0000-0000DD290000}"/>
    <cellStyle name="Normal 3 3 2 2 7 2 3" xfId="10941" xr:uid="{00000000-0005-0000-0000-0000DE290000}"/>
    <cellStyle name="Normal 3 3 2 2 7 2 3 2" xfId="10942" xr:uid="{00000000-0005-0000-0000-0000DF290000}"/>
    <cellStyle name="Normal 3 3 2 2 7 2 4" xfId="10943" xr:uid="{00000000-0005-0000-0000-0000E0290000}"/>
    <cellStyle name="Normal 3 3 2 2 7 3" xfId="10944" xr:uid="{00000000-0005-0000-0000-0000E1290000}"/>
    <cellStyle name="Normal 3 3 2 2 7 3 2" xfId="10945" xr:uid="{00000000-0005-0000-0000-0000E2290000}"/>
    <cellStyle name="Normal 3 3 2 2 7 3 2 2" xfId="10946" xr:uid="{00000000-0005-0000-0000-0000E3290000}"/>
    <cellStyle name="Normal 3 3 2 2 7 3 3" xfId="10947" xr:uid="{00000000-0005-0000-0000-0000E4290000}"/>
    <cellStyle name="Normal 3 3 2 2 7 4" xfId="10948" xr:uid="{00000000-0005-0000-0000-0000E5290000}"/>
    <cellStyle name="Normal 3 3 2 2 7 4 2" xfId="10949" xr:uid="{00000000-0005-0000-0000-0000E6290000}"/>
    <cellStyle name="Normal 3 3 2 2 7 5" xfId="10950" xr:uid="{00000000-0005-0000-0000-0000E7290000}"/>
    <cellStyle name="Normal 3 3 2 2 8" xfId="10951" xr:uid="{00000000-0005-0000-0000-0000E8290000}"/>
    <cellStyle name="Normal 3 3 2 2 8 2" xfId="10952" xr:uid="{00000000-0005-0000-0000-0000E9290000}"/>
    <cellStyle name="Normal 3 3 2 2 8 2 2" xfId="10953" xr:uid="{00000000-0005-0000-0000-0000EA290000}"/>
    <cellStyle name="Normal 3 3 2 2 8 2 2 2" xfId="10954" xr:uid="{00000000-0005-0000-0000-0000EB290000}"/>
    <cellStyle name="Normal 3 3 2 2 8 2 3" xfId="10955" xr:uid="{00000000-0005-0000-0000-0000EC290000}"/>
    <cellStyle name="Normal 3 3 2 2 8 3" xfId="10956" xr:uid="{00000000-0005-0000-0000-0000ED290000}"/>
    <cellStyle name="Normal 3 3 2 2 8 3 2" xfId="10957" xr:uid="{00000000-0005-0000-0000-0000EE290000}"/>
    <cellStyle name="Normal 3 3 2 2 8 4" xfId="10958" xr:uid="{00000000-0005-0000-0000-0000EF290000}"/>
    <cellStyle name="Normal 3 3 2 2 9" xfId="10959" xr:uid="{00000000-0005-0000-0000-0000F0290000}"/>
    <cellStyle name="Normal 3 3 2 2 9 2" xfId="10960" xr:uid="{00000000-0005-0000-0000-0000F1290000}"/>
    <cellStyle name="Normal 3 3 2 2 9 2 2" xfId="10961" xr:uid="{00000000-0005-0000-0000-0000F2290000}"/>
    <cellStyle name="Normal 3 3 2 2 9 3" xfId="10962" xr:uid="{00000000-0005-0000-0000-0000F3290000}"/>
    <cellStyle name="Normal 3 3 2 3" xfId="10963" xr:uid="{00000000-0005-0000-0000-0000F4290000}"/>
    <cellStyle name="Normal 3 3 2 3 10" xfId="10964" xr:uid="{00000000-0005-0000-0000-0000F5290000}"/>
    <cellStyle name="Normal 3 3 2 3 2" xfId="10965" xr:uid="{00000000-0005-0000-0000-0000F6290000}"/>
    <cellStyle name="Normal 3 3 2 3 2 2" xfId="10966" xr:uid="{00000000-0005-0000-0000-0000F7290000}"/>
    <cellStyle name="Normal 3 3 2 3 2 2 2" xfId="10967" xr:uid="{00000000-0005-0000-0000-0000F8290000}"/>
    <cellStyle name="Normal 3 3 2 3 2 2 2 2" xfId="10968" xr:uid="{00000000-0005-0000-0000-0000F9290000}"/>
    <cellStyle name="Normal 3 3 2 3 2 2 2 2 2" xfId="10969" xr:uid="{00000000-0005-0000-0000-0000FA290000}"/>
    <cellStyle name="Normal 3 3 2 3 2 2 2 2 2 2" xfId="10970" xr:uid="{00000000-0005-0000-0000-0000FB290000}"/>
    <cellStyle name="Normal 3 3 2 3 2 2 2 2 2 2 2" xfId="10971" xr:uid="{00000000-0005-0000-0000-0000FC290000}"/>
    <cellStyle name="Normal 3 3 2 3 2 2 2 2 2 2 2 2" xfId="10972" xr:uid="{00000000-0005-0000-0000-0000FD290000}"/>
    <cellStyle name="Normal 3 3 2 3 2 2 2 2 2 2 2 2 2" xfId="10973" xr:uid="{00000000-0005-0000-0000-0000FE290000}"/>
    <cellStyle name="Normal 3 3 2 3 2 2 2 2 2 2 2 3" xfId="10974" xr:uid="{00000000-0005-0000-0000-0000FF290000}"/>
    <cellStyle name="Normal 3 3 2 3 2 2 2 2 2 2 3" xfId="10975" xr:uid="{00000000-0005-0000-0000-0000002A0000}"/>
    <cellStyle name="Normal 3 3 2 3 2 2 2 2 2 2 3 2" xfId="10976" xr:uid="{00000000-0005-0000-0000-0000012A0000}"/>
    <cellStyle name="Normal 3 3 2 3 2 2 2 2 2 2 4" xfId="10977" xr:uid="{00000000-0005-0000-0000-0000022A0000}"/>
    <cellStyle name="Normal 3 3 2 3 2 2 2 2 2 3" xfId="10978" xr:uid="{00000000-0005-0000-0000-0000032A0000}"/>
    <cellStyle name="Normal 3 3 2 3 2 2 2 2 2 3 2" xfId="10979" xr:uid="{00000000-0005-0000-0000-0000042A0000}"/>
    <cellStyle name="Normal 3 3 2 3 2 2 2 2 2 3 2 2" xfId="10980" xr:uid="{00000000-0005-0000-0000-0000052A0000}"/>
    <cellStyle name="Normal 3 3 2 3 2 2 2 2 2 3 3" xfId="10981" xr:uid="{00000000-0005-0000-0000-0000062A0000}"/>
    <cellStyle name="Normal 3 3 2 3 2 2 2 2 2 4" xfId="10982" xr:uid="{00000000-0005-0000-0000-0000072A0000}"/>
    <cellStyle name="Normal 3 3 2 3 2 2 2 2 2 4 2" xfId="10983" xr:uid="{00000000-0005-0000-0000-0000082A0000}"/>
    <cellStyle name="Normal 3 3 2 3 2 2 2 2 2 5" xfId="10984" xr:uid="{00000000-0005-0000-0000-0000092A0000}"/>
    <cellStyle name="Normal 3 3 2 3 2 2 2 2 3" xfId="10985" xr:uid="{00000000-0005-0000-0000-00000A2A0000}"/>
    <cellStyle name="Normal 3 3 2 3 2 2 2 2 3 2" xfId="10986" xr:uid="{00000000-0005-0000-0000-00000B2A0000}"/>
    <cellStyle name="Normal 3 3 2 3 2 2 2 2 3 2 2" xfId="10987" xr:uid="{00000000-0005-0000-0000-00000C2A0000}"/>
    <cellStyle name="Normal 3 3 2 3 2 2 2 2 3 2 2 2" xfId="10988" xr:uid="{00000000-0005-0000-0000-00000D2A0000}"/>
    <cellStyle name="Normal 3 3 2 3 2 2 2 2 3 2 3" xfId="10989" xr:uid="{00000000-0005-0000-0000-00000E2A0000}"/>
    <cellStyle name="Normal 3 3 2 3 2 2 2 2 3 3" xfId="10990" xr:uid="{00000000-0005-0000-0000-00000F2A0000}"/>
    <cellStyle name="Normal 3 3 2 3 2 2 2 2 3 3 2" xfId="10991" xr:uid="{00000000-0005-0000-0000-0000102A0000}"/>
    <cellStyle name="Normal 3 3 2 3 2 2 2 2 3 4" xfId="10992" xr:uid="{00000000-0005-0000-0000-0000112A0000}"/>
    <cellStyle name="Normal 3 3 2 3 2 2 2 2 4" xfId="10993" xr:uid="{00000000-0005-0000-0000-0000122A0000}"/>
    <cellStyle name="Normal 3 3 2 3 2 2 2 2 4 2" xfId="10994" xr:uid="{00000000-0005-0000-0000-0000132A0000}"/>
    <cellStyle name="Normal 3 3 2 3 2 2 2 2 4 2 2" xfId="10995" xr:uid="{00000000-0005-0000-0000-0000142A0000}"/>
    <cellStyle name="Normal 3 3 2 3 2 2 2 2 4 3" xfId="10996" xr:uid="{00000000-0005-0000-0000-0000152A0000}"/>
    <cellStyle name="Normal 3 3 2 3 2 2 2 2 5" xfId="10997" xr:uid="{00000000-0005-0000-0000-0000162A0000}"/>
    <cellStyle name="Normal 3 3 2 3 2 2 2 2 5 2" xfId="10998" xr:uid="{00000000-0005-0000-0000-0000172A0000}"/>
    <cellStyle name="Normal 3 3 2 3 2 2 2 2 6" xfId="10999" xr:uid="{00000000-0005-0000-0000-0000182A0000}"/>
    <cellStyle name="Normal 3 3 2 3 2 2 2 3" xfId="11000" xr:uid="{00000000-0005-0000-0000-0000192A0000}"/>
    <cellStyle name="Normal 3 3 2 3 2 2 2 3 2" xfId="11001" xr:uid="{00000000-0005-0000-0000-00001A2A0000}"/>
    <cellStyle name="Normal 3 3 2 3 2 2 2 3 2 2" xfId="11002" xr:uid="{00000000-0005-0000-0000-00001B2A0000}"/>
    <cellStyle name="Normal 3 3 2 3 2 2 2 3 2 2 2" xfId="11003" xr:uid="{00000000-0005-0000-0000-00001C2A0000}"/>
    <cellStyle name="Normal 3 3 2 3 2 2 2 3 2 2 2 2" xfId="11004" xr:uid="{00000000-0005-0000-0000-00001D2A0000}"/>
    <cellStyle name="Normal 3 3 2 3 2 2 2 3 2 2 3" xfId="11005" xr:uid="{00000000-0005-0000-0000-00001E2A0000}"/>
    <cellStyle name="Normal 3 3 2 3 2 2 2 3 2 3" xfId="11006" xr:uid="{00000000-0005-0000-0000-00001F2A0000}"/>
    <cellStyle name="Normal 3 3 2 3 2 2 2 3 2 3 2" xfId="11007" xr:uid="{00000000-0005-0000-0000-0000202A0000}"/>
    <cellStyle name="Normal 3 3 2 3 2 2 2 3 2 4" xfId="11008" xr:uid="{00000000-0005-0000-0000-0000212A0000}"/>
    <cellStyle name="Normal 3 3 2 3 2 2 2 3 3" xfId="11009" xr:uid="{00000000-0005-0000-0000-0000222A0000}"/>
    <cellStyle name="Normal 3 3 2 3 2 2 2 3 3 2" xfId="11010" xr:uid="{00000000-0005-0000-0000-0000232A0000}"/>
    <cellStyle name="Normal 3 3 2 3 2 2 2 3 3 2 2" xfId="11011" xr:uid="{00000000-0005-0000-0000-0000242A0000}"/>
    <cellStyle name="Normal 3 3 2 3 2 2 2 3 3 3" xfId="11012" xr:uid="{00000000-0005-0000-0000-0000252A0000}"/>
    <cellStyle name="Normal 3 3 2 3 2 2 2 3 4" xfId="11013" xr:uid="{00000000-0005-0000-0000-0000262A0000}"/>
    <cellStyle name="Normal 3 3 2 3 2 2 2 3 4 2" xfId="11014" xr:uid="{00000000-0005-0000-0000-0000272A0000}"/>
    <cellStyle name="Normal 3 3 2 3 2 2 2 3 5" xfId="11015" xr:uid="{00000000-0005-0000-0000-0000282A0000}"/>
    <cellStyle name="Normal 3 3 2 3 2 2 2 4" xfId="11016" xr:uid="{00000000-0005-0000-0000-0000292A0000}"/>
    <cellStyle name="Normal 3 3 2 3 2 2 2 4 2" xfId="11017" xr:uid="{00000000-0005-0000-0000-00002A2A0000}"/>
    <cellStyle name="Normal 3 3 2 3 2 2 2 4 2 2" xfId="11018" xr:uid="{00000000-0005-0000-0000-00002B2A0000}"/>
    <cellStyle name="Normal 3 3 2 3 2 2 2 4 2 2 2" xfId="11019" xr:uid="{00000000-0005-0000-0000-00002C2A0000}"/>
    <cellStyle name="Normal 3 3 2 3 2 2 2 4 2 3" xfId="11020" xr:uid="{00000000-0005-0000-0000-00002D2A0000}"/>
    <cellStyle name="Normal 3 3 2 3 2 2 2 4 3" xfId="11021" xr:uid="{00000000-0005-0000-0000-00002E2A0000}"/>
    <cellStyle name="Normal 3 3 2 3 2 2 2 4 3 2" xfId="11022" xr:uid="{00000000-0005-0000-0000-00002F2A0000}"/>
    <cellStyle name="Normal 3 3 2 3 2 2 2 4 4" xfId="11023" xr:uid="{00000000-0005-0000-0000-0000302A0000}"/>
    <cellStyle name="Normal 3 3 2 3 2 2 2 5" xfId="11024" xr:uid="{00000000-0005-0000-0000-0000312A0000}"/>
    <cellStyle name="Normal 3 3 2 3 2 2 2 5 2" xfId="11025" xr:uid="{00000000-0005-0000-0000-0000322A0000}"/>
    <cellStyle name="Normal 3 3 2 3 2 2 2 5 2 2" xfId="11026" xr:uid="{00000000-0005-0000-0000-0000332A0000}"/>
    <cellStyle name="Normal 3 3 2 3 2 2 2 5 3" xfId="11027" xr:uid="{00000000-0005-0000-0000-0000342A0000}"/>
    <cellStyle name="Normal 3 3 2 3 2 2 2 6" xfId="11028" xr:uid="{00000000-0005-0000-0000-0000352A0000}"/>
    <cellStyle name="Normal 3 3 2 3 2 2 2 6 2" xfId="11029" xr:uid="{00000000-0005-0000-0000-0000362A0000}"/>
    <cellStyle name="Normal 3 3 2 3 2 2 2 7" xfId="11030" xr:uid="{00000000-0005-0000-0000-0000372A0000}"/>
    <cellStyle name="Normal 3 3 2 3 2 2 3" xfId="11031" xr:uid="{00000000-0005-0000-0000-0000382A0000}"/>
    <cellStyle name="Normal 3 3 2 3 2 2 3 2" xfId="11032" xr:uid="{00000000-0005-0000-0000-0000392A0000}"/>
    <cellStyle name="Normal 3 3 2 3 2 2 3 2 2" xfId="11033" xr:uid="{00000000-0005-0000-0000-00003A2A0000}"/>
    <cellStyle name="Normal 3 3 2 3 2 2 3 2 2 2" xfId="11034" xr:uid="{00000000-0005-0000-0000-00003B2A0000}"/>
    <cellStyle name="Normal 3 3 2 3 2 2 3 2 2 2 2" xfId="11035" xr:uid="{00000000-0005-0000-0000-00003C2A0000}"/>
    <cellStyle name="Normal 3 3 2 3 2 2 3 2 2 2 2 2" xfId="11036" xr:uid="{00000000-0005-0000-0000-00003D2A0000}"/>
    <cellStyle name="Normal 3 3 2 3 2 2 3 2 2 2 3" xfId="11037" xr:uid="{00000000-0005-0000-0000-00003E2A0000}"/>
    <cellStyle name="Normal 3 3 2 3 2 2 3 2 2 3" xfId="11038" xr:uid="{00000000-0005-0000-0000-00003F2A0000}"/>
    <cellStyle name="Normal 3 3 2 3 2 2 3 2 2 3 2" xfId="11039" xr:uid="{00000000-0005-0000-0000-0000402A0000}"/>
    <cellStyle name="Normal 3 3 2 3 2 2 3 2 2 4" xfId="11040" xr:uid="{00000000-0005-0000-0000-0000412A0000}"/>
    <cellStyle name="Normal 3 3 2 3 2 2 3 2 3" xfId="11041" xr:uid="{00000000-0005-0000-0000-0000422A0000}"/>
    <cellStyle name="Normal 3 3 2 3 2 2 3 2 3 2" xfId="11042" xr:uid="{00000000-0005-0000-0000-0000432A0000}"/>
    <cellStyle name="Normal 3 3 2 3 2 2 3 2 3 2 2" xfId="11043" xr:uid="{00000000-0005-0000-0000-0000442A0000}"/>
    <cellStyle name="Normal 3 3 2 3 2 2 3 2 3 3" xfId="11044" xr:uid="{00000000-0005-0000-0000-0000452A0000}"/>
    <cellStyle name="Normal 3 3 2 3 2 2 3 2 4" xfId="11045" xr:uid="{00000000-0005-0000-0000-0000462A0000}"/>
    <cellStyle name="Normal 3 3 2 3 2 2 3 2 4 2" xfId="11046" xr:uid="{00000000-0005-0000-0000-0000472A0000}"/>
    <cellStyle name="Normal 3 3 2 3 2 2 3 2 5" xfId="11047" xr:uid="{00000000-0005-0000-0000-0000482A0000}"/>
    <cellStyle name="Normal 3 3 2 3 2 2 3 3" xfId="11048" xr:uid="{00000000-0005-0000-0000-0000492A0000}"/>
    <cellStyle name="Normal 3 3 2 3 2 2 3 3 2" xfId="11049" xr:uid="{00000000-0005-0000-0000-00004A2A0000}"/>
    <cellStyle name="Normal 3 3 2 3 2 2 3 3 2 2" xfId="11050" xr:uid="{00000000-0005-0000-0000-00004B2A0000}"/>
    <cellStyle name="Normal 3 3 2 3 2 2 3 3 2 2 2" xfId="11051" xr:uid="{00000000-0005-0000-0000-00004C2A0000}"/>
    <cellStyle name="Normal 3 3 2 3 2 2 3 3 2 3" xfId="11052" xr:uid="{00000000-0005-0000-0000-00004D2A0000}"/>
    <cellStyle name="Normal 3 3 2 3 2 2 3 3 3" xfId="11053" xr:uid="{00000000-0005-0000-0000-00004E2A0000}"/>
    <cellStyle name="Normal 3 3 2 3 2 2 3 3 3 2" xfId="11054" xr:uid="{00000000-0005-0000-0000-00004F2A0000}"/>
    <cellStyle name="Normal 3 3 2 3 2 2 3 3 4" xfId="11055" xr:uid="{00000000-0005-0000-0000-0000502A0000}"/>
    <cellStyle name="Normal 3 3 2 3 2 2 3 4" xfId="11056" xr:uid="{00000000-0005-0000-0000-0000512A0000}"/>
    <cellStyle name="Normal 3 3 2 3 2 2 3 4 2" xfId="11057" xr:uid="{00000000-0005-0000-0000-0000522A0000}"/>
    <cellStyle name="Normal 3 3 2 3 2 2 3 4 2 2" xfId="11058" xr:uid="{00000000-0005-0000-0000-0000532A0000}"/>
    <cellStyle name="Normal 3 3 2 3 2 2 3 4 3" xfId="11059" xr:uid="{00000000-0005-0000-0000-0000542A0000}"/>
    <cellStyle name="Normal 3 3 2 3 2 2 3 5" xfId="11060" xr:uid="{00000000-0005-0000-0000-0000552A0000}"/>
    <cellStyle name="Normal 3 3 2 3 2 2 3 5 2" xfId="11061" xr:uid="{00000000-0005-0000-0000-0000562A0000}"/>
    <cellStyle name="Normal 3 3 2 3 2 2 3 6" xfId="11062" xr:uid="{00000000-0005-0000-0000-0000572A0000}"/>
    <cellStyle name="Normal 3 3 2 3 2 2 4" xfId="11063" xr:uid="{00000000-0005-0000-0000-0000582A0000}"/>
    <cellStyle name="Normal 3 3 2 3 2 2 4 2" xfId="11064" xr:uid="{00000000-0005-0000-0000-0000592A0000}"/>
    <cellStyle name="Normal 3 3 2 3 2 2 4 2 2" xfId="11065" xr:uid="{00000000-0005-0000-0000-00005A2A0000}"/>
    <cellStyle name="Normal 3 3 2 3 2 2 4 2 2 2" xfId="11066" xr:uid="{00000000-0005-0000-0000-00005B2A0000}"/>
    <cellStyle name="Normal 3 3 2 3 2 2 4 2 2 2 2" xfId="11067" xr:uid="{00000000-0005-0000-0000-00005C2A0000}"/>
    <cellStyle name="Normal 3 3 2 3 2 2 4 2 2 3" xfId="11068" xr:uid="{00000000-0005-0000-0000-00005D2A0000}"/>
    <cellStyle name="Normal 3 3 2 3 2 2 4 2 3" xfId="11069" xr:uid="{00000000-0005-0000-0000-00005E2A0000}"/>
    <cellStyle name="Normal 3 3 2 3 2 2 4 2 3 2" xfId="11070" xr:uid="{00000000-0005-0000-0000-00005F2A0000}"/>
    <cellStyle name="Normal 3 3 2 3 2 2 4 2 4" xfId="11071" xr:uid="{00000000-0005-0000-0000-0000602A0000}"/>
    <cellStyle name="Normal 3 3 2 3 2 2 4 3" xfId="11072" xr:uid="{00000000-0005-0000-0000-0000612A0000}"/>
    <cellStyle name="Normal 3 3 2 3 2 2 4 3 2" xfId="11073" xr:uid="{00000000-0005-0000-0000-0000622A0000}"/>
    <cellStyle name="Normal 3 3 2 3 2 2 4 3 2 2" xfId="11074" xr:uid="{00000000-0005-0000-0000-0000632A0000}"/>
    <cellStyle name="Normal 3 3 2 3 2 2 4 3 3" xfId="11075" xr:uid="{00000000-0005-0000-0000-0000642A0000}"/>
    <cellStyle name="Normal 3 3 2 3 2 2 4 4" xfId="11076" xr:uid="{00000000-0005-0000-0000-0000652A0000}"/>
    <cellStyle name="Normal 3 3 2 3 2 2 4 4 2" xfId="11077" xr:uid="{00000000-0005-0000-0000-0000662A0000}"/>
    <cellStyle name="Normal 3 3 2 3 2 2 4 5" xfId="11078" xr:uid="{00000000-0005-0000-0000-0000672A0000}"/>
    <cellStyle name="Normal 3 3 2 3 2 2 5" xfId="11079" xr:uid="{00000000-0005-0000-0000-0000682A0000}"/>
    <cellStyle name="Normal 3 3 2 3 2 2 5 2" xfId="11080" xr:uid="{00000000-0005-0000-0000-0000692A0000}"/>
    <cellStyle name="Normal 3 3 2 3 2 2 5 2 2" xfId="11081" xr:uid="{00000000-0005-0000-0000-00006A2A0000}"/>
    <cellStyle name="Normal 3 3 2 3 2 2 5 2 2 2" xfId="11082" xr:uid="{00000000-0005-0000-0000-00006B2A0000}"/>
    <cellStyle name="Normal 3 3 2 3 2 2 5 2 3" xfId="11083" xr:uid="{00000000-0005-0000-0000-00006C2A0000}"/>
    <cellStyle name="Normal 3 3 2 3 2 2 5 3" xfId="11084" xr:uid="{00000000-0005-0000-0000-00006D2A0000}"/>
    <cellStyle name="Normal 3 3 2 3 2 2 5 3 2" xfId="11085" xr:uid="{00000000-0005-0000-0000-00006E2A0000}"/>
    <cellStyle name="Normal 3 3 2 3 2 2 5 4" xfId="11086" xr:uid="{00000000-0005-0000-0000-00006F2A0000}"/>
    <cellStyle name="Normal 3 3 2 3 2 2 6" xfId="11087" xr:uid="{00000000-0005-0000-0000-0000702A0000}"/>
    <cellStyle name="Normal 3 3 2 3 2 2 6 2" xfId="11088" xr:uid="{00000000-0005-0000-0000-0000712A0000}"/>
    <cellStyle name="Normal 3 3 2 3 2 2 6 2 2" xfId="11089" xr:uid="{00000000-0005-0000-0000-0000722A0000}"/>
    <cellStyle name="Normal 3 3 2 3 2 2 6 3" xfId="11090" xr:uid="{00000000-0005-0000-0000-0000732A0000}"/>
    <cellStyle name="Normal 3 3 2 3 2 2 7" xfId="11091" xr:uid="{00000000-0005-0000-0000-0000742A0000}"/>
    <cellStyle name="Normal 3 3 2 3 2 2 7 2" xfId="11092" xr:uid="{00000000-0005-0000-0000-0000752A0000}"/>
    <cellStyle name="Normal 3 3 2 3 2 2 8" xfId="11093" xr:uid="{00000000-0005-0000-0000-0000762A0000}"/>
    <cellStyle name="Normal 3 3 2 3 2 3" xfId="11094" xr:uid="{00000000-0005-0000-0000-0000772A0000}"/>
    <cellStyle name="Normal 3 3 2 3 2 3 2" xfId="11095" xr:uid="{00000000-0005-0000-0000-0000782A0000}"/>
    <cellStyle name="Normal 3 3 2 3 2 3 2 2" xfId="11096" xr:uid="{00000000-0005-0000-0000-0000792A0000}"/>
    <cellStyle name="Normal 3 3 2 3 2 3 2 2 2" xfId="11097" xr:uid="{00000000-0005-0000-0000-00007A2A0000}"/>
    <cellStyle name="Normal 3 3 2 3 2 3 2 2 2 2" xfId="11098" xr:uid="{00000000-0005-0000-0000-00007B2A0000}"/>
    <cellStyle name="Normal 3 3 2 3 2 3 2 2 2 2 2" xfId="11099" xr:uid="{00000000-0005-0000-0000-00007C2A0000}"/>
    <cellStyle name="Normal 3 3 2 3 2 3 2 2 2 2 2 2" xfId="11100" xr:uid="{00000000-0005-0000-0000-00007D2A0000}"/>
    <cellStyle name="Normal 3 3 2 3 2 3 2 2 2 2 3" xfId="11101" xr:uid="{00000000-0005-0000-0000-00007E2A0000}"/>
    <cellStyle name="Normal 3 3 2 3 2 3 2 2 2 3" xfId="11102" xr:uid="{00000000-0005-0000-0000-00007F2A0000}"/>
    <cellStyle name="Normal 3 3 2 3 2 3 2 2 2 3 2" xfId="11103" xr:uid="{00000000-0005-0000-0000-0000802A0000}"/>
    <cellStyle name="Normal 3 3 2 3 2 3 2 2 2 4" xfId="11104" xr:uid="{00000000-0005-0000-0000-0000812A0000}"/>
    <cellStyle name="Normal 3 3 2 3 2 3 2 2 3" xfId="11105" xr:uid="{00000000-0005-0000-0000-0000822A0000}"/>
    <cellStyle name="Normal 3 3 2 3 2 3 2 2 3 2" xfId="11106" xr:uid="{00000000-0005-0000-0000-0000832A0000}"/>
    <cellStyle name="Normal 3 3 2 3 2 3 2 2 3 2 2" xfId="11107" xr:uid="{00000000-0005-0000-0000-0000842A0000}"/>
    <cellStyle name="Normal 3 3 2 3 2 3 2 2 3 3" xfId="11108" xr:uid="{00000000-0005-0000-0000-0000852A0000}"/>
    <cellStyle name="Normal 3 3 2 3 2 3 2 2 4" xfId="11109" xr:uid="{00000000-0005-0000-0000-0000862A0000}"/>
    <cellStyle name="Normal 3 3 2 3 2 3 2 2 4 2" xfId="11110" xr:uid="{00000000-0005-0000-0000-0000872A0000}"/>
    <cellStyle name="Normal 3 3 2 3 2 3 2 2 5" xfId="11111" xr:uid="{00000000-0005-0000-0000-0000882A0000}"/>
    <cellStyle name="Normal 3 3 2 3 2 3 2 3" xfId="11112" xr:uid="{00000000-0005-0000-0000-0000892A0000}"/>
    <cellStyle name="Normal 3 3 2 3 2 3 2 3 2" xfId="11113" xr:uid="{00000000-0005-0000-0000-00008A2A0000}"/>
    <cellStyle name="Normal 3 3 2 3 2 3 2 3 2 2" xfId="11114" xr:uid="{00000000-0005-0000-0000-00008B2A0000}"/>
    <cellStyle name="Normal 3 3 2 3 2 3 2 3 2 2 2" xfId="11115" xr:uid="{00000000-0005-0000-0000-00008C2A0000}"/>
    <cellStyle name="Normal 3 3 2 3 2 3 2 3 2 3" xfId="11116" xr:uid="{00000000-0005-0000-0000-00008D2A0000}"/>
    <cellStyle name="Normal 3 3 2 3 2 3 2 3 3" xfId="11117" xr:uid="{00000000-0005-0000-0000-00008E2A0000}"/>
    <cellStyle name="Normal 3 3 2 3 2 3 2 3 3 2" xfId="11118" xr:uid="{00000000-0005-0000-0000-00008F2A0000}"/>
    <cellStyle name="Normal 3 3 2 3 2 3 2 3 4" xfId="11119" xr:uid="{00000000-0005-0000-0000-0000902A0000}"/>
    <cellStyle name="Normal 3 3 2 3 2 3 2 4" xfId="11120" xr:uid="{00000000-0005-0000-0000-0000912A0000}"/>
    <cellStyle name="Normal 3 3 2 3 2 3 2 4 2" xfId="11121" xr:uid="{00000000-0005-0000-0000-0000922A0000}"/>
    <cellStyle name="Normal 3 3 2 3 2 3 2 4 2 2" xfId="11122" xr:uid="{00000000-0005-0000-0000-0000932A0000}"/>
    <cellStyle name="Normal 3 3 2 3 2 3 2 4 3" xfId="11123" xr:uid="{00000000-0005-0000-0000-0000942A0000}"/>
    <cellStyle name="Normal 3 3 2 3 2 3 2 5" xfId="11124" xr:uid="{00000000-0005-0000-0000-0000952A0000}"/>
    <cellStyle name="Normal 3 3 2 3 2 3 2 5 2" xfId="11125" xr:uid="{00000000-0005-0000-0000-0000962A0000}"/>
    <cellStyle name="Normal 3 3 2 3 2 3 2 6" xfId="11126" xr:uid="{00000000-0005-0000-0000-0000972A0000}"/>
    <cellStyle name="Normal 3 3 2 3 2 3 3" xfId="11127" xr:uid="{00000000-0005-0000-0000-0000982A0000}"/>
    <cellStyle name="Normal 3 3 2 3 2 3 3 2" xfId="11128" xr:uid="{00000000-0005-0000-0000-0000992A0000}"/>
    <cellStyle name="Normal 3 3 2 3 2 3 3 2 2" xfId="11129" xr:uid="{00000000-0005-0000-0000-00009A2A0000}"/>
    <cellStyle name="Normal 3 3 2 3 2 3 3 2 2 2" xfId="11130" xr:uid="{00000000-0005-0000-0000-00009B2A0000}"/>
    <cellStyle name="Normal 3 3 2 3 2 3 3 2 2 2 2" xfId="11131" xr:uid="{00000000-0005-0000-0000-00009C2A0000}"/>
    <cellStyle name="Normal 3 3 2 3 2 3 3 2 2 3" xfId="11132" xr:uid="{00000000-0005-0000-0000-00009D2A0000}"/>
    <cellStyle name="Normal 3 3 2 3 2 3 3 2 3" xfId="11133" xr:uid="{00000000-0005-0000-0000-00009E2A0000}"/>
    <cellStyle name="Normal 3 3 2 3 2 3 3 2 3 2" xfId="11134" xr:uid="{00000000-0005-0000-0000-00009F2A0000}"/>
    <cellStyle name="Normal 3 3 2 3 2 3 3 2 4" xfId="11135" xr:uid="{00000000-0005-0000-0000-0000A02A0000}"/>
    <cellStyle name="Normal 3 3 2 3 2 3 3 3" xfId="11136" xr:uid="{00000000-0005-0000-0000-0000A12A0000}"/>
    <cellStyle name="Normal 3 3 2 3 2 3 3 3 2" xfId="11137" xr:uid="{00000000-0005-0000-0000-0000A22A0000}"/>
    <cellStyle name="Normal 3 3 2 3 2 3 3 3 2 2" xfId="11138" xr:uid="{00000000-0005-0000-0000-0000A32A0000}"/>
    <cellStyle name="Normal 3 3 2 3 2 3 3 3 3" xfId="11139" xr:uid="{00000000-0005-0000-0000-0000A42A0000}"/>
    <cellStyle name="Normal 3 3 2 3 2 3 3 4" xfId="11140" xr:uid="{00000000-0005-0000-0000-0000A52A0000}"/>
    <cellStyle name="Normal 3 3 2 3 2 3 3 4 2" xfId="11141" xr:uid="{00000000-0005-0000-0000-0000A62A0000}"/>
    <cellStyle name="Normal 3 3 2 3 2 3 3 5" xfId="11142" xr:uid="{00000000-0005-0000-0000-0000A72A0000}"/>
    <cellStyle name="Normal 3 3 2 3 2 3 4" xfId="11143" xr:uid="{00000000-0005-0000-0000-0000A82A0000}"/>
    <cellStyle name="Normal 3 3 2 3 2 3 4 2" xfId="11144" xr:uid="{00000000-0005-0000-0000-0000A92A0000}"/>
    <cellStyle name="Normal 3 3 2 3 2 3 4 2 2" xfId="11145" xr:uid="{00000000-0005-0000-0000-0000AA2A0000}"/>
    <cellStyle name="Normal 3 3 2 3 2 3 4 2 2 2" xfId="11146" xr:uid="{00000000-0005-0000-0000-0000AB2A0000}"/>
    <cellStyle name="Normal 3 3 2 3 2 3 4 2 3" xfId="11147" xr:uid="{00000000-0005-0000-0000-0000AC2A0000}"/>
    <cellStyle name="Normal 3 3 2 3 2 3 4 3" xfId="11148" xr:uid="{00000000-0005-0000-0000-0000AD2A0000}"/>
    <cellStyle name="Normal 3 3 2 3 2 3 4 3 2" xfId="11149" xr:uid="{00000000-0005-0000-0000-0000AE2A0000}"/>
    <cellStyle name="Normal 3 3 2 3 2 3 4 4" xfId="11150" xr:uid="{00000000-0005-0000-0000-0000AF2A0000}"/>
    <cellStyle name="Normal 3 3 2 3 2 3 5" xfId="11151" xr:uid="{00000000-0005-0000-0000-0000B02A0000}"/>
    <cellStyle name="Normal 3 3 2 3 2 3 5 2" xfId="11152" xr:uid="{00000000-0005-0000-0000-0000B12A0000}"/>
    <cellStyle name="Normal 3 3 2 3 2 3 5 2 2" xfId="11153" xr:uid="{00000000-0005-0000-0000-0000B22A0000}"/>
    <cellStyle name="Normal 3 3 2 3 2 3 5 3" xfId="11154" xr:uid="{00000000-0005-0000-0000-0000B32A0000}"/>
    <cellStyle name="Normal 3 3 2 3 2 3 6" xfId="11155" xr:uid="{00000000-0005-0000-0000-0000B42A0000}"/>
    <cellStyle name="Normal 3 3 2 3 2 3 6 2" xfId="11156" xr:uid="{00000000-0005-0000-0000-0000B52A0000}"/>
    <cellStyle name="Normal 3 3 2 3 2 3 7" xfId="11157" xr:uid="{00000000-0005-0000-0000-0000B62A0000}"/>
    <cellStyle name="Normal 3 3 2 3 2 4" xfId="11158" xr:uid="{00000000-0005-0000-0000-0000B72A0000}"/>
    <cellStyle name="Normal 3 3 2 3 2 4 2" xfId="11159" xr:uid="{00000000-0005-0000-0000-0000B82A0000}"/>
    <cellStyle name="Normal 3 3 2 3 2 4 2 2" xfId="11160" xr:uid="{00000000-0005-0000-0000-0000B92A0000}"/>
    <cellStyle name="Normal 3 3 2 3 2 4 2 2 2" xfId="11161" xr:uid="{00000000-0005-0000-0000-0000BA2A0000}"/>
    <cellStyle name="Normal 3 3 2 3 2 4 2 2 2 2" xfId="11162" xr:uid="{00000000-0005-0000-0000-0000BB2A0000}"/>
    <cellStyle name="Normal 3 3 2 3 2 4 2 2 2 2 2" xfId="11163" xr:uid="{00000000-0005-0000-0000-0000BC2A0000}"/>
    <cellStyle name="Normal 3 3 2 3 2 4 2 2 2 3" xfId="11164" xr:uid="{00000000-0005-0000-0000-0000BD2A0000}"/>
    <cellStyle name="Normal 3 3 2 3 2 4 2 2 3" xfId="11165" xr:uid="{00000000-0005-0000-0000-0000BE2A0000}"/>
    <cellStyle name="Normal 3 3 2 3 2 4 2 2 3 2" xfId="11166" xr:uid="{00000000-0005-0000-0000-0000BF2A0000}"/>
    <cellStyle name="Normal 3 3 2 3 2 4 2 2 4" xfId="11167" xr:uid="{00000000-0005-0000-0000-0000C02A0000}"/>
    <cellStyle name="Normal 3 3 2 3 2 4 2 3" xfId="11168" xr:uid="{00000000-0005-0000-0000-0000C12A0000}"/>
    <cellStyle name="Normal 3 3 2 3 2 4 2 3 2" xfId="11169" xr:uid="{00000000-0005-0000-0000-0000C22A0000}"/>
    <cellStyle name="Normal 3 3 2 3 2 4 2 3 2 2" xfId="11170" xr:uid="{00000000-0005-0000-0000-0000C32A0000}"/>
    <cellStyle name="Normal 3 3 2 3 2 4 2 3 3" xfId="11171" xr:uid="{00000000-0005-0000-0000-0000C42A0000}"/>
    <cellStyle name="Normal 3 3 2 3 2 4 2 4" xfId="11172" xr:uid="{00000000-0005-0000-0000-0000C52A0000}"/>
    <cellStyle name="Normal 3 3 2 3 2 4 2 4 2" xfId="11173" xr:uid="{00000000-0005-0000-0000-0000C62A0000}"/>
    <cellStyle name="Normal 3 3 2 3 2 4 2 5" xfId="11174" xr:uid="{00000000-0005-0000-0000-0000C72A0000}"/>
    <cellStyle name="Normal 3 3 2 3 2 4 3" xfId="11175" xr:uid="{00000000-0005-0000-0000-0000C82A0000}"/>
    <cellStyle name="Normal 3 3 2 3 2 4 3 2" xfId="11176" xr:uid="{00000000-0005-0000-0000-0000C92A0000}"/>
    <cellStyle name="Normal 3 3 2 3 2 4 3 2 2" xfId="11177" xr:uid="{00000000-0005-0000-0000-0000CA2A0000}"/>
    <cellStyle name="Normal 3 3 2 3 2 4 3 2 2 2" xfId="11178" xr:uid="{00000000-0005-0000-0000-0000CB2A0000}"/>
    <cellStyle name="Normal 3 3 2 3 2 4 3 2 3" xfId="11179" xr:uid="{00000000-0005-0000-0000-0000CC2A0000}"/>
    <cellStyle name="Normal 3 3 2 3 2 4 3 3" xfId="11180" xr:uid="{00000000-0005-0000-0000-0000CD2A0000}"/>
    <cellStyle name="Normal 3 3 2 3 2 4 3 3 2" xfId="11181" xr:uid="{00000000-0005-0000-0000-0000CE2A0000}"/>
    <cellStyle name="Normal 3 3 2 3 2 4 3 4" xfId="11182" xr:uid="{00000000-0005-0000-0000-0000CF2A0000}"/>
    <cellStyle name="Normal 3 3 2 3 2 4 4" xfId="11183" xr:uid="{00000000-0005-0000-0000-0000D02A0000}"/>
    <cellStyle name="Normal 3 3 2 3 2 4 4 2" xfId="11184" xr:uid="{00000000-0005-0000-0000-0000D12A0000}"/>
    <cellStyle name="Normal 3 3 2 3 2 4 4 2 2" xfId="11185" xr:uid="{00000000-0005-0000-0000-0000D22A0000}"/>
    <cellStyle name="Normal 3 3 2 3 2 4 4 3" xfId="11186" xr:uid="{00000000-0005-0000-0000-0000D32A0000}"/>
    <cellStyle name="Normal 3 3 2 3 2 4 5" xfId="11187" xr:uid="{00000000-0005-0000-0000-0000D42A0000}"/>
    <cellStyle name="Normal 3 3 2 3 2 4 5 2" xfId="11188" xr:uid="{00000000-0005-0000-0000-0000D52A0000}"/>
    <cellStyle name="Normal 3 3 2 3 2 4 6" xfId="11189" xr:uid="{00000000-0005-0000-0000-0000D62A0000}"/>
    <cellStyle name="Normal 3 3 2 3 2 5" xfId="11190" xr:uid="{00000000-0005-0000-0000-0000D72A0000}"/>
    <cellStyle name="Normal 3 3 2 3 2 5 2" xfId="11191" xr:uid="{00000000-0005-0000-0000-0000D82A0000}"/>
    <cellStyle name="Normal 3 3 2 3 2 5 2 2" xfId="11192" xr:uid="{00000000-0005-0000-0000-0000D92A0000}"/>
    <cellStyle name="Normal 3 3 2 3 2 5 2 2 2" xfId="11193" xr:uid="{00000000-0005-0000-0000-0000DA2A0000}"/>
    <cellStyle name="Normal 3 3 2 3 2 5 2 2 2 2" xfId="11194" xr:uid="{00000000-0005-0000-0000-0000DB2A0000}"/>
    <cellStyle name="Normal 3 3 2 3 2 5 2 2 3" xfId="11195" xr:uid="{00000000-0005-0000-0000-0000DC2A0000}"/>
    <cellStyle name="Normal 3 3 2 3 2 5 2 3" xfId="11196" xr:uid="{00000000-0005-0000-0000-0000DD2A0000}"/>
    <cellStyle name="Normal 3 3 2 3 2 5 2 3 2" xfId="11197" xr:uid="{00000000-0005-0000-0000-0000DE2A0000}"/>
    <cellStyle name="Normal 3 3 2 3 2 5 2 4" xfId="11198" xr:uid="{00000000-0005-0000-0000-0000DF2A0000}"/>
    <cellStyle name="Normal 3 3 2 3 2 5 3" xfId="11199" xr:uid="{00000000-0005-0000-0000-0000E02A0000}"/>
    <cellStyle name="Normal 3 3 2 3 2 5 3 2" xfId="11200" xr:uid="{00000000-0005-0000-0000-0000E12A0000}"/>
    <cellStyle name="Normal 3 3 2 3 2 5 3 2 2" xfId="11201" xr:uid="{00000000-0005-0000-0000-0000E22A0000}"/>
    <cellStyle name="Normal 3 3 2 3 2 5 3 3" xfId="11202" xr:uid="{00000000-0005-0000-0000-0000E32A0000}"/>
    <cellStyle name="Normal 3 3 2 3 2 5 4" xfId="11203" xr:uid="{00000000-0005-0000-0000-0000E42A0000}"/>
    <cellStyle name="Normal 3 3 2 3 2 5 4 2" xfId="11204" xr:uid="{00000000-0005-0000-0000-0000E52A0000}"/>
    <cellStyle name="Normal 3 3 2 3 2 5 5" xfId="11205" xr:uid="{00000000-0005-0000-0000-0000E62A0000}"/>
    <cellStyle name="Normal 3 3 2 3 2 6" xfId="11206" xr:uid="{00000000-0005-0000-0000-0000E72A0000}"/>
    <cellStyle name="Normal 3 3 2 3 2 6 2" xfId="11207" xr:uid="{00000000-0005-0000-0000-0000E82A0000}"/>
    <cellStyle name="Normal 3 3 2 3 2 6 2 2" xfId="11208" xr:uid="{00000000-0005-0000-0000-0000E92A0000}"/>
    <cellStyle name="Normal 3 3 2 3 2 6 2 2 2" xfId="11209" xr:uid="{00000000-0005-0000-0000-0000EA2A0000}"/>
    <cellStyle name="Normal 3 3 2 3 2 6 2 3" xfId="11210" xr:uid="{00000000-0005-0000-0000-0000EB2A0000}"/>
    <cellStyle name="Normal 3 3 2 3 2 6 3" xfId="11211" xr:uid="{00000000-0005-0000-0000-0000EC2A0000}"/>
    <cellStyle name="Normal 3 3 2 3 2 6 3 2" xfId="11212" xr:uid="{00000000-0005-0000-0000-0000ED2A0000}"/>
    <cellStyle name="Normal 3 3 2 3 2 6 4" xfId="11213" xr:uid="{00000000-0005-0000-0000-0000EE2A0000}"/>
    <cellStyle name="Normal 3 3 2 3 2 7" xfId="11214" xr:uid="{00000000-0005-0000-0000-0000EF2A0000}"/>
    <cellStyle name="Normal 3 3 2 3 2 7 2" xfId="11215" xr:uid="{00000000-0005-0000-0000-0000F02A0000}"/>
    <cellStyle name="Normal 3 3 2 3 2 7 2 2" xfId="11216" xr:uid="{00000000-0005-0000-0000-0000F12A0000}"/>
    <cellStyle name="Normal 3 3 2 3 2 7 3" xfId="11217" xr:uid="{00000000-0005-0000-0000-0000F22A0000}"/>
    <cellStyle name="Normal 3 3 2 3 2 8" xfId="11218" xr:uid="{00000000-0005-0000-0000-0000F32A0000}"/>
    <cellStyle name="Normal 3 3 2 3 2 8 2" xfId="11219" xr:uid="{00000000-0005-0000-0000-0000F42A0000}"/>
    <cellStyle name="Normal 3 3 2 3 2 9" xfId="11220" xr:uid="{00000000-0005-0000-0000-0000F52A0000}"/>
    <cellStyle name="Normal 3 3 2 3 3" xfId="11221" xr:uid="{00000000-0005-0000-0000-0000F62A0000}"/>
    <cellStyle name="Normal 3 3 2 3 3 2" xfId="11222" xr:uid="{00000000-0005-0000-0000-0000F72A0000}"/>
    <cellStyle name="Normal 3 3 2 3 3 2 2" xfId="11223" xr:uid="{00000000-0005-0000-0000-0000F82A0000}"/>
    <cellStyle name="Normal 3 3 2 3 3 2 2 2" xfId="11224" xr:uid="{00000000-0005-0000-0000-0000F92A0000}"/>
    <cellStyle name="Normal 3 3 2 3 3 2 2 2 2" xfId="11225" xr:uid="{00000000-0005-0000-0000-0000FA2A0000}"/>
    <cellStyle name="Normal 3 3 2 3 3 2 2 2 2 2" xfId="11226" xr:uid="{00000000-0005-0000-0000-0000FB2A0000}"/>
    <cellStyle name="Normal 3 3 2 3 3 2 2 2 2 2 2" xfId="11227" xr:uid="{00000000-0005-0000-0000-0000FC2A0000}"/>
    <cellStyle name="Normal 3 3 2 3 3 2 2 2 2 2 2 2" xfId="11228" xr:uid="{00000000-0005-0000-0000-0000FD2A0000}"/>
    <cellStyle name="Normal 3 3 2 3 3 2 2 2 2 2 3" xfId="11229" xr:uid="{00000000-0005-0000-0000-0000FE2A0000}"/>
    <cellStyle name="Normal 3 3 2 3 3 2 2 2 2 3" xfId="11230" xr:uid="{00000000-0005-0000-0000-0000FF2A0000}"/>
    <cellStyle name="Normal 3 3 2 3 3 2 2 2 2 3 2" xfId="11231" xr:uid="{00000000-0005-0000-0000-0000002B0000}"/>
    <cellStyle name="Normal 3 3 2 3 3 2 2 2 2 4" xfId="11232" xr:uid="{00000000-0005-0000-0000-0000012B0000}"/>
    <cellStyle name="Normal 3 3 2 3 3 2 2 2 3" xfId="11233" xr:uid="{00000000-0005-0000-0000-0000022B0000}"/>
    <cellStyle name="Normal 3 3 2 3 3 2 2 2 3 2" xfId="11234" xr:uid="{00000000-0005-0000-0000-0000032B0000}"/>
    <cellStyle name="Normal 3 3 2 3 3 2 2 2 3 2 2" xfId="11235" xr:uid="{00000000-0005-0000-0000-0000042B0000}"/>
    <cellStyle name="Normal 3 3 2 3 3 2 2 2 3 3" xfId="11236" xr:uid="{00000000-0005-0000-0000-0000052B0000}"/>
    <cellStyle name="Normal 3 3 2 3 3 2 2 2 4" xfId="11237" xr:uid="{00000000-0005-0000-0000-0000062B0000}"/>
    <cellStyle name="Normal 3 3 2 3 3 2 2 2 4 2" xfId="11238" xr:uid="{00000000-0005-0000-0000-0000072B0000}"/>
    <cellStyle name="Normal 3 3 2 3 3 2 2 2 5" xfId="11239" xr:uid="{00000000-0005-0000-0000-0000082B0000}"/>
    <cellStyle name="Normal 3 3 2 3 3 2 2 3" xfId="11240" xr:uid="{00000000-0005-0000-0000-0000092B0000}"/>
    <cellStyle name="Normal 3 3 2 3 3 2 2 3 2" xfId="11241" xr:uid="{00000000-0005-0000-0000-00000A2B0000}"/>
    <cellStyle name="Normal 3 3 2 3 3 2 2 3 2 2" xfId="11242" xr:uid="{00000000-0005-0000-0000-00000B2B0000}"/>
    <cellStyle name="Normal 3 3 2 3 3 2 2 3 2 2 2" xfId="11243" xr:uid="{00000000-0005-0000-0000-00000C2B0000}"/>
    <cellStyle name="Normal 3 3 2 3 3 2 2 3 2 3" xfId="11244" xr:uid="{00000000-0005-0000-0000-00000D2B0000}"/>
    <cellStyle name="Normal 3 3 2 3 3 2 2 3 3" xfId="11245" xr:uid="{00000000-0005-0000-0000-00000E2B0000}"/>
    <cellStyle name="Normal 3 3 2 3 3 2 2 3 3 2" xfId="11246" xr:uid="{00000000-0005-0000-0000-00000F2B0000}"/>
    <cellStyle name="Normal 3 3 2 3 3 2 2 3 4" xfId="11247" xr:uid="{00000000-0005-0000-0000-0000102B0000}"/>
    <cellStyle name="Normal 3 3 2 3 3 2 2 4" xfId="11248" xr:uid="{00000000-0005-0000-0000-0000112B0000}"/>
    <cellStyle name="Normal 3 3 2 3 3 2 2 4 2" xfId="11249" xr:uid="{00000000-0005-0000-0000-0000122B0000}"/>
    <cellStyle name="Normal 3 3 2 3 3 2 2 4 2 2" xfId="11250" xr:uid="{00000000-0005-0000-0000-0000132B0000}"/>
    <cellStyle name="Normal 3 3 2 3 3 2 2 4 3" xfId="11251" xr:uid="{00000000-0005-0000-0000-0000142B0000}"/>
    <cellStyle name="Normal 3 3 2 3 3 2 2 5" xfId="11252" xr:uid="{00000000-0005-0000-0000-0000152B0000}"/>
    <cellStyle name="Normal 3 3 2 3 3 2 2 5 2" xfId="11253" xr:uid="{00000000-0005-0000-0000-0000162B0000}"/>
    <cellStyle name="Normal 3 3 2 3 3 2 2 6" xfId="11254" xr:uid="{00000000-0005-0000-0000-0000172B0000}"/>
    <cellStyle name="Normal 3 3 2 3 3 2 3" xfId="11255" xr:uid="{00000000-0005-0000-0000-0000182B0000}"/>
    <cellStyle name="Normal 3 3 2 3 3 2 3 2" xfId="11256" xr:uid="{00000000-0005-0000-0000-0000192B0000}"/>
    <cellStyle name="Normal 3 3 2 3 3 2 3 2 2" xfId="11257" xr:uid="{00000000-0005-0000-0000-00001A2B0000}"/>
    <cellStyle name="Normal 3 3 2 3 3 2 3 2 2 2" xfId="11258" xr:uid="{00000000-0005-0000-0000-00001B2B0000}"/>
    <cellStyle name="Normal 3 3 2 3 3 2 3 2 2 2 2" xfId="11259" xr:uid="{00000000-0005-0000-0000-00001C2B0000}"/>
    <cellStyle name="Normal 3 3 2 3 3 2 3 2 2 3" xfId="11260" xr:uid="{00000000-0005-0000-0000-00001D2B0000}"/>
    <cellStyle name="Normal 3 3 2 3 3 2 3 2 3" xfId="11261" xr:uid="{00000000-0005-0000-0000-00001E2B0000}"/>
    <cellStyle name="Normal 3 3 2 3 3 2 3 2 3 2" xfId="11262" xr:uid="{00000000-0005-0000-0000-00001F2B0000}"/>
    <cellStyle name="Normal 3 3 2 3 3 2 3 2 4" xfId="11263" xr:uid="{00000000-0005-0000-0000-0000202B0000}"/>
    <cellStyle name="Normal 3 3 2 3 3 2 3 3" xfId="11264" xr:uid="{00000000-0005-0000-0000-0000212B0000}"/>
    <cellStyle name="Normal 3 3 2 3 3 2 3 3 2" xfId="11265" xr:uid="{00000000-0005-0000-0000-0000222B0000}"/>
    <cellStyle name="Normal 3 3 2 3 3 2 3 3 2 2" xfId="11266" xr:uid="{00000000-0005-0000-0000-0000232B0000}"/>
    <cellStyle name="Normal 3 3 2 3 3 2 3 3 3" xfId="11267" xr:uid="{00000000-0005-0000-0000-0000242B0000}"/>
    <cellStyle name="Normal 3 3 2 3 3 2 3 4" xfId="11268" xr:uid="{00000000-0005-0000-0000-0000252B0000}"/>
    <cellStyle name="Normal 3 3 2 3 3 2 3 4 2" xfId="11269" xr:uid="{00000000-0005-0000-0000-0000262B0000}"/>
    <cellStyle name="Normal 3 3 2 3 3 2 3 5" xfId="11270" xr:uid="{00000000-0005-0000-0000-0000272B0000}"/>
    <cellStyle name="Normal 3 3 2 3 3 2 4" xfId="11271" xr:uid="{00000000-0005-0000-0000-0000282B0000}"/>
    <cellStyle name="Normal 3 3 2 3 3 2 4 2" xfId="11272" xr:uid="{00000000-0005-0000-0000-0000292B0000}"/>
    <cellStyle name="Normal 3 3 2 3 3 2 4 2 2" xfId="11273" xr:uid="{00000000-0005-0000-0000-00002A2B0000}"/>
    <cellStyle name="Normal 3 3 2 3 3 2 4 2 2 2" xfId="11274" xr:uid="{00000000-0005-0000-0000-00002B2B0000}"/>
    <cellStyle name="Normal 3 3 2 3 3 2 4 2 3" xfId="11275" xr:uid="{00000000-0005-0000-0000-00002C2B0000}"/>
    <cellStyle name="Normal 3 3 2 3 3 2 4 3" xfId="11276" xr:uid="{00000000-0005-0000-0000-00002D2B0000}"/>
    <cellStyle name="Normal 3 3 2 3 3 2 4 3 2" xfId="11277" xr:uid="{00000000-0005-0000-0000-00002E2B0000}"/>
    <cellStyle name="Normal 3 3 2 3 3 2 4 4" xfId="11278" xr:uid="{00000000-0005-0000-0000-00002F2B0000}"/>
    <cellStyle name="Normal 3 3 2 3 3 2 5" xfId="11279" xr:uid="{00000000-0005-0000-0000-0000302B0000}"/>
    <cellStyle name="Normal 3 3 2 3 3 2 5 2" xfId="11280" xr:uid="{00000000-0005-0000-0000-0000312B0000}"/>
    <cellStyle name="Normal 3 3 2 3 3 2 5 2 2" xfId="11281" xr:uid="{00000000-0005-0000-0000-0000322B0000}"/>
    <cellStyle name="Normal 3 3 2 3 3 2 5 3" xfId="11282" xr:uid="{00000000-0005-0000-0000-0000332B0000}"/>
    <cellStyle name="Normal 3 3 2 3 3 2 6" xfId="11283" xr:uid="{00000000-0005-0000-0000-0000342B0000}"/>
    <cellStyle name="Normal 3 3 2 3 3 2 6 2" xfId="11284" xr:uid="{00000000-0005-0000-0000-0000352B0000}"/>
    <cellStyle name="Normal 3 3 2 3 3 2 7" xfId="11285" xr:uid="{00000000-0005-0000-0000-0000362B0000}"/>
    <cellStyle name="Normal 3 3 2 3 3 3" xfId="11286" xr:uid="{00000000-0005-0000-0000-0000372B0000}"/>
    <cellStyle name="Normal 3 3 2 3 3 3 2" xfId="11287" xr:uid="{00000000-0005-0000-0000-0000382B0000}"/>
    <cellStyle name="Normal 3 3 2 3 3 3 2 2" xfId="11288" xr:uid="{00000000-0005-0000-0000-0000392B0000}"/>
    <cellStyle name="Normal 3 3 2 3 3 3 2 2 2" xfId="11289" xr:uid="{00000000-0005-0000-0000-00003A2B0000}"/>
    <cellStyle name="Normal 3 3 2 3 3 3 2 2 2 2" xfId="11290" xr:uid="{00000000-0005-0000-0000-00003B2B0000}"/>
    <cellStyle name="Normal 3 3 2 3 3 3 2 2 2 2 2" xfId="11291" xr:uid="{00000000-0005-0000-0000-00003C2B0000}"/>
    <cellStyle name="Normal 3 3 2 3 3 3 2 2 2 3" xfId="11292" xr:uid="{00000000-0005-0000-0000-00003D2B0000}"/>
    <cellStyle name="Normal 3 3 2 3 3 3 2 2 3" xfId="11293" xr:uid="{00000000-0005-0000-0000-00003E2B0000}"/>
    <cellStyle name="Normal 3 3 2 3 3 3 2 2 3 2" xfId="11294" xr:uid="{00000000-0005-0000-0000-00003F2B0000}"/>
    <cellStyle name="Normal 3 3 2 3 3 3 2 2 4" xfId="11295" xr:uid="{00000000-0005-0000-0000-0000402B0000}"/>
    <cellStyle name="Normal 3 3 2 3 3 3 2 3" xfId="11296" xr:uid="{00000000-0005-0000-0000-0000412B0000}"/>
    <cellStyle name="Normal 3 3 2 3 3 3 2 3 2" xfId="11297" xr:uid="{00000000-0005-0000-0000-0000422B0000}"/>
    <cellStyle name="Normal 3 3 2 3 3 3 2 3 2 2" xfId="11298" xr:uid="{00000000-0005-0000-0000-0000432B0000}"/>
    <cellStyle name="Normal 3 3 2 3 3 3 2 3 3" xfId="11299" xr:uid="{00000000-0005-0000-0000-0000442B0000}"/>
    <cellStyle name="Normal 3 3 2 3 3 3 2 4" xfId="11300" xr:uid="{00000000-0005-0000-0000-0000452B0000}"/>
    <cellStyle name="Normal 3 3 2 3 3 3 2 4 2" xfId="11301" xr:uid="{00000000-0005-0000-0000-0000462B0000}"/>
    <cellStyle name="Normal 3 3 2 3 3 3 2 5" xfId="11302" xr:uid="{00000000-0005-0000-0000-0000472B0000}"/>
    <cellStyle name="Normal 3 3 2 3 3 3 3" xfId="11303" xr:uid="{00000000-0005-0000-0000-0000482B0000}"/>
    <cellStyle name="Normal 3 3 2 3 3 3 3 2" xfId="11304" xr:uid="{00000000-0005-0000-0000-0000492B0000}"/>
    <cellStyle name="Normal 3 3 2 3 3 3 3 2 2" xfId="11305" xr:uid="{00000000-0005-0000-0000-00004A2B0000}"/>
    <cellStyle name="Normal 3 3 2 3 3 3 3 2 2 2" xfId="11306" xr:uid="{00000000-0005-0000-0000-00004B2B0000}"/>
    <cellStyle name="Normal 3 3 2 3 3 3 3 2 3" xfId="11307" xr:uid="{00000000-0005-0000-0000-00004C2B0000}"/>
    <cellStyle name="Normal 3 3 2 3 3 3 3 3" xfId="11308" xr:uid="{00000000-0005-0000-0000-00004D2B0000}"/>
    <cellStyle name="Normal 3 3 2 3 3 3 3 3 2" xfId="11309" xr:uid="{00000000-0005-0000-0000-00004E2B0000}"/>
    <cellStyle name="Normal 3 3 2 3 3 3 3 4" xfId="11310" xr:uid="{00000000-0005-0000-0000-00004F2B0000}"/>
    <cellStyle name="Normal 3 3 2 3 3 3 4" xfId="11311" xr:uid="{00000000-0005-0000-0000-0000502B0000}"/>
    <cellStyle name="Normal 3 3 2 3 3 3 4 2" xfId="11312" xr:uid="{00000000-0005-0000-0000-0000512B0000}"/>
    <cellStyle name="Normal 3 3 2 3 3 3 4 2 2" xfId="11313" xr:uid="{00000000-0005-0000-0000-0000522B0000}"/>
    <cellStyle name="Normal 3 3 2 3 3 3 4 3" xfId="11314" xr:uid="{00000000-0005-0000-0000-0000532B0000}"/>
    <cellStyle name="Normal 3 3 2 3 3 3 5" xfId="11315" xr:uid="{00000000-0005-0000-0000-0000542B0000}"/>
    <cellStyle name="Normal 3 3 2 3 3 3 5 2" xfId="11316" xr:uid="{00000000-0005-0000-0000-0000552B0000}"/>
    <cellStyle name="Normal 3 3 2 3 3 3 6" xfId="11317" xr:uid="{00000000-0005-0000-0000-0000562B0000}"/>
    <cellStyle name="Normal 3 3 2 3 3 4" xfId="11318" xr:uid="{00000000-0005-0000-0000-0000572B0000}"/>
    <cellStyle name="Normal 3 3 2 3 3 4 2" xfId="11319" xr:uid="{00000000-0005-0000-0000-0000582B0000}"/>
    <cellStyle name="Normal 3 3 2 3 3 4 2 2" xfId="11320" xr:uid="{00000000-0005-0000-0000-0000592B0000}"/>
    <cellStyle name="Normal 3 3 2 3 3 4 2 2 2" xfId="11321" xr:uid="{00000000-0005-0000-0000-00005A2B0000}"/>
    <cellStyle name="Normal 3 3 2 3 3 4 2 2 2 2" xfId="11322" xr:uid="{00000000-0005-0000-0000-00005B2B0000}"/>
    <cellStyle name="Normal 3 3 2 3 3 4 2 2 3" xfId="11323" xr:uid="{00000000-0005-0000-0000-00005C2B0000}"/>
    <cellStyle name="Normal 3 3 2 3 3 4 2 3" xfId="11324" xr:uid="{00000000-0005-0000-0000-00005D2B0000}"/>
    <cellStyle name="Normal 3 3 2 3 3 4 2 3 2" xfId="11325" xr:uid="{00000000-0005-0000-0000-00005E2B0000}"/>
    <cellStyle name="Normal 3 3 2 3 3 4 2 4" xfId="11326" xr:uid="{00000000-0005-0000-0000-00005F2B0000}"/>
    <cellStyle name="Normal 3 3 2 3 3 4 3" xfId="11327" xr:uid="{00000000-0005-0000-0000-0000602B0000}"/>
    <cellStyle name="Normal 3 3 2 3 3 4 3 2" xfId="11328" xr:uid="{00000000-0005-0000-0000-0000612B0000}"/>
    <cellStyle name="Normal 3 3 2 3 3 4 3 2 2" xfId="11329" xr:uid="{00000000-0005-0000-0000-0000622B0000}"/>
    <cellStyle name="Normal 3 3 2 3 3 4 3 3" xfId="11330" xr:uid="{00000000-0005-0000-0000-0000632B0000}"/>
    <cellStyle name="Normal 3 3 2 3 3 4 4" xfId="11331" xr:uid="{00000000-0005-0000-0000-0000642B0000}"/>
    <cellStyle name="Normal 3 3 2 3 3 4 4 2" xfId="11332" xr:uid="{00000000-0005-0000-0000-0000652B0000}"/>
    <cellStyle name="Normal 3 3 2 3 3 4 5" xfId="11333" xr:uid="{00000000-0005-0000-0000-0000662B0000}"/>
    <cellStyle name="Normal 3 3 2 3 3 5" xfId="11334" xr:uid="{00000000-0005-0000-0000-0000672B0000}"/>
    <cellStyle name="Normal 3 3 2 3 3 5 2" xfId="11335" xr:uid="{00000000-0005-0000-0000-0000682B0000}"/>
    <cellStyle name="Normal 3 3 2 3 3 5 2 2" xfId="11336" xr:uid="{00000000-0005-0000-0000-0000692B0000}"/>
    <cellStyle name="Normal 3 3 2 3 3 5 2 2 2" xfId="11337" xr:uid="{00000000-0005-0000-0000-00006A2B0000}"/>
    <cellStyle name="Normal 3 3 2 3 3 5 2 3" xfId="11338" xr:uid="{00000000-0005-0000-0000-00006B2B0000}"/>
    <cellStyle name="Normal 3 3 2 3 3 5 3" xfId="11339" xr:uid="{00000000-0005-0000-0000-00006C2B0000}"/>
    <cellStyle name="Normal 3 3 2 3 3 5 3 2" xfId="11340" xr:uid="{00000000-0005-0000-0000-00006D2B0000}"/>
    <cellStyle name="Normal 3 3 2 3 3 5 4" xfId="11341" xr:uid="{00000000-0005-0000-0000-00006E2B0000}"/>
    <cellStyle name="Normal 3 3 2 3 3 6" xfId="11342" xr:uid="{00000000-0005-0000-0000-00006F2B0000}"/>
    <cellStyle name="Normal 3 3 2 3 3 6 2" xfId="11343" xr:uid="{00000000-0005-0000-0000-0000702B0000}"/>
    <cellStyle name="Normal 3 3 2 3 3 6 2 2" xfId="11344" xr:uid="{00000000-0005-0000-0000-0000712B0000}"/>
    <cellStyle name="Normal 3 3 2 3 3 6 3" xfId="11345" xr:uid="{00000000-0005-0000-0000-0000722B0000}"/>
    <cellStyle name="Normal 3 3 2 3 3 7" xfId="11346" xr:uid="{00000000-0005-0000-0000-0000732B0000}"/>
    <cellStyle name="Normal 3 3 2 3 3 7 2" xfId="11347" xr:uid="{00000000-0005-0000-0000-0000742B0000}"/>
    <cellStyle name="Normal 3 3 2 3 3 8" xfId="11348" xr:uid="{00000000-0005-0000-0000-0000752B0000}"/>
    <cellStyle name="Normal 3 3 2 3 4" xfId="11349" xr:uid="{00000000-0005-0000-0000-0000762B0000}"/>
    <cellStyle name="Normal 3 3 2 3 4 2" xfId="11350" xr:uid="{00000000-0005-0000-0000-0000772B0000}"/>
    <cellStyle name="Normal 3 3 2 3 4 2 2" xfId="11351" xr:uid="{00000000-0005-0000-0000-0000782B0000}"/>
    <cellStyle name="Normal 3 3 2 3 4 2 2 2" xfId="11352" xr:uid="{00000000-0005-0000-0000-0000792B0000}"/>
    <cellStyle name="Normal 3 3 2 3 4 2 2 2 2" xfId="11353" xr:uid="{00000000-0005-0000-0000-00007A2B0000}"/>
    <cellStyle name="Normal 3 3 2 3 4 2 2 2 2 2" xfId="11354" xr:uid="{00000000-0005-0000-0000-00007B2B0000}"/>
    <cellStyle name="Normal 3 3 2 3 4 2 2 2 2 2 2" xfId="11355" xr:uid="{00000000-0005-0000-0000-00007C2B0000}"/>
    <cellStyle name="Normal 3 3 2 3 4 2 2 2 2 3" xfId="11356" xr:uid="{00000000-0005-0000-0000-00007D2B0000}"/>
    <cellStyle name="Normal 3 3 2 3 4 2 2 2 3" xfId="11357" xr:uid="{00000000-0005-0000-0000-00007E2B0000}"/>
    <cellStyle name="Normal 3 3 2 3 4 2 2 2 3 2" xfId="11358" xr:uid="{00000000-0005-0000-0000-00007F2B0000}"/>
    <cellStyle name="Normal 3 3 2 3 4 2 2 2 4" xfId="11359" xr:uid="{00000000-0005-0000-0000-0000802B0000}"/>
    <cellStyle name="Normal 3 3 2 3 4 2 2 3" xfId="11360" xr:uid="{00000000-0005-0000-0000-0000812B0000}"/>
    <cellStyle name="Normal 3 3 2 3 4 2 2 3 2" xfId="11361" xr:uid="{00000000-0005-0000-0000-0000822B0000}"/>
    <cellStyle name="Normal 3 3 2 3 4 2 2 3 2 2" xfId="11362" xr:uid="{00000000-0005-0000-0000-0000832B0000}"/>
    <cellStyle name="Normal 3 3 2 3 4 2 2 3 3" xfId="11363" xr:uid="{00000000-0005-0000-0000-0000842B0000}"/>
    <cellStyle name="Normal 3 3 2 3 4 2 2 4" xfId="11364" xr:uid="{00000000-0005-0000-0000-0000852B0000}"/>
    <cellStyle name="Normal 3 3 2 3 4 2 2 4 2" xfId="11365" xr:uid="{00000000-0005-0000-0000-0000862B0000}"/>
    <cellStyle name="Normal 3 3 2 3 4 2 2 5" xfId="11366" xr:uid="{00000000-0005-0000-0000-0000872B0000}"/>
    <cellStyle name="Normal 3 3 2 3 4 2 3" xfId="11367" xr:uid="{00000000-0005-0000-0000-0000882B0000}"/>
    <cellStyle name="Normal 3 3 2 3 4 2 3 2" xfId="11368" xr:uid="{00000000-0005-0000-0000-0000892B0000}"/>
    <cellStyle name="Normal 3 3 2 3 4 2 3 2 2" xfId="11369" xr:uid="{00000000-0005-0000-0000-00008A2B0000}"/>
    <cellStyle name="Normal 3 3 2 3 4 2 3 2 2 2" xfId="11370" xr:uid="{00000000-0005-0000-0000-00008B2B0000}"/>
    <cellStyle name="Normal 3 3 2 3 4 2 3 2 3" xfId="11371" xr:uid="{00000000-0005-0000-0000-00008C2B0000}"/>
    <cellStyle name="Normal 3 3 2 3 4 2 3 3" xfId="11372" xr:uid="{00000000-0005-0000-0000-00008D2B0000}"/>
    <cellStyle name="Normal 3 3 2 3 4 2 3 3 2" xfId="11373" xr:uid="{00000000-0005-0000-0000-00008E2B0000}"/>
    <cellStyle name="Normal 3 3 2 3 4 2 3 4" xfId="11374" xr:uid="{00000000-0005-0000-0000-00008F2B0000}"/>
    <cellStyle name="Normal 3 3 2 3 4 2 4" xfId="11375" xr:uid="{00000000-0005-0000-0000-0000902B0000}"/>
    <cellStyle name="Normal 3 3 2 3 4 2 4 2" xfId="11376" xr:uid="{00000000-0005-0000-0000-0000912B0000}"/>
    <cellStyle name="Normal 3 3 2 3 4 2 4 2 2" xfId="11377" xr:uid="{00000000-0005-0000-0000-0000922B0000}"/>
    <cellStyle name="Normal 3 3 2 3 4 2 4 3" xfId="11378" xr:uid="{00000000-0005-0000-0000-0000932B0000}"/>
    <cellStyle name="Normal 3 3 2 3 4 2 5" xfId="11379" xr:uid="{00000000-0005-0000-0000-0000942B0000}"/>
    <cellStyle name="Normal 3 3 2 3 4 2 5 2" xfId="11380" xr:uid="{00000000-0005-0000-0000-0000952B0000}"/>
    <cellStyle name="Normal 3 3 2 3 4 2 6" xfId="11381" xr:uid="{00000000-0005-0000-0000-0000962B0000}"/>
    <cellStyle name="Normal 3 3 2 3 4 3" xfId="11382" xr:uid="{00000000-0005-0000-0000-0000972B0000}"/>
    <cellStyle name="Normal 3 3 2 3 4 3 2" xfId="11383" xr:uid="{00000000-0005-0000-0000-0000982B0000}"/>
    <cellStyle name="Normal 3 3 2 3 4 3 2 2" xfId="11384" xr:uid="{00000000-0005-0000-0000-0000992B0000}"/>
    <cellStyle name="Normal 3 3 2 3 4 3 2 2 2" xfId="11385" xr:uid="{00000000-0005-0000-0000-00009A2B0000}"/>
    <cellStyle name="Normal 3 3 2 3 4 3 2 2 2 2" xfId="11386" xr:uid="{00000000-0005-0000-0000-00009B2B0000}"/>
    <cellStyle name="Normal 3 3 2 3 4 3 2 2 3" xfId="11387" xr:uid="{00000000-0005-0000-0000-00009C2B0000}"/>
    <cellStyle name="Normal 3 3 2 3 4 3 2 3" xfId="11388" xr:uid="{00000000-0005-0000-0000-00009D2B0000}"/>
    <cellStyle name="Normal 3 3 2 3 4 3 2 3 2" xfId="11389" xr:uid="{00000000-0005-0000-0000-00009E2B0000}"/>
    <cellStyle name="Normal 3 3 2 3 4 3 2 4" xfId="11390" xr:uid="{00000000-0005-0000-0000-00009F2B0000}"/>
    <cellStyle name="Normal 3 3 2 3 4 3 3" xfId="11391" xr:uid="{00000000-0005-0000-0000-0000A02B0000}"/>
    <cellStyle name="Normal 3 3 2 3 4 3 3 2" xfId="11392" xr:uid="{00000000-0005-0000-0000-0000A12B0000}"/>
    <cellStyle name="Normal 3 3 2 3 4 3 3 2 2" xfId="11393" xr:uid="{00000000-0005-0000-0000-0000A22B0000}"/>
    <cellStyle name="Normal 3 3 2 3 4 3 3 3" xfId="11394" xr:uid="{00000000-0005-0000-0000-0000A32B0000}"/>
    <cellStyle name="Normal 3 3 2 3 4 3 4" xfId="11395" xr:uid="{00000000-0005-0000-0000-0000A42B0000}"/>
    <cellStyle name="Normal 3 3 2 3 4 3 4 2" xfId="11396" xr:uid="{00000000-0005-0000-0000-0000A52B0000}"/>
    <cellStyle name="Normal 3 3 2 3 4 3 5" xfId="11397" xr:uid="{00000000-0005-0000-0000-0000A62B0000}"/>
    <cellStyle name="Normal 3 3 2 3 4 4" xfId="11398" xr:uid="{00000000-0005-0000-0000-0000A72B0000}"/>
    <cellStyle name="Normal 3 3 2 3 4 4 2" xfId="11399" xr:uid="{00000000-0005-0000-0000-0000A82B0000}"/>
    <cellStyle name="Normal 3 3 2 3 4 4 2 2" xfId="11400" xr:uid="{00000000-0005-0000-0000-0000A92B0000}"/>
    <cellStyle name="Normal 3 3 2 3 4 4 2 2 2" xfId="11401" xr:uid="{00000000-0005-0000-0000-0000AA2B0000}"/>
    <cellStyle name="Normal 3 3 2 3 4 4 2 3" xfId="11402" xr:uid="{00000000-0005-0000-0000-0000AB2B0000}"/>
    <cellStyle name="Normal 3 3 2 3 4 4 3" xfId="11403" xr:uid="{00000000-0005-0000-0000-0000AC2B0000}"/>
    <cellStyle name="Normal 3 3 2 3 4 4 3 2" xfId="11404" xr:uid="{00000000-0005-0000-0000-0000AD2B0000}"/>
    <cellStyle name="Normal 3 3 2 3 4 4 4" xfId="11405" xr:uid="{00000000-0005-0000-0000-0000AE2B0000}"/>
    <cellStyle name="Normal 3 3 2 3 4 5" xfId="11406" xr:uid="{00000000-0005-0000-0000-0000AF2B0000}"/>
    <cellStyle name="Normal 3 3 2 3 4 5 2" xfId="11407" xr:uid="{00000000-0005-0000-0000-0000B02B0000}"/>
    <cellStyle name="Normal 3 3 2 3 4 5 2 2" xfId="11408" xr:uid="{00000000-0005-0000-0000-0000B12B0000}"/>
    <cellStyle name="Normal 3 3 2 3 4 5 3" xfId="11409" xr:uid="{00000000-0005-0000-0000-0000B22B0000}"/>
    <cellStyle name="Normal 3 3 2 3 4 6" xfId="11410" xr:uid="{00000000-0005-0000-0000-0000B32B0000}"/>
    <cellStyle name="Normal 3 3 2 3 4 6 2" xfId="11411" xr:uid="{00000000-0005-0000-0000-0000B42B0000}"/>
    <cellStyle name="Normal 3 3 2 3 4 7" xfId="11412" xr:uid="{00000000-0005-0000-0000-0000B52B0000}"/>
    <cellStyle name="Normal 3 3 2 3 5" xfId="11413" xr:uid="{00000000-0005-0000-0000-0000B62B0000}"/>
    <cellStyle name="Normal 3 3 2 3 5 2" xfId="11414" xr:uid="{00000000-0005-0000-0000-0000B72B0000}"/>
    <cellStyle name="Normal 3 3 2 3 5 2 2" xfId="11415" xr:uid="{00000000-0005-0000-0000-0000B82B0000}"/>
    <cellStyle name="Normal 3 3 2 3 5 2 2 2" xfId="11416" xr:uid="{00000000-0005-0000-0000-0000B92B0000}"/>
    <cellStyle name="Normal 3 3 2 3 5 2 2 2 2" xfId="11417" xr:uid="{00000000-0005-0000-0000-0000BA2B0000}"/>
    <cellStyle name="Normal 3 3 2 3 5 2 2 2 2 2" xfId="11418" xr:uid="{00000000-0005-0000-0000-0000BB2B0000}"/>
    <cellStyle name="Normal 3 3 2 3 5 2 2 2 3" xfId="11419" xr:uid="{00000000-0005-0000-0000-0000BC2B0000}"/>
    <cellStyle name="Normal 3 3 2 3 5 2 2 3" xfId="11420" xr:uid="{00000000-0005-0000-0000-0000BD2B0000}"/>
    <cellStyle name="Normal 3 3 2 3 5 2 2 3 2" xfId="11421" xr:uid="{00000000-0005-0000-0000-0000BE2B0000}"/>
    <cellStyle name="Normal 3 3 2 3 5 2 2 4" xfId="11422" xr:uid="{00000000-0005-0000-0000-0000BF2B0000}"/>
    <cellStyle name="Normal 3 3 2 3 5 2 3" xfId="11423" xr:uid="{00000000-0005-0000-0000-0000C02B0000}"/>
    <cellStyle name="Normal 3 3 2 3 5 2 3 2" xfId="11424" xr:uid="{00000000-0005-0000-0000-0000C12B0000}"/>
    <cellStyle name="Normal 3 3 2 3 5 2 3 2 2" xfId="11425" xr:uid="{00000000-0005-0000-0000-0000C22B0000}"/>
    <cellStyle name="Normal 3 3 2 3 5 2 3 3" xfId="11426" xr:uid="{00000000-0005-0000-0000-0000C32B0000}"/>
    <cellStyle name="Normal 3 3 2 3 5 2 4" xfId="11427" xr:uid="{00000000-0005-0000-0000-0000C42B0000}"/>
    <cellStyle name="Normal 3 3 2 3 5 2 4 2" xfId="11428" xr:uid="{00000000-0005-0000-0000-0000C52B0000}"/>
    <cellStyle name="Normal 3 3 2 3 5 2 5" xfId="11429" xr:uid="{00000000-0005-0000-0000-0000C62B0000}"/>
    <cellStyle name="Normal 3 3 2 3 5 3" xfId="11430" xr:uid="{00000000-0005-0000-0000-0000C72B0000}"/>
    <cellStyle name="Normal 3 3 2 3 5 3 2" xfId="11431" xr:uid="{00000000-0005-0000-0000-0000C82B0000}"/>
    <cellStyle name="Normal 3 3 2 3 5 3 2 2" xfId="11432" xr:uid="{00000000-0005-0000-0000-0000C92B0000}"/>
    <cellStyle name="Normal 3 3 2 3 5 3 2 2 2" xfId="11433" xr:uid="{00000000-0005-0000-0000-0000CA2B0000}"/>
    <cellStyle name="Normal 3 3 2 3 5 3 2 3" xfId="11434" xr:uid="{00000000-0005-0000-0000-0000CB2B0000}"/>
    <cellStyle name="Normal 3 3 2 3 5 3 3" xfId="11435" xr:uid="{00000000-0005-0000-0000-0000CC2B0000}"/>
    <cellStyle name="Normal 3 3 2 3 5 3 3 2" xfId="11436" xr:uid="{00000000-0005-0000-0000-0000CD2B0000}"/>
    <cellStyle name="Normal 3 3 2 3 5 3 4" xfId="11437" xr:uid="{00000000-0005-0000-0000-0000CE2B0000}"/>
    <cellStyle name="Normal 3 3 2 3 5 4" xfId="11438" xr:uid="{00000000-0005-0000-0000-0000CF2B0000}"/>
    <cellStyle name="Normal 3 3 2 3 5 4 2" xfId="11439" xr:uid="{00000000-0005-0000-0000-0000D02B0000}"/>
    <cellStyle name="Normal 3 3 2 3 5 4 2 2" xfId="11440" xr:uid="{00000000-0005-0000-0000-0000D12B0000}"/>
    <cellStyle name="Normal 3 3 2 3 5 4 3" xfId="11441" xr:uid="{00000000-0005-0000-0000-0000D22B0000}"/>
    <cellStyle name="Normal 3 3 2 3 5 5" xfId="11442" xr:uid="{00000000-0005-0000-0000-0000D32B0000}"/>
    <cellStyle name="Normal 3 3 2 3 5 5 2" xfId="11443" xr:uid="{00000000-0005-0000-0000-0000D42B0000}"/>
    <cellStyle name="Normal 3 3 2 3 5 6" xfId="11444" xr:uid="{00000000-0005-0000-0000-0000D52B0000}"/>
    <cellStyle name="Normal 3 3 2 3 6" xfId="11445" xr:uid="{00000000-0005-0000-0000-0000D62B0000}"/>
    <cellStyle name="Normal 3 3 2 3 6 2" xfId="11446" xr:uid="{00000000-0005-0000-0000-0000D72B0000}"/>
    <cellStyle name="Normal 3 3 2 3 6 2 2" xfId="11447" xr:uid="{00000000-0005-0000-0000-0000D82B0000}"/>
    <cellStyle name="Normal 3 3 2 3 6 2 2 2" xfId="11448" xr:uid="{00000000-0005-0000-0000-0000D92B0000}"/>
    <cellStyle name="Normal 3 3 2 3 6 2 2 2 2" xfId="11449" xr:uid="{00000000-0005-0000-0000-0000DA2B0000}"/>
    <cellStyle name="Normal 3 3 2 3 6 2 2 3" xfId="11450" xr:uid="{00000000-0005-0000-0000-0000DB2B0000}"/>
    <cellStyle name="Normal 3 3 2 3 6 2 3" xfId="11451" xr:uid="{00000000-0005-0000-0000-0000DC2B0000}"/>
    <cellStyle name="Normal 3 3 2 3 6 2 3 2" xfId="11452" xr:uid="{00000000-0005-0000-0000-0000DD2B0000}"/>
    <cellStyle name="Normal 3 3 2 3 6 2 4" xfId="11453" xr:uid="{00000000-0005-0000-0000-0000DE2B0000}"/>
    <cellStyle name="Normal 3 3 2 3 6 3" xfId="11454" xr:uid="{00000000-0005-0000-0000-0000DF2B0000}"/>
    <cellStyle name="Normal 3 3 2 3 6 3 2" xfId="11455" xr:uid="{00000000-0005-0000-0000-0000E02B0000}"/>
    <cellStyle name="Normal 3 3 2 3 6 3 2 2" xfId="11456" xr:uid="{00000000-0005-0000-0000-0000E12B0000}"/>
    <cellStyle name="Normal 3 3 2 3 6 3 3" xfId="11457" xr:uid="{00000000-0005-0000-0000-0000E22B0000}"/>
    <cellStyle name="Normal 3 3 2 3 6 4" xfId="11458" xr:uid="{00000000-0005-0000-0000-0000E32B0000}"/>
    <cellStyle name="Normal 3 3 2 3 6 4 2" xfId="11459" xr:uid="{00000000-0005-0000-0000-0000E42B0000}"/>
    <cellStyle name="Normal 3 3 2 3 6 5" xfId="11460" xr:uid="{00000000-0005-0000-0000-0000E52B0000}"/>
    <cellStyle name="Normal 3 3 2 3 7" xfId="11461" xr:uid="{00000000-0005-0000-0000-0000E62B0000}"/>
    <cellStyle name="Normal 3 3 2 3 7 2" xfId="11462" xr:uid="{00000000-0005-0000-0000-0000E72B0000}"/>
    <cellStyle name="Normal 3 3 2 3 7 2 2" xfId="11463" xr:uid="{00000000-0005-0000-0000-0000E82B0000}"/>
    <cellStyle name="Normal 3 3 2 3 7 2 2 2" xfId="11464" xr:uid="{00000000-0005-0000-0000-0000E92B0000}"/>
    <cellStyle name="Normal 3 3 2 3 7 2 3" xfId="11465" xr:uid="{00000000-0005-0000-0000-0000EA2B0000}"/>
    <cellStyle name="Normal 3 3 2 3 7 3" xfId="11466" xr:uid="{00000000-0005-0000-0000-0000EB2B0000}"/>
    <cellStyle name="Normal 3 3 2 3 7 3 2" xfId="11467" xr:uid="{00000000-0005-0000-0000-0000EC2B0000}"/>
    <cellStyle name="Normal 3 3 2 3 7 4" xfId="11468" xr:uid="{00000000-0005-0000-0000-0000ED2B0000}"/>
    <cellStyle name="Normal 3 3 2 3 8" xfId="11469" xr:uid="{00000000-0005-0000-0000-0000EE2B0000}"/>
    <cellStyle name="Normal 3 3 2 3 8 2" xfId="11470" xr:uid="{00000000-0005-0000-0000-0000EF2B0000}"/>
    <cellStyle name="Normal 3 3 2 3 8 2 2" xfId="11471" xr:uid="{00000000-0005-0000-0000-0000F02B0000}"/>
    <cellStyle name="Normal 3 3 2 3 8 3" xfId="11472" xr:uid="{00000000-0005-0000-0000-0000F12B0000}"/>
    <cellStyle name="Normal 3 3 2 3 9" xfId="11473" xr:uid="{00000000-0005-0000-0000-0000F22B0000}"/>
    <cellStyle name="Normal 3 3 2 3 9 2" xfId="11474" xr:uid="{00000000-0005-0000-0000-0000F32B0000}"/>
    <cellStyle name="Normal 3 3 2 4" xfId="11475" xr:uid="{00000000-0005-0000-0000-0000F42B0000}"/>
    <cellStyle name="Normal 3 3 2 4 2" xfId="11476" xr:uid="{00000000-0005-0000-0000-0000F52B0000}"/>
    <cellStyle name="Normal 3 3 2 4 2 2" xfId="11477" xr:uid="{00000000-0005-0000-0000-0000F62B0000}"/>
    <cellStyle name="Normal 3 3 2 4 2 2 2" xfId="11478" xr:uid="{00000000-0005-0000-0000-0000F72B0000}"/>
    <cellStyle name="Normal 3 3 2 4 2 2 2 2" xfId="11479" xr:uid="{00000000-0005-0000-0000-0000F82B0000}"/>
    <cellStyle name="Normal 3 3 2 4 2 2 2 2 2" xfId="11480" xr:uid="{00000000-0005-0000-0000-0000F92B0000}"/>
    <cellStyle name="Normal 3 3 2 4 2 2 2 2 2 2" xfId="11481" xr:uid="{00000000-0005-0000-0000-0000FA2B0000}"/>
    <cellStyle name="Normal 3 3 2 4 2 2 2 2 2 2 2" xfId="11482" xr:uid="{00000000-0005-0000-0000-0000FB2B0000}"/>
    <cellStyle name="Normal 3 3 2 4 2 2 2 2 2 2 2 2" xfId="11483" xr:uid="{00000000-0005-0000-0000-0000FC2B0000}"/>
    <cellStyle name="Normal 3 3 2 4 2 2 2 2 2 2 3" xfId="11484" xr:uid="{00000000-0005-0000-0000-0000FD2B0000}"/>
    <cellStyle name="Normal 3 3 2 4 2 2 2 2 2 3" xfId="11485" xr:uid="{00000000-0005-0000-0000-0000FE2B0000}"/>
    <cellStyle name="Normal 3 3 2 4 2 2 2 2 2 3 2" xfId="11486" xr:uid="{00000000-0005-0000-0000-0000FF2B0000}"/>
    <cellStyle name="Normal 3 3 2 4 2 2 2 2 2 4" xfId="11487" xr:uid="{00000000-0005-0000-0000-0000002C0000}"/>
    <cellStyle name="Normal 3 3 2 4 2 2 2 2 3" xfId="11488" xr:uid="{00000000-0005-0000-0000-0000012C0000}"/>
    <cellStyle name="Normal 3 3 2 4 2 2 2 2 3 2" xfId="11489" xr:uid="{00000000-0005-0000-0000-0000022C0000}"/>
    <cellStyle name="Normal 3 3 2 4 2 2 2 2 3 2 2" xfId="11490" xr:uid="{00000000-0005-0000-0000-0000032C0000}"/>
    <cellStyle name="Normal 3 3 2 4 2 2 2 2 3 3" xfId="11491" xr:uid="{00000000-0005-0000-0000-0000042C0000}"/>
    <cellStyle name="Normal 3 3 2 4 2 2 2 2 4" xfId="11492" xr:uid="{00000000-0005-0000-0000-0000052C0000}"/>
    <cellStyle name="Normal 3 3 2 4 2 2 2 2 4 2" xfId="11493" xr:uid="{00000000-0005-0000-0000-0000062C0000}"/>
    <cellStyle name="Normal 3 3 2 4 2 2 2 2 5" xfId="11494" xr:uid="{00000000-0005-0000-0000-0000072C0000}"/>
    <cellStyle name="Normal 3 3 2 4 2 2 2 3" xfId="11495" xr:uid="{00000000-0005-0000-0000-0000082C0000}"/>
    <cellStyle name="Normal 3 3 2 4 2 2 2 3 2" xfId="11496" xr:uid="{00000000-0005-0000-0000-0000092C0000}"/>
    <cellStyle name="Normal 3 3 2 4 2 2 2 3 2 2" xfId="11497" xr:uid="{00000000-0005-0000-0000-00000A2C0000}"/>
    <cellStyle name="Normal 3 3 2 4 2 2 2 3 2 2 2" xfId="11498" xr:uid="{00000000-0005-0000-0000-00000B2C0000}"/>
    <cellStyle name="Normal 3 3 2 4 2 2 2 3 2 3" xfId="11499" xr:uid="{00000000-0005-0000-0000-00000C2C0000}"/>
    <cellStyle name="Normal 3 3 2 4 2 2 2 3 3" xfId="11500" xr:uid="{00000000-0005-0000-0000-00000D2C0000}"/>
    <cellStyle name="Normal 3 3 2 4 2 2 2 3 3 2" xfId="11501" xr:uid="{00000000-0005-0000-0000-00000E2C0000}"/>
    <cellStyle name="Normal 3 3 2 4 2 2 2 3 4" xfId="11502" xr:uid="{00000000-0005-0000-0000-00000F2C0000}"/>
    <cellStyle name="Normal 3 3 2 4 2 2 2 4" xfId="11503" xr:uid="{00000000-0005-0000-0000-0000102C0000}"/>
    <cellStyle name="Normal 3 3 2 4 2 2 2 4 2" xfId="11504" xr:uid="{00000000-0005-0000-0000-0000112C0000}"/>
    <cellStyle name="Normal 3 3 2 4 2 2 2 4 2 2" xfId="11505" xr:uid="{00000000-0005-0000-0000-0000122C0000}"/>
    <cellStyle name="Normal 3 3 2 4 2 2 2 4 3" xfId="11506" xr:uid="{00000000-0005-0000-0000-0000132C0000}"/>
    <cellStyle name="Normal 3 3 2 4 2 2 2 5" xfId="11507" xr:uid="{00000000-0005-0000-0000-0000142C0000}"/>
    <cellStyle name="Normal 3 3 2 4 2 2 2 5 2" xfId="11508" xr:uid="{00000000-0005-0000-0000-0000152C0000}"/>
    <cellStyle name="Normal 3 3 2 4 2 2 2 6" xfId="11509" xr:uid="{00000000-0005-0000-0000-0000162C0000}"/>
    <cellStyle name="Normal 3 3 2 4 2 2 3" xfId="11510" xr:uid="{00000000-0005-0000-0000-0000172C0000}"/>
    <cellStyle name="Normal 3 3 2 4 2 2 3 2" xfId="11511" xr:uid="{00000000-0005-0000-0000-0000182C0000}"/>
    <cellStyle name="Normal 3 3 2 4 2 2 3 2 2" xfId="11512" xr:uid="{00000000-0005-0000-0000-0000192C0000}"/>
    <cellStyle name="Normal 3 3 2 4 2 2 3 2 2 2" xfId="11513" xr:uid="{00000000-0005-0000-0000-00001A2C0000}"/>
    <cellStyle name="Normal 3 3 2 4 2 2 3 2 2 2 2" xfId="11514" xr:uid="{00000000-0005-0000-0000-00001B2C0000}"/>
    <cellStyle name="Normal 3 3 2 4 2 2 3 2 2 3" xfId="11515" xr:uid="{00000000-0005-0000-0000-00001C2C0000}"/>
    <cellStyle name="Normal 3 3 2 4 2 2 3 2 3" xfId="11516" xr:uid="{00000000-0005-0000-0000-00001D2C0000}"/>
    <cellStyle name="Normal 3 3 2 4 2 2 3 2 3 2" xfId="11517" xr:uid="{00000000-0005-0000-0000-00001E2C0000}"/>
    <cellStyle name="Normal 3 3 2 4 2 2 3 2 4" xfId="11518" xr:uid="{00000000-0005-0000-0000-00001F2C0000}"/>
    <cellStyle name="Normal 3 3 2 4 2 2 3 3" xfId="11519" xr:uid="{00000000-0005-0000-0000-0000202C0000}"/>
    <cellStyle name="Normal 3 3 2 4 2 2 3 3 2" xfId="11520" xr:uid="{00000000-0005-0000-0000-0000212C0000}"/>
    <cellStyle name="Normal 3 3 2 4 2 2 3 3 2 2" xfId="11521" xr:uid="{00000000-0005-0000-0000-0000222C0000}"/>
    <cellStyle name="Normal 3 3 2 4 2 2 3 3 3" xfId="11522" xr:uid="{00000000-0005-0000-0000-0000232C0000}"/>
    <cellStyle name="Normal 3 3 2 4 2 2 3 4" xfId="11523" xr:uid="{00000000-0005-0000-0000-0000242C0000}"/>
    <cellStyle name="Normal 3 3 2 4 2 2 3 4 2" xfId="11524" xr:uid="{00000000-0005-0000-0000-0000252C0000}"/>
    <cellStyle name="Normal 3 3 2 4 2 2 3 5" xfId="11525" xr:uid="{00000000-0005-0000-0000-0000262C0000}"/>
    <cellStyle name="Normal 3 3 2 4 2 2 4" xfId="11526" xr:uid="{00000000-0005-0000-0000-0000272C0000}"/>
    <cellStyle name="Normal 3 3 2 4 2 2 4 2" xfId="11527" xr:uid="{00000000-0005-0000-0000-0000282C0000}"/>
    <cellStyle name="Normal 3 3 2 4 2 2 4 2 2" xfId="11528" xr:uid="{00000000-0005-0000-0000-0000292C0000}"/>
    <cellStyle name="Normal 3 3 2 4 2 2 4 2 2 2" xfId="11529" xr:uid="{00000000-0005-0000-0000-00002A2C0000}"/>
    <cellStyle name="Normal 3 3 2 4 2 2 4 2 3" xfId="11530" xr:uid="{00000000-0005-0000-0000-00002B2C0000}"/>
    <cellStyle name="Normal 3 3 2 4 2 2 4 3" xfId="11531" xr:uid="{00000000-0005-0000-0000-00002C2C0000}"/>
    <cellStyle name="Normal 3 3 2 4 2 2 4 3 2" xfId="11532" xr:uid="{00000000-0005-0000-0000-00002D2C0000}"/>
    <cellStyle name="Normal 3 3 2 4 2 2 4 4" xfId="11533" xr:uid="{00000000-0005-0000-0000-00002E2C0000}"/>
    <cellStyle name="Normal 3 3 2 4 2 2 5" xfId="11534" xr:uid="{00000000-0005-0000-0000-00002F2C0000}"/>
    <cellStyle name="Normal 3 3 2 4 2 2 5 2" xfId="11535" xr:uid="{00000000-0005-0000-0000-0000302C0000}"/>
    <cellStyle name="Normal 3 3 2 4 2 2 5 2 2" xfId="11536" xr:uid="{00000000-0005-0000-0000-0000312C0000}"/>
    <cellStyle name="Normal 3 3 2 4 2 2 5 3" xfId="11537" xr:uid="{00000000-0005-0000-0000-0000322C0000}"/>
    <cellStyle name="Normal 3 3 2 4 2 2 6" xfId="11538" xr:uid="{00000000-0005-0000-0000-0000332C0000}"/>
    <cellStyle name="Normal 3 3 2 4 2 2 6 2" xfId="11539" xr:uid="{00000000-0005-0000-0000-0000342C0000}"/>
    <cellStyle name="Normal 3 3 2 4 2 2 7" xfId="11540" xr:uid="{00000000-0005-0000-0000-0000352C0000}"/>
    <cellStyle name="Normal 3 3 2 4 2 3" xfId="11541" xr:uid="{00000000-0005-0000-0000-0000362C0000}"/>
    <cellStyle name="Normal 3 3 2 4 2 3 2" xfId="11542" xr:uid="{00000000-0005-0000-0000-0000372C0000}"/>
    <cellStyle name="Normal 3 3 2 4 2 3 2 2" xfId="11543" xr:uid="{00000000-0005-0000-0000-0000382C0000}"/>
    <cellStyle name="Normal 3 3 2 4 2 3 2 2 2" xfId="11544" xr:uid="{00000000-0005-0000-0000-0000392C0000}"/>
    <cellStyle name="Normal 3 3 2 4 2 3 2 2 2 2" xfId="11545" xr:uid="{00000000-0005-0000-0000-00003A2C0000}"/>
    <cellStyle name="Normal 3 3 2 4 2 3 2 2 2 2 2" xfId="11546" xr:uid="{00000000-0005-0000-0000-00003B2C0000}"/>
    <cellStyle name="Normal 3 3 2 4 2 3 2 2 2 3" xfId="11547" xr:uid="{00000000-0005-0000-0000-00003C2C0000}"/>
    <cellStyle name="Normal 3 3 2 4 2 3 2 2 3" xfId="11548" xr:uid="{00000000-0005-0000-0000-00003D2C0000}"/>
    <cellStyle name="Normal 3 3 2 4 2 3 2 2 3 2" xfId="11549" xr:uid="{00000000-0005-0000-0000-00003E2C0000}"/>
    <cellStyle name="Normal 3 3 2 4 2 3 2 2 4" xfId="11550" xr:uid="{00000000-0005-0000-0000-00003F2C0000}"/>
    <cellStyle name="Normal 3 3 2 4 2 3 2 3" xfId="11551" xr:uid="{00000000-0005-0000-0000-0000402C0000}"/>
    <cellStyle name="Normal 3 3 2 4 2 3 2 3 2" xfId="11552" xr:uid="{00000000-0005-0000-0000-0000412C0000}"/>
    <cellStyle name="Normal 3 3 2 4 2 3 2 3 2 2" xfId="11553" xr:uid="{00000000-0005-0000-0000-0000422C0000}"/>
    <cellStyle name="Normal 3 3 2 4 2 3 2 3 3" xfId="11554" xr:uid="{00000000-0005-0000-0000-0000432C0000}"/>
    <cellStyle name="Normal 3 3 2 4 2 3 2 4" xfId="11555" xr:uid="{00000000-0005-0000-0000-0000442C0000}"/>
    <cellStyle name="Normal 3 3 2 4 2 3 2 4 2" xfId="11556" xr:uid="{00000000-0005-0000-0000-0000452C0000}"/>
    <cellStyle name="Normal 3 3 2 4 2 3 2 5" xfId="11557" xr:uid="{00000000-0005-0000-0000-0000462C0000}"/>
    <cellStyle name="Normal 3 3 2 4 2 3 3" xfId="11558" xr:uid="{00000000-0005-0000-0000-0000472C0000}"/>
    <cellStyle name="Normal 3 3 2 4 2 3 3 2" xfId="11559" xr:uid="{00000000-0005-0000-0000-0000482C0000}"/>
    <cellStyle name="Normal 3 3 2 4 2 3 3 2 2" xfId="11560" xr:uid="{00000000-0005-0000-0000-0000492C0000}"/>
    <cellStyle name="Normal 3 3 2 4 2 3 3 2 2 2" xfId="11561" xr:uid="{00000000-0005-0000-0000-00004A2C0000}"/>
    <cellStyle name="Normal 3 3 2 4 2 3 3 2 3" xfId="11562" xr:uid="{00000000-0005-0000-0000-00004B2C0000}"/>
    <cellStyle name="Normal 3 3 2 4 2 3 3 3" xfId="11563" xr:uid="{00000000-0005-0000-0000-00004C2C0000}"/>
    <cellStyle name="Normal 3 3 2 4 2 3 3 3 2" xfId="11564" xr:uid="{00000000-0005-0000-0000-00004D2C0000}"/>
    <cellStyle name="Normal 3 3 2 4 2 3 3 4" xfId="11565" xr:uid="{00000000-0005-0000-0000-00004E2C0000}"/>
    <cellStyle name="Normal 3 3 2 4 2 3 4" xfId="11566" xr:uid="{00000000-0005-0000-0000-00004F2C0000}"/>
    <cellStyle name="Normal 3 3 2 4 2 3 4 2" xfId="11567" xr:uid="{00000000-0005-0000-0000-0000502C0000}"/>
    <cellStyle name="Normal 3 3 2 4 2 3 4 2 2" xfId="11568" xr:uid="{00000000-0005-0000-0000-0000512C0000}"/>
    <cellStyle name="Normal 3 3 2 4 2 3 4 3" xfId="11569" xr:uid="{00000000-0005-0000-0000-0000522C0000}"/>
    <cellStyle name="Normal 3 3 2 4 2 3 5" xfId="11570" xr:uid="{00000000-0005-0000-0000-0000532C0000}"/>
    <cellStyle name="Normal 3 3 2 4 2 3 5 2" xfId="11571" xr:uid="{00000000-0005-0000-0000-0000542C0000}"/>
    <cellStyle name="Normal 3 3 2 4 2 3 6" xfId="11572" xr:uid="{00000000-0005-0000-0000-0000552C0000}"/>
    <cellStyle name="Normal 3 3 2 4 2 4" xfId="11573" xr:uid="{00000000-0005-0000-0000-0000562C0000}"/>
    <cellStyle name="Normal 3 3 2 4 2 4 2" xfId="11574" xr:uid="{00000000-0005-0000-0000-0000572C0000}"/>
    <cellStyle name="Normal 3 3 2 4 2 4 2 2" xfId="11575" xr:uid="{00000000-0005-0000-0000-0000582C0000}"/>
    <cellStyle name="Normal 3 3 2 4 2 4 2 2 2" xfId="11576" xr:uid="{00000000-0005-0000-0000-0000592C0000}"/>
    <cellStyle name="Normal 3 3 2 4 2 4 2 2 2 2" xfId="11577" xr:uid="{00000000-0005-0000-0000-00005A2C0000}"/>
    <cellStyle name="Normal 3 3 2 4 2 4 2 2 3" xfId="11578" xr:uid="{00000000-0005-0000-0000-00005B2C0000}"/>
    <cellStyle name="Normal 3 3 2 4 2 4 2 3" xfId="11579" xr:uid="{00000000-0005-0000-0000-00005C2C0000}"/>
    <cellStyle name="Normal 3 3 2 4 2 4 2 3 2" xfId="11580" xr:uid="{00000000-0005-0000-0000-00005D2C0000}"/>
    <cellStyle name="Normal 3 3 2 4 2 4 2 4" xfId="11581" xr:uid="{00000000-0005-0000-0000-00005E2C0000}"/>
    <cellStyle name="Normal 3 3 2 4 2 4 3" xfId="11582" xr:uid="{00000000-0005-0000-0000-00005F2C0000}"/>
    <cellStyle name="Normal 3 3 2 4 2 4 3 2" xfId="11583" xr:uid="{00000000-0005-0000-0000-0000602C0000}"/>
    <cellStyle name="Normal 3 3 2 4 2 4 3 2 2" xfId="11584" xr:uid="{00000000-0005-0000-0000-0000612C0000}"/>
    <cellStyle name="Normal 3 3 2 4 2 4 3 3" xfId="11585" xr:uid="{00000000-0005-0000-0000-0000622C0000}"/>
    <cellStyle name="Normal 3 3 2 4 2 4 4" xfId="11586" xr:uid="{00000000-0005-0000-0000-0000632C0000}"/>
    <cellStyle name="Normal 3 3 2 4 2 4 4 2" xfId="11587" xr:uid="{00000000-0005-0000-0000-0000642C0000}"/>
    <cellStyle name="Normal 3 3 2 4 2 4 5" xfId="11588" xr:uid="{00000000-0005-0000-0000-0000652C0000}"/>
    <cellStyle name="Normal 3 3 2 4 2 5" xfId="11589" xr:uid="{00000000-0005-0000-0000-0000662C0000}"/>
    <cellStyle name="Normal 3 3 2 4 2 5 2" xfId="11590" xr:uid="{00000000-0005-0000-0000-0000672C0000}"/>
    <cellStyle name="Normal 3 3 2 4 2 5 2 2" xfId="11591" xr:uid="{00000000-0005-0000-0000-0000682C0000}"/>
    <cellStyle name="Normal 3 3 2 4 2 5 2 2 2" xfId="11592" xr:uid="{00000000-0005-0000-0000-0000692C0000}"/>
    <cellStyle name="Normal 3 3 2 4 2 5 2 3" xfId="11593" xr:uid="{00000000-0005-0000-0000-00006A2C0000}"/>
    <cellStyle name="Normal 3 3 2 4 2 5 3" xfId="11594" xr:uid="{00000000-0005-0000-0000-00006B2C0000}"/>
    <cellStyle name="Normal 3 3 2 4 2 5 3 2" xfId="11595" xr:uid="{00000000-0005-0000-0000-00006C2C0000}"/>
    <cellStyle name="Normal 3 3 2 4 2 5 4" xfId="11596" xr:uid="{00000000-0005-0000-0000-00006D2C0000}"/>
    <cellStyle name="Normal 3 3 2 4 2 6" xfId="11597" xr:uid="{00000000-0005-0000-0000-00006E2C0000}"/>
    <cellStyle name="Normal 3 3 2 4 2 6 2" xfId="11598" xr:uid="{00000000-0005-0000-0000-00006F2C0000}"/>
    <cellStyle name="Normal 3 3 2 4 2 6 2 2" xfId="11599" xr:uid="{00000000-0005-0000-0000-0000702C0000}"/>
    <cellStyle name="Normal 3 3 2 4 2 6 3" xfId="11600" xr:uid="{00000000-0005-0000-0000-0000712C0000}"/>
    <cellStyle name="Normal 3 3 2 4 2 7" xfId="11601" xr:uid="{00000000-0005-0000-0000-0000722C0000}"/>
    <cellStyle name="Normal 3 3 2 4 2 7 2" xfId="11602" xr:uid="{00000000-0005-0000-0000-0000732C0000}"/>
    <cellStyle name="Normal 3 3 2 4 2 8" xfId="11603" xr:uid="{00000000-0005-0000-0000-0000742C0000}"/>
    <cellStyle name="Normal 3 3 2 4 3" xfId="11604" xr:uid="{00000000-0005-0000-0000-0000752C0000}"/>
    <cellStyle name="Normal 3 3 2 4 3 2" xfId="11605" xr:uid="{00000000-0005-0000-0000-0000762C0000}"/>
    <cellStyle name="Normal 3 3 2 4 3 2 2" xfId="11606" xr:uid="{00000000-0005-0000-0000-0000772C0000}"/>
    <cellStyle name="Normal 3 3 2 4 3 2 2 2" xfId="11607" xr:uid="{00000000-0005-0000-0000-0000782C0000}"/>
    <cellStyle name="Normal 3 3 2 4 3 2 2 2 2" xfId="11608" xr:uid="{00000000-0005-0000-0000-0000792C0000}"/>
    <cellStyle name="Normal 3 3 2 4 3 2 2 2 2 2" xfId="11609" xr:uid="{00000000-0005-0000-0000-00007A2C0000}"/>
    <cellStyle name="Normal 3 3 2 4 3 2 2 2 2 2 2" xfId="11610" xr:uid="{00000000-0005-0000-0000-00007B2C0000}"/>
    <cellStyle name="Normal 3 3 2 4 3 2 2 2 2 3" xfId="11611" xr:uid="{00000000-0005-0000-0000-00007C2C0000}"/>
    <cellStyle name="Normal 3 3 2 4 3 2 2 2 3" xfId="11612" xr:uid="{00000000-0005-0000-0000-00007D2C0000}"/>
    <cellStyle name="Normal 3 3 2 4 3 2 2 2 3 2" xfId="11613" xr:uid="{00000000-0005-0000-0000-00007E2C0000}"/>
    <cellStyle name="Normal 3 3 2 4 3 2 2 2 4" xfId="11614" xr:uid="{00000000-0005-0000-0000-00007F2C0000}"/>
    <cellStyle name="Normal 3 3 2 4 3 2 2 3" xfId="11615" xr:uid="{00000000-0005-0000-0000-0000802C0000}"/>
    <cellStyle name="Normal 3 3 2 4 3 2 2 3 2" xfId="11616" xr:uid="{00000000-0005-0000-0000-0000812C0000}"/>
    <cellStyle name="Normal 3 3 2 4 3 2 2 3 2 2" xfId="11617" xr:uid="{00000000-0005-0000-0000-0000822C0000}"/>
    <cellStyle name="Normal 3 3 2 4 3 2 2 3 3" xfId="11618" xr:uid="{00000000-0005-0000-0000-0000832C0000}"/>
    <cellStyle name="Normal 3 3 2 4 3 2 2 4" xfId="11619" xr:uid="{00000000-0005-0000-0000-0000842C0000}"/>
    <cellStyle name="Normal 3 3 2 4 3 2 2 4 2" xfId="11620" xr:uid="{00000000-0005-0000-0000-0000852C0000}"/>
    <cellStyle name="Normal 3 3 2 4 3 2 2 5" xfId="11621" xr:uid="{00000000-0005-0000-0000-0000862C0000}"/>
    <cellStyle name="Normal 3 3 2 4 3 2 3" xfId="11622" xr:uid="{00000000-0005-0000-0000-0000872C0000}"/>
    <cellStyle name="Normal 3 3 2 4 3 2 3 2" xfId="11623" xr:uid="{00000000-0005-0000-0000-0000882C0000}"/>
    <cellStyle name="Normal 3 3 2 4 3 2 3 2 2" xfId="11624" xr:uid="{00000000-0005-0000-0000-0000892C0000}"/>
    <cellStyle name="Normal 3 3 2 4 3 2 3 2 2 2" xfId="11625" xr:uid="{00000000-0005-0000-0000-00008A2C0000}"/>
    <cellStyle name="Normal 3 3 2 4 3 2 3 2 3" xfId="11626" xr:uid="{00000000-0005-0000-0000-00008B2C0000}"/>
    <cellStyle name="Normal 3 3 2 4 3 2 3 3" xfId="11627" xr:uid="{00000000-0005-0000-0000-00008C2C0000}"/>
    <cellStyle name="Normal 3 3 2 4 3 2 3 3 2" xfId="11628" xr:uid="{00000000-0005-0000-0000-00008D2C0000}"/>
    <cellStyle name="Normal 3 3 2 4 3 2 3 4" xfId="11629" xr:uid="{00000000-0005-0000-0000-00008E2C0000}"/>
    <cellStyle name="Normal 3 3 2 4 3 2 4" xfId="11630" xr:uid="{00000000-0005-0000-0000-00008F2C0000}"/>
    <cellStyle name="Normal 3 3 2 4 3 2 4 2" xfId="11631" xr:uid="{00000000-0005-0000-0000-0000902C0000}"/>
    <cellStyle name="Normal 3 3 2 4 3 2 4 2 2" xfId="11632" xr:uid="{00000000-0005-0000-0000-0000912C0000}"/>
    <cellStyle name="Normal 3 3 2 4 3 2 4 3" xfId="11633" xr:uid="{00000000-0005-0000-0000-0000922C0000}"/>
    <cellStyle name="Normal 3 3 2 4 3 2 5" xfId="11634" xr:uid="{00000000-0005-0000-0000-0000932C0000}"/>
    <cellStyle name="Normal 3 3 2 4 3 2 5 2" xfId="11635" xr:uid="{00000000-0005-0000-0000-0000942C0000}"/>
    <cellStyle name="Normal 3 3 2 4 3 2 6" xfId="11636" xr:uid="{00000000-0005-0000-0000-0000952C0000}"/>
    <cellStyle name="Normal 3 3 2 4 3 3" xfId="11637" xr:uid="{00000000-0005-0000-0000-0000962C0000}"/>
    <cellStyle name="Normal 3 3 2 4 3 3 2" xfId="11638" xr:uid="{00000000-0005-0000-0000-0000972C0000}"/>
    <cellStyle name="Normal 3 3 2 4 3 3 2 2" xfId="11639" xr:uid="{00000000-0005-0000-0000-0000982C0000}"/>
    <cellStyle name="Normal 3 3 2 4 3 3 2 2 2" xfId="11640" xr:uid="{00000000-0005-0000-0000-0000992C0000}"/>
    <cellStyle name="Normal 3 3 2 4 3 3 2 2 2 2" xfId="11641" xr:uid="{00000000-0005-0000-0000-00009A2C0000}"/>
    <cellStyle name="Normal 3 3 2 4 3 3 2 2 3" xfId="11642" xr:uid="{00000000-0005-0000-0000-00009B2C0000}"/>
    <cellStyle name="Normal 3 3 2 4 3 3 2 3" xfId="11643" xr:uid="{00000000-0005-0000-0000-00009C2C0000}"/>
    <cellStyle name="Normal 3 3 2 4 3 3 2 3 2" xfId="11644" xr:uid="{00000000-0005-0000-0000-00009D2C0000}"/>
    <cellStyle name="Normal 3 3 2 4 3 3 2 4" xfId="11645" xr:uid="{00000000-0005-0000-0000-00009E2C0000}"/>
    <cellStyle name="Normal 3 3 2 4 3 3 3" xfId="11646" xr:uid="{00000000-0005-0000-0000-00009F2C0000}"/>
    <cellStyle name="Normal 3 3 2 4 3 3 3 2" xfId="11647" xr:uid="{00000000-0005-0000-0000-0000A02C0000}"/>
    <cellStyle name="Normal 3 3 2 4 3 3 3 2 2" xfId="11648" xr:uid="{00000000-0005-0000-0000-0000A12C0000}"/>
    <cellStyle name="Normal 3 3 2 4 3 3 3 3" xfId="11649" xr:uid="{00000000-0005-0000-0000-0000A22C0000}"/>
    <cellStyle name="Normal 3 3 2 4 3 3 4" xfId="11650" xr:uid="{00000000-0005-0000-0000-0000A32C0000}"/>
    <cellStyle name="Normal 3 3 2 4 3 3 4 2" xfId="11651" xr:uid="{00000000-0005-0000-0000-0000A42C0000}"/>
    <cellStyle name="Normal 3 3 2 4 3 3 5" xfId="11652" xr:uid="{00000000-0005-0000-0000-0000A52C0000}"/>
    <cellStyle name="Normal 3 3 2 4 3 4" xfId="11653" xr:uid="{00000000-0005-0000-0000-0000A62C0000}"/>
    <cellStyle name="Normal 3 3 2 4 3 4 2" xfId="11654" xr:uid="{00000000-0005-0000-0000-0000A72C0000}"/>
    <cellStyle name="Normal 3 3 2 4 3 4 2 2" xfId="11655" xr:uid="{00000000-0005-0000-0000-0000A82C0000}"/>
    <cellStyle name="Normal 3 3 2 4 3 4 2 2 2" xfId="11656" xr:uid="{00000000-0005-0000-0000-0000A92C0000}"/>
    <cellStyle name="Normal 3 3 2 4 3 4 2 3" xfId="11657" xr:uid="{00000000-0005-0000-0000-0000AA2C0000}"/>
    <cellStyle name="Normal 3 3 2 4 3 4 3" xfId="11658" xr:uid="{00000000-0005-0000-0000-0000AB2C0000}"/>
    <cellStyle name="Normal 3 3 2 4 3 4 3 2" xfId="11659" xr:uid="{00000000-0005-0000-0000-0000AC2C0000}"/>
    <cellStyle name="Normal 3 3 2 4 3 4 4" xfId="11660" xr:uid="{00000000-0005-0000-0000-0000AD2C0000}"/>
    <cellStyle name="Normal 3 3 2 4 3 5" xfId="11661" xr:uid="{00000000-0005-0000-0000-0000AE2C0000}"/>
    <cellStyle name="Normal 3 3 2 4 3 5 2" xfId="11662" xr:uid="{00000000-0005-0000-0000-0000AF2C0000}"/>
    <cellStyle name="Normal 3 3 2 4 3 5 2 2" xfId="11663" xr:uid="{00000000-0005-0000-0000-0000B02C0000}"/>
    <cellStyle name="Normal 3 3 2 4 3 5 3" xfId="11664" xr:uid="{00000000-0005-0000-0000-0000B12C0000}"/>
    <cellStyle name="Normal 3 3 2 4 3 6" xfId="11665" xr:uid="{00000000-0005-0000-0000-0000B22C0000}"/>
    <cellStyle name="Normal 3 3 2 4 3 6 2" xfId="11666" xr:uid="{00000000-0005-0000-0000-0000B32C0000}"/>
    <cellStyle name="Normal 3 3 2 4 3 7" xfId="11667" xr:uid="{00000000-0005-0000-0000-0000B42C0000}"/>
    <cellStyle name="Normal 3 3 2 4 4" xfId="11668" xr:uid="{00000000-0005-0000-0000-0000B52C0000}"/>
    <cellStyle name="Normal 3 3 2 4 4 2" xfId="11669" xr:uid="{00000000-0005-0000-0000-0000B62C0000}"/>
    <cellStyle name="Normal 3 3 2 4 4 2 2" xfId="11670" xr:uid="{00000000-0005-0000-0000-0000B72C0000}"/>
    <cellStyle name="Normal 3 3 2 4 4 2 2 2" xfId="11671" xr:uid="{00000000-0005-0000-0000-0000B82C0000}"/>
    <cellStyle name="Normal 3 3 2 4 4 2 2 2 2" xfId="11672" xr:uid="{00000000-0005-0000-0000-0000B92C0000}"/>
    <cellStyle name="Normal 3 3 2 4 4 2 2 2 2 2" xfId="11673" xr:uid="{00000000-0005-0000-0000-0000BA2C0000}"/>
    <cellStyle name="Normal 3 3 2 4 4 2 2 2 3" xfId="11674" xr:uid="{00000000-0005-0000-0000-0000BB2C0000}"/>
    <cellStyle name="Normal 3 3 2 4 4 2 2 3" xfId="11675" xr:uid="{00000000-0005-0000-0000-0000BC2C0000}"/>
    <cellStyle name="Normal 3 3 2 4 4 2 2 3 2" xfId="11676" xr:uid="{00000000-0005-0000-0000-0000BD2C0000}"/>
    <cellStyle name="Normal 3 3 2 4 4 2 2 4" xfId="11677" xr:uid="{00000000-0005-0000-0000-0000BE2C0000}"/>
    <cellStyle name="Normal 3 3 2 4 4 2 3" xfId="11678" xr:uid="{00000000-0005-0000-0000-0000BF2C0000}"/>
    <cellStyle name="Normal 3 3 2 4 4 2 3 2" xfId="11679" xr:uid="{00000000-0005-0000-0000-0000C02C0000}"/>
    <cellStyle name="Normal 3 3 2 4 4 2 3 2 2" xfId="11680" xr:uid="{00000000-0005-0000-0000-0000C12C0000}"/>
    <cellStyle name="Normal 3 3 2 4 4 2 3 3" xfId="11681" xr:uid="{00000000-0005-0000-0000-0000C22C0000}"/>
    <cellStyle name="Normal 3 3 2 4 4 2 4" xfId="11682" xr:uid="{00000000-0005-0000-0000-0000C32C0000}"/>
    <cellStyle name="Normal 3 3 2 4 4 2 4 2" xfId="11683" xr:uid="{00000000-0005-0000-0000-0000C42C0000}"/>
    <cellStyle name="Normal 3 3 2 4 4 2 5" xfId="11684" xr:uid="{00000000-0005-0000-0000-0000C52C0000}"/>
    <cellStyle name="Normal 3 3 2 4 4 3" xfId="11685" xr:uid="{00000000-0005-0000-0000-0000C62C0000}"/>
    <cellStyle name="Normal 3 3 2 4 4 3 2" xfId="11686" xr:uid="{00000000-0005-0000-0000-0000C72C0000}"/>
    <cellStyle name="Normal 3 3 2 4 4 3 2 2" xfId="11687" xr:uid="{00000000-0005-0000-0000-0000C82C0000}"/>
    <cellStyle name="Normal 3 3 2 4 4 3 2 2 2" xfId="11688" xr:uid="{00000000-0005-0000-0000-0000C92C0000}"/>
    <cellStyle name="Normal 3 3 2 4 4 3 2 3" xfId="11689" xr:uid="{00000000-0005-0000-0000-0000CA2C0000}"/>
    <cellStyle name="Normal 3 3 2 4 4 3 3" xfId="11690" xr:uid="{00000000-0005-0000-0000-0000CB2C0000}"/>
    <cellStyle name="Normal 3 3 2 4 4 3 3 2" xfId="11691" xr:uid="{00000000-0005-0000-0000-0000CC2C0000}"/>
    <cellStyle name="Normal 3 3 2 4 4 3 4" xfId="11692" xr:uid="{00000000-0005-0000-0000-0000CD2C0000}"/>
    <cellStyle name="Normal 3 3 2 4 4 4" xfId="11693" xr:uid="{00000000-0005-0000-0000-0000CE2C0000}"/>
    <cellStyle name="Normal 3 3 2 4 4 4 2" xfId="11694" xr:uid="{00000000-0005-0000-0000-0000CF2C0000}"/>
    <cellStyle name="Normal 3 3 2 4 4 4 2 2" xfId="11695" xr:uid="{00000000-0005-0000-0000-0000D02C0000}"/>
    <cellStyle name="Normal 3 3 2 4 4 4 3" xfId="11696" xr:uid="{00000000-0005-0000-0000-0000D12C0000}"/>
    <cellStyle name="Normal 3 3 2 4 4 5" xfId="11697" xr:uid="{00000000-0005-0000-0000-0000D22C0000}"/>
    <cellStyle name="Normal 3 3 2 4 4 5 2" xfId="11698" xr:uid="{00000000-0005-0000-0000-0000D32C0000}"/>
    <cellStyle name="Normal 3 3 2 4 4 6" xfId="11699" xr:uid="{00000000-0005-0000-0000-0000D42C0000}"/>
    <cellStyle name="Normal 3 3 2 4 5" xfId="11700" xr:uid="{00000000-0005-0000-0000-0000D52C0000}"/>
    <cellStyle name="Normal 3 3 2 4 5 2" xfId="11701" xr:uid="{00000000-0005-0000-0000-0000D62C0000}"/>
    <cellStyle name="Normal 3 3 2 4 5 2 2" xfId="11702" xr:uid="{00000000-0005-0000-0000-0000D72C0000}"/>
    <cellStyle name="Normal 3 3 2 4 5 2 2 2" xfId="11703" xr:uid="{00000000-0005-0000-0000-0000D82C0000}"/>
    <cellStyle name="Normal 3 3 2 4 5 2 2 2 2" xfId="11704" xr:uid="{00000000-0005-0000-0000-0000D92C0000}"/>
    <cellStyle name="Normal 3 3 2 4 5 2 2 3" xfId="11705" xr:uid="{00000000-0005-0000-0000-0000DA2C0000}"/>
    <cellStyle name="Normal 3 3 2 4 5 2 3" xfId="11706" xr:uid="{00000000-0005-0000-0000-0000DB2C0000}"/>
    <cellStyle name="Normal 3 3 2 4 5 2 3 2" xfId="11707" xr:uid="{00000000-0005-0000-0000-0000DC2C0000}"/>
    <cellStyle name="Normal 3 3 2 4 5 2 4" xfId="11708" xr:uid="{00000000-0005-0000-0000-0000DD2C0000}"/>
    <cellStyle name="Normal 3 3 2 4 5 3" xfId="11709" xr:uid="{00000000-0005-0000-0000-0000DE2C0000}"/>
    <cellStyle name="Normal 3 3 2 4 5 3 2" xfId="11710" xr:uid="{00000000-0005-0000-0000-0000DF2C0000}"/>
    <cellStyle name="Normal 3 3 2 4 5 3 2 2" xfId="11711" xr:uid="{00000000-0005-0000-0000-0000E02C0000}"/>
    <cellStyle name="Normal 3 3 2 4 5 3 3" xfId="11712" xr:uid="{00000000-0005-0000-0000-0000E12C0000}"/>
    <cellStyle name="Normal 3 3 2 4 5 4" xfId="11713" xr:uid="{00000000-0005-0000-0000-0000E22C0000}"/>
    <cellStyle name="Normal 3 3 2 4 5 4 2" xfId="11714" xr:uid="{00000000-0005-0000-0000-0000E32C0000}"/>
    <cellStyle name="Normal 3 3 2 4 5 5" xfId="11715" xr:uid="{00000000-0005-0000-0000-0000E42C0000}"/>
    <cellStyle name="Normal 3 3 2 4 6" xfId="11716" xr:uid="{00000000-0005-0000-0000-0000E52C0000}"/>
    <cellStyle name="Normal 3 3 2 4 6 2" xfId="11717" xr:uid="{00000000-0005-0000-0000-0000E62C0000}"/>
    <cellStyle name="Normal 3 3 2 4 6 2 2" xfId="11718" xr:uid="{00000000-0005-0000-0000-0000E72C0000}"/>
    <cellStyle name="Normal 3 3 2 4 6 2 2 2" xfId="11719" xr:uid="{00000000-0005-0000-0000-0000E82C0000}"/>
    <cellStyle name="Normal 3 3 2 4 6 2 3" xfId="11720" xr:uid="{00000000-0005-0000-0000-0000E92C0000}"/>
    <cellStyle name="Normal 3 3 2 4 6 3" xfId="11721" xr:uid="{00000000-0005-0000-0000-0000EA2C0000}"/>
    <cellStyle name="Normal 3 3 2 4 6 3 2" xfId="11722" xr:uid="{00000000-0005-0000-0000-0000EB2C0000}"/>
    <cellStyle name="Normal 3 3 2 4 6 4" xfId="11723" xr:uid="{00000000-0005-0000-0000-0000EC2C0000}"/>
    <cellStyle name="Normal 3 3 2 4 7" xfId="11724" xr:uid="{00000000-0005-0000-0000-0000ED2C0000}"/>
    <cellStyle name="Normal 3 3 2 4 7 2" xfId="11725" xr:uid="{00000000-0005-0000-0000-0000EE2C0000}"/>
    <cellStyle name="Normal 3 3 2 4 7 2 2" xfId="11726" xr:uid="{00000000-0005-0000-0000-0000EF2C0000}"/>
    <cellStyle name="Normal 3 3 2 4 7 3" xfId="11727" xr:uid="{00000000-0005-0000-0000-0000F02C0000}"/>
    <cellStyle name="Normal 3 3 2 4 8" xfId="11728" xr:uid="{00000000-0005-0000-0000-0000F12C0000}"/>
    <cellStyle name="Normal 3 3 2 4 8 2" xfId="11729" xr:uid="{00000000-0005-0000-0000-0000F22C0000}"/>
    <cellStyle name="Normal 3 3 2 4 9" xfId="11730" xr:uid="{00000000-0005-0000-0000-0000F32C0000}"/>
    <cellStyle name="Normal 3 3 2 5" xfId="11731" xr:uid="{00000000-0005-0000-0000-0000F42C0000}"/>
    <cellStyle name="Normal 3 3 2 5 2" xfId="11732" xr:uid="{00000000-0005-0000-0000-0000F52C0000}"/>
    <cellStyle name="Normal 3 3 2 5 2 2" xfId="11733" xr:uid="{00000000-0005-0000-0000-0000F62C0000}"/>
    <cellStyle name="Normal 3 3 2 5 2 2 2" xfId="11734" xr:uid="{00000000-0005-0000-0000-0000F72C0000}"/>
    <cellStyle name="Normal 3 3 2 5 2 2 2 2" xfId="11735" xr:uid="{00000000-0005-0000-0000-0000F82C0000}"/>
    <cellStyle name="Normal 3 3 2 5 2 2 2 2 2" xfId="11736" xr:uid="{00000000-0005-0000-0000-0000F92C0000}"/>
    <cellStyle name="Normal 3 3 2 5 2 2 2 2 2 2" xfId="11737" xr:uid="{00000000-0005-0000-0000-0000FA2C0000}"/>
    <cellStyle name="Normal 3 3 2 5 2 2 2 2 2 2 2" xfId="11738" xr:uid="{00000000-0005-0000-0000-0000FB2C0000}"/>
    <cellStyle name="Normal 3 3 2 5 2 2 2 2 2 3" xfId="11739" xr:uid="{00000000-0005-0000-0000-0000FC2C0000}"/>
    <cellStyle name="Normal 3 3 2 5 2 2 2 2 3" xfId="11740" xr:uid="{00000000-0005-0000-0000-0000FD2C0000}"/>
    <cellStyle name="Normal 3 3 2 5 2 2 2 2 3 2" xfId="11741" xr:uid="{00000000-0005-0000-0000-0000FE2C0000}"/>
    <cellStyle name="Normal 3 3 2 5 2 2 2 2 4" xfId="11742" xr:uid="{00000000-0005-0000-0000-0000FF2C0000}"/>
    <cellStyle name="Normal 3 3 2 5 2 2 2 3" xfId="11743" xr:uid="{00000000-0005-0000-0000-0000002D0000}"/>
    <cellStyle name="Normal 3 3 2 5 2 2 2 3 2" xfId="11744" xr:uid="{00000000-0005-0000-0000-0000012D0000}"/>
    <cellStyle name="Normal 3 3 2 5 2 2 2 3 2 2" xfId="11745" xr:uid="{00000000-0005-0000-0000-0000022D0000}"/>
    <cellStyle name="Normal 3 3 2 5 2 2 2 3 3" xfId="11746" xr:uid="{00000000-0005-0000-0000-0000032D0000}"/>
    <cellStyle name="Normal 3 3 2 5 2 2 2 4" xfId="11747" xr:uid="{00000000-0005-0000-0000-0000042D0000}"/>
    <cellStyle name="Normal 3 3 2 5 2 2 2 4 2" xfId="11748" xr:uid="{00000000-0005-0000-0000-0000052D0000}"/>
    <cellStyle name="Normal 3 3 2 5 2 2 2 5" xfId="11749" xr:uid="{00000000-0005-0000-0000-0000062D0000}"/>
    <cellStyle name="Normal 3 3 2 5 2 2 3" xfId="11750" xr:uid="{00000000-0005-0000-0000-0000072D0000}"/>
    <cellStyle name="Normal 3 3 2 5 2 2 3 2" xfId="11751" xr:uid="{00000000-0005-0000-0000-0000082D0000}"/>
    <cellStyle name="Normal 3 3 2 5 2 2 3 2 2" xfId="11752" xr:uid="{00000000-0005-0000-0000-0000092D0000}"/>
    <cellStyle name="Normal 3 3 2 5 2 2 3 2 2 2" xfId="11753" xr:uid="{00000000-0005-0000-0000-00000A2D0000}"/>
    <cellStyle name="Normal 3 3 2 5 2 2 3 2 3" xfId="11754" xr:uid="{00000000-0005-0000-0000-00000B2D0000}"/>
    <cellStyle name="Normal 3 3 2 5 2 2 3 3" xfId="11755" xr:uid="{00000000-0005-0000-0000-00000C2D0000}"/>
    <cellStyle name="Normal 3 3 2 5 2 2 3 3 2" xfId="11756" xr:uid="{00000000-0005-0000-0000-00000D2D0000}"/>
    <cellStyle name="Normal 3 3 2 5 2 2 3 4" xfId="11757" xr:uid="{00000000-0005-0000-0000-00000E2D0000}"/>
    <cellStyle name="Normal 3 3 2 5 2 2 4" xfId="11758" xr:uid="{00000000-0005-0000-0000-00000F2D0000}"/>
    <cellStyle name="Normal 3 3 2 5 2 2 4 2" xfId="11759" xr:uid="{00000000-0005-0000-0000-0000102D0000}"/>
    <cellStyle name="Normal 3 3 2 5 2 2 4 2 2" xfId="11760" xr:uid="{00000000-0005-0000-0000-0000112D0000}"/>
    <cellStyle name="Normal 3 3 2 5 2 2 4 3" xfId="11761" xr:uid="{00000000-0005-0000-0000-0000122D0000}"/>
    <cellStyle name="Normal 3 3 2 5 2 2 5" xfId="11762" xr:uid="{00000000-0005-0000-0000-0000132D0000}"/>
    <cellStyle name="Normal 3 3 2 5 2 2 5 2" xfId="11763" xr:uid="{00000000-0005-0000-0000-0000142D0000}"/>
    <cellStyle name="Normal 3 3 2 5 2 2 6" xfId="11764" xr:uid="{00000000-0005-0000-0000-0000152D0000}"/>
    <cellStyle name="Normal 3 3 2 5 2 3" xfId="11765" xr:uid="{00000000-0005-0000-0000-0000162D0000}"/>
    <cellStyle name="Normal 3 3 2 5 2 3 2" xfId="11766" xr:uid="{00000000-0005-0000-0000-0000172D0000}"/>
    <cellStyle name="Normal 3 3 2 5 2 3 2 2" xfId="11767" xr:uid="{00000000-0005-0000-0000-0000182D0000}"/>
    <cellStyle name="Normal 3 3 2 5 2 3 2 2 2" xfId="11768" xr:uid="{00000000-0005-0000-0000-0000192D0000}"/>
    <cellStyle name="Normal 3 3 2 5 2 3 2 2 2 2" xfId="11769" xr:uid="{00000000-0005-0000-0000-00001A2D0000}"/>
    <cellStyle name="Normal 3 3 2 5 2 3 2 2 3" xfId="11770" xr:uid="{00000000-0005-0000-0000-00001B2D0000}"/>
    <cellStyle name="Normal 3 3 2 5 2 3 2 3" xfId="11771" xr:uid="{00000000-0005-0000-0000-00001C2D0000}"/>
    <cellStyle name="Normal 3 3 2 5 2 3 2 3 2" xfId="11772" xr:uid="{00000000-0005-0000-0000-00001D2D0000}"/>
    <cellStyle name="Normal 3 3 2 5 2 3 2 4" xfId="11773" xr:uid="{00000000-0005-0000-0000-00001E2D0000}"/>
    <cellStyle name="Normal 3 3 2 5 2 3 3" xfId="11774" xr:uid="{00000000-0005-0000-0000-00001F2D0000}"/>
    <cellStyle name="Normal 3 3 2 5 2 3 3 2" xfId="11775" xr:uid="{00000000-0005-0000-0000-0000202D0000}"/>
    <cellStyle name="Normal 3 3 2 5 2 3 3 2 2" xfId="11776" xr:uid="{00000000-0005-0000-0000-0000212D0000}"/>
    <cellStyle name="Normal 3 3 2 5 2 3 3 3" xfId="11777" xr:uid="{00000000-0005-0000-0000-0000222D0000}"/>
    <cellStyle name="Normal 3 3 2 5 2 3 4" xfId="11778" xr:uid="{00000000-0005-0000-0000-0000232D0000}"/>
    <cellStyle name="Normal 3 3 2 5 2 3 4 2" xfId="11779" xr:uid="{00000000-0005-0000-0000-0000242D0000}"/>
    <cellStyle name="Normal 3 3 2 5 2 3 5" xfId="11780" xr:uid="{00000000-0005-0000-0000-0000252D0000}"/>
    <cellStyle name="Normal 3 3 2 5 2 4" xfId="11781" xr:uid="{00000000-0005-0000-0000-0000262D0000}"/>
    <cellStyle name="Normal 3 3 2 5 2 4 2" xfId="11782" xr:uid="{00000000-0005-0000-0000-0000272D0000}"/>
    <cellStyle name="Normal 3 3 2 5 2 4 2 2" xfId="11783" xr:uid="{00000000-0005-0000-0000-0000282D0000}"/>
    <cellStyle name="Normal 3 3 2 5 2 4 2 2 2" xfId="11784" xr:uid="{00000000-0005-0000-0000-0000292D0000}"/>
    <cellStyle name="Normal 3 3 2 5 2 4 2 3" xfId="11785" xr:uid="{00000000-0005-0000-0000-00002A2D0000}"/>
    <cellStyle name="Normal 3 3 2 5 2 4 3" xfId="11786" xr:uid="{00000000-0005-0000-0000-00002B2D0000}"/>
    <cellStyle name="Normal 3 3 2 5 2 4 3 2" xfId="11787" xr:uid="{00000000-0005-0000-0000-00002C2D0000}"/>
    <cellStyle name="Normal 3 3 2 5 2 4 4" xfId="11788" xr:uid="{00000000-0005-0000-0000-00002D2D0000}"/>
    <cellStyle name="Normal 3 3 2 5 2 5" xfId="11789" xr:uid="{00000000-0005-0000-0000-00002E2D0000}"/>
    <cellStyle name="Normal 3 3 2 5 2 5 2" xfId="11790" xr:uid="{00000000-0005-0000-0000-00002F2D0000}"/>
    <cellStyle name="Normal 3 3 2 5 2 5 2 2" xfId="11791" xr:uid="{00000000-0005-0000-0000-0000302D0000}"/>
    <cellStyle name="Normal 3 3 2 5 2 5 3" xfId="11792" xr:uid="{00000000-0005-0000-0000-0000312D0000}"/>
    <cellStyle name="Normal 3 3 2 5 2 6" xfId="11793" xr:uid="{00000000-0005-0000-0000-0000322D0000}"/>
    <cellStyle name="Normal 3 3 2 5 2 6 2" xfId="11794" xr:uid="{00000000-0005-0000-0000-0000332D0000}"/>
    <cellStyle name="Normal 3 3 2 5 2 7" xfId="11795" xr:uid="{00000000-0005-0000-0000-0000342D0000}"/>
    <cellStyle name="Normal 3 3 2 5 3" xfId="11796" xr:uid="{00000000-0005-0000-0000-0000352D0000}"/>
    <cellStyle name="Normal 3 3 2 5 3 2" xfId="11797" xr:uid="{00000000-0005-0000-0000-0000362D0000}"/>
    <cellStyle name="Normal 3 3 2 5 3 2 2" xfId="11798" xr:uid="{00000000-0005-0000-0000-0000372D0000}"/>
    <cellStyle name="Normal 3 3 2 5 3 2 2 2" xfId="11799" xr:uid="{00000000-0005-0000-0000-0000382D0000}"/>
    <cellStyle name="Normal 3 3 2 5 3 2 2 2 2" xfId="11800" xr:uid="{00000000-0005-0000-0000-0000392D0000}"/>
    <cellStyle name="Normal 3 3 2 5 3 2 2 2 2 2" xfId="11801" xr:uid="{00000000-0005-0000-0000-00003A2D0000}"/>
    <cellStyle name="Normal 3 3 2 5 3 2 2 2 3" xfId="11802" xr:uid="{00000000-0005-0000-0000-00003B2D0000}"/>
    <cellStyle name="Normal 3 3 2 5 3 2 2 3" xfId="11803" xr:uid="{00000000-0005-0000-0000-00003C2D0000}"/>
    <cellStyle name="Normal 3 3 2 5 3 2 2 3 2" xfId="11804" xr:uid="{00000000-0005-0000-0000-00003D2D0000}"/>
    <cellStyle name="Normal 3 3 2 5 3 2 2 4" xfId="11805" xr:uid="{00000000-0005-0000-0000-00003E2D0000}"/>
    <cellStyle name="Normal 3 3 2 5 3 2 3" xfId="11806" xr:uid="{00000000-0005-0000-0000-00003F2D0000}"/>
    <cellStyle name="Normal 3 3 2 5 3 2 3 2" xfId="11807" xr:uid="{00000000-0005-0000-0000-0000402D0000}"/>
    <cellStyle name="Normal 3 3 2 5 3 2 3 2 2" xfId="11808" xr:uid="{00000000-0005-0000-0000-0000412D0000}"/>
    <cellStyle name="Normal 3 3 2 5 3 2 3 3" xfId="11809" xr:uid="{00000000-0005-0000-0000-0000422D0000}"/>
    <cellStyle name="Normal 3 3 2 5 3 2 4" xfId="11810" xr:uid="{00000000-0005-0000-0000-0000432D0000}"/>
    <cellStyle name="Normal 3 3 2 5 3 2 4 2" xfId="11811" xr:uid="{00000000-0005-0000-0000-0000442D0000}"/>
    <cellStyle name="Normal 3 3 2 5 3 2 5" xfId="11812" xr:uid="{00000000-0005-0000-0000-0000452D0000}"/>
    <cellStyle name="Normal 3 3 2 5 3 3" xfId="11813" xr:uid="{00000000-0005-0000-0000-0000462D0000}"/>
    <cellStyle name="Normal 3 3 2 5 3 3 2" xfId="11814" xr:uid="{00000000-0005-0000-0000-0000472D0000}"/>
    <cellStyle name="Normal 3 3 2 5 3 3 2 2" xfId="11815" xr:uid="{00000000-0005-0000-0000-0000482D0000}"/>
    <cellStyle name="Normal 3 3 2 5 3 3 2 2 2" xfId="11816" xr:uid="{00000000-0005-0000-0000-0000492D0000}"/>
    <cellStyle name="Normal 3 3 2 5 3 3 2 3" xfId="11817" xr:uid="{00000000-0005-0000-0000-00004A2D0000}"/>
    <cellStyle name="Normal 3 3 2 5 3 3 3" xfId="11818" xr:uid="{00000000-0005-0000-0000-00004B2D0000}"/>
    <cellStyle name="Normal 3 3 2 5 3 3 3 2" xfId="11819" xr:uid="{00000000-0005-0000-0000-00004C2D0000}"/>
    <cellStyle name="Normal 3 3 2 5 3 3 4" xfId="11820" xr:uid="{00000000-0005-0000-0000-00004D2D0000}"/>
    <cellStyle name="Normal 3 3 2 5 3 4" xfId="11821" xr:uid="{00000000-0005-0000-0000-00004E2D0000}"/>
    <cellStyle name="Normal 3 3 2 5 3 4 2" xfId="11822" xr:uid="{00000000-0005-0000-0000-00004F2D0000}"/>
    <cellStyle name="Normal 3 3 2 5 3 4 2 2" xfId="11823" xr:uid="{00000000-0005-0000-0000-0000502D0000}"/>
    <cellStyle name="Normal 3 3 2 5 3 4 3" xfId="11824" xr:uid="{00000000-0005-0000-0000-0000512D0000}"/>
    <cellStyle name="Normal 3 3 2 5 3 5" xfId="11825" xr:uid="{00000000-0005-0000-0000-0000522D0000}"/>
    <cellStyle name="Normal 3 3 2 5 3 5 2" xfId="11826" xr:uid="{00000000-0005-0000-0000-0000532D0000}"/>
    <cellStyle name="Normal 3 3 2 5 3 6" xfId="11827" xr:uid="{00000000-0005-0000-0000-0000542D0000}"/>
    <cellStyle name="Normal 3 3 2 5 4" xfId="11828" xr:uid="{00000000-0005-0000-0000-0000552D0000}"/>
    <cellStyle name="Normal 3 3 2 5 4 2" xfId="11829" xr:uid="{00000000-0005-0000-0000-0000562D0000}"/>
    <cellStyle name="Normal 3 3 2 5 4 2 2" xfId="11830" xr:uid="{00000000-0005-0000-0000-0000572D0000}"/>
    <cellStyle name="Normal 3 3 2 5 4 2 2 2" xfId="11831" xr:uid="{00000000-0005-0000-0000-0000582D0000}"/>
    <cellStyle name="Normal 3 3 2 5 4 2 2 2 2" xfId="11832" xr:uid="{00000000-0005-0000-0000-0000592D0000}"/>
    <cellStyle name="Normal 3 3 2 5 4 2 2 3" xfId="11833" xr:uid="{00000000-0005-0000-0000-00005A2D0000}"/>
    <cellStyle name="Normal 3 3 2 5 4 2 3" xfId="11834" xr:uid="{00000000-0005-0000-0000-00005B2D0000}"/>
    <cellStyle name="Normal 3 3 2 5 4 2 3 2" xfId="11835" xr:uid="{00000000-0005-0000-0000-00005C2D0000}"/>
    <cellStyle name="Normal 3 3 2 5 4 2 4" xfId="11836" xr:uid="{00000000-0005-0000-0000-00005D2D0000}"/>
    <cellStyle name="Normal 3 3 2 5 4 3" xfId="11837" xr:uid="{00000000-0005-0000-0000-00005E2D0000}"/>
    <cellStyle name="Normal 3 3 2 5 4 3 2" xfId="11838" xr:uid="{00000000-0005-0000-0000-00005F2D0000}"/>
    <cellStyle name="Normal 3 3 2 5 4 3 2 2" xfId="11839" xr:uid="{00000000-0005-0000-0000-0000602D0000}"/>
    <cellStyle name="Normal 3 3 2 5 4 3 3" xfId="11840" xr:uid="{00000000-0005-0000-0000-0000612D0000}"/>
    <cellStyle name="Normal 3 3 2 5 4 4" xfId="11841" xr:uid="{00000000-0005-0000-0000-0000622D0000}"/>
    <cellStyle name="Normal 3 3 2 5 4 4 2" xfId="11842" xr:uid="{00000000-0005-0000-0000-0000632D0000}"/>
    <cellStyle name="Normal 3 3 2 5 4 5" xfId="11843" xr:uid="{00000000-0005-0000-0000-0000642D0000}"/>
    <cellStyle name="Normal 3 3 2 5 5" xfId="11844" xr:uid="{00000000-0005-0000-0000-0000652D0000}"/>
    <cellStyle name="Normal 3 3 2 5 5 2" xfId="11845" xr:uid="{00000000-0005-0000-0000-0000662D0000}"/>
    <cellStyle name="Normal 3 3 2 5 5 2 2" xfId="11846" xr:uid="{00000000-0005-0000-0000-0000672D0000}"/>
    <cellStyle name="Normal 3 3 2 5 5 2 2 2" xfId="11847" xr:uid="{00000000-0005-0000-0000-0000682D0000}"/>
    <cellStyle name="Normal 3 3 2 5 5 2 3" xfId="11848" xr:uid="{00000000-0005-0000-0000-0000692D0000}"/>
    <cellStyle name="Normal 3 3 2 5 5 3" xfId="11849" xr:uid="{00000000-0005-0000-0000-00006A2D0000}"/>
    <cellStyle name="Normal 3 3 2 5 5 3 2" xfId="11850" xr:uid="{00000000-0005-0000-0000-00006B2D0000}"/>
    <cellStyle name="Normal 3 3 2 5 5 4" xfId="11851" xr:uid="{00000000-0005-0000-0000-00006C2D0000}"/>
    <cellStyle name="Normal 3 3 2 5 6" xfId="11852" xr:uid="{00000000-0005-0000-0000-00006D2D0000}"/>
    <cellStyle name="Normal 3 3 2 5 6 2" xfId="11853" xr:uid="{00000000-0005-0000-0000-00006E2D0000}"/>
    <cellStyle name="Normal 3 3 2 5 6 2 2" xfId="11854" xr:uid="{00000000-0005-0000-0000-00006F2D0000}"/>
    <cellStyle name="Normal 3 3 2 5 6 3" xfId="11855" xr:uid="{00000000-0005-0000-0000-0000702D0000}"/>
    <cellStyle name="Normal 3 3 2 5 7" xfId="11856" xr:uid="{00000000-0005-0000-0000-0000712D0000}"/>
    <cellStyle name="Normal 3 3 2 5 7 2" xfId="11857" xr:uid="{00000000-0005-0000-0000-0000722D0000}"/>
    <cellStyle name="Normal 3 3 2 5 8" xfId="11858" xr:uid="{00000000-0005-0000-0000-0000732D0000}"/>
    <cellStyle name="Normal 3 3 2 6" xfId="11859" xr:uid="{00000000-0005-0000-0000-0000742D0000}"/>
    <cellStyle name="Normal 3 3 2 6 2" xfId="11860" xr:uid="{00000000-0005-0000-0000-0000752D0000}"/>
    <cellStyle name="Normal 3 3 2 6 2 2" xfId="11861" xr:uid="{00000000-0005-0000-0000-0000762D0000}"/>
    <cellStyle name="Normal 3 3 2 6 2 2 2" xfId="11862" xr:uid="{00000000-0005-0000-0000-0000772D0000}"/>
    <cellStyle name="Normal 3 3 2 6 2 2 2 2" xfId="11863" xr:uid="{00000000-0005-0000-0000-0000782D0000}"/>
    <cellStyle name="Normal 3 3 2 6 2 2 2 2 2" xfId="11864" xr:uid="{00000000-0005-0000-0000-0000792D0000}"/>
    <cellStyle name="Normal 3 3 2 6 2 2 2 2 2 2" xfId="11865" xr:uid="{00000000-0005-0000-0000-00007A2D0000}"/>
    <cellStyle name="Normal 3 3 2 6 2 2 2 2 3" xfId="11866" xr:uid="{00000000-0005-0000-0000-00007B2D0000}"/>
    <cellStyle name="Normal 3 3 2 6 2 2 2 3" xfId="11867" xr:uid="{00000000-0005-0000-0000-00007C2D0000}"/>
    <cellStyle name="Normal 3 3 2 6 2 2 2 3 2" xfId="11868" xr:uid="{00000000-0005-0000-0000-00007D2D0000}"/>
    <cellStyle name="Normal 3 3 2 6 2 2 2 4" xfId="11869" xr:uid="{00000000-0005-0000-0000-00007E2D0000}"/>
    <cellStyle name="Normal 3 3 2 6 2 2 3" xfId="11870" xr:uid="{00000000-0005-0000-0000-00007F2D0000}"/>
    <cellStyle name="Normal 3 3 2 6 2 2 3 2" xfId="11871" xr:uid="{00000000-0005-0000-0000-0000802D0000}"/>
    <cellStyle name="Normal 3 3 2 6 2 2 3 2 2" xfId="11872" xr:uid="{00000000-0005-0000-0000-0000812D0000}"/>
    <cellStyle name="Normal 3 3 2 6 2 2 3 3" xfId="11873" xr:uid="{00000000-0005-0000-0000-0000822D0000}"/>
    <cellStyle name="Normal 3 3 2 6 2 2 4" xfId="11874" xr:uid="{00000000-0005-0000-0000-0000832D0000}"/>
    <cellStyle name="Normal 3 3 2 6 2 2 4 2" xfId="11875" xr:uid="{00000000-0005-0000-0000-0000842D0000}"/>
    <cellStyle name="Normal 3 3 2 6 2 2 5" xfId="11876" xr:uid="{00000000-0005-0000-0000-0000852D0000}"/>
    <cellStyle name="Normal 3 3 2 6 2 3" xfId="11877" xr:uid="{00000000-0005-0000-0000-0000862D0000}"/>
    <cellStyle name="Normal 3 3 2 6 2 3 2" xfId="11878" xr:uid="{00000000-0005-0000-0000-0000872D0000}"/>
    <cellStyle name="Normal 3 3 2 6 2 3 2 2" xfId="11879" xr:uid="{00000000-0005-0000-0000-0000882D0000}"/>
    <cellStyle name="Normal 3 3 2 6 2 3 2 2 2" xfId="11880" xr:uid="{00000000-0005-0000-0000-0000892D0000}"/>
    <cellStyle name="Normal 3 3 2 6 2 3 2 3" xfId="11881" xr:uid="{00000000-0005-0000-0000-00008A2D0000}"/>
    <cellStyle name="Normal 3 3 2 6 2 3 3" xfId="11882" xr:uid="{00000000-0005-0000-0000-00008B2D0000}"/>
    <cellStyle name="Normal 3 3 2 6 2 3 3 2" xfId="11883" xr:uid="{00000000-0005-0000-0000-00008C2D0000}"/>
    <cellStyle name="Normal 3 3 2 6 2 3 4" xfId="11884" xr:uid="{00000000-0005-0000-0000-00008D2D0000}"/>
    <cellStyle name="Normal 3 3 2 6 2 4" xfId="11885" xr:uid="{00000000-0005-0000-0000-00008E2D0000}"/>
    <cellStyle name="Normal 3 3 2 6 2 4 2" xfId="11886" xr:uid="{00000000-0005-0000-0000-00008F2D0000}"/>
    <cellStyle name="Normal 3 3 2 6 2 4 2 2" xfId="11887" xr:uid="{00000000-0005-0000-0000-0000902D0000}"/>
    <cellStyle name="Normal 3 3 2 6 2 4 3" xfId="11888" xr:uid="{00000000-0005-0000-0000-0000912D0000}"/>
    <cellStyle name="Normal 3 3 2 6 2 5" xfId="11889" xr:uid="{00000000-0005-0000-0000-0000922D0000}"/>
    <cellStyle name="Normal 3 3 2 6 2 5 2" xfId="11890" xr:uid="{00000000-0005-0000-0000-0000932D0000}"/>
    <cellStyle name="Normal 3 3 2 6 2 6" xfId="11891" xr:uid="{00000000-0005-0000-0000-0000942D0000}"/>
    <cellStyle name="Normal 3 3 2 6 3" xfId="11892" xr:uid="{00000000-0005-0000-0000-0000952D0000}"/>
    <cellStyle name="Normal 3 3 2 6 3 2" xfId="11893" xr:uid="{00000000-0005-0000-0000-0000962D0000}"/>
    <cellStyle name="Normal 3 3 2 6 3 2 2" xfId="11894" xr:uid="{00000000-0005-0000-0000-0000972D0000}"/>
    <cellStyle name="Normal 3 3 2 6 3 2 2 2" xfId="11895" xr:uid="{00000000-0005-0000-0000-0000982D0000}"/>
    <cellStyle name="Normal 3 3 2 6 3 2 2 2 2" xfId="11896" xr:uid="{00000000-0005-0000-0000-0000992D0000}"/>
    <cellStyle name="Normal 3 3 2 6 3 2 2 3" xfId="11897" xr:uid="{00000000-0005-0000-0000-00009A2D0000}"/>
    <cellStyle name="Normal 3 3 2 6 3 2 3" xfId="11898" xr:uid="{00000000-0005-0000-0000-00009B2D0000}"/>
    <cellStyle name="Normal 3 3 2 6 3 2 3 2" xfId="11899" xr:uid="{00000000-0005-0000-0000-00009C2D0000}"/>
    <cellStyle name="Normal 3 3 2 6 3 2 4" xfId="11900" xr:uid="{00000000-0005-0000-0000-00009D2D0000}"/>
    <cellStyle name="Normal 3 3 2 6 3 3" xfId="11901" xr:uid="{00000000-0005-0000-0000-00009E2D0000}"/>
    <cellStyle name="Normal 3 3 2 6 3 3 2" xfId="11902" xr:uid="{00000000-0005-0000-0000-00009F2D0000}"/>
    <cellStyle name="Normal 3 3 2 6 3 3 2 2" xfId="11903" xr:uid="{00000000-0005-0000-0000-0000A02D0000}"/>
    <cellStyle name="Normal 3 3 2 6 3 3 3" xfId="11904" xr:uid="{00000000-0005-0000-0000-0000A12D0000}"/>
    <cellStyle name="Normal 3 3 2 6 3 4" xfId="11905" xr:uid="{00000000-0005-0000-0000-0000A22D0000}"/>
    <cellStyle name="Normal 3 3 2 6 3 4 2" xfId="11906" xr:uid="{00000000-0005-0000-0000-0000A32D0000}"/>
    <cellStyle name="Normal 3 3 2 6 3 5" xfId="11907" xr:uid="{00000000-0005-0000-0000-0000A42D0000}"/>
    <cellStyle name="Normal 3 3 2 6 4" xfId="11908" xr:uid="{00000000-0005-0000-0000-0000A52D0000}"/>
    <cellStyle name="Normal 3 3 2 6 4 2" xfId="11909" xr:uid="{00000000-0005-0000-0000-0000A62D0000}"/>
    <cellStyle name="Normal 3 3 2 6 4 2 2" xfId="11910" xr:uid="{00000000-0005-0000-0000-0000A72D0000}"/>
    <cellStyle name="Normal 3 3 2 6 4 2 2 2" xfId="11911" xr:uid="{00000000-0005-0000-0000-0000A82D0000}"/>
    <cellStyle name="Normal 3 3 2 6 4 2 3" xfId="11912" xr:uid="{00000000-0005-0000-0000-0000A92D0000}"/>
    <cellStyle name="Normal 3 3 2 6 4 3" xfId="11913" xr:uid="{00000000-0005-0000-0000-0000AA2D0000}"/>
    <cellStyle name="Normal 3 3 2 6 4 3 2" xfId="11914" xr:uid="{00000000-0005-0000-0000-0000AB2D0000}"/>
    <cellStyle name="Normal 3 3 2 6 4 4" xfId="11915" xr:uid="{00000000-0005-0000-0000-0000AC2D0000}"/>
    <cellStyle name="Normal 3 3 2 6 5" xfId="11916" xr:uid="{00000000-0005-0000-0000-0000AD2D0000}"/>
    <cellStyle name="Normal 3 3 2 6 5 2" xfId="11917" xr:uid="{00000000-0005-0000-0000-0000AE2D0000}"/>
    <cellStyle name="Normal 3 3 2 6 5 2 2" xfId="11918" xr:uid="{00000000-0005-0000-0000-0000AF2D0000}"/>
    <cellStyle name="Normal 3 3 2 6 5 3" xfId="11919" xr:uid="{00000000-0005-0000-0000-0000B02D0000}"/>
    <cellStyle name="Normal 3 3 2 6 6" xfId="11920" xr:uid="{00000000-0005-0000-0000-0000B12D0000}"/>
    <cellStyle name="Normal 3 3 2 6 6 2" xfId="11921" xr:uid="{00000000-0005-0000-0000-0000B22D0000}"/>
    <cellStyle name="Normal 3 3 2 6 7" xfId="11922" xr:uid="{00000000-0005-0000-0000-0000B32D0000}"/>
    <cellStyle name="Normal 3 3 2 7" xfId="11923" xr:uid="{00000000-0005-0000-0000-0000B42D0000}"/>
    <cellStyle name="Normal 3 3 2 7 2" xfId="11924" xr:uid="{00000000-0005-0000-0000-0000B52D0000}"/>
    <cellStyle name="Normal 3 3 2 7 2 2" xfId="11925" xr:uid="{00000000-0005-0000-0000-0000B62D0000}"/>
    <cellStyle name="Normal 3 3 2 7 2 2 2" xfId="11926" xr:uid="{00000000-0005-0000-0000-0000B72D0000}"/>
    <cellStyle name="Normal 3 3 2 7 2 2 2 2" xfId="11927" xr:uid="{00000000-0005-0000-0000-0000B82D0000}"/>
    <cellStyle name="Normal 3 3 2 7 2 2 2 2 2" xfId="11928" xr:uid="{00000000-0005-0000-0000-0000B92D0000}"/>
    <cellStyle name="Normal 3 3 2 7 2 2 2 3" xfId="11929" xr:uid="{00000000-0005-0000-0000-0000BA2D0000}"/>
    <cellStyle name="Normal 3 3 2 7 2 2 3" xfId="11930" xr:uid="{00000000-0005-0000-0000-0000BB2D0000}"/>
    <cellStyle name="Normal 3 3 2 7 2 2 3 2" xfId="11931" xr:uid="{00000000-0005-0000-0000-0000BC2D0000}"/>
    <cellStyle name="Normal 3 3 2 7 2 2 4" xfId="11932" xr:uid="{00000000-0005-0000-0000-0000BD2D0000}"/>
    <cellStyle name="Normal 3 3 2 7 2 3" xfId="11933" xr:uid="{00000000-0005-0000-0000-0000BE2D0000}"/>
    <cellStyle name="Normal 3 3 2 7 2 3 2" xfId="11934" xr:uid="{00000000-0005-0000-0000-0000BF2D0000}"/>
    <cellStyle name="Normal 3 3 2 7 2 3 2 2" xfId="11935" xr:uid="{00000000-0005-0000-0000-0000C02D0000}"/>
    <cellStyle name="Normal 3 3 2 7 2 3 3" xfId="11936" xr:uid="{00000000-0005-0000-0000-0000C12D0000}"/>
    <cellStyle name="Normal 3 3 2 7 2 4" xfId="11937" xr:uid="{00000000-0005-0000-0000-0000C22D0000}"/>
    <cellStyle name="Normal 3 3 2 7 2 4 2" xfId="11938" xr:uid="{00000000-0005-0000-0000-0000C32D0000}"/>
    <cellStyle name="Normal 3 3 2 7 2 5" xfId="11939" xr:uid="{00000000-0005-0000-0000-0000C42D0000}"/>
    <cellStyle name="Normal 3 3 2 7 3" xfId="11940" xr:uid="{00000000-0005-0000-0000-0000C52D0000}"/>
    <cellStyle name="Normal 3 3 2 7 3 2" xfId="11941" xr:uid="{00000000-0005-0000-0000-0000C62D0000}"/>
    <cellStyle name="Normal 3 3 2 7 3 2 2" xfId="11942" xr:uid="{00000000-0005-0000-0000-0000C72D0000}"/>
    <cellStyle name="Normal 3 3 2 7 3 2 2 2" xfId="11943" xr:uid="{00000000-0005-0000-0000-0000C82D0000}"/>
    <cellStyle name="Normal 3 3 2 7 3 2 3" xfId="11944" xr:uid="{00000000-0005-0000-0000-0000C92D0000}"/>
    <cellStyle name="Normal 3 3 2 7 3 3" xfId="11945" xr:uid="{00000000-0005-0000-0000-0000CA2D0000}"/>
    <cellStyle name="Normal 3 3 2 7 3 3 2" xfId="11946" xr:uid="{00000000-0005-0000-0000-0000CB2D0000}"/>
    <cellStyle name="Normal 3 3 2 7 3 4" xfId="11947" xr:uid="{00000000-0005-0000-0000-0000CC2D0000}"/>
    <cellStyle name="Normal 3 3 2 7 4" xfId="11948" xr:uid="{00000000-0005-0000-0000-0000CD2D0000}"/>
    <cellStyle name="Normal 3 3 2 7 4 2" xfId="11949" xr:uid="{00000000-0005-0000-0000-0000CE2D0000}"/>
    <cellStyle name="Normal 3 3 2 7 4 2 2" xfId="11950" xr:uid="{00000000-0005-0000-0000-0000CF2D0000}"/>
    <cellStyle name="Normal 3 3 2 7 4 3" xfId="11951" xr:uid="{00000000-0005-0000-0000-0000D02D0000}"/>
    <cellStyle name="Normal 3 3 2 7 5" xfId="11952" xr:uid="{00000000-0005-0000-0000-0000D12D0000}"/>
    <cellStyle name="Normal 3 3 2 7 5 2" xfId="11953" xr:uid="{00000000-0005-0000-0000-0000D22D0000}"/>
    <cellStyle name="Normal 3 3 2 7 6" xfId="11954" xr:uid="{00000000-0005-0000-0000-0000D32D0000}"/>
    <cellStyle name="Normal 3 3 2 8" xfId="11955" xr:uid="{00000000-0005-0000-0000-0000D42D0000}"/>
    <cellStyle name="Normal 3 3 2 8 2" xfId="11956" xr:uid="{00000000-0005-0000-0000-0000D52D0000}"/>
    <cellStyle name="Normal 3 3 2 8 2 2" xfId="11957" xr:uid="{00000000-0005-0000-0000-0000D62D0000}"/>
    <cellStyle name="Normal 3 3 2 8 2 2 2" xfId="11958" xr:uid="{00000000-0005-0000-0000-0000D72D0000}"/>
    <cellStyle name="Normal 3 3 2 8 2 2 2 2" xfId="11959" xr:uid="{00000000-0005-0000-0000-0000D82D0000}"/>
    <cellStyle name="Normal 3 3 2 8 2 2 3" xfId="11960" xr:uid="{00000000-0005-0000-0000-0000D92D0000}"/>
    <cellStyle name="Normal 3 3 2 8 2 3" xfId="11961" xr:uid="{00000000-0005-0000-0000-0000DA2D0000}"/>
    <cellStyle name="Normal 3 3 2 8 2 3 2" xfId="11962" xr:uid="{00000000-0005-0000-0000-0000DB2D0000}"/>
    <cellStyle name="Normal 3 3 2 8 2 4" xfId="11963" xr:uid="{00000000-0005-0000-0000-0000DC2D0000}"/>
    <cellStyle name="Normal 3 3 2 8 3" xfId="11964" xr:uid="{00000000-0005-0000-0000-0000DD2D0000}"/>
    <cellStyle name="Normal 3 3 2 8 3 2" xfId="11965" xr:uid="{00000000-0005-0000-0000-0000DE2D0000}"/>
    <cellStyle name="Normal 3 3 2 8 3 2 2" xfId="11966" xr:uid="{00000000-0005-0000-0000-0000DF2D0000}"/>
    <cellStyle name="Normal 3 3 2 8 3 3" xfId="11967" xr:uid="{00000000-0005-0000-0000-0000E02D0000}"/>
    <cellStyle name="Normal 3 3 2 8 4" xfId="11968" xr:uid="{00000000-0005-0000-0000-0000E12D0000}"/>
    <cellStyle name="Normal 3 3 2 8 4 2" xfId="11969" xr:uid="{00000000-0005-0000-0000-0000E22D0000}"/>
    <cellStyle name="Normal 3 3 2 8 5" xfId="11970" xr:uid="{00000000-0005-0000-0000-0000E32D0000}"/>
    <cellStyle name="Normal 3 3 2 9" xfId="11971" xr:uid="{00000000-0005-0000-0000-0000E42D0000}"/>
    <cellStyle name="Normal 3 3 2 9 2" xfId="11972" xr:uid="{00000000-0005-0000-0000-0000E52D0000}"/>
    <cellStyle name="Normal 3 3 2 9 2 2" xfId="11973" xr:uid="{00000000-0005-0000-0000-0000E62D0000}"/>
    <cellStyle name="Normal 3 3 2 9 2 2 2" xfId="11974" xr:uid="{00000000-0005-0000-0000-0000E72D0000}"/>
    <cellStyle name="Normal 3 3 2 9 2 3" xfId="11975" xr:uid="{00000000-0005-0000-0000-0000E82D0000}"/>
    <cellStyle name="Normal 3 3 2 9 3" xfId="11976" xr:uid="{00000000-0005-0000-0000-0000E92D0000}"/>
    <cellStyle name="Normal 3 3 2 9 3 2" xfId="11977" xr:uid="{00000000-0005-0000-0000-0000EA2D0000}"/>
    <cellStyle name="Normal 3 3 2 9 4" xfId="11978" xr:uid="{00000000-0005-0000-0000-0000EB2D0000}"/>
    <cellStyle name="Normal 3 3 3" xfId="11979" xr:uid="{00000000-0005-0000-0000-0000EC2D0000}"/>
    <cellStyle name="Normal 3 3 3 10" xfId="11980" xr:uid="{00000000-0005-0000-0000-0000ED2D0000}"/>
    <cellStyle name="Normal 3 3 3 10 2" xfId="11981" xr:uid="{00000000-0005-0000-0000-0000EE2D0000}"/>
    <cellStyle name="Normal 3 3 3 11" xfId="11982" xr:uid="{00000000-0005-0000-0000-0000EF2D0000}"/>
    <cellStyle name="Normal 3 3 3 2" xfId="11983" xr:uid="{00000000-0005-0000-0000-0000F02D0000}"/>
    <cellStyle name="Normal 3 3 3 2 10" xfId="11984" xr:uid="{00000000-0005-0000-0000-0000F12D0000}"/>
    <cellStyle name="Normal 3 3 3 2 2" xfId="11985" xr:uid="{00000000-0005-0000-0000-0000F22D0000}"/>
    <cellStyle name="Normal 3 3 3 2 2 2" xfId="11986" xr:uid="{00000000-0005-0000-0000-0000F32D0000}"/>
    <cellStyle name="Normal 3 3 3 2 2 2 2" xfId="11987" xr:uid="{00000000-0005-0000-0000-0000F42D0000}"/>
    <cellStyle name="Normal 3 3 3 2 2 2 2 2" xfId="11988" xr:uid="{00000000-0005-0000-0000-0000F52D0000}"/>
    <cellStyle name="Normal 3 3 3 2 2 2 2 2 2" xfId="11989" xr:uid="{00000000-0005-0000-0000-0000F62D0000}"/>
    <cellStyle name="Normal 3 3 3 2 2 2 2 2 2 2" xfId="11990" xr:uid="{00000000-0005-0000-0000-0000F72D0000}"/>
    <cellStyle name="Normal 3 3 3 2 2 2 2 2 2 2 2" xfId="11991" xr:uid="{00000000-0005-0000-0000-0000F82D0000}"/>
    <cellStyle name="Normal 3 3 3 2 2 2 2 2 2 2 2 2" xfId="11992" xr:uid="{00000000-0005-0000-0000-0000F92D0000}"/>
    <cellStyle name="Normal 3 3 3 2 2 2 2 2 2 2 2 2 2" xfId="11993" xr:uid="{00000000-0005-0000-0000-0000FA2D0000}"/>
    <cellStyle name="Normal 3 3 3 2 2 2 2 2 2 2 2 3" xfId="11994" xr:uid="{00000000-0005-0000-0000-0000FB2D0000}"/>
    <cellStyle name="Normal 3 3 3 2 2 2 2 2 2 2 3" xfId="11995" xr:uid="{00000000-0005-0000-0000-0000FC2D0000}"/>
    <cellStyle name="Normal 3 3 3 2 2 2 2 2 2 2 3 2" xfId="11996" xr:uid="{00000000-0005-0000-0000-0000FD2D0000}"/>
    <cellStyle name="Normal 3 3 3 2 2 2 2 2 2 2 4" xfId="11997" xr:uid="{00000000-0005-0000-0000-0000FE2D0000}"/>
    <cellStyle name="Normal 3 3 3 2 2 2 2 2 2 3" xfId="11998" xr:uid="{00000000-0005-0000-0000-0000FF2D0000}"/>
    <cellStyle name="Normal 3 3 3 2 2 2 2 2 2 3 2" xfId="11999" xr:uid="{00000000-0005-0000-0000-0000002E0000}"/>
    <cellStyle name="Normal 3 3 3 2 2 2 2 2 2 3 2 2" xfId="12000" xr:uid="{00000000-0005-0000-0000-0000012E0000}"/>
    <cellStyle name="Normal 3 3 3 2 2 2 2 2 2 3 3" xfId="12001" xr:uid="{00000000-0005-0000-0000-0000022E0000}"/>
    <cellStyle name="Normal 3 3 3 2 2 2 2 2 2 4" xfId="12002" xr:uid="{00000000-0005-0000-0000-0000032E0000}"/>
    <cellStyle name="Normal 3 3 3 2 2 2 2 2 2 4 2" xfId="12003" xr:uid="{00000000-0005-0000-0000-0000042E0000}"/>
    <cellStyle name="Normal 3 3 3 2 2 2 2 2 2 5" xfId="12004" xr:uid="{00000000-0005-0000-0000-0000052E0000}"/>
    <cellStyle name="Normal 3 3 3 2 2 2 2 2 3" xfId="12005" xr:uid="{00000000-0005-0000-0000-0000062E0000}"/>
    <cellStyle name="Normal 3 3 3 2 2 2 2 2 3 2" xfId="12006" xr:uid="{00000000-0005-0000-0000-0000072E0000}"/>
    <cellStyle name="Normal 3 3 3 2 2 2 2 2 3 2 2" xfId="12007" xr:uid="{00000000-0005-0000-0000-0000082E0000}"/>
    <cellStyle name="Normal 3 3 3 2 2 2 2 2 3 2 2 2" xfId="12008" xr:uid="{00000000-0005-0000-0000-0000092E0000}"/>
    <cellStyle name="Normal 3 3 3 2 2 2 2 2 3 2 3" xfId="12009" xr:uid="{00000000-0005-0000-0000-00000A2E0000}"/>
    <cellStyle name="Normal 3 3 3 2 2 2 2 2 3 3" xfId="12010" xr:uid="{00000000-0005-0000-0000-00000B2E0000}"/>
    <cellStyle name="Normal 3 3 3 2 2 2 2 2 3 3 2" xfId="12011" xr:uid="{00000000-0005-0000-0000-00000C2E0000}"/>
    <cellStyle name="Normal 3 3 3 2 2 2 2 2 3 4" xfId="12012" xr:uid="{00000000-0005-0000-0000-00000D2E0000}"/>
    <cellStyle name="Normal 3 3 3 2 2 2 2 2 4" xfId="12013" xr:uid="{00000000-0005-0000-0000-00000E2E0000}"/>
    <cellStyle name="Normal 3 3 3 2 2 2 2 2 4 2" xfId="12014" xr:uid="{00000000-0005-0000-0000-00000F2E0000}"/>
    <cellStyle name="Normal 3 3 3 2 2 2 2 2 4 2 2" xfId="12015" xr:uid="{00000000-0005-0000-0000-0000102E0000}"/>
    <cellStyle name="Normal 3 3 3 2 2 2 2 2 4 3" xfId="12016" xr:uid="{00000000-0005-0000-0000-0000112E0000}"/>
    <cellStyle name="Normal 3 3 3 2 2 2 2 2 5" xfId="12017" xr:uid="{00000000-0005-0000-0000-0000122E0000}"/>
    <cellStyle name="Normal 3 3 3 2 2 2 2 2 5 2" xfId="12018" xr:uid="{00000000-0005-0000-0000-0000132E0000}"/>
    <cellStyle name="Normal 3 3 3 2 2 2 2 2 6" xfId="12019" xr:uid="{00000000-0005-0000-0000-0000142E0000}"/>
    <cellStyle name="Normal 3 3 3 2 2 2 2 3" xfId="12020" xr:uid="{00000000-0005-0000-0000-0000152E0000}"/>
    <cellStyle name="Normal 3 3 3 2 2 2 2 3 2" xfId="12021" xr:uid="{00000000-0005-0000-0000-0000162E0000}"/>
    <cellStyle name="Normal 3 3 3 2 2 2 2 3 2 2" xfId="12022" xr:uid="{00000000-0005-0000-0000-0000172E0000}"/>
    <cellStyle name="Normal 3 3 3 2 2 2 2 3 2 2 2" xfId="12023" xr:uid="{00000000-0005-0000-0000-0000182E0000}"/>
    <cellStyle name="Normal 3 3 3 2 2 2 2 3 2 2 2 2" xfId="12024" xr:uid="{00000000-0005-0000-0000-0000192E0000}"/>
    <cellStyle name="Normal 3 3 3 2 2 2 2 3 2 2 3" xfId="12025" xr:uid="{00000000-0005-0000-0000-00001A2E0000}"/>
    <cellStyle name="Normal 3 3 3 2 2 2 2 3 2 3" xfId="12026" xr:uid="{00000000-0005-0000-0000-00001B2E0000}"/>
    <cellStyle name="Normal 3 3 3 2 2 2 2 3 2 3 2" xfId="12027" xr:uid="{00000000-0005-0000-0000-00001C2E0000}"/>
    <cellStyle name="Normal 3 3 3 2 2 2 2 3 2 4" xfId="12028" xr:uid="{00000000-0005-0000-0000-00001D2E0000}"/>
    <cellStyle name="Normal 3 3 3 2 2 2 2 3 3" xfId="12029" xr:uid="{00000000-0005-0000-0000-00001E2E0000}"/>
    <cellStyle name="Normal 3 3 3 2 2 2 2 3 3 2" xfId="12030" xr:uid="{00000000-0005-0000-0000-00001F2E0000}"/>
    <cellStyle name="Normal 3 3 3 2 2 2 2 3 3 2 2" xfId="12031" xr:uid="{00000000-0005-0000-0000-0000202E0000}"/>
    <cellStyle name="Normal 3 3 3 2 2 2 2 3 3 3" xfId="12032" xr:uid="{00000000-0005-0000-0000-0000212E0000}"/>
    <cellStyle name="Normal 3 3 3 2 2 2 2 3 4" xfId="12033" xr:uid="{00000000-0005-0000-0000-0000222E0000}"/>
    <cellStyle name="Normal 3 3 3 2 2 2 2 3 4 2" xfId="12034" xr:uid="{00000000-0005-0000-0000-0000232E0000}"/>
    <cellStyle name="Normal 3 3 3 2 2 2 2 3 5" xfId="12035" xr:uid="{00000000-0005-0000-0000-0000242E0000}"/>
    <cellStyle name="Normal 3 3 3 2 2 2 2 4" xfId="12036" xr:uid="{00000000-0005-0000-0000-0000252E0000}"/>
    <cellStyle name="Normal 3 3 3 2 2 2 2 4 2" xfId="12037" xr:uid="{00000000-0005-0000-0000-0000262E0000}"/>
    <cellStyle name="Normal 3 3 3 2 2 2 2 4 2 2" xfId="12038" xr:uid="{00000000-0005-0000-0000-0000272E0000}"/>
    <cellStyle name="Normal 3 3 3 2 2 2 2 4 2 2 2" xfId="12039" xr:uid="{00000000-0005-0000-0000-0000282E0000}"/>
    <cellStyle name="Normal 3 3 3 2 2 2 2 4 2 3" xfId="12040" xr:uid="{00000000-0005-0000-0000-0000292E0000}"/>
    <cellStyle name="Normal 3 3 3 2 2 2 2 4 3" xfId="12041" xr:uid="{00000000-0005-0000-0000-00002A2E0000}"/>
    <cellStyle name="Normal 3 3 3 2 2 2 2 4 3 2" xfId="12042" xr:uid="{00000000-0005-0000-0000-00002B2E0000}"/>
    <cellStyle name="Normal 3 3 3 2 2 2 2 4 4" xfId="12043" xr:uid="{00000000-0005-0000-0000-00002C2E0000}"/>
    <cellStyle name="Normal 3 3 3 2 2 2 2 5" xfId="12044" xr:uid="{00000000-0005-0000-0000-00002D2E0000}"/>
    <cellStyle name="Normal 3 3 3 2 2 2 2 5 2" xfId="12045" xr:uid="{00000000-0005-0000-0000-00002E2E0000}"/>
    <cellStyle name="Normal 3 3 3 2 2 2 2 5 2 2" xfId="12046" xr:uid="{00000000-0005-0000-0000-00002F2E0000}"/>
    <cellStyle name="Normal 3 3 3 2 2 2 2 5 3" xfId="12047" xr:uid="{00000000-0005-0000-0000-0000302E0000}"/>
    <cellStyle name="Normal 3 3 3 2 2 2 2 6" xfId="12048" xr:uid="{00000000-0005-0000-0000-0000312E0000}"/>
    <cellStyle name="Normal 3 3 3 2 2 2 2 6 2" xfId="12049" xr:uid="{00000000-0005-0000-0000-0000322E0000}"/>
    <cellStyle name="Normal 3 3 3 2 2 2 2 7" xfId="12050" xr:uid="{00000000-0005-0000-0000-0000332E0000}"/>
    <cellStyle name="Normal 3 3 3 2 2 2 3" xfId="12051" xr:uid="{00000000-0005-0000-0000-0000342E0000}"/>
    <cellStyle name="Normal 3 3 3 2 2 2 3 2" xfId="12052" xr:uid="{00000000-0005-0000-0000-0000352E0000}"/>
    <cellStyle name="Normal 3 3 3 2 2 2 3 2 2" xfId="12053" xr:uid="{00000000-0005-0000-0000-0000362E0000}"/>
    <cellStyle name="Normal 3 3 3 2 2 2 3 2 2 2" xfId="12054" xr:uid="{00000000-0005-0000-0000-0000372E0000}"/>
    <cellStyle name="Normal 3 3 3 2 2 2 3 2 2 2 2" xfId="12055" xr:uid="{00000000-0005-0000-0000-0000382E0000}"/>
    <cellStyle name="Normal 3 3 3 2 2 2 3 2 2 2 2 2" xfId="12056" xr:uid="{00000000-0005-0000-0000-0000392E0000}"/>
    <cellStyle name="Normal 3 3 3 2 2 2 3 2 2 2 3" xfId="12057" xr:uid="{00000000-0005-0000-0000-00003A2E0000}"/>
    <cellStyle name="Normal 3 3 3 2 2 2 3 2 2 3" xfId="12058" xr:uid="{00000000-0005-0000-0000-00003B2E0000}"/>
    <cellStyle name="Normal 3 3 3 2 2 2 3 2 2 3 2" xfId="12059" xr:uid="{00000000-0005-0000-0000-00003C2E0000}"/>
    <cellStyle name="Normal 3 3 3 2 2 2 3 2 2 4" xfId="12060" xr:uid="{00000000-0005-0000-0000-00003D2E0000}"/>
    <cellStyle name="Normal 3 3 3 2 2 2 3 2 3" xfId="12061" xr:uid="{00000000-0005-0000-0000-00003E2E0000}"/>
    <cellStyle name="Normal 3 3 3 2 2 2 3 2 3 2" xfId="12062" xr:uid="{00000000-0005-0000-0000-00003F2E0000}"/>
    <cellStyle name="Normal 3 3 3 2 2 2 3 2 3 2 2" xfId="12063" xr:uid="{00000000-0005-0000-0000-0000402E0000}"/>
    <cellStyle name="Normal 3 3 3 2 2 2 3 2 3 3" xfId="12064" xr:uid="{00000000-0005-0000-0000-0000412E0000}"/>
    <cellStyle name="Normal 3 3 3 2 2 2 3 2 4" xfId="12065" xr:uid="{00000000-0005-0000-0000-0000422E0000}"/>
    <cellStyle name="Normal 3 3 3 2 2 2 3 2 4 2" xfId="12066" xr:uid="{00000000-0005-0000-0000-0000432E0000}"/>
    <cellStyle name="Normal 3 3 3 2 2 2 3 2 5" xfId="12067" xr:uid="{00000000-0005-0000-0000-0000442E0000}"/>
    <cellStyle name="Normal 3 3 3 2 2 2 3 3" xfId="12068" xr:uid="{00000000-0005-0000-0000-0000452E0000}"/>
    <cellStyle name="Normal 3 3 3 2 2 2 3 3 2" xfId="12069" xr:uid="{00000000-0005-0000-0000-0000462E0000}"/>
    <cellStyle name="Normal 3 3 3 2 2 2 3 3 2 2" xfId="12070" xr:uid="{00000000-0005-0000-0000-0000472E0000}"/>
    <cellStyle name="Normal 3 3 3 2 2 2 3 3 2 2 2" xfId="12071" xr:uid="{00000000-0005-0000-0000-0000482E0000}"/>
    <cellStyle name="Normal 3 3 3 2 2 2 3 3 2 3" xfId="12072" xr:uid="{00000000-0005-0000-0000-0000492E0000}"/>
    <cellStyle name="Normal 3 3 3 2 2 2 3 3 3" xfId="12073" xr:uid="{00000000-0005-0000-0000-00004A2E0000}"/>
    <cellStyle name="Normal 3 3 3 2 2 2 3 3 3 2" xfId="12074" xr:uid="{00000000-0005-0000-0000-00004B2E0000}"/>
    <cellStyle name="Normal 3 3 3 2 2 2 3 3 4" xfId="12075" xr:uid="{00000000-0005-0000-0000-00004C2E0000}"/>
    <cellStyle name="Normal 3 3 3 2 2 2 3 4" xfId="12076" xr:uid="{00000000-0005-0000-0000-00004D2E0000}"/>
    <cellStyle name="Normal 3 3 3 2 2 2 3 4 2" xfId="12077" xr:uid="{00000000-0005-0000-0000-00004E2E0000}"/>
    <cellStyle name="Normal 3 3 3 2 2 2 3 4 2 2" xfId="12078" xr:uid="{00000000-0005-0000-0000-00004F2E0000}"/>
    <cellStyle name="Normal 3 3 3 2 2 2 3 4 3" xfId="12079" xr:uid="{00000000-0005-0000-0000-0000502E0000}"/>
    <cellStyle name="Normal 3 3 3 2 2 2 3 5" xfId="12080" xr:uid="{00000000-0005-0000-0000-0000512E0000}"/>
    <cellStyle name="Normal 3 3 3 2 2 2 3 5 2" xfId="12081" xr:uid="{00000000-0005-0000-0000-0000522E0000}"/>
    <cellStyle name="Normal 3 3 3 2 2 2 3 6" xfId="12082" xr:uid="{00000000-0005-0000-0000-0000532E0000}"/>
    <cellStyle name="Normal 3 3 3 2 2 2 4" xfId="12083" xr:uid="{00000000-0005-0000-0000-0000542E0000}"/>
    <cellStyle name="Normal 3 3 3 2 2 2 4 2" xfId="12084" xr:uid="{00000000-0005-0000-0000-0000552E0000}"/>
    <cellStyle name="Normal 3 3 3 2 2 2 4 2 2" xfId="12085" xr:uid="{00000000-0005-0000-0000-0000562E0000}"/>
    <cellStyle name="Normal 3 3 3 2 2 2 4 2 2 2" xfId="12086" xr:uid="{00000000-0005-0000-0000-0000572E0000}"/>
    <cellStyle name="Normal 3 3 3 2 2 2 4 2 2 2 2" xfId="12087" xr:uid="{00000000-0005-0000-0000-0000582E0000}"/>
    <cellStyle name="Normal 3 3 3 2 2 2 4 2 2 3" xfId="12088" xr:uid="{00000000-0005-0000-0000-0000592E0000}"/>
    <cellStyle name="Normal 3 3 3 2 2 2 4 2 3" xfId="12089" xr:uid="{00000000-0005-0000-0000-00005A2E0000}"/>
    <cellStyle name="Normal 3 3 3 2 2 2 4 2 3 2" xfId="12090" xr:uid="{00000000-0005-0000-0000-00005B2E0000}"/>
    <cellStyle name="Normal 3 3 3 2 2 2 4 2 4" xfId="12091" xr:uid="{00000000-0005-0000-0000-00005C2E0000}"/>
    <cellStyle name="Normal 3 3 3 2 2 2 4 3" xfId="12092" xr:uid="{00000000-0005-0000-0000-00005D2E0000}"/>
    <cellStyle name="Normal 3 3 3 2 2 2 4 3 2" xfId="12093" xr:uid="{00000000-0005-0000-0000-00005E2E0000}"/>
    <cellStyle name="Normal 3 3 3 2 2 2 4 3 2 2" xfId="12094" xr:uid="{00000000-0005-0000-0000-00005F2E0000}"/>
    <cellStyle name="Normal 3 3 3 2 2 2 4 3 3" xfId="12095" xr:uid="{00000000-0005-0000-0000-0000602E0000}"/>
    <cellStyle name="Normal 3 3 3 2 2 2 4 4" xfId="12096" xr:uid="{00000000-0005-0000-0000-0000612E0000}"/>
    <cellStyle name="Normal 3 3 3 2 2 2 4 4 2" xfId="12097" xr:uid="{00000000-0005-0000-0000-0000622E0000}"/>
    <cellStyle name="Normal 3 3 3 2 2 2 4 5" xfId="12098" xr:uid="{00000000-0005-0000-0000-0000632E0000}"/>
    <cellStyle name="Normal 3 3 3 2 2 2 5" xfId="12099" xr:uid="{00000000-0005-0000-0000-0000642E0000}"/>
    <cellStyle name="Normal 3 3 3 2 2 2 5 2" xfId="12100" xr:uid="{00000000-0005-0000-0000-0000652E0000}"/>
    <cellStyle name="Normal 3 3 3 2 2 2 5 2 2" xfId="12101" xr:uid="{00000000-0005-0000-0000-0000662E0000}"/>
    <cellStyle name="Normal 3 3 3 2 2 2 5 2 2 2" xfId="12102" xr:uid="{00000000-0005-0000-0000-0000672E0000}"/>
    <cellStyle name="Normal 3 3 3 2 2 2 5 2 3" xfId="12103" xr:uid="{00000000-0005-0000-0000-0000682E0000}"/>
    <cellStyle name="Normal 3 3 3 2 2 2 5 3" xfId="12104" xr:uid="{00000000-0005-0000-0000-0000692E0000}"/>
    <cellStyle name="Normal 3 3 3 2 2 2 5 3 2" xfId="12105" xr:uid="{00000000-0005-0000-0000-00006A2E0000}"/>
    <cellStyle name="Normal 3 3 3 2 2 2 5 4" xfId="12106" xr:uid="{00000000-0005-0000-0000-00006B2E0000}"/>
    <cellStyle name="Normal 3 3 3 2 2 2 6" xfId="12107" xr:uid="{00000000-0005-0000-0000-00006C2E0000}"/>
    <cellStyle name="Normal 3 3 3 2 2 2 6 2" xfId="12108" xr:uid="{00000000-0005-0000-0000-00006D2E0000}"/>
    <cellStyle name="Normal 3 3 3 2 2 2 6 2 2" xfId="12109" xr:uid="{00000000-0005-0000-0000-00006E2E0000}"/>
    <cellStyle name="Normal 3 3 3 2 2 2 6 3" xfId="12110" xr:uid="{00000000-0005-0000-0000-00006F2E0000}"/>
    <cellStyle name="Normal 3 3 3 2 2 2 7" xfId="12111" xr:uid="{00000000-0005-0000-0000-0000702E0000}"/>
    <cellStyle name="Normal 3 3 3 2 2 2 7 2" xfId="12112" xr:uid="{00000000-0005-0000-0000-0000712E0000}"/>
    <cellStyle name="Normal 3 3 3 2 2 2 8" xfId="12113" xr:uid="{00000000-0005-0000-0000-0000722E0000}"/>
    <cellStyle name="Normal 3 3 3 2 2 3" xfId="12114" xr:uid="{00000000-0005-0000-0000-0000732E0000}"/>
    <cellStyle name="Normal 3 3 3 2 2 3 2" xfId="12115" xr:uid="{00000000-0005-0000-0000-0000742E0000}"/>
    <cellStyle name="Normal 3 3 3 2 2 3 2 2" xfId="12116" xr:uid="{00000000-0005-0000-0000-0000752E0000}"/>
    <cellStyle name="Normal 3 3 3 2 2 3 2 2 2" xfId="12117" xr:uid="{00000000-0005-0000-0000-0000762E0000}"/>
    <cellStyle name="Normal 3 3 3 2 2 3 2 2 2 2" xfId="12118" xr:uid="{00000000-0005-0000-0000-0000772E0000}"/>
    <cellStyle name="Normal 3 3 3 2 2 3 2 2 2 2 2" xfId="12119" xr:uid="{00000000-0005-0000-0000-0000782E0000}"/>
    <cellStyle name="Normal 3 3 3 2 2 3 2 2 2 2 2 2" xfId="12120" xr:uid="{00000000-0005-0000-0000-0000792E0000}"/>
    <cellStyle name="Normal 3 3 3 2 2 3 2 2 2 2 3" xfId="12121" xr:uid="{00000000-0005-0000-0000-00007A2E0000}"/>
    <cellStyle name="Normal 3 3 3 2 2 3 2 2 2 3" xfId="12122" xr:uid="{00000000-0005-0000-0000-00007B2E0000}"/>
    <cellStyle name="Normal 3 3 3 2 2 3 2 2 2 3 2" xfId="12123" xr:uid="{00000000-0005-0000-0000-00007C2E0000}"/>
    <cellStyle name="Normal 3 3 3 2 2 3 2 2 2 4" xfId="12124" xr:uid="{00000000-0005-0000-0000-00007D2E0000}"/>
    <cellStyle name="Normal 3 3 3 2 2 3 2 2 3" xfId="12125" xr:uid="{00000000-0005-0000-0000-00007E2E0000}"/>
    <cellStyle name="Normal 3 3 3 2 2 3 2 2 3 2" xfId="12126" xr:uid="{00000000-0005-0000-0000-00007F2E0000}"/>
    <cellStyle name="Normal 3 3 3 2 2 3 2 2 3 2 2" xfId="12127" xr:uid="{00000000-0005-0000-0000-0000802E0000}"/>
    <cellStyle name="Normal 3 3 3 2 2 3 2 2 3 3" xfId="12128" xr:uid="{00000000-0005-0000-0000-0000812E0000}"/>
    <cellStyle name="Normal 3 3 3 2 2 3 2 2 4" xfId="12129" xr:uid="{00000000-0005-0000-0000-0000822E0000}"/>
    <cellStyle name="Normal 3 3 3 2 2 3 2 2 4 2" xfId="12130" xr:uid="{00000000-0005-0000-0000-0000832E0000}"/>
    <cellStyle name="Normal 3 3 3 2 2 3 2 2 5" xfId="12131" xr:uid="{00000000-0005-0000-0000-0000842E0000}"/>
    <cellStyle name="Normal 3 3 3 2 2 3 2 3" xfId="12132" xr:uid="{00000000-0005-0000-0000-0000852E0000}"/>
    <cellStyle name="Normal 3 3 3 2 2 3 2 3 2" xfId="12133" xr:uid="{00000000-0005-0000-0000-0000862E0000}"/>
    <cellStyle name="Normal 3 3 3 2 2 3 2 3 2 2" xfId="12134" xr:uid="{00000000-0005-0000-0000-0000872E0000}"/>
    <cellStyle name="Normal 3 3 3 2 2 3 2 3 2 2 2" xfId="12135" xr:uid="{00000000-0005-0000-0000-0000882E0000}"/>
    <cellStyle name="Normal 3 3 3 2 2 3 2 3 2 3" xfId="12136" xr:uid="{00000000-0005-0000-0000-0000892E0000}"/>
    <cellStyle name="Normal 3 3 3 2 2 3 2 3 3" xfId="12137" xr:uid="{00000000-0005-0000-0000-00008A2E0000}"/>
    <cellStyle name="Normal 3 3 3 2 2 3 2 3 3 2" xfId="12138" xr:uid="{00000000-0005-0000-0000-00008B2E0000}"/>
    <cellStyle name="Normal 3 3 3 2 2 3 2 3 4" xfId="12139" xr:uid="{00000000-0005-0000-0000-00008C2E0000}"/>
    <cellStyle name="Normal 3 3 3 2 2 3 2 4" xfId="12140" xr:uid="{00000000-0005-0000-0000-00008D2E0000}"/>
    <cellStyle name="Normal 3 3 3 2 2 3 2 4 2" xfId="12141" xr:uid="{00000000-0005-0000-0000-00008E2E0000}"/>
    <cellStyle name="Normal 3 3 3 2 2 3 2 4 2 2" xfId="12142" xr:uid="{00000000-0005-0000-0000-00008F2E0000}"/>
    <cellStyle name="Normal 3 3 3 2 2 3 2 4 3" xfId="12143" xr:uid="{00000000-0005-0000-0000-0000902E0000}"/>
    <cellStyle name="Normal 3 3 3 2 2 3 2 5" xfId="12144" xr:uid="{00000000-0005-0000-0000-0000912E0000}"/>
    <cellStyle name="Normal 3 3 3 2 2 3 2 5 2" xfId="12145" xr:uid="{00000000-0005-0000-0000-0000922E0000}"/>
    <cellStyle name="Normal 3 3 3 2 2 3 2 6" xfId="12146" xr:uid="{00000000-0005-0000-0000-0000932E0000}"/>
    <cellStyle name="Normal 3 3 3 2 2 3 3" xfId="12147" xr:uid="{00000000-0005-0000-0000-0000942E0000}"/>
    <cellStyle name="Normal 3 3 3 2 2 3 3 2" xfId="12148" xr:uid="{00000000-0005-0000-0000-0000952E0000}"/>
    <cellStyle name="Normal 3 3 3 2 2 3 3 2 2" xfId="12149" xr:uid="{00000000-0005-0000-0000-0000962E0000}"/>
    <cellStyle name="Normal 3 3 3 2 2 3 3 2 2 2" xfId="12150" xr:uid="{00000000-0005-0000-0000-0000972E0000}"/>
    <cellStyle name="Normal 3 3 3 2 2 3 3 2 2 2 2" xfId="12151" xr:uid="{00000000-0005-0000-0000-0000982E0000}"/>
    <cellStyle name="Normal 3 3 3 2 2 3 3 2 2 3" xfId="12152" xr:uid="{00000000-0005-0000-0000-0000992E0000}"/>
    <cellStyle name="Normal 3 3 3 2 2 3 3 2 3" xfId="12153" xr:uid="{00000000-0005-0000-0000-00009A2E0000}"/>
    <cellStyle name="Normal 3 3 3 2 2 3 3 2 3 2" xfId="12154" xr:uid="{00000000-0005-0000-0000-00009B2E0000}"/>
    <cellStyle name="Normal 3 3 3 2 2 3 3 2 4" xfId="12155" xr:uid="{00000000-0005-0000-0000-00009C2E0000}"/>
    <cellStyle name="Normal 3 3 3 2 2 3 3 3" xfId="12156" xr:uid="{00000000-0005-0000-0000-00009D2E0000}"/>
    <cellStyle name="Normal 3 3 3 2 2 3 3 3 2" xfId="12157" xr:uid="{00000000-0005-0000-0000-00009E2E0000}"/>
    <cellStyle name="Normal 3 3 3 2 2 3 3 3 2 2" xfId="12158" xr:uid="{00000000-0005-0000-0000-00009F2E0000}"/>
    <cellStyle name="Normal 3 3 3 2 2 3 3 3 3" xfId="12159" xr:uid="{00000000-0005-0000-0000-0000A02E0000}"/>
    <cellStyle name="Normal 3 3 3 2 2 3 3 4" xfId="12160" xr:uid="{00000000-0005-0000-0000-0000A12E0000}"/>
    <cellStyle name="Normal 3 3 3 2 2 3 3 4 2" xfId="12161" xr:uid="{00000000-0005-0000-0000-0000A22E0000}"/>
    <cellStyle name="Normal 3 3 3 2 2 3 3 5" xfId="12162" xr:uid="{00000000-0005-0000-0000-0000A32E0000}"/>
    <cellStyle name="Normal 3 3 3 2 2 3 4" xfId="12163" xr:uid="{00000000-0005-0000-0000-0000A42E0000}"/>
    <cellStyle name="Normal 3 3 3 2 2 3 4 2" xfId="12164" xr:uid="{00000000-0005-0000-0000-0000A52E0000}"/>
    <cellStyle name="Normal 3 3 3 2 2 3 4 2 2" xfId="12165" xr:uid="{00000000-0005-0000-0000-0000A62E0000}"/>
    <cellStyle name="Normal 3 3 3 2 2 3 4 2 2 2" xfId="12166" xr:uid="{00000000-0005-0000-0000-0000A72E0000}"/>
    <cellStyle name="Normal 3 3 3 2 2 3 4 2 3" xfId="12167" xr:uid="{00000000-0005-0000-0000-0000A82E0000}"/>
    <cellStyle name="Normal 3 3 3 2 2 3 4 3" xfId="12168" xr:uid="{00000000-0005-0000-0000-0000A92E0000}"/>
    <cellStyle name="Normal 3 3 3 2 2 3 4 3 2" xfId="12169" xr:uid="{00000000-0005-0000-0000-0000AA2E0000}"/>
    <cellStyle name="Normal 3 3 3 2 2 3 4 4" xfId="12170" xr:uid="{00000000-0005-0000-0000-0000AB2E0000}"/>
    <cellStyle name="Normal 3 3 3 2 2 3 5" xfId="12171" xr:uid="{00000000-0005-0000-0000-0000AC2E0000}"/>
    <cellStyle name="Normal 3 3 3 2 2 3 5 2" xfId="12172" xr:uid="{00000000-0005-0000-0000-0000AD2E0000}"/>
    <cellStyle name="Normal 3 3 3 2 2 3 5 2 2" xfId="12173" xr:uid="{00000000-0005-0000-0000-0000AE2E0000}"/>
    <cellStyle name="Normal 3 3 3 2 2 3 5 3" xfId="12174" xr:uid="{00000000-0005-0000-0000-0000AF2E0000}"/>
    <cellStyle name="Normal 3 3 3 2 2 3 6" xfId="12175" xr:uid="{00000000-0005-0000-0000-0000B02E0000}"/>
    <cellStyle name="Normal 3 3 3 2 2 3 6 2" xfId="12176" xr:uid="{00000000-0005-0000-0000-0000B12E0000}"/>
    <cellStyle name="Normal 3 3 3 2 2 3 7" xfId="12177" xr:uid="{00000000-0005-0000-0000-0000B22E0000}"/>
    <cellStyle name="Normal 3 3 3 2 2 4" xfId="12178" xr:uid="{00000000-0005-0000-0000-0000B32E0000}"/>
    <cellStyle name="Normal 3 3 3 2 2 4 2" xfId="12179" xr:uid="{00000000-0005-0000-0000-0000B42E0000}"/>
    <cellStyle name="Normal 3 3 3 2 2 4 2 2" xfId="12180" xr:uid="{00000000-0005-0000-0000-0000B52E0000}"/>
    <cellStyle name="Normal 3 3 3 2 2 4 2 2 2" xfId="12181" xr:uid="{00000000-0005-0000-0000-0000B62E0000}"/>
    <cellStyle name="Normal 3 3 3 2 2 4 2 2 2 2" xfId="12182" xr:uid="{00000000-0005-0000-0000-0000B72E0000}"/>
    <cellStyle name="Normal 3 3 3 2 2 4 2 2 2 2 2" xfId="12183" xr:uid="{00000000-0005-0000-0000-0000B82E0000}"/>
    <cellStyle name="Normal 3 3 3 2 2 4 2 2 2 3" xfId="12184" xr:uid="{00000000-0005-0000-0000-0000B92E0000}"/>
    <cellStyle name="Normal 3 3 3 2 2 4 2 2 3" xfId="12185" xr:uid="{00000000-0005-0000-0000-0000BA2E0000}"/>
    <cellStyle name="Normal 3 3 3 2 2 4 2 2 3 2" xfId="12186" xr:uid="{00000000-0005-0000-0000-0000BB2E0000}"/>
    <cellStyle name="Normal 3 3 3 2 2 4 2 2 4" xfId="12187" xr:uid="{00000000-0005-0000-0000-0000BC2E0000}"/>
    <cellStyle name="Normal 3 3 3 2 2 4 2 3" xfId="12188" xr:uid="{00000000-0005-0000-0000-0000BD2E0000}"/>
    <cellStyle name="Normal 3 3 3 2 2 4 2 3 2" xfId="12189" xr:uid="{00000000-0005-0000-0000-0000BE2E0000}"/>
    <cellStyle name="Normal 3 3 3 2 2 4 2 3 2 2" xfId="12190" xr:uid="{00000000-0005-0000-0000-0000BF2E0000}"/>
    <cellStyle name="Normal 3 3 3 2 2 4 2 3 3" xfId="12191" xr:uid="{00000000-0005-0000-0000-0000C02E0000}"/>
    <cellStyle name="Normal 3 3 3 2 2 4 2 4" xfId="12192" xr:uid="{00000000-0005-0000-0000-0000C12E0000}"/>
    <cellStyle name="Normal 3 3 3 2 2 4 2 4 2" xfId="12193" xr:uid="{00000000-0005-0000-0000-0000C22E0000}"/>
    <cellStyle name="Normal 3 3 3 2 2 4 2 5" xfId="12194" xr:uid="{00000000-0005-0000-0000-0000C32E0000}"/>
    <cellStyle name="Normal 3 3 3 2 2 4 3" xfId="12195" xr:uid="{00000000-0005-0000-0000-0000C42E0000}"/>
    <cellStyle name="Normal 3 3 3 2 2 4 3 2" xfId="12196" xr:uid="{00000000-0005-0000-0000-0000C52E0000}"/>
    <cellStyle name="Normal 3 3 3 2 2 4 3 2 2" xfId="12197" xr:uid="{00000000-0005-0000-0000-0000C62E0000}"/>
    <cellStyle name="Normal 3 3 3 2 2 4 3 2 2 2" xfId="12198" xr:uid="{00000000-0005-0000-0000-0000C72E0000}"/>
    <cellStyle name="Normal 3 3 3 2 2 4 3 2 3" xfId="12199" xr:uid="{00000000-0005-0000-0000-0000C82E0000}"/>
    <cellStyle name="Normal 3 3 3 2 2 4 3 3" xfId="12200" xr:uid="{00000000-0005-0000-0000-0000C92E0000}"/>
    <cellStyle name="Normal 3 3 3 2 2 4 3 3 2" xfId="12201" xr:uid="{00000000-0005-0000-0000-0000CA2E0000}"/>
    <cellStyle name="Normal 3 3 3 2 2 4 3 4" xfId="12202" xr:uid="{00000000-0005-0000-0000-0000CB2E0000}"/>
    <cellStyle name="Normal 3 3 3 2 2 4 4" xfId="12203" xr:uid="{00000000-0005-0000-0000-0000CC2E0000}"/>
    <cellStyle name="Normal 3 3 3 2 2 4 4 2" xfId="12204" xr:uid="{00000000-0005-0000-0000-0000CD2E0000}"/>
    <cellStyle name="Normal 3 3 3 2 2 4 4 2 2" xfId="12205" xr:uid="{00000000-0005-0000-0000-0000CE2E0000}"/>
    <cellStyle name="Normal 3 3 3 2 2 4 4 3" xfId="12206" xr:uid="{00000000-0005-0000-0000-0000CF2E0000}"/>
    <cellStyle name="Normal 3 3 3 2 2 4 5" xfId="12207" xr:uid="{00000000-0005-0000-0000-0000D02E0000}"/>
    <cellStyle name="Normal 3 3 3 2 2 4 5 2" xfId="12208" xr:uid="{00000000-0005-0000-0000-0000D12E0000}"/>
    <cellStyle name="Normal 3 3 3 2 2 4 6" xfId="12209" xr:uid="{00000000-0005-0000-0000-0000D22E0000}"/>
    <cellStyle name="Normal 3 3 3 2 2 5" xfId="12210" xr:uid="{00000000-0005-0000-0000-0000D32E0000}"/>
    <cellStyle name="Normal 3 3 3 2 2 5 2" xfId="12211" xr:uid="{00000000-0005-0000-0000-0000D42E0000}"/>
    <cellStyle name="Normal 3 3 3 2 2 5 2 2" xfId="12212" xr:uid="{00000000-0005-0000-0000-0000D52E0000}"/>
    <cellStyle name="Normal 3 3 3 2 2 5 2 2 2" xfId="12213" xr:uid="{00000000-0005-0000-0000-0000D62E0000}"/>
    <cellStyle name="Normal 3 3 3 2 2 5 2 2 2 2" xfId="12214" xr:uid="{00000000-0005-0000-0000-0000D72E0000}"/>
    <cellStyle name="Normal 3 3 3 2 2 5 2 2 3" xfId="12215" xr:uid="{00000000-0005-0000-0000-0000D82E0000}"/>
    <cellStyle name="Normal 3 3 3 2 2 5 2 3" xfId="12216" xr:uid="{00000000-0005-0000-0000-0000D92E0000}"/>
    <cellStyle name="Normal 3 3 3 2 2 5 2 3 2" xfId="12217" xr:uid="{00000000-0005-0000-0000-0000DA2E0000}"/>
    <cellStyle name="Normal 3 3 3 2 2 5 2 4" xfId="12218" xr:uid="{00000000-0005-0000-0000-0000DB2E0000}"/>
    <cellStyle name="Normal 3 3 3 2 2 5 3" xfId="12219" xr:uid="{00000000-0005-0000-0000-0000DC2E0000}"/>
    <cellStyle name="Normal 3 3 3 2 2 5 3 2" xfId="12220" xr:uid="{00000000-0005-0000-0000-0000DD2E0000}"/>
    <cellStyle name="Normal 3 3 3 2 2 5 3 2 2" xfId="12221" xr:uid="{00000000-0005-0000-0000-0000DE2E0000}"/>
    <cellStyle name="Normal 3 3 3 2 2 5 3 3" xfId="12222" xr:uid="{00000000-0005-0000-0000-0000DF2E0000}"/>
    <cellStyle name="Normal 3 3 3 2 2 5 4" xfId="12223" xr:uid="{00000000-0005-0000-0000-0000E02E0000}"/>
    <cellStyle name="Normal 3 3 3 2 2 5 4 2" xfId="12224" xr:uid="{00000000-0005-0000-0000-0000E12E0000}"/>
    <cellStyle name="Normal 3 3 3 2 2 5 5" xfId="12225" xr:uid="{00000000-0005-0000-0000-0000E22E0000}"/>
    <cellStyle name="Normal 3 3 3 2 2 6" xfId="12226" xr:uid="{00000000-0005-0000-0000-0000E32E0000}"/>
    <cellStyle name="Normal 3 3 3 2 2 6 2" xfId="12227" xr:uid="{00000000-0005-0000-0000-0000E42E0000}"/>
    <cellStyle name="Normal 3 3 3 2 2 6 2 2" xfId="12228" xr:uid="{00000000-0005-0000-0000-0000E52E0000}"/>
    <cellStyle name="Normal 3 3 3 2 2 6 2 2 2" xfId="12229" xr:uid="{00000000-0005-0000-0000-0000E62E0000}"/>
    <cellStyle name="Normal 3 3 3 2 2 6 2 3" xfId="12230" xr:uid="{00000000-0005-0000-0000-0000E72E0000}"/>
    <cellStyle name="Normal 3 3 3 2 2 6 3" xfId="12231" xr:uid="{00000000-0005-0000-0000-0000E82E0000}"/>
    <cellStyle name="Normal 3 3 3 2 2 6 3 2" xfId="12232" xr:uid="{00000000-0005-0000-0000-0000E92E0000}"/>
    <cellStyle name="Normal 3 3 3 2 2 6 4" xfId="12233" xr:uid="{00000000-0005-0000-0000-0000EA2E0000}"/>
    <cellStyle name="Normal 3 3 3 2 2 7" xfId="12234" xr:uid="{00000000-0005-0000-0000-0000EB2E0000}"/>
    <cellStyle name="Normal 3 3 3 2 2 7 2" xfId="12235" xr:uid="{00000000-0005-0000-0000-0000EC2E0000}"/>
    <cellStyle name="Normal 3 3 3 2 2 7 2 2" xfId="12236" xr:uid="{00000000-0005-0000-0000-0000ED2E0000}"/>
    <cellStyle name="Normal 3 3 3 2 2 7 3" xfId="12237" xr:uid="{00000000-0005-0000-0000-0000EE2E0000}"/>
    <cellStyle name="Normal 3 3 3 2 2 8" xfId="12238" xr:uid="{00000000-0005-0000-0000-0000EF2E0000}"/>
    <cellStyle name="Normal 3 3 3 2 2 8 2" xfId="12239" xr:uid="{00000000-0005-0000-0000-0000F02E0000}"/>
    <cellStyle name="Normal 3 3 3 2 2 9" xfId="12240" xr:uid="{00000000-0005-0000-0000-0000F12E0000}"/>
    <cellStyle name="Normal 3 3 3 2 3" xfId="12241" xr:uid="{00000000-0005-0000-0000-0000F22E0000}"/>
    <cellStyle name="Normal 3 3 3 2 3 2" xfId="12242" xr:uid="{00000000-0005-0000-0000-0000F32E0000}"/>
    <cellStyle name="Normal 3 3 3 2 3 2 2" xfId="12243" xr:uid="{00000000-0005-0000-0000-0000F42E0000}"/>
    <cellStyle name="Normal 3 3 3 2 3 2 2 2" xfId="12244" xr:uid="{00000000-0005-0000-0000-0000F52E0000}"/>
    <cellStyle name="Normal 3 3 3 2 3 2 2 2 2" xfId="12245" xr:uid="{00000000-0005-0000-0000-0000F62E0000}"/>
    <cellStyle name="Normal 3 3 3 2 3 2 2 2 2 2" xfId="12246" xr:uid="{00000000-0005-0000-0000-0000F72E0000}"/>
    <cellStyle name="Normal 3 3 3 2 3 2 2 2 2 2 2" xfId="12247" xr:uid="{00000000-0005-0000-0000-0000F82E0000}"/>
    <cellStyle name="Normal 3 3 3 2 3 2 2 2 2 2 2 2" xfId="12248" xr:uid="{00000000-0005-0000-0000-0000F92E0000}"/>
    <cellStyle name="Normal 3 3 3 2 3 2 2 2 2 2 3" xfId="12249" xr:uid="{00000000-0005-0000-0000-0000FA2E0000}"/>
    <cellStyle name="Normal 3 3 3 2 3 2 2 2 2 3" xfId="12250" xr:uid="{00000000-0005-0000-0000-0000FB2E0000}"/>
    <cellStyle name="Normal 3 3 3 2 3 2 2 2 2 3 2" xfId="12251" xr:uid="{00000000-0005-0000-0000-0000FC2E0000}"/>
    <cellStyle name="Normal 3 3 3 2 3 2 2 2 2 4" xfId="12252" xr:uid="{00000000-0005-0000-0000-0000FD2E0000}"/>
    <cellStyle name="Normal 3 3 3 2 3 2 2 2 3" xfId="12253" xr:uid="{00000000-0005-0000-0000-0000FE2E0000}"/>
    <cellStyle name="Normal 3 3 3 2 3 2 2 2 3 2" xfId="12254" xr:uid="{00000000-0005-0000-0000-0000FF2E0000}"/>
    <cellStyle name="Normal 3 3 3 2 3 2 2 2 3 2 2" xfId="12255" xr:uid="{00000000-0005-0000-0000-0000002F0000}"/>
    <cellStyle name="Normal 3 3 3 2 3 2 2 2 3 3" xfId="12256" xr:uid="{00000000-0005-0000-0000-0000012F0000}"/>
    <cellStyle name="Normal 3 3 3 2 3 2 2 2 4" xfId="12257" xr:uid="{00000000-0005-0000-0000-0000022F0000}"/>
    <cellStyle name="Normal 3 3 3 2 3 2 2 2 4 2" xfId="12258" xr:uid="{00000000-0005-0000-0000-0000032F0000}"/>
    <cellStyle name="Normal 3 3 3 2 3 2 2 2 5" xfId="12259" xr:uid="{00000000-0005-0000-0000-0000042F0000}"/>
    <cellStyle name="Normal 3 3 3 2 3 2 2 3" xfId="12260" xr:uid="{00000000-0005-0000-0000-0000052F0000}"/>
    <cellStyle name="Normal 3 3 3 2 3 2 2 3 2" xfId="12261" xr:uid="{00000000-0005-0000-0000-0000062F0000}"/>
    <cellStyle name="Normal 3 3 3 2 3 2 2 3 2 2" xfId="12262" xr:uid="{00000000-0005-0000-0000-0000072F0000}"/>
    <cellStyle name="Normal 3 3 3 2 3 2 2 3 2 2 2" xfId="12263" xr:uid="{00000000-0005-0000-0000-0000082F0000}"/>
    <cellStyle name="Normal 3 3 3 2 3 2 2 3 2 3" xfId="12264" xr:uid="{00000000-0005-0000-0000-0000092F0000}"/>
    <cellStyle name="Normal 3 3 3 2 3 2 2 3 3" xfId="12265" xr:uid="{00000000-0005-0000-0000-00000A2F0000}"/>
    <cellStyle name="Normal 3 3 3 2 3 2 2 3 3 2" xfId="12266" xr:uid="{00000000-0005-0000-0000-00000B2F0000}"/>
    <cellStyle name="Normal 3 3 3 2 3 2 2 3 4" xfId="12267" xr:uid="{00000000-0005-0000-0000-00000C2F0000}"/>
    <cellStyle name="Normal 3 3 3 2 3 2 2 4" xfId="12268" xr:uid="{00000000-0005-0000-0000-00000D2F0000}"/>
    <cellStyle name="Normal 3 3 3 2 3 2 2 4 2" xfId="12269" xr:uid="{00000000-0005-0000-0000-00000E2F0000}"/>
    <cellStyle name="Normal 3 3 3 2 3 2 2 4 2 2" xfId="12270" xr:uid="{00000000-0005-0000-0000-00000F2F0000}"/>
    <cellStyle name="Normal 3 3 3 2 3 2 2 4 3" xfId="12271" xr:uid="{00000000-0005-0000-0000-0000102F0000}"/>
    <cellStyle name="Normal 3 3 3 2 3 2 2 5" xfId="12272" xr:uid="{00000000-0005-0000-0000-0000112F0000}"/>
    <cellStyle name="Normal 3 3 3 2 3 2 2 5 2" xfId="12273" xr:uid="{00000000-0005-0000-0000-0000122F0000}"/>
    <cellStyle name="Normal 3 3 3 2 3 2 2 6" xfId="12274" xr:uid="{00000000-0005-0000-0000-0000132F0000}"/>
    <cellStyle name="Normal 3 3 3 2 3 2 3" xfId="12275" xr:uid="{00000000-0005-0000-0000-0000142F0000}"/>
    <cellStyle name="Normal 3 3 3 2 3 2 3 2" xfId="12276" xr:uid="{00000000-0005-0000-0000-0000152F0000}"/>
    <cellStyle name="Normal 3 3 3 2 3 2 3 2 2" xfId="12277" xr:uid="{00000000-0005-0000-0000-0000162F0000}"/>
    <cellStyle name="Normal 3 3 3 2 3 2 3 2 2 2" xfId="12278" xr:uid="{00000000-0005-0000-0000-0000172F0000}"/>
    <cellStyle name="Normal 3 3 3 2 3 2 3 2 2 2 2" xfId="12279" xr:uid="{00000000-0005-0000-0000-0000182F0000}"/>
    <cellStyle name="Normal 3 3 3 2 3 2 3 2 2 3" xfId="12280" xr:uid="{00000000-0005-0000-0000-0000192F0000}"/>
    <cellStyle name="Normal 3 3 3 2 3 2 3 2 3" xfId="12281" xr:uid="{00000000-0005-0000-0000-00001A2F0000}"/>
    <cellStyle name="Normal 3 3 3 2 3 2 3 2 3 2" xfId="12282" xr:uid="{00000000-0005-0000-0000-00001B2F0000}"/>
    <cellStyle name="Normal 3 3 3 2 3 2 3 2 4" xfId="12283" xr:uid="{00000000-0005-0000-0000-00001C2F0000}"/>
    <cellStyle name="Normal 3 3 3 2 3 2 3 3" xfId="12284" xr:uid="{00000000-0005-0000-0000-00001D2F0000}"/>
    <cellStyle name="Normal 3 3 3 2 3 2 3 3 2" xfId="12285" xr:uid="{00000000-0005-0000-0000-00001E2F0000}"/>
    <cellStyle name="Normal 3 3 3 2 3 2 3 3 2 2" xfId="12286" xr:uid="{00000000-0005-0000-0000-00001F2F0000}"/>
    <cellStyle name="Normal 3 3 3 2 3 2 3 3 3" xfId="12287" xr:uid="{00000000-0005-0000-0000-0000202F0000}"/>
    <cellStyle name="Normal 3 3 3 2 3 2 3 4" xfId="12288" xr:uid="{00000000-0005-0000-0000-0000212F0000}"/>
    <cellStyle name="Normal 3 3 3 2 3 2 3 4 2" xfId="12289" xr:uid="{00000000-0005-0000-0000-0000222F0000}"/>
    <cellStyle name="Normal 3 3 3 2 3 2 3 5" xfId="12290" xr:uid="{00000000-0005-0000-0000-0000232F0000}"/>
    <cellStyle name="Normal 3 3 3 2 3 2 4" xfId="12291" xr:uid="{00000000-0005-0000-0000-0000242F0000}"/>
    <cellStyle name="Normal 3 3 3 2 3 2 4 2" xfId="12292" xr:uid="{00000000-0005-0000-0000-0000252F0000}"/>
    <cellStyle name="Normal 3 3 3 2 3 2 4 2 2" xfId="12293" xr:uid="{00000000-0005-0000-0000-0000262F0000}"/>
    <cellStyle name="Normal 3 3 3 2 3 2 4 2 2 2" xfId="12294" xr:uid="{00000000-0005-0000-0000-0000272F0000}"/>
    <cellStyle name="Normal 3 3 3 2 3 2 4 2 3" xfId="12295" xr:uid="{00000000-0005-0000-0000-0000282F0000}"/>
    <cellStyle name="Normal 3 3 3 2 3 2 4 3" xfId="12296" xr:uid="{00000000-0005-0000-0000-0000292F0000}"/>
    <cellStyle name="Normal 3 3 3 2 3 2 4 3 2" xfId="12297" xr:uid="{00000000-0005-0000-0000-00002A2F0000}"/>
    <cellStyle name="Normal 3 3 3 2 3 2 4 4" xfId="12298" xr:uid="{00000000-0005-0000-0000-00002B2F0000}"/>
    <cellStyle name="Normal 3 3 3 2 3 2 5" xfId="12299" xr:uid="{00000000-0005-0000-0000-00002C2F0000}"/>
    <cellStyle name="Normal 3 3 3 2 3 2 5 2" xfId="12300" xr:uid="{00000000-0005-0000-0000-00002D2F0000}"/>
    <cellStyle name="Normal 3 3 3 2 3 2 5 2 2" xfId="12301" xr:uid="{00000000-0005-0000-0000-00002E2F0000}"/>
    <cellStyle name="Normal 3 3 3 2 3 2 5 3" xfId="12302" xr:uid="{00000000-0005-0000-0000-00002F2F0000}"/>
    <cellStyle name="Normal 3 3 3 2 3 2 6" xfId="12303" xr:uid="{00000000-0005-0000-0000-0000302F0000}"/>
    <cellStyle name="Normal 3 3 3 2 3 2 6 2" xfId="12304" xr:uid="{00000000-0005-0000-0000-0000312F0000}"/>
    <cellStyle name="Normal 3 3 3 2 3 2 7" xfId="12305" xr:uid="{00000000-0005-0000-0000-0000322F0000}"/>
    <cellStyle name="Normal 3 3 3 2 3 3" xfId="12306" xr:uid="{00000000-0005-0000-0000-0000332F0000}"/>
    <cellStyle name="Normal 3 3 3 2 3 3 2" xfId="12307" xr:uid="{00000000-0005-0000-0000-0000342F0000}"/>
    <cellStyle name="Normal 3 3 3 2 3 3 2 2" xfId="12308" xr:uid="{00000000-0005-0000-0000-0000352F0000}"/>
    <cellStyle name="Normal 3 3 3 2 3 3 2 2 2" xfId="12309" xr:uid="{00000000-0005-0000-0000-0000362F0000}"/>
    <cellStyle name="Normal 3 3 3 2 3 3 2 2 2 2" xfId="12310" xr:uid="{00000000-0005-0000-0000-0000372F0000}"/>
    <cellStyle name="Normal 3 3 3 2 3 3 2 2 2 2 2" xfId="12311" xr:uid="{00000000-0005-0000-0000-0000382F0000}"/>
    <cellStyle name="Normal 3 3 3 2 3 3 2 2 2 3" xfId="12312" xr:uid="{00000000-0005-0000-0000-0000392F0000}"/>
    <cellStyle name="Normal 3 3 3 2 3 3 2 2 3" xfId="12313" xr:uid="{00000000-0005-0000-0000-00003A2F0000}"/>
    <cellStyle name="Normal 3 3 3 2 3 3 2 2 3 2" xfId="12314" xr:uid="{00000000-0005-0000-0000-00003B2F0000}"/>
    <cellStyle name="Normal 3 3 3 2 3 3 2 2 4" xfId="12315" xr:uid="{00000000-0005-0000-0000-00003C2F0000}"/>
    <cellStyle name="Normal 3 3 3 2 3 3 2 3" xfId="12316" xr:uid="{00000000-0005-0000-0000-00003D2F0000}"/>
    <cellStyle name="Normal 3 3 3 2 3 3 2 3 2" xfId="12317" xr:uid="{00000000-0005-0000-0000-00003E2F0000}"/>
    <cellStyle name="Normal 3 3 3 2 3 3 2 3 2 2" xfId="12318" xr:uid="{00000000-0005-0000-0000-00003F2F0000}"/>
    <cellStyle name="Normal 3 3 3 2 3 3 2 3 3" xfId="12319" xr:uid="{00000000-0005-0000-0000-0000402F0000}"/>
    <cellStyle name="Normal 3 3 3 2 3 3 2 4" xfId="12320" xr:uid="{00000000-0005-0000-0000-0000412F0000}"/>
    <cellStyle name="Normal 3 3 3 2 3 3 2 4 2" xfId="12321" xr:uid="{00000000-0005-0000-0000-0000422F0000}"/>
    <cellStyle name="Normal 3 3 3 2 3 3 2 5" xfId="12322" xr:uid="{00000000-0005-0000-0000-0000432F0000}"/>
    <cellStyle name="Normal 3 3 3 2 3 3 3" xfId="12323" xr:uid="{00000000-0005-0000-0000-0000442F0000}"/>
    <cellStyle name="Normal 3 3 3 2 3 3 3 2" xfId="12324" xr:uid="{00000000-0005-0000-0000-0000452F0000}"/>
    <cellStyle name="Normal 3 3 3 2 3 3 3 2 2" xfId="12325" xr:uid="{00000000-0005-0000-0000-0000462F0000}"/>
    <cellStyle name="Normal 3 3 3 2 3 3 3 2 2 2" xfId="12326" xr:uid="{00000000-0005-0000-0000-0000472F0000}"/>
    <cellStyle name="Normal 3 3 3 2 3 3 3 2 3" xfId="12327" xr:uid="{00000000-0005-0000-0000-0000482F0000}"/>
    <cellStyle name="Normal 3 3 3 2 3 3 3 3" xfId="12328" xr:uid="{00000000-0005-0000-0000-0000492F0000}"/>
    <cellStyle name="Normal 3 3 3 2 3 3 3 3 2" xfId="12329" xr:uid="{00000000-0005-0000-0000-00004A2F0000}"/>
    <cellStyle name="Normal 3 3 3 2 3 3 3 4" xfId="12330" xr:uid="{00000000-0005-0000-0000-00004B2F0000}"/>
    <cellStyle name="Normal 3 3 3 2 3 3 4" xfId="12331" xr:uid="{00000000-0005-0000-0000-00004C2F0000}"/>
    <cellStyle name="Normal 3 3 3 2 3 3 4 2" xfId="12332" xr:uid="{00000000-0005-0000-0000-00004D2F0000}"/>
    <cellStyle name="Normal 3 3 3 2 3 3 4 2 2" xfId="12333" xr:uid="{00000000-0005-0000-0000-00004E2F0000}"/>
    <cellStyle name="Normal 3 3 3 2 3 3 4 3" xfId="12334" xr:uid="{00000000-0005-0000-0000-00004F2F0000}"/>
    <cellStyle name="Normal 3 3 3 2 3 3 5" xfId="12335" xr:uid="{00000000-0005-0000-0000-0000502F0000}"/>
    <cellStyle name="Normal 3 3 3 2 3 3 5 2" xfId="12336" xr:uid="{00000000-0005-0000-0000-0000512F0000}"/>
    <cellStyle name="Normal 3 3 3 2 3 3 6" xfId="12337" xr:uid="{00000000-0005-0000-0000-0000522F0000}"/>
    <cellStyle name="Normal 3 3 3 2 3 4" xfId="12338" xr:uid="{00000000-0005-0000-0000-0000532F0000}"/>
    <cellStyle name="Normal 3 3 3 2 3 4 2" xfId="12339" xr:uid="{00000000-0005-0000-0000-0000542F0000}"/>
    <cellStyle name="Normal 3 3 3 2 3 4 2 2" xfId="12340" xr:uid="{00000000-0005-0000-0000-0000552F0000}"/>
    <cellStyle name="Normal 3 3 3 2 3 4 2 2 2" xfId="12341" xr:uid="{00000000-0005-0000-0000-0000562F0000}"/>
    <cellStyle name="Normal 3 3 3 2 3 4 2 2 2 2" xfId="12342" xr:uid="{00000000-0005-0000-0000-0000572F0000}"/>
    <cellStyle name="Normal 3 3 3 2 3 4 2 2 3" xfId="12343" xr:uid="{00000000-0005-0000-0000-0000582F0000}"/>
    <cellStyle name="Normal 3 3 3 2 3 4 2 3" xfId="12344" xr:uid="{00000000-0005-0000-0000-0000592F0000}"/>
    <cellStyle name="Normal 3 3 3 2 3 4 2 3 2" xfId="12345" xr:uid="{00000000-0005-0000-0000-00005A2F0000}"/>
    <cellStyle name="Normal 3 3 3 2 3 4 2 4" xfId="12346" xr:uid="{00000000-0005-0000-0000-00005B2F0000}"/>
    <cellStyle name="Normal 3 3 3 2 3 4 3" xfId="12347" xr:uid="{00000000-0005-0000-0000-00005C2F0000}"/>
    <cellStyle name="Normal 3 3 3 2 3 4 3 2" xfId="12348" xr:uid="{00000000-0005-0000-0000-00005D2F0000}"/>
    <cellStyle name="Normal 3 3 3 2 3 4 3 2 2" xfId="12349" xr:uid="{00000000-0005-0000-0000-00005E2F0000}"/>
    <cellStyle name="Normal 3 3 3 2 3 4 3 3" xfId="12350" xr:uid="{00000000-0005-0000-0000-00005F2F0000}"/>
    <cellStyle name="Normal 3 3 3 2 3 4 4" xfId="12351" xr:uid="{00000000-0005-0000-0000-0000602F0000}"/>
    <cellStyle name="Normal 3 3 3 2 3 4 4 2" xfId="12352" xr:uid="{00000000-0005-0000-0000-0000612F0000}"/>
    <cellStyle name="Normal 3 3 3 2 3 4 5" xfId="12353" xr:uid="{00000000-0005-0000-0000-0000622F0000}"/>
    <cellStyle name="Normal 3 3 3 2 3 5" xfId="12354" xr:uid="{00000000-0005-0000-0000-0000632F0000}"/>
    <cellStyle name="Normal 3 3 3 2 3 5 2" xfId="12355" xr:uid="{00000000-0005-0000-0000-0000642F0000}"/>
    <cellStyle name="Normal 3 3 3 2 3 5 2 2" xfId="12356" xr:uid="{00000000-0005-0000-0000-0000652F0000}"/>
    <cellStyle name="Normal 3 3 3 2 3 5 2 2 2" xfId="12357" xr:uid="{00000000-0005-0000-0000-0000662F0000}"/>
    <cellStyle name="Normal 3 3 3 2 3 5 2 3" xfId="12358" xr:uid="{00000000-0005-0000-0000-0000672F0000}"/>
    <cellStyle name="Normal 3 3 3 2 3 5 3" xfId="12359" xr:uid="{00000000-0005-0000-0000-0000682F0000}"/>
    <cellStyle name="Normal 3 3 3 2 3 5 3 2" xfId="12360" xr:uid="{00000000-0005-0000-0000-0000692F0000}"/>
    <cellStyle name="Normal 3 3 3 2 3 5 4" xfId="12361" xr:uid="{00000000-0005-0000-0000-00006A2F0000}"/>
    <cellStyle name="Normal 3 3 3 2 3 6" xfId="12362" xr:uid="{00000000-0005-0000-0000-00006B2F0000}"/>
    <cellStyle name="Normal 3 3 3 2 3 6 2" xfId="12363" xr:uid="{00000000-0005-0000-0000-00006C2F0000}"/>
    <cellStyle name="Normal 3 3 3 2 3 6 2 2" xfId="12364" xr:uid="{00000000-0005-0000-0000-00006D2F0000}"/>
    <cellStyle name="Normal 3 3 3 2 3 6 3" xfId="12365" xr:uid="{00000000-0005-0000-0000-00006E2F0000}"/>
    <cellStyle name="Normal 3 3 3 2 3 7" xfId="12366" xr:uid="{00000000-0005-0000-0000-00006F2F0000}"/>
    <cellStyle name="Normal 3 3 3 2 3 7 2" xfId="12367" xr:uid="{00000000-0005-0000-0000-0000702F0000}"/>
    <cellStyle name="Normal 3 3 3 2 3 8" xfId="12368" xr:uid="{00000000-0005-0000-0000-0000712F0000}"/>
    <cellStyle name="Normal 3 3 3 2 4" xfId="12369" xr:uid="{00000000-0005-0000-0000-0000722F0000}"/>
    <cellStyle name="Normal 3 3 3 2 4 2" xfId="12370" xr:uid="{00000000-0005-0000-0000-0000732F0000}"/>
    <cellStyle name="Normal 3 3 3 2 4 2 2" xfId="12371" xr:uid="{00000000-0005-0000-0000-0000742F0000}"/>
    <cellStyle name="Normal 3 3 3 2 4 2 2 2" xfId="12372" xr:uid="{00000000-0005-0000-0000-0000752F0000}"/>
    <cellStyle name="Normal 3 3 3 2 4 2 2 2 2" xfId="12373" xr:uid="{00000000-0005-0000-0000-0000762F0000}"/>
    <cellStyle name="Normal 3 3 3 2 4 2 2 2 2 2" xfId="12374" xr:uid="{00000000-0005-0000-0000-0000772F0000}"/>
    <cellStyle name="Normal 3 3 3 2 4 2 2 2 2 2 2" xfId="12375" xr:uid="{00000000-0005-0000-0000-0000782F0000}"/>
    <cellStyle name="Normal 3 3 3 2 4 2 2 2 2 3" xfId="12376" xr:uid="{00000000-0005-0000-0000-0000792F0000}"/>
    <cellStyle name="Normal 3 3 3 2 4 2 2 2 3" xfId="12377" xr:uid="{00000000-0005-0000-0000-00007A2F0000}"/>
    <cellStyle name="Normal 3 3 3 2 4 2 2 2 3 2" xfId="12378" xr:uid="{00000000-0005-0000-0000-00007B2F0000}"/>
    <cellStyle name="Normal 3 3 3 2 4 2 2 2 4" xfId="12379" xr:uid="{00000000-0005-0000-0000-00007C2F0000}"/>
    <cellStyle name="Normal 3 3 3 2 4 2 2 3" xfId="12380" xr:uid="{00000000-0005-0000-0000-00007D2F0000}"/>
    <cellStyle name="Normal 3 3 3 2 4 2 2 3 2" xfId="12381" xr:uid="{00000000-0005-0000-0000-00007E2F0000}"/>
    <cellStyle name="Normal 3 3 3 2 4 2 2 3 2 2" xfId="12382" xr:uid="{00000000-0005-0000-0000-00007F2F0000}"/>
    <cellStyle name="Normal 3 3 3 2 4 2 2 3 3" xfId="12383" xr:uid="{00000000-0005-0000-0000-0000802F0000}"/>
    <cellStyle name="Normal 3 3 3 2 4 2 2 4" xfId="12384" xr:uid="{00000000-0005-0000-0000-0000812F0000}"/>
    <cellStyle name="Normal 3 3 3 2 4 2 2 4 2" xfId="12385" xr:uid="{00000000-0005-0000-0000-0000822F0000}"/>
    <cellStyle name="Normal 3 3 3 2 4 2 2 5" xfId="12386" xr:uid="{00000000-0005-0000-0000-0000832F0000}"/>
    <cellStyle name="Normal 3 3 3 2 4 2 3" xfId="12387" xr:uid="{00000000-0005-0000-0000-0000842F0000}"/>
    <cellStyle name="Normal 3 3 3 2 4 2 3 2" xfId="12388" xr:uid="{00000000-0005-0000-0000-0000852F0000}"/>
    <cellStyle name="Normal 3 3 3 2 4 2 3 2 2" xfId="12389" xr:uid="{00000000-0005-0000-0000-0000862F0000}"/>
    <cellStyle name="Normal 3 3 3 2 4 2 3 2 2 2" xfId="12390" xr:uid="{00000000-0005-0000-0000-0000872F0000}"/>
    <cellStyle name="Normal 3 3 3 2 4 2 3 2 3" xfId="12391" xr:uid="{00000000-0005-0000-0000-0000882F0000}"/>
    <cellStyle name="Normal 3 3 3 2 4 2 3 3" xfId="12392" xr:uid="{00000000-0005-0000-0000-0000892F0000}"/>
    <cellStyle name="Normal 3 3 3 2 4 2 3 3 2" xfId="12393" xr:uid="{00000000-0005-0000-0000-00008A2F0000}"/>
    <cellStyle name="Normal 3 3 3 2 4 2 3 4" xfId="12394" xr:uid="{00000000-0005-0000-0000-00008B2F0000}"/>
    <cellStyle name="Normal 3 3 3 2 4 2 4" xfId="12395" xr:uid="{00000000-0005-0000-0000-00008C2F0000}"/>
    <cellStyle name="Normal 3 3 3 2 4 2 4 2" xfId="12396" xr:uid="{00000000-0005-0000-0000-00008D2F0000}"/>
    <cellStyle name="Normal 3 3 3 2 4 2 4 2 2" xfId="12397" xr:uid="{00000000-0005-0000-0000-00008E2F0000}"/>
    <cellStyle name="Normal 3 3 3 2 4 2 4 3" xfId="12398" xr:uid="{00000000-0005-0000-0000-00008F2F0000}"/>
    <cellStyle name="Normal 3 3 3 2 4 2 5" xfId="12399" xr:uid="{00000000-0005-0000-0000-0000902F0000}"/>
    <cellStyle name="Normal 3 3 3 2 4 2 5 2" xfId="12400" xr:uid="{00000000-0005-0000-0000-0000912F0000}"/>
    <cellStyle name="Normal 3 3 3 2 4 2 6" xfId="12401" xr:uid="{00000000-0005-0000-0000-0000922F0000}"/>
    <cellStyle name="Normal 3 3 3 2 4 3" xfId="12402" xr:uid="{00000000-0005-0000-0000-0000932F0000}"/>
    <cellStyle name="Normal 3 3 3 2 4 3 2" xfId="12403" xr:uid="{00000000-0005-0000-0000-0000942F0000}"/>
    <cellStyle name="Normal 3 3 3 2 4 3 2 2" xfId="12404" xr:uid="{00000000-0005-0000-0000-0000952F0000}"/>
    <cellStyle name="Normal 3 3 3 2 4 3 2 2 2" xfId="12405" xr:uid="{00000000-0005-0000-0000-0000962F0000}"/>
    <cellStyle name="Normal 3 3 3 2 4 3 2 2 2 2" xfId="12406" xr:uid="{00000000-0005-0000-0000-0000972F0000}"/>
    <cellStyle name="Normal 3 3 3 2 4 3 2 2 3" xfId="12407" xr:uid="{00000000-0005-0000-0000-0000982F0000}"/>
    <cellStyle name="Normal 3 3 3 2 4 3 2 3" xfId="12408" xr:uid="{00000000-0005-0000-0000-0000992F0000}"/>
    <cellStyle name="Normal 3 3 3 2 4 3 2 3 2" xfId="12409" xr:uid="{00000000-0005-0000-0000-00009A2F0000}"/>
    <cellStyle name="Normal 3 3 3 2 4 3 2 4" xfId="12410" xr:uid="{00000000-0005-0000-0000-00009B2F0000}"/>
    <cellStyle name="Normal 3 3 3 2 4 3 3" xfId="12411" xr:uid="{00000000-0005-0000-0000-00009C2F0000}"/>
    <cellStyle name="Normal 3 3 3 2 4 3 3 2" xfId="12412" xr:uid="{00000000-0005-0000-0000-00009D2F0000}"/>
    <cellStyle name="Normal 3 3 3 2 4 3 3 2 2" xfId="12413" xr:uid="{00000000-0005-0000-0000-00009E2F0000}"/>
    <cellStyle name="Normal 3 3 3 2 4 3 3 3" xfId="12414" xr:uid="{00000000-0005-0000-0000-00009F2F0000}"/>
    <cellStyle name="Normal 3 3 3 2 4 3 4" xfId="12415" xr:uid="{00000000-0005-0000-0000-0000A02F0000}"/>
    <cellStyle name="Normal 3 3 3 2 4 3 4 2" xfId="12416" xr:uid="{00000000-0005-0000-0000-0000A12F0000}"/>
    <cellStyle name="Normal 3 3 3 2 4 3 5" xfId="12417" xr:uid="{00000000-0005-0000-0000-0000A22F0000}"/>
    <cellStyle name="Normal 3 3 3 2 4 4" xfId="12418" xr:uid="{00000000-0005-0000-0000-0000A32F0000}"/>
    <cellStyle name="Normal 3 3 3 2 4 4 2" xfId="12419" xr:uid="{00000000-0005-0000-0000-0000A42F0000}"/>
    <cellStyle name="Normal 3 3 3 2 4 4 2 2" xfId="12420" xr:uid="{00000000-0005-0000-0000-0000A52F0000}"/>
    <cellStyle name="Normal 3 3 3 2 4 4 2 2 2" xfId="12421" xr:uid="{00000000-0005-0000-0000-0000A62F0000}"/>
    <cellStyle name="Normal 3 3 3 2 4 4 2 3" xfId="12422" xr:uid="{00000000-0005-0000-0000-0000A72F0000}"/>
    <cellStyle name="Normal 3 3 3 2 4 4 3" xfId="12423" xr:uid="{00000000-0005-0000-0000-0000A82F0000}"/>
    <cellStyle name="Normal 3 3 3 2 4 4 3 2" xfId="12424" xr:uid="{00000000-0005-0000-0000-0000A92F0000}"/>
    <cellStyle name="Normal 3 3 3 2 4 4 4" xfId="12425" xr:uid="{00000000-0005-0000-0000-0000AA2F0000}"/>
    <cellStyle name="Normal 3 3 3 2 4 5" xfId="12426" xr:uid="{00000000-0005-0000-0000-0000AB2F0000}"/>
    <cellStyle name="Normal 3 3 3 2 4 5 2" xfId="12427" xr:uid="{00000000-0005-0000-0000-0000AC2F0000}"/>
    <cellStyle name="Normal 3 3 3 2 4 5 2 2" xfId="12428" xr:uid="{00000000-0005-0000-0000-0000AD2F0000}"/>
    <cellStyle name="Normal 3 3 3 2 4 5 3" xfId="12429" xr:uid="{00000000-0005-0000-0000-0000AE2F0000}"/>
    <cellStyle name="Normal 3 3 3 2 4 6" xfId="12430" xr:uid="{00000000-0005-0000-0000-0000AF2F0000}"/>
    <cellStyle name="Normal 3 3 3 2 4 6 2" xfId="12431" xr:uid="{00000000-0005-0000-0000-0000B02F0000}"/>
    <cellStyle name="Normal 3 3 3 2 4 7" xfId="12432" xr:uid="{00000000-0005-0000-0000-0000B12F0000}"/>
    <cellStyle name="Normal 3 3 3 2 5" xfId="12433" xr:uid="{00000000-0005-0000-0000-0000B22F0000}"/>
    <cellStyle name="Normal 3 3 3 2 5 2" xfId="12434" xr:uid="{00000000-0005-0000-0000-0000B32F0000}"/>
    <cellStyle name="Normal 3 3 3 2 5 2 2" xfId="12435" xr:uid="{00000000-0005-0000-0000-0000B42F0000}"/>
    <cellStyle name="Normal 3 3 3 2 5 2 2 2" xfId="12436" xr:uid="{00000000-0005-0000-0000-0000B52F0000}"/>
    <cellStyle name="Normal 3 3 3 2 5 2 2 2 2" xfId="12437" xr:uid="{00000000-0005-0000-0000-0000B62F0000}"/>
    <cellStyle name="Normal 3 3 3 2 5 2 2 2 2 2" xfId="12438" xr:uid="{00000000-0005-0000-0000-0000B72F0000}"/>
    <cellStyle name="Normal 3 3 3 2 5 2 2 2 3" xfId="12439" xr:uid="{00000000-0005-0000-0000-0000B82F0000}"/>
    <cellStyle name="Normal 3 3 3 2 5 2 2 3" xfId="12440" xr:uid="{00000000-0005-0000-0000-0000B92F0000}"/>
    <cellStyle name="Normal 3 3 3 2 5 2 2 3 2" xfId="12441" xr:uid="{00000000-0005-0000-0000-0000BA2F0000}"/>
    <cellStyle name="Normal 3 3 3 2 5 2 2 4" xfId="12442" xr:uid="{00000000-0005-0000-0000-0000BB2F0000}"/>
    <cellStyle name="Normal 3 3 3 2 5 2 3" xfId="12443" xr:uid="{00000000-0005-0000-0000-0000BC2F0000}"/>
    <cellStyle name="Normal 3 3 3 2 5 2 3 2" xfId="12444" xr:uid="{00000000-0005-0000-0000-0000BD2F0000}"/>
    <cellStyle name="Normal 3 3 3 2 5 2 3 2 2" xfId="12445" xr:uid="{00000000-0005-0000-0000-0000BE2F0000}"/>
    <cellStyle name="Normal 3 3 3 2 5 2 3 3" xfId="12446" xr:uid="{00000000-0005-0000-0000-0000BF2F0000}"/>
    <cellStyle name="Normal 3 3 3 2 5 2 4" xfId="12447" xr:uid="{00000000-0005-0000-0000-0000C02F0000}"/>
    <cellStyle name="Normal 3 3 3 2 5 2 4 2" xfId="12448" xr:uid="{00000000-0005-0000-0000-0000C12F0000}"/>
    <cellStyle name="Normal 3 3 3 2 5 2 5" xfId="12449" xr:uid="{00000000-0005-0000-0000-0000C22F0000}"/>
    <cellStyle name="Normal 3 3 3 2 5 3" xfId="12450" xr:uid="{00000000-0005-0000-0000-0000C32F0000}"/>
    <cellStyle name="Normal 3 3 3 2 5 3 2" xfId="12451" xr:uid="{00000000-0005-0000-0000-0000C42F0000}"/>
    <cellStyle name="Normal 3 3 3 2 5 3 2 2" xfId="12452" xr:uid="{00000000-0005-0000-0000-0000C52F0000}"/>
    <cellStyle name="Normal 3 3 3 2 5 3 2 2 2" xfId="12453" xr:uid="{00000000-0005-0000-0000-0000C62F0000}"/>
    <cellStyle name="Normal 3 3 3 2 5 3 2 3" xfId="12454" xr:uid="{00000000-0005-0000-0000-0000C72F0000}"/>
    <cellStyle name="Normal 3 3 3 2 5 3 3" xfId="12455" xr:uid="{00000000-0005-0000-0000-0000C82F0000}"/>
    <cellStyle name="Normal 3 3 3 2 5 3 3 2" xfId="12456" xr:uid="{00000000-0005-0000-0000-0000C92F0000}"/>
    <cellStyle name="Normal 3 3 3 2 5 3 4" xfId="12457" xr:uid="{00000000-0005-0000-0000-0000CA2F0000}"/>
    <cellStyle name="Normal 3 3 3 2 5 4" xfId="12458" xr:uid="{00000000-0005-0000-0000-0000CB2F0000}"/>
    <cellStyle name="Normal 3 3 3 2 5 4 2" xfId="12459" xr:uid="{00000000-0005-0000-0000-0000CC2F0000}"/>
    <cellStyle name="Normal 3 3 3 2 5 4 2 2" xfId="12460" xr:uid="{00000000-0005-0000-0000-0000CD2F0000}"/>
    <cellStyle name="Normal 3 3 3 2 5 4 3" xfId="12461" xr:uid="{00000000-0005-0000-0000-0000CE2F0000}"/>
    <cellStyle name="Normal 3 3 3 2 5 5" xfId="12462" xr:uid="{00000000-0005-0000-0000-0000CF2F0000}"/>
    <cellStyle name="Normal 3 3 3 2 5 5 2" xfId="12463" xr:uid="{00000000-0005-0000-0000-0000D02F0000}"/>
    <cellStyle name="Normal 3 3 3 2 5 6" xfId="12464" xr:uid="{00000000-0005-0000-0000-0000D12F0000}"/>
    <cellStyle name="Normal 3 3 3 2 6" xfId="12465" xr:uid="{00000000-0005-0000-0000-0000D22F0000}"/>
    <cellStyle name="Normal 3 3 3 2 6 2" xfId="12466" xr:uid="{00000000-0005-0000-0000-0000D32F0000}"/>
    <cellStyle name="Normal 3 3 3 2 6 2 2" xfId="12467" xr:uid="{00000000-0005-0000-0000-0000D42F0000}"/>
    <cellStyle name="Normal 3 3 3 2 6 2 2 2" xfId="12468" xr:uid="{00000000-0005-0000-0000-0000D52F0000}"/>
    <cellStyle name="Normal 3 3 3 2 6 2 2 2 2" xfId="12469" xr:uid="{00000000-0005-0000-0000-0000D62F0000}"/>
    <cellStyle name="Normal 3 3 3 2 6 2 2 3" xfId="12470" xr:uid="{00000000-0005-0000-0000-0000D72F0000}"/>
    <cellStyle name="Normal 3 3 3 2 6 2 3" xfId="12471" xr:uid="{00000000-0005-0000-0000-0000D82F0000}"/>
    <cellStyle name="Normal 3 3 3 2 6 2 3 2" xfId="12472" xr:uid="{00000000-0005-0000-0000-0000D92F0000}"/>
    <cellStyle name="Normal 3 3 3 2 6 2 4" xfId="12473" xr:uid="{00000000-0005-0000-0000-0000DA2F0000}"/>
    <cellStyle name="Normal 3 3 3 2 6 3" xfId="12474" xr:uid="{00000000-0005-0000-0000-0000DB2F0000}"/>
    <cellStyle name="Normal 3 3 3 2 6 3 2" xfId="12475" xr:uid="{00000000-0005-0000-0000-0000DC2F0000}"/>
    <cellStyle name="Normal 3 3 3 2 6 3 2 2" xfId="12476" xr:uid="{00000000-0005-0000-0000-0000DD2F0000}"/>
    <cellStyle name="Normal 3 3 3 2 6 3 3" xfId="12477" xr:uid="{00000000-0005-0000-0000-0000DE2F0000}"/>
    <cellStyle name="Normal 3 3 3 2 6 4" xfId="12478" xr:uid="{00000000-0005-0000-0000-0000DF2F0000}"/>
    <cellStyle name="Normal 3 3 3 2 6 4 2" xfId="12479" xr:uid="{00000000-0005-0000-0000-0000E02F0000}"/>
    <cellStyle name="Normal 3 3 3 2 6 5" xfId="12480" xr:uid="{00000000-0005-0000-0000-0000E12F0000}"/>
    <cellStyle name="Normal 3 3 3 2 7" xfId="12481" xr:uid="{00000000-0005-0000-0000-0000E22F0000}"/>
    <cellStyle name="Normal 3 3 3 2 7 2" xfId="12482" xr:uid="{00000000-0005-0000-0000-0000E32F0000}"/>
    <cellStyle name="Normal 3 3 3 2 7 2 2" xfId="12483" xr:uid="{00000000-0005-0000-0000-0000E42F0000}"/>
    <cellStyle name="Normal 3 3 3 2 7 2 2 2" xfId="12484" xr:uid="{00000000-0005-0000-0000-0000E52F0000}"/>
    <cellStyle name="Normal 3 3 3 2 7 2 3" xfId="12485" xr:uid="{00000000-0005-0000-0000-0000E62F0000}"/>
    <cellStyle name="Normal 3 3 3 2 7 3" xfId="12486" xr:uid="{00000000-0005-0000-0000-0000E72F0000}"/>
    <cellStyle name="Normal 3 3 3 2 7 3 2" xfId="12487" xr:uid="{00000000-0005-0000-0000-0000E82F0000}"/>
    <cellStyle name="Normal 3 3 3 2 7 4" xfId="12488" xr:uid="{00000000-0005-0000-0000-0000E92F0000}"/>
    <cellStyle name="Normal 3 3 3 2 8" xfId="12489" xr:uid="{00000000-0005-0000-0000-0000EA2F0000}"/>
    <cellStyle name="Normal 3 3 3 2 8 2" xfId="12490" xr:uid="{00000000-0005-0000-0000-0000EB2F0000}"/>
    <cellStyle name="Normal 3 3 3 2 8 2 2" xfId="12491" xr:uid="{00000000-0005-0000-0000-0000EC2F0000}"/>
    <cellStyle name="Normal 3 3 3 2 8 3" xfId="12492" xr:uid="{00000000-0005-0000-0000-0000ED2F0000}"/>
    <cellStyle name="Normal 3 3 3 2 9" xfId="12493" xr:uid="{00000000-0005-0000-0000-0000EE2F0000}"/>
    <cellStyle name="Normal 3 3 3 2 9 2" xfId="12494" xr:uid="{00000000-0005-0000-0000-0000EF2F0000}"/>
    <cellStyle name="Normal 3 3 3 3" xfId="12495" xr:uid="{00000000-0005-0000-0000-0000F02F0000}"/>
    <cellStyle name="Normal 3 3 3 3 2" xfId="12496" xr:uid="{00000000-0005-0000-0000-0000F12F0000}"/>
    <cellStyle name="Normal 3 3 3 3 2 2" xfId="12497" xr:uid="{00000000-0005-0000-0000-0000F22F0000}"/>
    <cellStyle name="Normal 3 3 3 3 2 2 2" xfId="12498" xr:uid="{00000000-0005-0000-0000-0000F32F0000}"/>
    <cellStyle name="Normal 3 3 3 3 2 2 2 2" xfId="12499" xr:uid="{00000000-0005-0000-0000-0000F42F0000}"/>
    <cellStyle name="Normal 3 3 3 3 2 2 2 2 2" xfId="12500" xr:uid="{00000000-0005-0000-0000-0000F52F0000}"/>
    <cellStyle name="Normal 3 3 3 3 2 2 2 2 2 2" xfId="12501" xr:uid="{00000000-0005-0000-0000-0000F62F0000}"/>
    <cellStyle name="Normal 3 3 3 3 2 2 2 2 2 2 2" xfId="12502" xr:uid="{00000000-0005-0000-0000-0000F72F0000}"/>
    <cellStyle name="Normal 3 3 3 3 2 2 2 2 2 2 2 2" xfId="12503" xr:uid="{00000000-0005-0000-0000-0000F82F0000}"/>
    <cellStyle name="Normal 3 3 3 3 2 2 2 2 2 2 3" xfId="12504" xr:uid="{00000000-0005-0000-0000-0000F92F0000}"/>
    <cellStyle name="Normal 3 3 3 3 2 2 2 2 2 3" xfId="12505" xr:uid="{00000000-0005-0000-0000-0000FA2F0000}"/>
    <cellStyle name="Normal 3 3 3 3 2 2 2 2 2 3 2" xfId="12506" xr:uid="{00000000-0005-0000-0000-0000FB2F0000}"/>
    <cellStyle name="Normal 3 3 3 3 2 2 2 2 2 4" xfId="12507" xr:uid="{00000000-0005-0000-0000-0000FC2F0000}"/>
    <cellStyle name="Normal 3 3 3 3 2 2 2 2 3" xfId="12508" xr:uid="{00000000-0005-0000-0000-0000FD2F0000}"/>
    <cellStyle name="Normal 3 3 3 3 2 2 2 2 3 2" xfId="12509" xr:uid="{00000000-0005-0000-0000-0000FE2F0000}"/>
    <cellStyle name="Normal 3 3 3 3 2 2 2 2 3 2 2" xfId="12510" xr:uid="{00000000-0005-0000-0000-0000FF2F0000}"/>
    <cellStyle name="Normal 3 3 3 3 2 2 2 2 3 3" xfId="12511" xr:uid="{00000000-0005-0000-0000-000000300000}"/>
    <cellStyle name="Normal 3 3 3 3 2 2 2 2 4" xfId="12512" xr:uid="{00000000-0005-0000-0000-000001300000}"/>
    <cellStyle name="Normal 3 3 3 3 2 2 2 2 4 2" xfId="12513" xr:uid="{00000000-0005-0000-0000-000002300000}"/>
    <cellStyle name="Normal 3 3 3 3 2 2 2 2 5" xfId="12514" xr:uid="{00000000-0005-0000-0000-000003300000}"/>
    <cellStyle name="Normal 3 3 3 3 2 2 2 3" xfId="12515" xr:uid="{00000000-0005-0000-0000-000004300000}"/>
    <cellStyle name="Normal 3 3 3 3 2 2 2 3 2" xfId="12516" xr:uid="{00000000-0005-0000-0000-000005300000}"/>
    <cellStyle name="Normal 3 3 3 3 2 2 2 3 2 2" xfId="12517" xr:uid="{00000000-0005-0000-0000-000006300000}"/>
    <cellStyle name="Normal 3 3 3 3 2 2 2 3 2 2 2" xfId="12518" xr:uid="{00000000-0005-0000-0000-000007300000}"/>
    <cellStyle name="Normal 3 3 3 3 2 2 2 3 2 3" xfId="12519" xr:uid="{00000000-0005-0000-0000-000008300000}"/>
    <cellStyle name="Normal 3 3 3 3 2 2 2 3 3" xfId="12520" xr:uid="{00000000-0005-0000-0000-000009300000}"/>
    <cellStyle name="Normal 3 3 3 3 2 2 2 3 3 2" xfId="12521" xr:uid="{00000000-0005-0000-0000-00000A300000}"/>
    <cellStyle name="Normal 3 3 3 3 2 2 2 3 4" xfId="12522" xr:uid="{00000000-0005-0000-0000-00000B300000}"/>
    <cellStyle name="Normal 3 3 3 3 2 2 2 4" xfId="12523" xr:uid="{00000000-0005-0000-0000-00000C300000}"/>
    <cellStyle name="Normal 3 3 3 3 2 2 2 4 2" xfId="12524" xr:uid="{00000000-0005-0000-0000-00000D300000}"/>
    <cellStyle name="Normal 3 3 3 3 2 2 2 4 2 2" xfId="12525" xr:uid="{00000000-0005-0000-0000-00000E300000}"/>
    <cellStyle name="Normal 3 3 3 3 2 2 2 4 3" xfId="12526" xr:uid="{00000000-0005-0000-0000-00000F300000}"/>
    <cellStyle name="Normal 3 3 3 3 2 2 2 5" xfId="12527" xr:uid="{00000000-0005-0000-0000-000010300000}"/>
    <cellStyle name="Normal 3 3 3 3 2 2 2 5 2" xfId="12528" xr:uid="{00000000-0005-0000-0000-000011300000}"/>
    <cellStyle name="Normal 3 3 3 3 2 2 2 6" xfId="12529" xr:uid="{00000000-0005-0000-0000-000012300000}"/>
    <cellStyle name="Normal 3 3 3 3 2 2 3" xfId="12530" xr:uid="{00000000-0005-0000-0000-000013300000}"/>
    <cellStyle name="Normal 3 3 3 3 2 2 3 2" xfId="12531" xr:uid="{00000000-0005-0000-0000-000014300000}"/>
    <cellStyle name="Normal 3 3 3 3 2 2 3 2 2" xfId="12532" xr:uid="{00000000-0005-0000-0000-000015300000}"/>
    <cellStyle name="Normal 3 3 3 3 2 2 3 2 2 2" xfId="12533" xr:uid="{00000000-0005-0000-0000-000016300000}"/>
    <cellStyle name="Normal 3 3 3 3 2 2 3 2 2 2 2" xfId="12534" xr:uid="{00000000-0005-0000-0000-000017300000}"/>
    <cellStyle name="Normal 3 3 3 3 2 2 3 2 2 3" xfId="12535" xr:uid="{00000000-0005-0000-0000-000018300000}"/>
    <cellStyle name="Normal 3 3 3 3 2 2 3 2 3" xfId="12536" xr:uid="{00000000-0005-0000-0000-000019300000}"/>
    <cellStyle name="Normal 3 3 3 3 2 2 3 2 3 2" xfId="12537" xr:uid="{00000000-0005-0000-0000-00001A300000}"/>
    <cellStyle name="Normal 3 3 3 3 2 2 3 2 4" xfId="12538" xr:uid="{00000000-0005-0000-0000-00001B300000}"/>
    <cellStyle name="Normal 3 3 3 3 2 2 3 3" xfId="12539" xr:uid="{00000000-0005-0000-0000-00001C300000}"/>
    <cellStyle name="Normal 3 3 3 3 2 2 3 3 2" xfId="12540" xr:uid="{00000000-0005-0000-0000-00001D300000}"/>
    <cellStyle name="Normal 3 3 3 3 2 2 3 3 2 2" xfId="12541" xr:uid="{00000000-0005-0000-0000-00001E300000}"/>
    <cellStyle name="Normal 3 3 3 3 2 2 3 3 3" xfId="12542" xr:uid="{00000000-0005-0000-0000-00001F300000}"/>
    <cellStyle name="Normal 3 3 3 3 2 2 3 4" xfId="12543" xr:uid="{00000000-0005-0000-0000-000020300000}"/>
    <cellStyle name="Normal 3 3 3 3 2 2 3 4 2" xfId="12544" xr:uid="{00000000-0005-0000-0000-000021300000}"/>
    <cellStyle name="Normal 3 3 3 3 2 2 3 5" xfId="12545" xr:uid="{00000000-0005-0000-0000-000022300000}"/>
    <cellStyle name="Normal 3 3 3 3 2 2 4" xfId="12546" xr:uid="{00000000-0005-0000-0000-000023300000}"/>
    <cellStyle name="Normal 3 3 3 3 2 2 4 2" xfId="12547" xr:uid="{00000000-0005-0000-0000-000024300000}"/>
    <cellStyle name="Normal 3 3 3 3 2 2 4 2 2" xfId="12548" xr:uid="{00000000-0005-0000-0000-000025300000}"/>
    <cellStyle name="Normal 3 3 3 3 2 2 4 2 2 2" xfId="12549" xr:uid="{00000000-0005-0000-0000-000026300000}"/>
    <cellStyle name="Normal 3 3 3 3 2 2 4 2 3" xfId="12550" xr:uid="{00000000-0005-0000-0000-000027300000}"/>
    <cellStyle name="Normal 3 3 3 3 2 2 4 3" xfId="12551" xr:uid="{00000000-0005-0000-0000-000028300000}"/>
    <cellStyle name="Normal 3 3 3 3 2 2 4 3 2" xfId="12552" xr:uid="{00000000-0005-0000-0000-000029300000}"/>
    <cellStyle name="Normal 3 3 3 3 2 2 4 4" xfId="12553" xr:uid="{00000000-0005-0000-0000-00002A300000}"/>
    <cellStyle name="Normal 3 3 3 3 2 2 5" xfId="12554" xr:uid="{00000000-0005-0000-0000-00002B300000}"/>
    <cellStyle name="Normal 3 3 3 3 2 2 5 2" xfId="12555" xr:uid="{00000000-0005-0000-0000-00002C300000}"/>
    <cellStyle name="Normal 3 3 3 3 2 2 5 2 2" xfId="12556" xr:uid="{00000000-0005-0000-0000-00002D300000}"/>
    <cellStyle name="Normal 3 3 3 3 2 2 5 3" xfId="12557" xr:uid="{00000000-0005-0000-0000-00002E300000}"/>
    <cellStyle name="Normal 3 3 3 3 2 2 6" xfId="12558" xr:uid="{00000000-0005-0000-0000-00002F300000}"/>
    <cellStyle name="Normal 3 3 3 3 2 2 6 2" xfId="12559" xr:uid="{00000000-0005-0000-0000-000030300000}"/>
    <cellStyle name="Normal 3 3 3 3 2 2 7" xfId="12560" xr:uid="{00000000-0005-0000-0000-000031300000}"/>
    <cellStyle name="Normal 3 3 3 3 2 3" xfId="12561" xr:uid="{00000000-0005-0000-0000-000032300000}"/>
    <cellStyle name="Normal 3 3 3 3 2 3 2" xfId="12562" xr:uid="{00000000-0005-0000-0000-000033300000}"/>
    <cellStyle name="Normal 3 3 3 3 2 3 2 2" xfId="12563" xr:uid="{00000000-0005-0000-0000-000034300000}"/>
    <cellStyle name="Normal 3 3 3 3 2 3 2 2 2" xfId="12564" xr:uid="{00000000-0005-0000-0000-000035300000}"/>
    <cellStyle name="Normal 3 3 3 3 2 3 2 2 2 2" xfId="12565" xr:uid="{00000000-0005-0000-0000-000036300000}"/>
    <cellStyle name="Normal 3 3 3 3 2 3 2 2 2 2 2" xfId="12566" xr:uid="{00000000-0005-0000-0000-000037300000}"/>
    <cellStyle name="Normal 3 3 3 3 2 3 2 2 2 3" xfId="12567" xr:uid="{00000000-0005-0000-0000-000038300000}"/>
    <cellStyle name="Normal 3 3 3 3 2 3 2 2 3" xfId="12568" xr:uid="{00000000-0005-0000-0000-000039300000}"/>
    <cellStyle name="Normal 3 3 3 3 2 3 2 2 3 2" xfId="12569" xr:uid="{00000000-0005-0000-0000-00003A300000}"/>
    <cellStyle name="Normal 3 3 3 3 2 3 2 2 4" xfId="12570" xr:uid="{00000000-0005-0000-0000-00003B300000}"/>
    <cellStyle name="Normal 3 3 3 3 2 3 2 3" xfId="12571" xr:uid="{00000000-0005-0000-0000-00003C300000}"/>
    <cellStyle name="Normal 3 3 3 3 2 3 2 3 2" xfId="12572" xr:uid="{00000000-0005-0000-0000-00003D300000}"/>
    <cellStyle name="Normal 3 3 3 3 2 3 2 3 2 2" xfId="12573" xr:uid="{00000000-0005-0000-0000-00003E300000}"/>
    <cellStyle name="Normal 3 3 3 3 2 3 2 3 3" xfId="12574" xr:uid="{00000000-0005-0000-0000-00003F300000}"/>
    <cellStyle name="Normal 3 3 3 3 2 3 2 4" xfId="12575" xr:uid="{00000000-0005-0000-0000-000040300000}"/>
    <cellStyle name="Normal 3 3 3 3 2 3 2 4 2" xfId="12576" xr:uid="{00000000-0005-0000-0000-000041300000}"/>
    <cellStyle name="Normal 3 3 3 3 2 3 2 5" xfId="12577" xr:uid="{00000000-0005-0000-0000-000042300000}"/>
    <cellStyle name="Normal 3 3 3 3 2 3 3" xfId="12578" xr:uid="{00000000-0005-0000-0000-000043300000}"/>
    <cellStyle name="Normal 3 3 3 3 2 3 3 2" xfId="12579" xr:uid="{00000000-0005-0000-0000-000044300000}"/>
    <cellStyle name="Normal 3 3 3 3 2 3 3 2 2" xfId="12580" xr:uid="{00000000-0005-0000-0000-000045300000}"/>
    <cellStyle name="Normal 3 3 3 3 2 3 3 2 2 2" xfId="12581" xr:uid="{00000000-0005-0000-0000-000046300000}"/>
    <cellStyle name="Normal 3 3 3 3 2 3 3 2 3" xfId="12582" xr:uid="{00000000-0005-0000-0000-000047300000}"/>
    <cellStyle name="Normal 3 3 3 3 2 3 3 3" xfId="12583" xr:uid="{00000000-0005-0000-0000-000048300000}"/>
    <cellStyle name="Normal 3 3 3 3 2 3 3 3 2" xfId="12584" xr:uid="{00000000-0005-0000-0000-000049300000}"/>
    <cellStyle name="Normal 3 3 3 3 2 3 3 4" xfId="12585" xr:uid="{00000000-0005-0000-0000-00004A300000}"/>
    <cellStyle name="Normal 3 3 3 3 2 3 4" xfId="12586" xr:uid="{00000000-0005-0000-0000-00004B300000}"/>
    <cellStyle name="Normal 3 3 3 3 2 3 4 2" xfId="12587" xr:uid="{00000000-0005-0000-0000-00004C300000}"/>
    <cellStyle name="Normal 3 3 3 3 2 3 4 2 2" xfId="12588" xr:uid="{00000000-0005-0000-0000-00004D300000}"/>
    <cellStyle name="Normal 3 3 3 3 2 3 4 3" xfId="12589" xr:uid="{00000000-0005-0000-0000-00004E300000}"/>
    <cellStyle name="Normal 3 3 3 3 2 3 5" xfId="12590" xr:uid="{00000000-0005-0000-0000-00004F300000}"/>
    <cellStyle name="Normal 3 3 3 3 2 3 5 2" xfId="12591" xr:uid="{00000000-0005-0000-0000-000050300000}"/>
    <cellStyle name="Normal 3 3 3 3 2 3 6" xfId="12592" xr:uid="{00000000-0005-0000-0000-000051300000}"/>
    <cellStyle name="Normal 3 3 3 3 2 4" xfId="12593" xr:uid="{00000000-0005-0000-0000-000052300000}"/>
    <cellStyle name="Normal 3 3 3 3 2 4 2" xfId="12594" xr:uid="{00000000-0005-0000-0000-000053300000}"/>
    <cellStyle name="Normal 3 3 3 3 2 4 2 2" xfId="12595" xr:uid="{00000000-0005-0000-0000-000054300000}"/>
    <cellStyle name="Normal 3 3 3 3 2 4 2 2 2" xfId="12596" xr:uid="{00000000-0005-0000-0000-000055300000}"/>
    <cellStyle name="Normal 3 3 3 3 2 4 2 2 2 2" xfId="12597" xr:uid="{00000000-0005-0000-0000-000056300000}"/>
    <cellStyle name="Normal 3 3 3 3 2 4 2 2 3" xfId="12598" xr:uid="{00000000-0005-0000-0000-000057300000}"/>
    <cellStyle name="Normal 3 3 3 3 2 4 2 3" xfId="12599" xr:uid="{00000000-0005-0000-0000-000058300000}"/>
    <cellStyle name="Normal 3 3 3 3 2 4 2 3 2" xfId="12600" xr:uid="{00000000-0005-0000-0000-000059300000}"/>
    <cellStyle name="Normal 3 3 3 3 2 4 2 4" xfId="12601" xr:uid="{00000000-0005-0000-0000-00005A300000}"/>
    <cellStyle name="Normal 3 3 3 3 2 4 3" xfId="12602" xr:uid="{00000000-0005-0000-0000-00005B300000}"/>
    <cellStyle name="Normal 3 3 3 3 2 4 3 2" xfId="12603" xr:uid="{00000000-0005-0000-0000-00005C300000}"/>
    <cellStyle name="Normal 3 3 3 3 2 4 3 2 2" xfId="12604" xr:uid="{00000000-0005-0000-0000-00005D300000}"/>
    <cellStyle name="Normal 3 3 3 3 2 4 3 3" xfId="12605" xr:uid="{00000000-0005-0000-0000-00005E300000}"/>
    <cellStyle name="Normal 3 3 3 3 2 4 4" xfId="12606" xr:uid="{00000000-0005-0000-0000-00005F300000}"/>
    <cellStyle name="Normal 3 3 3 3 2 4 4 2" xfId="12607" xr:uid="{00000000-0005-0000-0000-000060300000}"/>
    <cellStyle name="Normal 3 3 3 3 2 4 5" xfId="12608" xr:uid="{00000000-0005-0000-0000-000061300000}"/>
    <cellStyle name="Normal 3 3 3 3 2 5" xfId="12609" xr:uid="{00000000-0005-0000-0000-000062300000}"/>
    <cellStyle name="Normal 3 3 3 3 2 5 2" xfId="12610" xr:uid="{00000000-0005-0000-0000-000063300000}"/>
    <cellStyle name="Normal 3 3 3 3 2 5 2 2" xfId="12611" xr:uid="{00000000-0005-0000-0000-000064300000}"/>
    <cellStyle name="Normal 3 3 3 3 2 5 2 2 2" xfId="12612" xr:uid="{00000000-0005-0000-0000-000065300000}"/>
    <cellStyle name="Normal 3 3 3 3 2 5 2 3" xfId="12613" xr:uid="{00000000-0005-0000-0000-000066300000}"/>
    <cellStyle name="Normal 3 3 3 3 2 5 3" xfId="12614" xr:uid="{00000000-0005-0000-0000-000067300000}"/>
    <cellStyle name="Normal 3 3 3 3 2 5 3 2" xfId="12615" xr:uid="{00000000-0005-0000-0000-000068300000}"/>
    <cellStyle name="Normal 3 3 3 3 2 5 4" xfId="12616" xr:uid="{00000000-0005-0000-0000-000069300000}"/>
    <cellStyle name="Normal 3 3 3 3 2 6" xfId="12617" xr:uid="{00000000-0005-0000-0000-00006A300000}"/>
    <cellStyle name="Normal 3 3 3 3 2 6 2" xfId="12618" xr:uid="{00000000-0005-0000-0000-00006B300000}"/>
    <cellStyle name="Normal 3 3 3 3 2 6 2 2" xfId="12619" xr:uid="{00000000-0005-0000-0000-00006C300000}"/>
    <cellStyle name="Normal 3 3 3 3 2 6 3" xfId="12620" xr:uid="{00000000-0005-0000-0000-00006D300000}"/>
    <cellStyle name="Normal 3 3 3 3 2 7" xfId="12621" xr:uid="{00000000-0005-0000-0000-00006E300000}"/>
    <cellStyle name="Normal 3 3 3 3 2 7 2" xfId="12622" xr:uid="{00000000-0005-0000-0000-00006F300000}"/>
    <cellStyle name="Normal 3 3 3 3 2 8" xfId="12623" xr:uid="{00000000-0005-0000-0000-000070300000}"/>
    <cellStyle name="Normal 3 3 3 3 3" xfId="12624" xr:uid="{00000000-0005-0000-0000-000071300000}"/>
    <cellStyle name="Normal 3 3 3 3 3 2" xfId="12625" xr:uid="{00000000-0005-0000-0000-000072300000}"/>
    <cellStyle name="Normal 3 3 3 3 3 2 2" xfId="12626" xr:uid="{00000000-0005-0000-0000-000073300000}"/>
    <cellStyle name="Normal 3 3 3 3 3 2 2 2" xfId="12627" xr:uid="{00000000-0005-0000-0000-000074300000}"/>
    <cellStyle name="Normal 3 3 3 3 3 2 2 2 2" xfId="12628" xr:uid="{00000000-0005-0000-0000-000075300000}"/>
    <cellStyle name="Normal 3 3 3 3 3 2 2 2 2 2" xfId="12629" xr:uid="{00000000-0005-0000-0000-000076300000}"/>
    <cellStyle name="Normal 3 3 3 3 3 2 2 2 2 2 2" xfId="12630" xr:uid="{00000000-0005-0000-0000-000077300000}"/>
    <cellStyle name="Normal 3 3 3 3 3 2 2 2 2 3" xfId="12631" xr:uid="{00000000-0005-0000-0000-000078300000}"/>
    <cellStyle name="Normal 3 3 3 3 3 2 2 2 3" xfId="12632" xr:uid="{00000000-0005-0000-0000-000079300000}"/>
    <cellStyle name="Normal 3 3 3 3 3 2 2 2 3 2" xfId="12633" xr:uid="{00000000-0005-0000-0000-00007A300000}"/>
    <cellStyle name="Normal 3 3 3 3 3 2 2 2 4" xfId="12634" xr:uid="{00000000-0005-0000-0000-00007B300000}"/>
    <cellStyle name="Normal 3 3 3 3 3 2 2 3" xfId="12635" xr:uid="{00000000-0005-0000-0000-00007C300000}"/>
    <cellStyle name="Normal 3 3 3 3 3 2 2 3 2" xfId="12636" xr:uid="{00000000-0005-0000-0000-00007D300000}"/>
    <cellStyle name="Normal 3 3 3 3 3 2 2 3 2 2" xfId="12637" xr:uid="{00000000-0005-0000-0000-00007E300000}"/>
    <cellStyle name="Normal 3 3 3 3 3 2 2 3 3" xfId="12638" xr:uid="{00000000-0005-0000-0000-00007F300000}"/>
    <cellStyle name="Normal 3 3 3 3 3 2 2 4" xfId="12639" xr:uid="{00000000-0005-0000-0000-000080300000}"/>
    <cellStyle name="Normal 3 3 3 3 3 2 2 4 2" xfId="12640" xr:uid="{00000000-0005-0000-0000-000081300000}"/>
    <cellStyle name="Normal 3 3 3 3 3 2 2 5" xfId="12641" xr:uid="{00000000-0005-0000-0000-000082300000}"/>
    <cellStyle name="Normal 3 3 3 3 3 2 3" xfId="12642" xr:uid="{00000000-0005-0000-0000-000083300000}"/>
    <cellStyle name="Normal 3 3 3 3 3 2 3 2" xfId="12643" xr:uid="{00000000-0005-0000-0000-000084300000}"/>
    <cellStyle name="Normal 3 3 3 3 3 2 3 2 2" xfId="12644" xr:uid="{00000000-0005-0000-0000-000085300000}"/>
    <cellStyle name="Normal 3 3 3 3 3 2 3 2 2 2" xfId="12645" xr:uid="{00000000-0005-0000-0000-000086300000}"/>
    <cellStyle name="Normal 3 3 3 3 3 2 3 2 3" xfId="12646" xr:uid="{00000000-0005-0000-0000-000087300000}"/>
    <cellStyle name="Normal 3 3 3 3 3 2 3 3" xfId="12647" xr:uid="{00000000-0005-0000-0000-000088300000}"/>
    <cellStyle name="Normal 3 3 3 3 3 2 3 3 2" xfId="12648" xr:uid="{00000000-0005-0000-0000-000089300000}"/>
    <cellStyle name="Normal 3 3 3 3 3 2 3 4" xfId="12649" xr:uid="{00000000-0005-0000-0000-00008A300000}"/>
    <cellStyle name="Normal 3 3 3 3 3 2 4" xfId="12650" xr:uid="{00000000-0005-0000-0000-00008B300000}"/>
    <cellStyle name="Normal 3 3 3 3 3 2 4 2" xfId="12651" xr:uid="{00000000-0005-0000-0000-00008C300000}"/>
    <cellStyle name="Normal 3 3 3 3 3 2 4 2 2" xfId="12652" xr:uid="{00000000-0005-0000-0000-00008D300000}"/>
    <cellStyle name="Normal 3 3 3 3 3 2 4 3" xfId="12653" xr:uid="{00000000-0005-0000-0000-00008E300000}"/>
    <cellStyle name="Normal 3 3 3 3 3 2 5" xfId="12654" xr:uid="{00000000-0005-0000-0000-00008F300000}"/>
    <cellStyle name="Normal 3 3 3 3 3 2 5 2" xfId="12655" xr:uid="{00000000-0005-0000-0000-000090300000}"/>
    <cellStyle name="Normal 3 3 3 3 3 2 6" xfId="12656" xr:uid="{00000000-0005-0000-0000-000091300000}"/>
    <cellStyle name="Normal 3 3 3 3 3 3" xfId="12657" xr:uid="{00000000-0005-0000-0000-000092300000}"/>
    <cellStyle name="Normal 3 3 3 3 3 3 2" xfId="12658" xr:uid="{00000000-0005-0000-0000-000093300000}"/>
    <cellStyle name="Normal 3 3 3 3 3 3 2 2" xfId="12659" xr:uid="{00000000-0005-0000-0000-000094300000}"/>
    <cellStyle name="Normal 3 3 3 3 3 3 2 2 2" xfId="12660" xr:uid="{00000000-0005-0000-0000-000095300000}"/>
    <cellStyle name="Normal 3 3 3 3 3 3 2 2 2 2" xfId="12661" xr:uid="{00000000-0005-0000-0000-000096300000}"/>
    <cellStyle name="Normal 3 3 3 3 3 3 2 2 3" xfId="12662" xr:uid="{00000000-0005-0000-0000-000097300000}"/>
    <cellStyle name="Normal 3 3 3 3 3 3 2 3" xfId="12663" xr:uid="{00000000-0005-0000-0000-000098300000}"/>
    <cellStyle name="Normal 3 3 3 3 3 3 2 3 2" xfId="12664" xr:uid="{00000000-0005-0000-0000-000099300000}"/>
    <cellStyle name="Normal 3 3 3 3 3 3 2 4" xfId="12665" xr:uid="{00000000-0005-0000-0000-00009A300000}"/>
    <cellStyle name="Normal 3 3 3 3 3 3 3" xfId="12666" xr:uid="{00000000-0005-0000-0000-00009B300000}"/>
    <cellStyle name="Normal 3 3 3 3 3 3 3 2" xfId="12667" xr:uid="{00000000-0005-0000-0000-00009C300000}"/>
    <cellStyle name="Normal 3 3 3 3 3 3 3 2 2" xfId="12668" xr:uid="{00000000-0005-0000-0000-00009D300000}"/>
    <cellStyle name="Normal 3 3 3 3 3 3 3 3" xfId="12669" xr:uid="{00000000-0005-0000-0000-00009E300000}"/>
    <cellStyle name="Normal 3 3 3 3 3 3 4" xfId="12670" xr:uid="{00000000-0005-0000-0000-00009F300000}"/>
    <cellStyle name="Normal 3 3 3 3 3 3 4 2" xfId="12671" xr:uid="{00000000-0005-0000-0000-0000A0300000}"/>
    <cellStyle name="Normal 3 3 3 3 3 3 5" xfId="12672" xr:uid="{00000000-0005-0000-0000-0000A1300000}"/>
    <cellStyle name="Normal 3 3 3 3 3 4" xfId="12673" xr:uid="{00000000-0005-0000-0000-0000A2300000}"/>
    <cellStyle name="Normal 3 3 3 3 3 4 2" xfId="12674" xr:uid="{00000000-0005-0000-0000-0000A3300000}"/>
    <cellStyle name="Normal 3 3 3 3 3 4 2 2" xfId="12675" xr:uid="{00000000-0005-0000-0000-0000A4300000}"/>
    <cellStyle name="Normal 3 3 3 3 3 4 2 2 2" xfId="12676" xr:uid="{00000000-0005-0000-0000-0000A5300000}"/>
    <cellStyle name="Normal 3 3 3 3 3 4 2 3" xfId="12677" xr:uid="{00000000-0005-0000-0000-0000A6300000}"/>
    <cellStyle name="Normal 3 3 3 3 3 4 3" xfId="12678" xr:uid="{00000000-0005-0000-0000-0000A7300000}"/>
    <cellStyle name="Normal 3 3 3 3 3 4 3 2" xfId="12679" xr:uid="{00000000-0005-0000-0000-0000A8300000}"/>
    <cellStyle name="Normal 3 3 3 3 3 4 4" xfId="12680" xr:uid="{00000000-0005-0000-0000-0000A9300000}"/>
    <cellStyle name="Normal 3 3 3 3 3 5" xfId="12681" xr:uid="{00000000-0005-0000-0000-0000AA300000}"/>
    <cellStyle name="Normal 3 3 3 3 3 5 2" xfId="12682" xr:uid="{00000000-0005-0000-0000-0000AB300000}"/>
    <cellStyle name="Normal 3 3 3 3 3 5 2 2" xfId="12683" xr:uid="{00000000-0005-0000-0000-0000AC300000}"/>
    <cellStyle name="Normal 3 3 3 3 3 5 3" xfId="12684" xr:uid="{00000000-0005-0000-0000-0000AD300000}"/>
    <cellStyle name="Normal 3 3 3 3 3 6" xfId="12685" xr:uid="{00000000-0005-0000-0000-0000AE300000}"/>
    <cellStyle name="Normal 3 3 3 3 3 6 2" xfId="12686" xr:uid="{00000000-0005-0000-0000-0000AF300000}"/>
    <cellStyle name="Normal 3 3 3 3 3 7" xfId="12687" xr:uid="{00000000-0005-0000-0000-0000B0300000}"/>
    <cellStyle name="Normal 3 3 3 3 4" xfId="12688" xr:uid="{00000000-0005-0000-0000-0000B1300000}"/>
    <cellStyle name="Normal 3 3 3 3 4 2" xfId="12689" xr:uid="{00000000-0005-0000-0000-0000B2300000}"/>
    <cellStyle name="Normal 3 3 3 3 4 2 2" xfId="12690" xr:uid="{00000000-0005-0000-0000-0000B3300000}"/>
    <cellStyle name="Normal 3 3 3 3 4 2 2 2" xfId="12691" xr:uid="{00000000-0005-0000-0000-0000B4300000}"/>
    <cellStyle name="Normal 3 3 3 3 4 2 2 2 2" xfId="12692" xr:uid="{00000000-0005-0000-0000-0000B5300000}"/>
    <cellStyle name="Normal 3 3 3 3 4 2 2 2 2 2" xfId="12693" xr:uid="{00000000-0005-0000-0000-0000B6300000}"/>
    <cellStyle name="Normal 3 3 3 3 4 2 2 2 3" xfId="12694" xr:uid="{00000000-0005-0000-0000-0000B7300000}"/>
    <cellStyle name="Normal 3 3 3 3 4 2 2 3" xfId="12695" xr:uid="{00000000-0005-0000-0000-0000B8300000}"/>
    <cellStyle name="Normal 3 3 3 3 4 2 2 3 2" xfId="12696" xr:uid="{00000000-0005-0000-0000-0000B9300000}"/>
    <cellStyle name="Normal 3 3 3 3 4 2 2 4" xfId="12697" xr:uid="{00000000-0005-0000-0000-0000BA300000}"/>
    <cellStyle name="Normal 3 3 3 3 4 2 3" xfId="12698" xr:uid="{00000000-0005-0000-0000-0000BB300000}"/>
    <cellStyle name="Normal 3 3 3 3 4 2 3 2" xfId="12699" xr:uid="{00000000-0005-0000-0000-0000BC300000}"/>
    <cellStyle name="Normal 3 3 3 3 4 2 3 2 2" xfId="12700" xr:uid="{00000000-0005-0000-0000-0000BD300000}"/>
    <cellStyle name="Normal 3 3 3 3 4 2 3 3" xfId="12701" xr:uid="{00000000-0005-0000-0000-0000BE300000}"/>
    <cellStyle name="Normal 3 3 3 3 4 2 4" xfId="12702" xr:uid="{00000000-0005-0000-0000-0000BF300000}"/>
    <cellStyle name="Normal 3 3 3 3 4 2 4 2" xfId="12703" xr:uid="{00000000-0005-0000-0000-0000C0300000}"/>
    <cellStyle name="Normal 3 3 3 3 4 2 5" xfId="12704" xr:uid="{00000000-0005-0000-0000-0000C1300000}"/>
    <cellStyle name="Normal 3 3 3 3 4 3" xfId="12705" xr:uid="{00000000-0005-0000-0000-0000C2300000}"/>
    <cellStyle name="Normal 3 3 3 3 4 3 2" xfId="12706" xr:uid="{00000000-0005-0000-0000-0000C3300000}"/>
    <cellStyle name="Normal 3 3 3 3 4 3 2 2" xfId="12707" xr:uid="{00000000-0005-0000-0000-0000C4300000}"/>
    <cellStyle name="Normal 3 3 3 3 4 3 2 2 2" xfId="12708" xr:uid="{00000000-0005-0000-0000-0000C5300000}"/>
    <cellStyle name="Normal 3 3 3 3 4 3 2 3" xfId="12709" xr:uid="{00000000-0005-0000-0000-0000C6300000}"/>
    <cellStyle name="Normal 3 3 3 3 4 3 3" xfId="12710" xr:uid="{00000000-0005-0000-0000-0000C7300000}"/>
    <cellStyle name="Normal 3 3 3 3 4 3 3 2" xfId="12711" xr:uid="{00000000-0005-0000-0000-0000C8300000}"/>
    <cellStyle name="Normal 3 3 3 3 4 3 4" xfId="12712" xr:uid="{00000000-0005-0000-0000-0000C9300000}"/>
    <cellStyle name="Normal 3 3 3 3 4 4" xfId="12713" xr:uid="{00000000-0005-0000-0000-0000CA300000}"/>
    <cellStyle name="Normal 3 3 3 3 4 4 2" xfId="12714" xr:uid="{00000000-0005-0000-0000-0000CB300000}"/>
    <cellStyle name="Normal 3 3 3 3 4 4 2 2" xfId="12715" xr:uid="{00000000-0005-0000-0000-0000CC300000}"/>
    <cellStyle name="Normal 3 3 3 3 4 4 3" xfId="12716" xr:uid="{00000000-0005-0000-0000-0000CD300000}"/>
    <cellStyle name="Normal 3 3 3 3 4 5" xfId="12717" xr:uid="{00000000-0005-0000-0000-0000CE300000}"/>
    <cellStyle name="Normal 3 3 3 3 4 5 2" xfId="12718" xr:uid="{00000000-0005-0000-0000-0000CF300000}"/>
    <cellStyle name="Normal 3 3 3 3 4 6" xfId="12719" xr:uid="{00000000-0005-0000-0000-0000D0300000}"/>
    <cellStyle name="Normal 3 3 3 3 5" xfId="12720" xr:uid="{00000000-0005-0000-0000-0000D1300000}"/>
    <cellStyle name="Normal 3 3 3 3 5 2" xfId="12721" xr:uid="{00000000-0005-0000-0000-0000D2300000}"/>
    <cellStyle name="Normal 3 3 3 3 5 2 2" xfId="12722" xr:uid="{00000000-0005-0000-0000-0000D3300000}"/>
    <cellStyle name="Normal 3 3 3 3 5 2 2 2" xfId="12723" xr:uid="{00000000-0005-0000-0000-0000D4300000}"/>
    <cellStyle name="Normal 3 3 3 3 5 2 2 2 2" xfId="12724" xr:uid="{00000000-0005-0000-0000-0000D5300000}"/>
    <cellStyle name="Normal 3 3 3 3 5 2 2 3" xfId="12725" xr:uid="{00000000-0005-0000-0000-0000D6300000}"/>
    <cellStyle name="Normal 3 3 3 3 5 2 3" xfId="12726" xr:uid="{00000000-0005-0000-0000-0000D7300000}"/>
    <cellStyle name="Normal 3 3 3 3 5 2 3 2" xfId="12727" xr:uid="{00000000-0005-0000-0000-0000D8300000}"/>
    <cellStyle name="Normal 3 3 3 3 5 2 4" xfId="12728" xr:uid="{00000000-0005-0000-0000-0000D9300000}"/>
    <cellStyle name="Normal 3 3 3 3 5 3" xfId="12729" xr:uid="{00000000-0005-0000-0000-0000DA300000}"/>
    <cellStyle name="Normal 3 3 3 3 5 3 2" xfId="12730" xr:uid="{00000000-0005-0000-0000-0000DB300000}"/>
    <cellStyle name="Normal 3 3 3 3 5 3 2 2" xfId="12731" xr:uid="{00000000-0005-0000-0000-0000DC300000}"/>
    <cellStyle name="Normal 3 3 3 3 5 3 3" xfId="12732" xr:uid="{00000000-0005-0000-0000-0000DD300000}"/>
    <cellStyle name="Normal 3 3 3 3 5 4" xfId="12733" xr:uid="{00000000-0005-0000-0000-0000DE300000}"/>
    <cellStyle name="Normal 3 3 3 3 5 4 2" xfId="12734" xr:uid="{00000000-0005-0000-0000-0000DF300000}"/>
    <cellStyle name="Normal 3 3 3 3 5 5" xfId="12735" xr:uid="{00000000-0005-0000-0000-0000E0300000}"/>
    <cellStyle name="Normal 3 3 3 3 6" xfId="12736" xr:uid="{00000000-0005-0000-0000-0000E1300000}"/>
    <cellStyle name="Normal 3 3 3 3 6 2" xfId="12737" xr:uid="{00000000-0005-0000-0000-0000E2300000}"/>
    <cellStyle name="Normal 3 3 3 3 6 2 2" xfId="12738" xr:uid="{00000000-0005-0000-0000-0000E3300000}"/>
    <cellStyle name="Normal 3 3 3 3 6 2 2 2" xfId="12739" xr:uid="{00000000-0005-0000-0000-0000E4300000}"/>
    <cellStyle name="Normal 3 3 3 3 6 2 3" xfId="12740" xr:uid="{00000000-0005-0000-0000-0000E5300000}"/>
    <cellStyle name="Normal 3 3 3 3 6 3" xfId="12741" xr:uid="{00000000-0005-0000-0000-0000E6300000}"/>
    <cellStyle name="Normal 3 3 3 3 6 3 2" xfId="12742" xr:uid="{00000000-0005-0000-0000-0000E7300000}"/>
    <cellStyle name="Normal 3 3 3 3 6 4" xfId="12743" xr:uid="{00000000-0005-0000-0000-0000E8300000}"/>
    <cellStyle name="Normal 3 3 3 3 7" xfId="12744" xr:uid="{00000000-0005-0000-0000-0000E9300000}"/>
    <cellStyle name="Normal 3 3 3 3 7 2" xfId="12745" xr:uid="{00000000-0005-0000-0000-0000EA300000}"/>
    <cellStyle name="Normal 3 3 3 3 7 2 2" xfId="12746" xr:uid="{00000000-0005-0000-0000-0000EB300000}"/>
    <cellStyle name="Normal 3 3 3 3 7 3" xfId="12747" xr:uid="{00000000-0005-0000-0000-0000EC300000}"/>
    <cellStyle name="Normal 3 3 3 3 8" xfId="12748" xr:uid="{00000000-0005-0000-0000-0000ED300000}"/>
    <cellStyle name="Normal 3 3 3 3 8 2" xfId="12749" xr:uid="{00000000-0005-0000-0000-0000EE300000}"/>
    <cellStyle name="Normal 3 3 3 3 9" xfId="12750" xr:uid="{00000000-0005-0000-0000-0000EF300000}"/>
    <cellStyle name="Normal 3 3 3 4" xfId="12751" xr:uid="{00000000-0005-0000-0000-0000F0300000}"/>
    <cellStyle name="Normal 3 3 3 4 2" xfId="12752" xr:uid="{00000000-0005-0000-0000-0000F1300000}"/>
    <cellStyle name="Normal 3 3 3 4 2 2" xfId="12753" xr:uid="{00000000-0005-0000-0000-0000F2300000}"/>
    <cellStyle name="Normal 3 3 3 4 2 2 2" xfId="12754" xr:uid="{00000000-0005-0000-0000-0000F3300000}"/>
    <cellStyle name="Normal 3 3 3 4 2 2 2 2" xfId="12755" xr:uid="{00000000-0005-0000-0000-0000F4300000}"/>
    <cellStyle name="Normal 3 3 3 4 2 2 2 2 2" xfId="12756" xr:uid="{00000000-0005-0000-0000-0000F5300000}"/>
    <cellStyle name="Normal 3 3 3 4 2 2 2 2 2 2" xfId="12757" xr:uid="{00000000-0005-0000-0000-0000F6300000}"/>
    <cellStyle name="Normal 3 3 3 4 2 2 2 2 2 2 2" xfId="12758" xr:uid="{00000000-0005-0000-0000-0000F7300000}"/>
    <cellStyle name="Normal 3 3 3 4 2 2 2 2 2 3" xfId="12759" xr:uid="{00000000-0005-0000-0000-0000F8300000}"/>
    <cellStyle name="Normal 3 3 3 4 2 2 2 2 3" xfId="12760" xr:uid="{00000000-0005-0000-0000-0000F9300000}"/>
    <cellStyle name="Normal 3 3 3 4 2 2 2 2 3 2" xfId="12761" xr:uid="{00000000-0005-0000-0000-0000FA300000}"/>
    <cellStyle name="Normal 3 3 3 4 2 2 2 2 4" xfId="12762" xr:uid="{00000000-0005-0000-0000-0000FB300000}"/>
    <cellStyle name="Normal 3 3 3 4 2 2 2 3" xfId="12763" xr:uid="{00000000-0005-0000-0000-0000FC300000}"/>
    <cellStyle name="Normal 3 3 3 4 2 2 2 3 2" xfId="12764" xr:uid="{00000000-0005-0000-0000-0000FD300000}"/>
    <cellStyle name="Normal 3 3 3 4 2 2 2 3 2 2" xfId="12765" xr:uid="{00000000-0005-0000-0000-0000FE300000}"/>
    <cellStyle name="Normal 3 3 3 4 2 2 2 3 3" xfId="12766" xr:uid="{00000000-0005-0000-0000-0000FF300000}"/>
    <cellStyle name="Normal 3 3 3 4 2 2 2 4" xfId="12767" xr:uid="{00000000-0005-0000-0000-000000310000}"/>
    <cellStyle name="Normal 3 3 3 4 2 2 2 4 2" xfId="12768" xr:uid="{00000000-0005-0000-0000-000001310000}"/>
    <cellStyle name="Normal 3 3 3 4 2 2 2 5" xfId="12769" xr:uid="{00000000-0005-0000-0000-000002310000}"/>
    <cellStyle name="Normal 3 3 3 4 2 2 3" xfId="12770" xr:uid="{00000000-0005-0000-0000-000003310000}"/>
    <cellStyle name="Normal 3 3 3 4 2 2 3 2" xfId="12771" xr:uid="{00000000-0005-0000-0000-000004310000}"/>
    <cellStyle name="Normal 3 3 3 4 2 2 3 2 2" xfId="12772" xr:uid="{00000000-0005-0000-0000-000005310000}"/>
    <cellStyle name="Normal 3 3 3 4 2 2 3 2 2 2" xfId="12773" xr:uid="{00000000-0005-0000-0000-000006310000}"/>
    <cellStyle name="Normal 3 3 3 4 2 2 3 2 3" xfId="12774" xr:uid="{00000000-0005-0000-0000-000007310000}"/>
    <cellStyle name="Normal 3 3 3 4 2 2 3 3" xfId="12775" xr:uid="{00000000-0005-0000-0000-000008310000}"/>
    <cellStyle name="Normal 3 3 3 4 2 2 3 3 2" xfId="12776" xr:uid="{00000000-0005-0000-0000-000009310000}"/>
    <cellStyle name="Normal 3 3 3 4 2 2 3 4" xfId="12777" xr:uid="{00000000-0005-0000-0000-00000A310000}"/>
    <cellStyle name="Normal 3 3 3 4 2 2 4" xfId="12778" xr:uid="{00000000-0005-0000-0000-00000B310000}"/>
    <cellStyle name="Normal 3 3 3 4 2 2 4 2" xfId="12779" xr:uid="{00000000-0005-0000-0000-00000C310000}"/>
    <cellStyle name="Normal 3 3 3 4 2 2 4 2 2" xfId="12780" xr:uid="{00000000-0005-0000-0000-00000D310000}"/>
    <cellStyle name="Normal 3 3 3 4 2 2 4 3" xfId="12781" xr:uid="{00000000-0005-0000-0000-00000E310000}"/>
    <cellStyle name="Normal 3 3 3 4 2 2 5" xfId="12782" xr:uid="{00000000-0005-0000-0000-00000F310000}"/>
    <cellStyle name="Normal 3 3 3 4 2 2 5 2" xfId="12783" xr:uid="{00000000-0005-0000-0000-000010310000}"/>
    <cellStyle name="Normal 3 3 3 4 2 2 6" xfId="12784" xr:uid="{00000000-0005-0000-0000-000011310000}"/>
    <cellStyle name="Normal 3 3 3 4 2 3" xfId="12785" xr:uid="{00000000-0005-0000-0000-000012310000}"/>
    <cellStyle name="Normal 3 3 3 4 2 3 2" xfId="12786" xr:uid="{00000000-0005-0000-0000-000013310000}"/>
    <cellStyle name="Normal 3 3 3 4 2 3 2 2" xfId="12787" xr:uid="{00000000-0005-0000-0000-000014310000}"/>
    <cellStyle name="Normal 3 3 3 4 2 3 2 2 2" xfId="12788" xr:uid="{00000000-0005-0000-0000-000015310000}"/>
    <cellStyle name="Normal 3 3 3 4 2 3 2 2 2 2" xfId="12789" xr:uid="{00000000-0005-0000-0000-000016310000}"/>
    <cellStyle name="Normal 3 3 3 4 2 3 2 2 3" xfId="12790" xr:uid="{00000000-0005-0000-0000-000017310000}"/>
    <cellStyle name="Normal 3 3 3 4 2 3 2 3" xfId="12791" xr:uid="{00000000-0005-0000-0000-000018310000}"/>
    <cellStyle name="Normal 3 3 3 4 2 3 2 3 2" xfId="12792" xr:uid="{00000000-0005-0000-0000-000019310000}"/>
    <cellStyle name="Normal 3 3 3 4 2 3 2 4" xfId="12793" xr:uid="{00000000-0005-0000-0000-00001A310000}"/>
    <cellStyle name="Normal 3 3 3 4 2 3 3" xfId="12794" xr:uid="{00000000-0005-0000-0000-00001B310000}"/>
    <cellStyle name="Normal 3 3 3 4 2 3 3 2" xfId="12795" xr:uid="{00000000-0005-0000-0000-00001C310000}"/>
    <cellStyle name="Normal 3 3 3 4 2 3 3 2 2" xfId="12796" xr:uid="{00000000-0005-0000-0000-00001D310000}"/>
    <cellStyle name="Normal 3 3 3 4 2 3 3 3" xfId="12797" xr:uid="{00000000-0005-0000-0000-00001E310000}"/>
    <cellStyle name="Normal 3 3 3 4 2 3 4" xfId="12798" xr:uid="{00000000-0005-0000-0000-00001F310000}"/>
    <cellStyle name="Normal 3 3 3 4 2 3 4 2" xfId="12799" xr:uid="{00000000-0005-0000-0000-000020310000}"/>
    <cellStyle name="Normal 3 3 3 4 2 3 5" xfId="12800" xr:uid="{00000000-0005-0000-0000-000021310000}"/>
    <cellStyle name="Normal 3 3 3 4 2 4" xfId="12801" xr:uid="{00000000-0005-0000-0000-000022310000}"/>
    <cellStyle name="Normal 3 3 3 4 2 4 2" xfId="12802" xr:uid="{00000000-0005-0000-0000-000023310000}"/>
    <cellStyle name="Normal 3 3 3 4 2 4 2 2" xfId="12803" xr:uid="{00000000-0005-0000-0000-000024310000}"/>
    <cellStyle name="Normal 3 3 3 4 2 4 2 2 2" xfId="12804" xr:uid="{00000000-0005-0000-0000-000025310000}"/>
    <cellStyle name="Normal 3 3 3 4 2 4 2 3" xfId="12805" xr:uid="{00000000-0005-0000-0000-000026310000}"/>
    <cellStyle name="Normal 3 3 3 4 2 4 3" xfId="12806" xr:uid="{00000000-0005-0000-0000-000027310000}"/>
    <cellStyle name="Normal 3 3 3 4 2 4 3 2" xfId="12807" xr:uid="{00000000-0005-0000-0000-000028310000}"/>
    <cellStyle name="Normal 3 3 3 4 2 4 4" xfId="12808" xr:uid="{00000000-0005-0000-0000-000029310000}"/>
    <cellStyle name="Normal 3 3 3 4 2 5" xfId="12809" xr:uid="{00000000-0005-0000-0000-00002A310000}"/>
    <cellStyle name="Normal 3 3 3 4 2 5 2" xfId="12810" xr:uid="{00000000-0005-0000-0000-00002B310000}"/>
    <cellStyle name="Normal 3 3 3 4 2 5 2 2" xfId="12811" xr:uid="{00000000-0005-0000-0000-00002C310000}"/>
    <cellStyle name="Normal 3 3 3 4 2 5 3" xfId="12812" xr:uid="{00000000-0005-0000-0000-00002D310000}"/>
    <cellStyle name="Normal 3 3 3 4 2 6" xfId="12813" xr:uid="{00000000-0005-0000-0000-00002E310000}"/>
    <cellStyle name="Normal 3 3 3 4 2 6 2" xfId="12814" xr:uid="{00000000-0005-0000-0000-00002F310000}"/>
    <cellStyle name="Normal 3 3 3 4 2 7" xfId="12815" xr:uid="{00000000-0005-0000-0000-000030310000}"/>
    <cellStyle name="Normal 3 3 3 4 3" xfId="12816" xr:uid="{00000000-0005-0000-0000-000031310000}"/>
    <cellStyle name="Normal 3 3 3 4 3 2" xfId="12817" xr:uid="{00000000-0005-0000-0000-000032310000}"/>
    <cellStyle name="Normal 3 3 3 4 3 2 2" xfId="12818" xr:uid="{00000000-0005-0000-0000-000033310000}"/>
    <cellStyle name="Normal 3 3 3 4 3 2 2 2" xfId="12819" xr:uid="{00000000-0005-0000-0000-000034310000}"/>
    <cellStyle name="Normal 3 3 3 4 3 2 2 2 2" xfId="12820" xr:uid="{00000000-0005-0000-0000-000035310000}"/>
    <cellStyle name="Normal 3 3 3 4 3 2 2 2 2 2" xfId="12821" xr:uid="{00000000-0005-0000-0000-000036310000}"/>
    <cellStyle name="Normal 3 3 3 4 3 2 2 2 3" xfId="12822" xr:uid="{00000000-0005-0000-0000-000037310000}"/>
    <cellStyle name="Normal 3 3 3 4 3 2 2 3" xfId="12823" xr:uid="{00000000-0005-0000-0000-000038310000}"/>
    <cellStyle name="Normal 3 3 3 4 3 2 2 3 2" xfId="12824" xr:uid="{00000000-0005-0000-0000-000039310000}"/>
    <cellStyle name="Normal 3 3 3 4 3 2 2 4" xfId="12825" xr:uid="{00000000-0005-0000-0000-00003A310000}"/>
    <cellStyle name="Normal 3 3 3 4 3 2 3" xfId="12826" xr:uid="{00000000-0005-0000-0000-00003B310000}"/>
    <cellStyle name="Normal 3 3 3 4 3 2 3 2" xfId="12827" xr:uid="{00000000-0005-0000-0000-00003C310000}"/>
    <cellStyle name="Normal 3 3 3 4 3 2 3 2 2" xfId="12828" xr:uid="{00000000-0005-0000-0000-00003D310000}"/>
    <cellStyle name="Normal 3 3 3 4 3 2 3 3" xfId="12829" xr:uid="{00000000-0005-0000-0000-00003E310000}"/>
    <cellStyle name="Normal 3 3 3 4 3 2 4" xfId="12830" xr:uid="{00000000-0005-0000-0000-00003F310000}"/>
    <cellStyle name="Normal 3 3 3 4 3 2 4 2" xfId="12831" xr:uid="{00000000-0005-0000-0000-000040310000}"/>
    <cellStyle name="Normal 3 3 3 4 3 2 5" xfId="12832" xr:uid="{00000000-0005-0000-0000-000041310000}"/>
    <cellStyle name="Normal 3 3 3 4 3 3" xfId="12833" xr:uid="{00000000-0005-0000-0000-000042310000}"/>
    <cellStyle name="Normal 3 3 3 4 3 3 2" xfId="12834" xr:uid="{00000000-0005-0000-0000-000043310000}"/>
    <cellStyle name="Normal 3 3 3 4 3 3 2 2" xfId="12835" xr:uid="{00000000-0005-0000-0000-000044310000}"/>
    <cellStyle name="Normal 3 3 3 4 3 3 2 2 2" xfId="12836" xr:uid="{00000000-0005-0000-0000-000045310000}"/>
    <cellStyle name="Normal 3 3 3 4 3 3 2 3" xfId="12837" xr:uid="{00000000-0005-0000-0000-000046310000}"/>
    <cellStyle name="Normal 3 3 3 4 3 3 3" xfId="12838" xr:uid="{00000000-0005-0000-0000-000047310000}"/>
    <cellStyle name="Normal 3 3 3 4 3 3 3 2" xfId="12839" xr:uid="{00000000-0005-0000-0000-000048310000}"/>
    <cellStyle name="Normal 3 3 3 4 3 3 4" xfId="12840" xr:uid="{00000000-0005-0000-0000-000049310000}"/>
    <cellStyle name="Normal 3 3 3 4 3 4" xfId="12841" xr:uid="{00000000-0005-0000-0000-00004A310000}"/>
    <cellStyle name="Normal 3 3 3 4 3 4 2" xfId="12842" xr:uid="{00000000-0005-0000-0000-00004B310000}"/>
    <cellStyle name="Normal 3 3 3 4 3 4 2 2" xfId="12843" xr:uid="{00000000-0005-0000-0000-00004C310000}"/>
    <cellStyle name="Normal 3 3 3 4 3 4 3" xfId="12844" xr:uid="{00000000-0005-0000-0000-00004D310000}"/>
    <cellStyle name="Normal 3 3 3 4 3 5" xfId="12845" xr:uid="{00000000-0005-0000-0000-00004E310000}"/>
    <cellStyle name="Normal 3 3 3 4 3 5 2" xfId="12846" xr:uid="{00000000-0005-0000-0000-00004F310000}"/>
    <cellStyle name="Normal 3 3 3 4 3 6" xfId="12847" xr:uid="{00000000-0005-0000-0000-000050310000}"/>
    <cellStyle name="Normal 3 3 3 4 4" xfId="12848" xr:uid="{00000000-0005-0000-0000-000051310000}"/>
    <cellStyle name="Normal 3 3 3 4 4 2" xfId="12849" xr:uid="{00000000-0005-0000-0000-000052310000}"/>
    <cellStyle name="Normal 3 3 3 4 4 2 2" xfId="12850" xr:uid="{00000000-0005-0000-0000-000053310000}"/>
    <cellStyle name="Normal 3 3 3 4 4 2 2 2" xfId="12851" xr:uid="{00000000-0005-0000-0000-000054310000}"/>
    <cellStyle name="Normal 3 3 3 4 4 2 2 2 2" xfId="12852" xr:uid="{00000000-0005-0000-0000-000055310000}"/>
    <cellStyle name="Normal 3 3 3 4 4 2 2 3" xfId="12853" xr:uid="{00000000-0005-0000-0000-000056310000}"/>
    <cellStyle name="Normal 3 3 3 4 4 2 3" xfId="12854" xr:uid="{00000000-0005-0000-0000-000057310000}"/>
    <cellStyle name="Normal 3 3 3 4 4 2 3 2" xfId="12855" xr:uid="{00000000-0005-0000-0000-000058310000}"/>
    <cellStyle name="Normal 3 3 3 4 4 2 4" xfId="12856" xr:uid="{00000000-0005-0000-0000-000059310000}"/>
    <cellStyle name="Normal 3 3 3 4 4 3" xfId="12857" xr:uid="{00000000-0005-0000-0000-00005A310000}"/>
    <cellStyle name="Normal 3 3 3 4 4 3 2" xfId="12858" xr:uid="{00000000-0005-0000-0000-00005B310000}"/>
    <cellStyle name="Normal 3 3 3 4 4 3 2 2" xfId="12859" xr:uid="{00000000-0005-0000-0000-00005C310000}"/>
    <cellStyle name="Normal 3 3 3 4 4 3 3" xfId="12860" xr:uid="{00000000-0005-0000-0000-00005D310000}"/>
    <cellStyle name="Normal 3 3 3 4 4 4" xfId="12861" xr:uid="{00000000-0005-0000-0000-00005E310000}"/>
    <cellStyle name="Normal 3 3 3 4 4 4 2" xfId="12862" xr:uid="{00000000-0005-0000-0000-00005F310000}"/>
    <cellStyle name="Normal 3 3 3 4 4 5" xfId="12863" xr:uid="{00000000-0005-0000-0000-000060310000}"/>
    <cellStyle name="Normal 3 3 3 4 5" xfId="12864" xr:uid="{00000000-0005-0000-0000-000061310000}"/>
    <cellStyle name="Normal 3 3 3 4 5 2" xfId="12865" xr:uid="{00000000-0005-0000-0000-000062310000}"/>
    <cellStyle name="Normal 3 3 3 4 5 2 2" xfId="12866" xr:uid="{00000000-0005-0000-0000-000063310000}"/>
    <cellStyle name="Normal 3 3 3 4 5 2 2 2" xfId="12867" xr:uid="{00000000-0005-0000-0000-000064310000}"/>
    <cellStyle name="Normal 3 3 3 4 5 2 3" xfId="12868" xr:uid="{00000000-0005-0000-0000-000065310000}"/>
    <cellStyle name="Normal 3 3 3 4 5 3" xfId="12869" xr:uid="{00000000-0005-0000-0000-000066310000}"/>
    <cellStyle name="Normal 3 3 3 4 5 3 2" xfId="12870" xr:uid="{00000000-0005-0000-0000-000067310000}"/>
    <cellStyle name="Normal 3 3 3 4 5 4" xfId="12871" xr:uid="{00000000-0005-0000-0000-000068310000}"/>
    <cellStyle name="Normal 3 3 3 4 6" xfId="12872" xr:uid="{00000000-0005-0000-0000-000069310000}"/>
    <cellStyle name="Normal 3 3 3 4 6 2" xfId="12873" xr:uid="{00000000-0005-0000-0000-00006A310000}"/>
    <cellStyle name="Normal 3 3 3 4 6 2 2" xfId="12874" xr:uid="{00000000-0005-0000-0000-00006B310000}"/>
    <cellStyle name="Normal 3 3 3 4 6 3" xfId="12875" xr:uid="{00000000-0005-0000-0000-00006C310000}"/>
    <cellStyle name="Normal 3 3 3 4 7" xfId="12876" xr:uid="{00000000-0005-0000-0000-00006D310000}"/>
    <cellStyle name="Normal 3 3 3 4 7 2" xfId="12877" xr:uid="{00000000-0005-0000-0000-00006E310000}"/>
    <cellStyle name="Normal 3 3 3 4 8" xfId="12878" xr:uid="{00000000-0005-0000-0000-00006F310000}"/>
    <cellStyle name="Normal 3 3 3 5" xfId="12879" xr:uid="{00000000-0005-0000-0000-000070310000}"/>
    <cellStyle name="Normal 3 3 3 5 2" xfId="12880" xr:uid="{00000000-0005-0000-0000-000071310000}"/>
    <cellStyle name="Normal 3 3 3 5 2 2" xfId="12881" xr:uid="{00000000-0005-0000-0000-000072310000}"/>
    <cellStyle name="Normal 3 3 3 5 2 2 2" xfId="12882" xr:uid="{00000000-0005-0000-0000-000073310000}"/>
    <cellStyle name="Normal 3 3 3 5 2 2 2 2" xfId="12883" xr:uid="{00000000-0005-0000-0000-000074310000}"/>
    <cellStyle name="Normal 3 3 3 5 2 2 2 2 2" xfId="12884" xr:uid="{00000000-0005-0000-0000-000075310000}"/>
    <cellStyle name="Normal 3 3 3 5 2 2 2 2 2 2" xfId="12885" xr:uid="{00000000-0005-0000-0000-000076310000}"/>
    <cellStyle name="Normal 3 3 3 5 2 2 2 2 3" xfId="12886" xr:uid="{00000000-0005-0000-0000-000077310000}"/>
    <cellStyle name="Normal 3 3 3 5 2 2 2 3" xfId="12887" xr:uid="{00000000-0005-0000-0000-000078310000}"/>
    <cellStyle name="Normal 3 3 3 5 2 2 2 3 2" xfId="12888" xr:uid="{00000000-0005-0000-0000-000079310000}"/>
    <cellStyle name="Normal 3 3 3 5 2 2 2 4" xfId="12889" xr:uid="{00000000-0005-0000-0000-00007A310000}"/>
    <cellStyle name="Normal 3 3 3 5 2 2 3" xfId="12890" xr:uid="{00000000-0005-0000-0000-00007B310000}"/>
    <cellStyle name="Normal 3 3 3 5 2 2 3 2" xfId="12891" xr:uid="{00000000-0005-0000-0000-00007C310000}"/>
    <cellStyle name="Normal 3 3 3 5 2 2 3 2 2" xfId="12892" xr:uid="{00000000-0005-0000-0000-00007D310000}"/>
    <cellStyle name="Normal 3 3 3 5 2 2 3 3" xfId="12893" xr:uid="{00000000-0005-0000-0000-00007E310000}"/>
    <cellStyle name="Normal 3 3 3 5 2 2 4" xfId="12894" xr:uid="{00000000-0005-0000-0000-00007F310000}"/>
    <cellStyle name="Normal 3 3 3 5 2 2 4 2" xfId="12895" xr:uid="{00000000-0005-0000-0000-000080310000}"/>
    <cellStyle name="Normal 3 3 3 5 2 2 5" xfId="12896" xr:uid="{00000000-0005-0000-0000-000081310000}"/>
    <cellStyle name="Normal 3 3 3 5 2 3" xfId="12897" xr:uid="{00000000-0005-0000-0000-000082310000}"/>
    <cellStyle name="Normal 3 3 3 5 2 3 2" xfId="12898" xr:uid="{00000000-0005-0000-0000-000083310000}"/>
    <cellStyle name="Normal 3 3 3 5 2 3 2 2" xfId="12899" xr:uid="{00000000-0005-0000-0000-000084310000}"/>
    <cellStyle name="Normal 3 3 3 5 2 3 2 2 2" xfId="12900" xr:uid="{00000000-0005-0000-0000-000085310000}"/>
    <cellStyle name="Normal 3 3 3 5 2 3 2 3" xfId="12901" xr:uid="{00000000-0005-0000-0000-000086310000}"/>
    <cellStyle name="Normal 3 3 3 5 2 3 3" xfId="12902" xr:uid="{00000000-0005-0000-0000-000087310000}"/>
    <cellStyle name="Normal 3 3 3 5 2 3 3 2" xfId="12903" xr:uid="{00000000-0005-0000-0000-000088310000}"/>
    <cellStyle name="Normal 3 3 3 5 2 3 4" xfId="12904" xr:uid="{00000000-0005-0000-0000-000089310000}"/>
    <cellStyle name="Normal 3 3 3 5 2 4" xfId="12905" xr:uid="{00000000-0005-0000-0000-00008A310000}"/>
    <cellStyle name="Normal 3 3 3 5 2 4 2" xfId="12906" xr:uid="{00000000-0005-0000-0000-00008B310000}"/>
    <cellStyle name="Normal 3 3 3 5 2 4 2 2" xfId="12907" xr:uid="{00000000-0005-0000-0000-00008C310000}"/>
    <cellStyle name="Normal 3 3 3 5 2 4 3" xfId="12908" xr:uid="{00000000-0005-0000-0000-00008D310000}"/>
    <cellStyle name="Normal 3 3 3 5 2 5" xfId="12909" xr:uid="{00000000-0005-0000-0000-00008E310000}"/>
    <cellStyle name="Normal 3 3 3 5 2 5 2" xfId="12910" xr:uid="{00000000-0005-0000-0000-00008F310000}"/>
    <cellStyle name="Normal 3 3 3 5 2 6" xfId="12911" xr:uid="{00000000-0005-0000-0000-000090310000}"/>
    <cellStyle name="Normal 3 3 3 5 3" xfId="12912" xr:uid="{00000000-0005-0000-0000-000091310000}"/>
    <cellStyle name="Normal 3 3 3 5 3 2" xfId="12913" xr:uid="{00000000-0005-0000-0000-000092310000}"/>
    <cellStyle name="Normal 3 3 3 5 3 2 2" xfId="12914" xr:uid="{00000000-0005-0000-0000-000093310000}"/>
    <cellStyle name="Normal 3 3 3 5 3 2 2 2" xfId="12915" xr:uid="{00000000-0005-0000-0000-000094310000}"/>
    <cellStyle name="Normal 3 3 3 5 3 2 2 2 2" xfId="12916" xr:uid="{00000000-0005-0000-0000-000095310000}"/>
    <cellStyle name="Normal 3 3 3 5 3 2 2 3" xfId="12917" xr:uid="{00000000-0005-0000-0000-000096310000}"/>
    <cellStyle name="Normal 3 3 3 5 3 2 3" xfId="12918" xr:uid="{00000000-0005-0000-0000-000097310000}"/>
    <cellStyle name="Normal 3 3 3 5 3 2 3 2" xfId="12919" xr:uid="{00000000-0005-0000-0000-000098310000}"/>
    <cellStyle name="Normal 3 3 3 5 3 2 4" xfId="12920" xr:uid="{00000000-0005-0000-0000-000099310000}"/>
    <cellStyle name="Normal 3 3 3 5 3 3" xfId="12921" xr:uid="{00000000-0005-0000-0000-00009A310000}"/>
    <cellStyle name="Normal 3 3 3 5 3 3 2" xfId="12922" xr:uid="{00000000-0005-0000-0000-00009B310000}"/>
    <cellStyle name="Normal 3 3 3 5 3 3 2 2" xfId="12923" xr:uid="{00000000-0005-0000-0000-00009C310000}"/>
    <cellStyle name="Normal 3 3 3 5 3 3 3" xfId="12924" xr:uid="{00000000-0005-0000-0000-00009D310000}"/>
    <cellStyle name="Normal 3 3 3 5 3 4" xfId="12925" xr:uid="{00000000-0005-0000-0000-00009E310000}"/>
    <cellStyle name="Normal 3 3 3 5 3 4 2" xfId="12926" xr:uid="{00000000-0005-0000-0000-00009F310000}"/>
    <cellStyle name="Normal 3 3 3 5 3 5" xfId="12927" xr:uid="{00000000-0005-0000-0000-0000A0310000}"/>
    <cellStyle name="Normal 3 3 3 5 4" xfId="12928" xr:uid="{00000000-0005-0000-0000-0000A1310000}"/>
    <cellStyle name="Normal 3 3 3 5 4 2" xfId="12929" xr:uid="{00000000-0005-0000-0000-0000A2310000}"/>
    <cellStyle name="Normal 3 3 3 5 4 2 2" xfId="12930" xr:uid="{00000000-0005-0000-0000-0000A3310000}"/>
    <cellStyle name="Normal 3 3 3 5 4 2 2 2" xfId="12931" xr:uid="{00000000-0005-0000-0000-0000A4310000}"/>
    <cellStyle name="Normal 3 3 3 5 4 2 3" xfId="12932" xr:uid="{00000000-0005-0000-0000-0000A5310000}"/>
    <cellStyle name="Normal 3 3 3 5 4 3" xfId="12933" xr:uid="{00000000-0005-0000-0000-0000A6310000}"/>
    <cellStyle name="Normal 3 3 3 5 4 3 2" xfId="12934" xr:uid="{00000000-0005-0000-0000-0000A7310000}"/>
    <cellStyle name="Normal 3 3 3 5 4 4" xfId="12935" xr:uid="{00000000-0005-0000-0000-0000A8310000}"/>
    <cellStyle name="Normal 3 3 3 5 5" xfId="12936" xr:uid="{00000000-0005-0000-0000-0000A9310000}"/>
    <cellStyle name="Normal 3 3 3 5 5 2" xfId="12937" xr:uid="{00000000-0005-0000-0000-0000AA310000}"/>
    <cellStyle name="Normal 3 3 3 5 5 2 2" xfId="12938" xr:uid="{00000000-0005-0000-0000-0000AB310000}"/>
    <cellStyle name="Normal 3 3 3 5 5 3" xfId="12939" xr:uid="{00000000-0005-0000-0000-0000AC310000}"/>
    <cellStyle name="Normal 3 3 3 5 6" xfId="12940" xr:uid="{00000000-0005-0000-0000-0000AD310000}"/>
    <cellStyle name="Normal 3 3 3 5 6 2" xfId="12941" xr:uid="{00000000-0005-0000-0000-0000AE310000}"/>
    <cellStyle name="Normal 3 3 3 5 7" xfId="12942" xr:uid="{00000000-0005-0000-0000-0000AF310000}"/>
    <cellStyle name="Normal 3 3 3 6" xfId="12943" xr:uid="{00000000-0005-0000-0000-0000B0310000}"/>
    <cellStyle name="Normal 3 3 3 6 2" xfId="12944" xr:uid="{00000000-0005-0000-0000-0000B1310000}"/>
    <cellStyle name="Normal 3 3 3 6 2 2" xfId="12945" xr:uid="{00000000-0005-0000-0000-0000B2310000}"/>
    <cellStyle name="Normal 3 3 3 6 2 2 2" xfId="12946" xr:uid="{00000000-0005-0000-0000-0000B3310000}"/>
    <cellStyle name="Normal 3 3 3 6 2 2 2 2" xfId="12947" xr:uid="{00000000-0005-0000-0000-0000B4310000}"/>
    <cellStyle name="Normal 3 3 3 6 2 2 2 2 2" xfId="12948" xr:uid="{00000000-0005-0000-0000-0000B5310000}"/>
    <cellStyle name="Normal 3 3 3 6 2 2 2 3" xfId="12949" xr:uid="{00000000-0005-0000-0000-0000B6310000}"/>
    <cellStyle name="Normal 3 3 3 6 2 2 3" xfId="12950" xr:uid="{00000000-0005-0000-0000-0000B7310000}"/>
    <cellStyle name="Normal 3 3 3 6 2 2 3 2" xfId="12951" xr:uid="{00000000-0005-0000-0000-0000B8310000}"/>
    <cellStyle name="Normal 3 3 3 6 2 2 4" xfId="12952" xr:uid="{00000000-0005-0000-0000-0000B9310000}"/>
    <cellStyle name="Normal 3 3 3 6 2 3" xfId="12953" xr:uid="{00000000-0005-0000-0000-0000BA310000}"/>
    <cellStyle name="Normal 3 3 3 6 2 3 2" xfId="12954" xr:uid="{00000000-0005-0000-0000-0000BB310000}"/>
    <cellStyle name="Normal 3 3 3 6 2 3 2 2" xfId="12955" xr:uid="{00000000-0005-0000-0000-0000BC310000}"/>
    <cellStyle name="Normal 3 3 3 6 2 3 3" xfId="12956" xr:uid="{00000000-0005-0000-0000-0000BD310000}"/>
    <cellStyle name="Normal 3 3 3 6 2 4" xfId="12957" xr:uid="{00000000-0005-0000-0000-0000BE310000}"/>
    <cellStyle name="Normal 3 3 3 6 2 4 2" xfId="12958" xr:uid="{00000000-0005-0000-0000-0000BF310000}"/>
    <cellStyle name="Normal 3 3 3 6 2 5" xfId="12959" xr:uid="{00000000-0005-0000-0000-0000C0310000}"/>
    <cellStyle name="Normal 3 3 3 6 3" xfId="12960" xr:uid="{00000000-0005-0000-0000-0000C1310000}"/>
    <cellStyle name="Normal 3 3 3 6 3 2" xfId="12961" xr:uid="{00000000-0005-0000-0000-0000C2310000}"/>
    <cellStyle name="Normal 3 3 3 6 3 2 2" xfId="12962" xr:uid="{00000000-0005-0000-0000-0000C3310000}"/>
    <cellStyle name="Normal 3 3 3 6 3 2 2 2" xfId="12963" xr:uid="{00000000-0005-0000-0000-0000C4310000}"/>
    <cellStyle name="Normal 3 3 3 6 3 2 3" xfId="12964" xr:uid="{00000000-0005-0000-0000-0000C5310000}"/>
    <cellStyle name="Normal 3 3 3 6 3 3" xfId="12965" xr:uid="{00000000-0005-0000-0000-0000C6310000}"/>
    <cellStyle name="Normal 3 3 3 6 3 3 2" xfId="12966" xr:uid="{00000000-0005-0000-0000-0000C7310000}"/>
    <cellStyle name="Normal 3 3 3 6 3 4" xfId="12967" xr:uid="{00000000-0005-0000-0000-0000C8310000}"/>
    <cellStyle name="Normal 3 3 3 6 4" xfId="12968" xr:uid="{00000000-0005-0000-0000-0000C9310000}"/>
    <cellStyle name="Normal 3 3 3 6 4 2" xfId="12969" xr:uid="{00000000-0005-0000-0000-0000CA310000}"/>
    <cellStyle name="Normal 3 3 3 6 4 2 2" xfId="12970" xr:uid="{00000000-0005-0000-0000-0000CB310000}"/>
    <cellStyle name="Normal 3 3 3 6 4 3" xfId="12971" xr:uid="{00000000-0005-0000-0000-0000CC310000}"/>
    <cellStyle name="Normal 3 3 3 6 5" xfId="12972" xr:uid="{00000000-0005-0000-0000-0000CD310000}"/>
    <cellStyle name="Normal 3 3 3 6 5 2" xfId="12973" xr:uid="{00000000-0005-0000-0000-0000CE310000}"/>
    <cellStyle name="Normal 3 3 3 6 6" xfId="12974" xr:uid="{00000000-0005-0000-0000-0000CF310000}"/>
    <cellStyle name="Normal 3 3 3 7" xfId="12975" xr:uid="{00000000-0005-0000-0000-0000D0310000}"/>
    <cellStyle name="Normal 3 3 3 7 2" xfId="12976" xr:uid="{00000000-0005-0000-0000-0000D1310000}"/>
    <cellStyle name="Normal 3 3 3 7 2 2" xfId="12977" xr:uid="{00000000-0005-0000-0000-0000D2310000}"/>
    <cellStyle name="Normal 3 3 3 7 2 2 2" xfId="12978" xr:uid="{00000000-0005-0000-0000-0000D3310000}"/>
    <cellStyle name="Normal 3 3 3 7 2 2 2 2" xfId="12979" xr:uid="{00000000-0005-0000-0000-0000D4310000}"/>
    <cellStyle name="Normal 3 3 3 7 2 2 3" xfId="12980" xr:uid="{00000000-0005-0000-0000-0000D5310000}"/>
    <cellStyle name="Normal 3 3 3 7 2 3" xfId="12981" xr:uid="{00000000-0005-0000-0000-0000D6310000}"/>
    <cellStyle name="Normal 3 3 3 7 2 3 2" xfId="12982" xr:uid="{00000000-0005-0000-0000-0000D7310000}"/>
    <cellStyle name="Normal 3 3 3 7 2 4" xfId="12983" xr:uid="{00000000-0005-0000-0000-0000D8310000}"/>
    <cellStyle name="Normal 3 3 3 7 3" xfId="12984" xr:uid="{00000000-0005-0000-0000-0000D9310000}"/>
    <cellStyle name="Normal 3 3 3 7 3 2" xfId="12985" xr:uid="{00000000-0005-0000-0000-0000DA310000}"/>
    <cellStyle name="Normal 3 3 3 7 3 2 2" xfId="12986" xr:uid="{00000000-0005-0000-0000-0000DB310000}"/>
    <cellStyle name="Normal 3 3 3 7 3 3" xfId="12987" xr:uid="{00000000-0005-0000-0000-0000DC310000}"/>
    <cellStyle name="Normal 3 3 3 7 4" xfId="12988" xr:uid="{00000000-0005-0000-0000-0000DD310000}"/>
    <cellStyle name="Normal 3 3 3 7 4 2" xfId="12989" xr:uid="{00000000-0005-0000-0000-0000DE310000}"/>
    <cellStyle name="Normal 3 3 3 7 5" xfId="12990" xr:uid="{00000000-0005-0000-0000-0000DF310000}"/>
    <cellStyle name="Normal 3 3 3 8" xfId="12991" xr:uid="{00000000-0005-0000-0000-0000E0310000}"/>
    <cellStyle name="Normal 3 3 3 8 2" xfId="12992" xr:uid="{00000000-0005-0000-0000-0000E1310000}"/>
    <cellStyle name="Normal 3 3 3 8 2 2" xfId="12993" xr:uid="{00000000-0005-0000-0000-0000E2310000}"/>
    <cellStyle name="Normal 3 3 3 8 2 2 2" xfId="12994" xr:uid="{00000000-0005-0000-0000-0000E3310000}"/>
    <cellStyle name="Normal 3 3 3 8 2 3" xfId="12995" xr:uid="{00000000-0005-0000-0000-0000E4310000}"/>
    <cellStyle name="Normal 3 3 3 8 3" xfId="12996" xr:uid="{00000000-0005-0000-0000-0000E5310000}"/>
    <cellStyle name="Normal 3 3 3 8 3 2" xfId="12997" xr:uid="{00000000-0005-0000-0000-0000E6310000}"/>
    <cellStyle name="Normal 3 3 3 8 4" xfId="12998" xr:uid="{00000000-0005-0000-0000-0000E7310000}"/>
    <cellStyle name="Normal 3 3 3 9" xfId="12999" xr:uid="{00000000-0005-0000-0000-0000E8310000}"/>
    <cellStyle name="Normal 3 3 3 9 2" xfId="13000" xr:uid="{00000000-0005-0000-0000-0000E9310000}"/>
    <cellStyle name="Normal 3 3 3 9 2 2" xfId="13001" xr:uid="{00000000-0005-0000-0000-0000EA310000}"/>
    <cellStyle name="Normal 3 3 3 9 3" xfId="13002" xr:uid="{00000000-0005-0000-0000-0000EB310000}"/>
    <cellStyle name="Normal 3 3 4" xfId="13003" xr:uid="{00000000-0005-0000-0000-0000EC310000}"/>
    <cellStyle name="Normal 3 3 4 10" xfId="13004" xr:uid="{00000000-0005-0000-0000-0000ED310000}"/>
    <cellStyle name="Normal 3 3 4 2" xfId="13005" xr:uid="{00000000-0005-0000-0000-0000EE310000}"/>
    <cellStyle name="Normal 3 3 4 2 2" xfId="13006" xr:uid="{00000000-0005-0000-0000-0000EF310000}"/>
    <cellStyle name="Normal 3 3 4 2 2 2" xfId="13007" xr:uid="{00000000-0005-0000-0000-0000F0310000}"/>
    <cellStyle name="Normal 3 3 4 2 2 2 2" xfId="13008" xr:uid="{00000000-0005-0000-0000-0000F1310000}"/>
    <cellStyle name="Normal 3 3 4 2 2 2 2 2" xfId="13009" xr:uid="{00000000-0005-0000-0000-0000F2310000}"/>
    <cellStyle name="Normal 3 3 4 2 2 2 2 2 2" xfId="13010" xr:uid="{00000000-0005-0000-0000-0000F3310000}"/>
    <cellStyle name="Normal 3 3 4 2 2 2 2 2 2 2" xfId="13011" xr:uid="{00000000-0005-0000-0000-0000F4310000}"/>
    <cellStyle name="Normal 3 3 4 2 2 2 2 2 2 2 2" xfId="13012" xr:uid="{00000000-0005-0000-0000-0000F5310000}"/>
    <cellStyle name="Normal 3 3 4 2 2 2 2 2 2 2 2 2" xfId="13013" xr:uid="{00000000-0005-0000-0000-0000F6310000}"/>
    <cellStyle name="Normal 3 3 4 2 2 2 2 2 2 2 3" xfId="13014" xr:uid="{00000000-0005-0000-0000-0000F7310000}"/>
    <cellStyle name="Normal 3 3 4 2 2 2 2 2 2 3" xfId="13015" xr:uid="{00000000-0005-0000-0000-0000F8310000}"/>
    <cellStyle name="Normal 3 3 4 2 2 2 2 2 2 3 2" xfId="13016" xr:uid="{00000000-0005-0000-0000-0000F9310000}"/>
    <cellStyle name="Normal 3 3 4 2 2 2 2 2 2 4" xfId="13017" xr:uid="{00000000-0005-0000-0000-0000FA310000}"/>
    <cellStyle name="Normal 3 3 4 2 2 2 2 2 3" xfId="13018" xr:uid="{00000000-0005-0000-0000-0000FB310000}"/>
    <cellStyle name="Normal 3 3 4 2 2 2 2 2 3 2" xfId="13019" xr:uid="{00000000-0005-0000-0000-0000FC310000}"/>
    <cellStyle name="Normal 3 3 4 2 2 2 2 2 3 2 2" xfId="13020" xr:uid="{00000000-0005-0000-0000-0000FD310000}"/>
    <cellStyle name="Normal 3 3 4 2 2 2 2 2 3 3" xfId="13021" xr:uid="{00000000-0005-0000-0000-0000FE310000}"/>
    <cellStyle name="Normal 3 3 4 2 2 2 2 2 4" xfId="13022" xr:uid="{00000000-0005-0000-0000-0000FF310000}"/>
    <cellStyle name="Normal 3 3 4 2 2 2 2 2 4 2" xfId="13023" xr:uid="{00000000-0005-0000-0000-000000320000}"/>
    <cellStyle name="Normal 3 3 4 2 2 2 2 2 5" xfId="13024" xr:uid="{00000000-0005-0000-0000-000001320000}"/>
    <cellStyle name="Normal 3 3 4 2 2 2 2 3" xfId="13025" xr:uid="{00000000-0005-0000-0000-000002320000}"/>
    <cellStyle name="Normal 3 3 4 2 2 2 2 3 2" xfId="13026" xr:uid="{00000000-0005-0000-0000-000003320000}"/>
    <cellStyle name="Normal 3 3 4 2 2 2 2 3 2 2" xfId="13027" xr:uid="{00000000-0005-0000-0000-000004320000}"/>
    <cellStyle name="Normal 3 3 4 2 2 2 2 3 2 2 2" xfId="13028" xr:uid="{00000000-0005-0000-0000-000005320000}"/>
    <cellStyle name="Normal 3 3 4 2 2 2 2 3 2 3" xfId="13029" xr:uid="{00000000-0005-0000-0000-000006320000}"/>
    <cellStyle name="Normal 3 3 4 2 2 2 2 3 3" xfId="13030" xr:uid="{00000000-0005-0000-0000-000007320000}"/>
    <cellStyle name="Normal 3 3 4 2 2 2 2 3 3 2" xfId="13031" xr:uid="{00000000-0005-0000-0000-000008320000}"/>
    <cellStyle name="Normal 3 3 4 2 2 2 2 3 4" xfId="13032" xr:uid="{00000000-0005-0000-0000-000009320000}"/>
    <cellStyle name="Normal 3 3 4 2 2 2 2 4" xfId="13033" xr:uid="{00000000-0005-0000-0000-00000A320000}"/>
    <cellStyle name="Normal 3 3 4 2 2 2 2 4 2" xfId="13034" xr:uid="{00000000-0005-0000-0000-00000B320000}"/>
    <cellStyle name="Normal 3 3 4 2 2 2 2 4 2 2" xfId="13035" xr:uid="{00000000-0005-0000-0000-00000C320000}"/>
    <cellStyle name="Normal 3 3 4 2 2 2 2 4 3" xfId="13036" xr:uid="{00000000-0005-0000-0000-00000D320000}"/>
    <cellStyle name="Normal 3 3 4 2 2 2 2 5" xfId="13037" xr:uid="{00000000-0005-0000-0000-00000E320000}"/>
    <cellStyle name="Normal 3 3 4 2 2 2 2 5 2" xfId="13038" xr:uid="{00000000-0005-0000-0000-00000F320000}"/>
    <cellStyle name="Normal 3 3 4 2 2 2 2 6" xfId="13039" xr:uid="{00000000-0005-0000-0000-000010320000}"/>
    <cellStyle name="Normal 3 3 4 2 2 2 3" xfId="13040" xr:uid="{00000000-0005-0000-0000-000011320000}"/>
    <cellStyle name="Normal 3 3 4 2 2 2 3 2" xfId="13041" xr:uid="{00000000-0005-0000-0000-000012320000}"/>
    <cellStyle name="Normal 3 3 4 2 2 2 3 2 2" xfId="13042" xr:uid="{00000000-0005-0000-0000-000013320000}"/>
    <cellStyle name="Normal 3 3 4 2 2 2 3 2 2 2" xfId="13043" xr:uid="{00000000-0005-0000-0000-000014320000}"/>
    <cellStyle name="Normal 3 3 4 2 2 2 3 2 2 2 2" xfId="13044" xr:uid="{00000000-0005-0000-0000-000015320000}"/>
    <cellStyle name="Normal 3 3 4 2 2 2 3 2 2 3" xfId="13045" xr:uid="{00000000-0005-0000-0000-000016320000}"/>
    <cellStyle name="Normal 3 3 4 2 2 2 3 2 3" xfId="13046" xr:uid="{00000000-0005-0000-0000-000017320000}"/>
    <cellStyle name="Normal 3 3 4 2 2 2 3 2 3 2" xfId="13047" xr:uid="{00000000-0005-0000-0000-000018320000}"/>
    <cellStyle name="Normal 3 3 4 2 2 2 3 2 4" xfId="13048" xr:uid="{00000000-0005-0000-0000-000019320000}"/>
    <cellStyle name="Normal 3 3 4 2 2 2 3 3" xfId="13049" xr:uid="{00000000-0005-0000-0000-00001A320000}"/>
    <cellStyle name="Normal 3 3 4 2 2 2 3 3 2" xfId="13050" xr:uid="{00000000-0005-0000-0000-00001B320000}"/>
    <cellStyle name="Normal 3 3 4 2 2 2 3 3 2 2" xfId="13051" xr:uid="{00000000-0005-0000-0000-00001C320000}"/>
    <cellStyle name="Normal 3 3 4 2 2 2 3 3 3" xfId="13052" xr:uid="{00000000-0005-0000-0000-00001D320000}"/>
    <cellStyle name="Normal 3 3 4 2 2 2 3 4" xfId="13053" xr:uid="{00000000-0005-0000-0000-00001E320000}"/>
    <cellStyle name="Normal 3 3 4 2 2 2 3 4 2" xfId="13054" xr:uid="{00000000-0005-0000-0000-00001F320000}"/>
    <cellStyle name="Normal 3 3 4 2 2 2 3 5" xfId="13055" xr:uid="{00000000-0005-0000-0000-000020320000}"/>
    <cellStyle name="Normal 3 3 4 2 2 2 4" xfId="13056" xr:uid="{00000000-0005-0000-0000-000021320000}"/>
    <cellStyle name="Normal 3 3 4 2 2 2 4 2" xfId="13057" xr:uid="{00000000-0005-0000-0000-000022320000}"/>
    <cellStyle name="Normal 3 3 4 2 2 2 4 2 2" xfId="13058" xr:uid="{00000000-0005-0000-0000-000023320000}"/>
    <cellStyle name="Normal 3 3 4 2 2 2 4 2 2 2" xfId="13059" xr:uid="{00000000-0005-0000-0000-000024320000}"/>
    <cellStyle name="Normal 3 3 4 2 2 2 4 2 3" xfId="13060" xr:uid="{00000000-0005-0000-0000-000025320000}"/>
    <cellStyle name="Normal 3 3 4 2 2 2 4 3" xfId="13061" xr:uid="{00000000-0005-0000-0000-000026320000}"/>
    <cellStyle name="Normal 3 3 4 2 2 2 4 3 2" xfId="13062" xr:uid="{00000000-0005-0000-0000-000027320000}"/>
    <cellStyle name="Normal 3 3 4 2 2 2 4 4" xfId="13063" xr:uid="{00000000-0005-0000-0000-000028320000}"/>
    <cellStyle name="Normal 3 3 4 2 2 2 5" xfId="13064" xr:uid="{00000000-0005-0000-0000-000029320000}"/>
    <cellStyle name="Normal 3 3 4 2 2 2 5 2" xfId="13065" xr:uid="{00000000-0005-0000-0000-00002A320000}"/>
    <cellStyle name="Normal 3 3 4 2 2 2 5 2 2" xfId="13066" xr:uid="{00000000-0005-0000-0000-00002B320000}"/>
    <cellStyle name="Normal 3 3 4 2 2 2 5 3" xfId="13067" xr:uid="{00000000-0005-0000-0000-00002C320000}"/>
    <cellStyle name="Normal 3 3 4 2 2 2 6" xfId="13068" xr:uid="{00000000-0005-0000-0000-00002D320000}"/>
    <cellStyle name="Normal 3 3 4 2 2 2 6 2" xfId="13069" xr:uid="{00000000-0005-0000-0000-00002E320000}"/>
    <cellStyle name="Normal 3 3 4 2 2 2 7" xfId="13070" xr:uid="{00000000-0005-0000-0000-00002F320000}"/>
    <cellStyle name="Normal 3 3 4 2 2 3" xfId="13071" xr:uid="{00000000-0005-0000-0000-000030320000}"/>
    <cellStyle name="Normal 3 3 4 2 2 3 2" xfId="13072" xr:uid="{00000000-0005-0000-0000-000031320000}"/>
    <cellStyle name="Normal 3 3 4 2 2 3 2 2" xfId="13073" xr:uid="{00000000-0005-0000-0000-000032320000}"/>
    <cellStyle name="Normal 3 3 4 2 2 3 2 2 2" xfId="13074" xr:uid="{00000000-0005-0000-0000-000033320000}"/>
    <cellStyle name="Normal 3 3 4 2 2 3 2 2 2 2" xfId="13075" xr:uid="{00000000-0005-0000-0000-000034320000}"/>
    <cellStyle name="Normal 3 3 4 2 2 3 2 2 2 2 2" xfId="13076" xr:uid="{00000000-0005-0000-0000-000035320000}"/>
    <cellStyle name="Normal 3 3 4 2 2 3 2 2 2 3" xfId="13077" xr:uid="{00000000-0005-0000-0000-000036320000}"/>
    <cellStyle name="Normal 3 3 4 2 2 3 2 2 3" xfId="13078" xr:uid="{00000000-0005-0000-0000-000037320000}"/>
    <cellStyle name="Normal 3 3 4 2 2 3 2 2 3 2" xfId="13079" xr:uid="{00000000-0005-0000-0000-000038320000}"/>
    <cellStyle name="Normal 3 3 4 2 2 3 2 2 4" xfId="13080" xr:uid="{00000000-0005-0000-0000-000039320000}"/>
    <cellStyle name="Normal 3 3 4 2 2 3 2 3" xfId="13081" xr:uid="{00000000-0005-0000-0000-00003A320000}"/>
    <cellStyle name="Normal 3 3 4 2 2 3 2 3 2" xfId="13082" xr:uid="{00000000-0005-0000-0000-00003B320000}"/>
    <cellStyle name="Normal 3 3 4 2 2 3 2 3 2 2" xfId="13083" xr:uid="{00000000-0005-0000-0000-00003C320000}"/>
    <cellStyle name="Normal 3 3 4 2 2 3 2 3 3" xfId="13084" xr:uid="{00000000-0005-0000-0000-00003D320000}"/>
    <cellStyle name="Normal 3 3 4 2 2 3 2 4" xfId="13085" xr:uid="{00000000-0005-0000-0000-00003E320000}"/>
    <cellStyle name="Normal 3 3 4 2 2 3 2 4 2" xfId="13086" xr:uid="{00000000-0005-0000-0000-00003F320000}"/>
    <cellStyle name="Normal 3 3 4 2 2 3 2 5" xfId="13087" xr:uid="{00000000-0005-0000-0000-000040320000}"/>
    <cellStyle name="Normal 3 3 4 2 2 3 3" xfId="13088" xr:uid="{00000000-0005-0000-0000-000041320000}"/>
    <cellStyle name="Normal 3 3 4 2 2 3 3 2" xfId="13089" xr:uid="{00000000-0005-0000-0000-000042320000}"/>
    <cellStyle name="Normal 3 3 4 2 2 3 3 2 2" xfId="13090" xr:uid="{00000000-0005-0000-0000-000043320000}"/>
    <cellStyle name="Normal 3 3 4 2 2 3 3 2 2 2" xfId="13091" xr:uid="{00000000-0005-0000-0000-000044320000}"/>
    <cellStyle name="Normal 3 3 4 2 2 3 3 2 3" xfId="13092" xr:uid="{00000000-0005-0000-0000-000045320000}"/>
    <cellStyle name="Normal 3 3 4 2 2 3 3 3" xfId="13093" xr:uid="{00000000-0005-0000-0000-000046320000}"/>
    <cellStyle name="Normal 3 3 4 2 2 3 3 3 2" xfId="13094" xr:uid="{00000000-0005-0000-0000-000047320000}"/>
    <cellStyle name="Normal 3 3 4 2 2 3 3 4" xfId="13095" xr:uid="{00000000-0005-0000-0000-000048320000}"/>
    <cellStyle name="Normal 3 3 4 2 2 3 4" xfId="13096" xr:uid="{00000000-0005-0000-0000-000049320000}"/>
    <cellStyle name="Normal 3 3 4 2 2 3 4 2" xfId="13097" xr:uid="{00000000-0005-0000-0000-00004A320000}"/>
    <cellStyle name="Normal 3 3 4 2 2 3 4 2 2" xfId="13098" xr:uid="{00000000-0005-0000-0000-00004B320000}"/>
    <cellStyle name="Normal 3 3 4 2 2 3 4 3" xfId="13099" xr:uid="{00000000-0005-0000-0000-00004C320000}"/>
    <cellStyle name="Normal 3 3 4 2 2 3 5" xfId="13100" xr:uid="{00000000-0005-0000-0000-00004D320000}"/>
    <cellStyle name="Normal 3 3 4 2 2 3 5 2" xfId="13101" xr:uid="{00000000-0005-0000-0000-00004E320000}"/>
    <cellStyle name="Normal 3 3 4 2 2 3 6" xfId="13102" xr:uid="{00000000-0005-0000-0000-00004F320000}"/>
    <cellStyle name="Normal 3 3 4 2 2 4" xfId="13103" xr:uid="{00000000-0005-0000-0000-000050320000}"/>
    <cellStyle name="Normal 3 3 4 2 2 4 2" xfId="13104" xr:uid="{00000000-0005-0000-0000-000051320000}"/>
    <cellStyle name="Normal 3 3 4 2 2 4 2 2" xfId="13105" xr:uid="{00000000-0005-0000-0000-000052320000}"/>
    <cellStyle name="Normal 3 3 4 2 2 4 2 2 2" xfId="13106" xr:uid="{00000000-0005-0000-0000-000053320000}"/>
    <cellStyle name="Normal 3 3 4 2 2 4 2 2 2 2" xfId="13107" xr:uid="{00000000-0005-0000-0000-000054320000}"/>
    <cellStyle name="Normal 3 3 4 2 2 4 2 2 3" xfId="13108" xr:uid="{00000000-0005-0000-0000-000055320000}"/>
    <cellStyle name="Normal 3 3 4 2 2 4 2 3" xfId="13109" xr:uid="{00000000-0005-0000-0000-000056320000}"/>
    <cellStyle name="Normal 3 3 4 2 2 4 2 3 2" xfId="13110" xr:uid="{00000000-0005-0000-0000-000057320000}"/>
    <cellStyle name="Normal 3 3 4 2 2 4 2 4" xfId="13111" xr:uid="{00000000-0005-0000-0000-000058320000}"/>
    <cellStyle name="Normal 3 3 4 2 2 4 3" xfId="13112" xr:uid="{00000000-0005-0000-0000-000059320000}"/>
    <cellStyle name="Normal 3 3 4 2 2 4 3 2" xfId="13113" xr:uid="{00000000-0005-0000-0000-00005A320000}"/>
    <cellStyle name="Normal 3 3 4 2 2 4 3 2 2" xfId="13114" xr:uid="{00000000-0005-0000-0000-00005B320000}"/>
    <cellStyle name="Normal 3 3 4 2 2 4 3 3" xfId="13115" xr:uid="{00000000-0005-0000-0000-00005C320000}"/>
    <cellStyle name="Normal 3 3 4 2 2 4 4" xfId="13116" xr:uid="{00000000-0005-0000-0000-00005D320000}"/>
    <cellStyle name="Normal 3 3 4 2 2 4 4 2" xfId="13117" xr:uid="{00000000-0005-0000-0000-00005E320000}"/>
    <cellStyle name="Normal 3 3 4 2 2 4 5" xfId="13118" xr:uid="{00000000-0005-0000-0000-00005F320000}"/>
    <cellStyle name="Normal 3 3 4 2 2 5" xfId="13119" xr:uid="{00000000-0005-0000-0000-000060320000}"/>
    <cellStyle name="Normal 3 3 4 2 2 5 2" xfId="13120" xr:uid="{00000000-0005-0000-0000-000061320000}"/>
    <cellStyle name="Normal 3 3 4 2 2 5 2 2" xfId="13121" xr:uid="{00000000-0005-0000-0000-000062320000}"/>
    <cellStyle name="Normal 3 3 4 2 2 5 2 2 2" xfId="13122" xr:uid="{00000000-0005-0000-0000-000063320000}"/>
    <cellStyle name="Normal 3 3 4 2 2 5 2 3" xfId="13123" xr:uid="{00000000-0005-0000-0000-000064320000}"/>
    <cellStyle name="Normal 3 3 4 2 2 5 3" xfId="13124" xr:uid="{00000000-0005-0000-0000-000065320000}"/>
    <cellStyle name="Normal 3 3 4 2 2 5 3 2" xfId="13125" xr:uid="{00000000-0005-0000-0000-000066320000}"/>
    <cellStyle name="Normal 3 3 4 2 2 5 4" xfId="13126" xr:uid="{00000000-0005-0000-0000-000067320000}"/>
    <cellStyle name="Normal 3 3 4 2 2 6" xfId="13127" xr:uid="{00000000-0005-0000-0000-000068320000}"/>
    <cellStyle name="Normal 3 3 4 2 2 6 2" xfId="13128" xr:uid="{00000000-0005-0000-0000-000069320000}"/>
    <cellStyle name="Normal 3 3 4 2 2 6 2 2" xfId="13129" xr:uid="{00000000-0005-0000-0000-00006A320000}"/>
    <cellStyle name="Normal 3 3 4 2 2 6 3" xfId="13130" xr:uid="{00000000-0005-0000-0000-00006B320000}"/>
    <cellStyle name="Normal 3 3 4 2 2 7" xfId="13131" xr:uid="{00000000-0005-0000-0000-00006C320000}"/>
    <cellStyle name="Normal 3 3 4 2 2 7 2" xfId="13132" xr:uid="{00000000-0005-0000-0000-00006D320000}"/>
    <cellStyle name="Normal 3 3 4 2 2 8" xfId="13133" xr:uid="{00000000-0005-0000-0000-00006E320000}"/>
    <cellStyle name="Normal 3 3 4 2 3" xfId="13134" xr:uid="{00000000-0005-0000-0000-00006F320000}"/>
    <cellStyle name="Normal 3 3 4 2 3 2" xfId="13135" xr:uid="{00000000-0005-0000-0000-000070320000}"/>
    <cellStyle name="Normal 3 3 4 2 3 2 2" xfId="13136" xr:uid="{00000000-0005-0000-0000-000071320000}"/>
    <cellStyle name="Normal 3 3 4 2 3 2 2 2" xfId="13137" xr:uid="{00000000-0005-0000-0000-000072320000}"/>
    <cellStyle name="Normal 3 3 4 2 3 2 2 2 2" xfId="13138" xr:uid="{00000000-0005-0000-0000-000073320000}"/>
    <cellStyle name="Normal 3 3 4 2 3 2 2 2 2 2" xfId="13139" xr:uid="{00000000-0005-0000-0000-000074320000}"/>
    <cellStyle name="Normal 3 3 4 2 3 2 2 2 2 2 2" xfId="13140" xr:uid="{00000000-0005-0000-0000-000075320000}"/>
    <cellStyle name="Normal 3 3 4 2 3 2 2 2 2 3" xfId="13141" xr:uid="{00000000-0005-0000-0000-000076320000}"/>
    <cellStyle name="Normal 3 3 4 2 3 2 2 2 3" xfId="13142" xr:uid="{00000000-0005-0000-0000-000077320000}"/>
    <cellStyle name="Normal 3 3 4 2 3 2 2 2 3 2" xfId="13143" xr:uid="{00000000-0005-0000-0000-000078320000}"/>
    <cellStyle name="Normal 3 3 4 2 3 2 2 2 4" xfId="13144" xr:uid="{00000000-0005-0000-0000-000079320000}"/>
    <cellStyle name="Normal 3 3 4 2 3 2 2 3" xfId="13145" xr:uid="{00000000-0005-0000-0000-00007A320000}"/>
    <cellStyle name="Normal 3 3 4 2 3 2 2 3 2" xfId="13146" xr:uid="{00000000-0005-0000-0000-00007B320000}"/>
    <cellStyle name="Normal 3 3 4 2 3 2 2 3 2 2" xfId="13147" xr:uid="{00000000-0005-0000-0000-00007C320000}"/>
    <cellStyle name="Normal 3 3 4 2 3 2 2 3 3" xfId="13148" xr:uid="{00000000-0005-0000-0000-00007D320000}"/>
    <cellStyle name="Normal 3 3 4 2 3 2 2 4" xfId="13149" xr:uid="{00000000-0005-0000-0000-00007E320000}"/>
    <cellStyle name="Normal 3 3 4 2 3 2 2 4 2" xfId="13150" xr:uid="{00000000-0005-0000-0000-00007F320000}"/>
    <cellStyle name="Normal 3 3 4 2 3 2 2 5" xfId="13151" xr:uid="{00000000-0005-0000-0000-000080320000}"/>
    <cellStyle name="Normal 3 3 4 2 3 2 3" xfId="13152" xr:uid="{00000000-0005-0000-0000-000081320000}"/>
    <cellStyle name="Normal 3 3 4 2 3 2 3 2" xfId="13153" xr:uid="{00000000-0005-0000-0000-000082320000}"/>
    <cellStyle name="Normal 3 3 4 2 3 2 3 2 2" xfId="13154" xr:uid="{00000000-0005-0000-0000-000083320000}"/>
    <cellStyle name="Normal 3 3 4 2 3 2 3 2 2 2" xfId="13155" xr:uid="{00000000-0005-0000-0000-000084320000}"/>
    <cellStyle name="Normal 3 3 4 2 3 2 3 2 3" xfId="13156" xr:uid="{00000000-0005-0000-0000-000085320000}"/>
    <cellStyle name="Normal 3 3 4 2 3 2 3 3" xfId="13157" xr:uid="{00000000-0005-0000-0000-000086320000}"/>
    <cellStyle name="Normal 3 3 4 2 3 2 3 3 2" xfId="13158" xr:uid="{00000000-0005-0000-0000-000087320000}"/>
    <cellStyle name="Normal 3 3 4 2 3 2 3 4" xfId="13159" xr:uid="{00000000-0005-0000-0000-000088320000}"/>
    <cellStyle name="Normal 3 3 4 2 3 2 4" xfId="13160" xr:uid="{00000000-0005-0000-0000-000089320000}"/>
    <cellStyle name="Normal 3 3 4 2 3 2 4 2" xfId="13161" xr:uid="{00000000-0005-0000-0000-00008A320000}"/>
    <cellStyle name="Normal 3 3 4 2 3 2 4 2 2" xfId="13162" xr:uid="{00000000-0005-0000-0000-00008B320000}"/>
    <cellStyle name="Normal 3 3 4 2 3 2 4 3" xfId="13163" xr:uid="{00000000-0005-0000-0000-00008C320000}"/>
    <cellStyle name="Normal 3 3 4 2 3 2 5" xfId="13164" xr:uid="{00000000-0005-0000-0000-00008D320000}"/>
    <cellStyle name="Normal 3 3 4 2 3 2 5 2" xfId="13165" xr:uid="{00000000-0005-0000-0000-00008E320000}"/>
    <cellStyle name="Normal 3 3 4 2 3 2 6" xfId="13166" xr:uid="{00000000-0005-0000-0000-00008F320000}"/>
    <cellStyle name="Normal 3 3 4 2 3 3" xfId="13167" xr:uid="{00000000-0005-0000-0000-000090320000}"/>
    <cellStyle name="Normal 3 3 4 2 3 3 2" xfId="13168" xr:uid="{00000000-0005-0000-0000-000091320000}"/>
    <cellStyle name="Normal 3 3 4 2 3 3 2 2" xfId="13169" xr:uid="{00000000-0005-0000-0000-000092320000}"/>
    <cellStyle name="Normal 3 3 4 2 3 3 2 2 2" xfId="13170" xr:uid="{00000000-0005-0000-0000-000093320000}"/>
    <cellStyle name="Normal 3 3 4 2 3 3 2 2 2 2" xfId="13171" xr:uid="{00000000-0005-0000-0000-000094320000}"/>
    <cellStyle name="Normal 3 3 4 2 3 3 2 2 3" xfId="13172" xr:uid="{00000000-0005-0000-0000-000095320000}"/>
    <cellStyle name="Normal 3 3 4 2 3 3 2 3" xfId="13173" xr:uid="{00000000-0005-0000-0000-000096320000}"/>
    <cellStyle name="Normal 3 3 4 2 3 3 2 3 2" xfId="13174" xr:uid="{00000000-0005-0000-0000-000097320000}"/>
    <cellStyle name="Normal 3 3 4 2 3 3 2 4" xfId="13175" xr:uid="{00000000-0005-0000-0000-000098320000}"/>
    <cellStyle name="Normal 3 3 4 2 3 3 3" xfId="13176" xr:uid="{00000000-0005-0000-0000-000099320000}"/>
    <cellStyle name="Normal 3 3 4 2 3 3 3 2" xfId="13177" xr:uid="{00000000-0005-0000-0000-00009A320000}"/>
    <cellStyle name="Normal 3 3 4 2 3 3 3 2 2" xfId="13178" xr:uid="{00000000-0005-0000-0000-00009B320000}"/>
    <cellStyle name="Normal 3 3 4 2 3 3 3 3" xfId="13179" xr:uid="{00000000-0005-0000-0000-00009C320000}"/>
    <cellStyle name="Normal 3 3 4 2 3 3 4" xfId="13180" xr:uid="{00000000-0005-0000-0000-00009D320000}"/>
    <cellStyle name="Normal 3 3 4 2 3 3 4 2" xfId="13181" xr:uid="{00000000-0005-0000-0000-00009E320000}"/>
    <cellStyle name="Normal 3 3 4 2 3 3 5" xfId="13182" xr:uid="{00000000-0005-0000-0000-00009F320000}"/>
    <cellStyle name="Normal 3 3 4 2 3 4" xfId="13183" xr:uid="{00000000-0005-0000-0000-0000A0320000}"/>
    <cellStyle name="Normal 3 3 4 2 3 4 2" xfId="13184" xr:uid="{00000000-0005-0000-0000-0000A1320000}"/>
    <cellStyle name="Normal 3 3 4 2 3 4 2 2" xfId="13185" xr:uid="{00000000-0005-0000-0000-0000A2320000}"/>
    <cellStyle name="Normal 3 3 4 2 3 4 2 2 2" xfId="13186" xr:uid="{00000000-0005-0000-0000-0000A3320000}"/>
    <cellStyle name="Normal 3 3 4 2 3 4 2 3" xfId="13187" xr:uid="{00000000-0005-0000-0000-0000A4320000}"/>
    <cellStyle name="Normal 3 3 4 2 3 4 3" xfId="13188" xr:uid="{00000000-0005-0000-0000-0000A5320000}"/>
    <cellStyle name="Normal 3 3 4 2 3 4 3 2" xfId="13189" xr:uid="{00000000-0005-0000-0000-0000A6320000}"/>
    <cellStyle name="Normal 3 3 4 2 3 4 4" xfId="13190" xr:uid="{00000000-0005-0000-0000-0000A7320000}"/>
    <cellStyle name="Normal 3 3 4 2 3 5" xfId="13191" xr:uid="{00000000-0005-0000-0000-0000A8320000}"/>
    <cellStyle name="Normal 3 3 4 2 3 5 2" xfId="13192" xr:uid="{00000000-0005-0000-0000-0000A9320000}"/>
    <cellStyle name="Normal 3 3 4 2 3 5 2 2" xfId="13193" xr:uid="{00000000-0005-0000-0000-0000AA320000}"/>
    <cellStyle name="Normal 3 3 4 2 3 5 3" xfId="13194" xr:uid="{00000000-0005-0000-0000-0000AB320000}"/>
    <cellStyle name="Normal 3 3 4 2 3 6" xfId="13195" xr:uid="{00000000-0005-0000-0000-0000AC320000}"/>
    <cellStyle name="Normal 3 3 4 2 3 6 2" xfId="13196" xr:uid="{00000000-0005-0000-0000-0000AD320000}"/>
    <cellStyle name="Normal 3 3 4 2 3 7" xfId="13197" xr:uid="{00000000-0005-0000-0000-0000AE320000}"/>
    <cellStyle name="Normal 3 3 4 2 4" xfId="13198" xr:uid="{00000000-0005-0000-0000-0000AF320000}"/>
    <cellStyle name="Normal 3 3 4 2 4 2" xfId="13199" xr:uid="{00000000-0005-0000-0000-0000B0320000}"/>
    <cellStyle name="Normal 3 3 4 2 4 2 2" xfId="13200" xr:uid="{00000000-0005-0000-0000-0000B1320000}"/>
    <cellStyle name="Normal 3 3 4 2 4 2 2 2" xfId="13201" xr:uid="{00000000-0005-0000-0000-0000B2320000}"/>
    <cellStyle name="Normal 3 3 4 2 4 2 2 2 2" xfId="13202" xr:uid="{00000000-0005-0000-0000-0000B3320000}"/>
    <cellStyle name="Normal 3 3 4 2 4 2 2 2 2 2" xfId="13203" xr:uid="{00000000-0005-0000-0000-0000B4320000}"/>
    <cellStyle name="Normal 3 3 4 2 4 2 2 2 3" xfId="13204" xr:uid="{00000000-0005-0000-0000-0000B5320000}"/>
    <cellStyle name="Normal 3 3 4 2 4 2 2 3" xfId="13205" xr:uid="{00000000-0005-0000-0000-0000B6320000}"/>
    <cellStyle name="Normal 3 3 4 2 4 2 2 3 2" xfId="13206" xr:uid="{00000000-0005-0000-0000-0000B7320000}"/>
    <cellStyle name="Normal 3 3 4 2 4 2 2 4" xfId="13207" xr:uid="{00000000-0005-0000-0000-0000B8320000}"/>
    <cellStyle name="Normal 3 3 4 2 4 2 3" xfId="13208" xr:uid="{00000000-0005-0000-0000-0000B9320000}"/>
    <cellStyle name="Normal 3 3 4 2 4 2 3 2" xfId="13209" xr:uid="{00000000-0005-0000-0000-0000BA320000}"/>
    <cellStyle name="Normal 3 3 4 2 4 2 3 2 2" xfId="13210" xr:uid="{00000000-0005-0000-0000-0000BB320000}"/>
    <cellStyle name="Normal 3 3 4 2 4 2 3 3" xfId="13211" xr:uid="{00000000-0005-0000-0000-0000BC320000}"/>
    <cellStyle name="Normal 3 3 4 2 4 2 4" xfId="13212" xr:uid="{00000000-0005-0000-0000-0000BD320000}"/>
    <cellStyle name="Normal 3 3 4 2 4 2 4 2" xfId="13213" xr:uid="{00000000-0005-0000-0000-0000BE320000}"/>
    <cellStyle name="Normal 3 3 4 2 4 2 5" xfId="13214" xr:uid="{00000000-0005-0000-0000-0000BF320000}"/>
    <cellStyle name="Normal 3 3 4 2 4 3" xfId="13215" xr:uid="{00000000-0005-0000-0000-0000C0320000}"/>
    <cellStyle name="Normal 3 3 4 2 4 3 2" xfId="13216" xr:uid="{00000000-0005-0000-0000-0000C1320000}"/>
    <cellStyle name="Normal 3 3 4 2 4 3 2 2" xfId="13217" xr:uid="{00000000-0005-0000-0000-0000C2320000}"/>
    <cellStyle name="Normal 3 3 4 2 4 3 2 2 2" xfId="13218" xr:uid="{00000000-0005-0000-0000-0000C3320000}"/>
    <cellStyle name="Normal 3 3 4 2 4 3 2 3" xfId="13219" xr:uid="{00000000-0005-0000-0000-0000C4320000}"/>
    <cellStyle name="Normal 3 3 4 2 4 3 3" xfId="13220" xr:uid="{00000000-0005-0000-0000-0000C5320000}"/>
    <cellStyle name="Normal 3 3 4 2 4 3 3 2" xfId="13221" xr:uid="{00000000-0005-0000-0000-0000C6320000}"/>
    <cellStyle name="Normal 3 3 4 2 4 3 4" xfId="13222" xr:uid="{00000000-0005-0000-0000-0000C7320000}"/>
    <cellStyle name="Normal 3 3 4 2 4 4" xfId="13223" xr:uid="{00000000-0005-0000-0000-0000C8320000}"/>
    <cellStyle name="Normal 3 3 4 2 4 4 2" xfId="13224" xr:uid="{00000000-0005-0000-0000-0000C9320000}"/>
    <cellStyle name="Normal 3 3 4 2 4 4 2 2" xfId="13225" xr:uid="{00000000-0005-0000-0000-0000CA320000}"/>
    <cellStyle name="Normal 3 3 4 2 4 4 3" xfId="13226" xr:uid="{00000000-0005-0000-0000-0000CB320000}"/>
    <cellStyle name="Normal 3 3 4 2 4 5" xfId="13227" xr:uid="{00000000-0005-0000-0000-0000CC320000}"/>
    <cellStyle name="Normal 3 3 4 2 4 5 2" xfId="13228" xr:uid="{00000000-0005-0000-0000-0000CD320000}"/>
    <cellStyle name="Normal 3 3 4 2 4 6" xfId="13229" xr:uid="{00000000-0005-0000-0000-0000CE320000}"/>
    <cellStyle name="Normal 3 3 4 2 5" xfId="13230" xr:uid="{00000000-0005-0000-0000-0000CF320000}"/>
    <cellStyle name="Normal 3 3 4 2 5 2" xfId="13231" xr:uid="{00000000-0005-0000-0000-0000D0320000}"/>
    <cellStyle name="Normal 3 3 4 2 5 2 2" xfId="13232" xr:uid="{00000000-0005-0000-0000-0000D1320000}"/>
    <cellStyle name="Normal 3 3 4 2 5 2 2 2" xfId="13233" xr:uid="{00000000-0005-0000-0000-0000D2320000}"/>
    <cellStyle name="Normal 3 3 4 2 5 2 2 2 2" xfId="13234" xr:uid="{00000000-0005-0000-0000-0000D3320000}"/>
    <cellStyle name="Normal 3 3 4 2 5 2 2 3" xfId="13235" xr:uid="{00000000-0005-0000-0000-0000D4320000}"/>
    <cellStyle name="Normal 3 3 4 2 5 2 3" xfId="13236" xr:uid="{00000000-0005-0000-0000-0000D5320000}"/>
    <cellStyle name="Normal 3 3 4 2 5 2 3 2" xfId="13237" xr:uid="{00000000-0005-0000-0000-0000D6320000}"/>
    <cellStyle name="Normal 3 3 4 2 5 2 4" xfId="13238" xr:uid="{00000000-0005-0000-0000-0000D7320000}"/>
    <cellStyle name="Normal 3 3 4 2 5 3" xfId="13239" xr:uid="{00000000-0005-0000-0000-0000D8320000}"/>
    <cellStyle name="Normal 3 3 4 2 5 3 2" xfId="13240" xr:uid="{00000000-0005-0000-0000-0000D9320000}"/>
    <cellStyle name="Normal 3 3 4 2 5 3 2 2" xfId="13241" xr:uid="{00000000-0005-0000-0000-0000DA320000}"/>
    <cellStyle name="Normal 3 3 4 2 5 3 3" xfId="13242" xr:uid="{00000000-0005-0000-0000-0000DB320000}"/>
    <cellStyle name="Normal 3 3 4 2 5 4" xfId="13243" xr:uid="{00000000-0005-0000-0000-0000DC320000}"/>
    <cellStyle name="Normal 3 3 4 2 5 4 2" xfId="13244" xr:uid="{00000000-0005-0000-0000-0000DD320000}"/>
    <cellStyle name="Normal 3 3 4 2 5 5" xfId="13245" xr:uid="{00000000-0005-0000-0000-0000DE320000}"/>
    <cellStyle name="Normal 3 3 4 2 6" xfId="13246" xr:uid="{00000000-0005-0000-0000-0000DF320000}"/>
    <cellStyle name="Normal 3 3 4 2 6 2" xfId="13247" xr:uid="{00000000-0005-0000-0000-0000E0320000}"/>
    <cellStyle name="Normal 3 3 4 2 6 2 2" xfId="13248" xr:uid="{00000000-0005-0000-0000-0000E1320000}"/>
    <cellStyle name="Normal 3 3 4 2 6 2 2 2" xfId="13249" xr:uid="{00000000-0005-0000-0000-0000E2320000}"/>
    <cellStyle name="Normal 3 3 4 2 6 2 3" xfId="13250" xr:uid="{00000000-0005-0000-0000-0000E3320000}"/>
    <cellStyle name="Normal 3 3 4 2 6 3" xfId="13251" xr:uid="{00000000-0005-0000-0000-0000E4320000}"/>
    <cellStyle name="Normal 3 3 4 2 6 3 2" xfId="13252" xr:uid="{00000000-0005-0000-0000-0000E5320000}"/>
    <cellStyle name="Normal 3 3 4 2 6 4" xfId="13253" xr:uid="{00000000-0005-0000-0000-0000E6320000}"/>
    <cellStyle name="Normal 3 3 4 2 7" xfId="13254" xr:uid="{00000000-0005-0000-0000-0000E7320000}"/>
    <cellStyle name="Normal 3 3 4 2 7 2" xfId="13255" xr:uid="{00000000-0005-0000-0000-0000E8320000}"/>
    <cellStyle name="Normal 3 3 4 2 7 2 2" xfId="13256" xr:uid="{00000000-0005-0000-0000-0000E9320000}"/>
    <cellStyle name="Normal 3 3 4 2 7 3" xfId="13257" xr:uid="{00000000-0005-0000-0000-0000EA320000}"/>
    <cellStyle name="Normal 3 3 4 2 8" xfId="13258" xr:uid="{00000000-0005-0000-0000-0000EB320000}"/>
    <cellStyle name="Normal 3 3 4 2 8 2" xfId="13259" xr:uid="{00000000-0005-0000-0000-0000EC320000}"/>
    <cellStyle name="Normal 3 3 4 2 9" xfId="13260" xr:uid="{00000000-0005-0000-0000-0000ED320000}"/>
    <cellStyle name="Normal 3 3 4 3" xfId="13261" xr:uid="{00000000-0005-0000-0000-0000EE320000}"/>
    <cellStyle name="Normal 3 3 4 3 2" xfId="13262" xr:uid="{00000000-0005-0000-0000-0000EF320000}"/>
    <cellStyle name="Normal 3 3 4 3 2 2" xfId="13263" xr:uid="{00000000-0005-0000-0000-0000F0320000}"/>
    <cellStyle name="Normal 3 3 4 3 2 2 2" xfId="13264" xr:uid="{00000000-0005-0000-0000-0000F1320000}"/>
    <cellStyle name="Normal 3 3 4 3 2 2 2 2" xfId="13265" xr:uid="{00000000-0005-0000-0000-0000F2320000}"/>
    <cellStyle name="Normal 3 3 4 3 2 2 2 2 2" xfId="13266" xr:uid="{00000000-0005-0000-0000-0000F3320000}"/>
    <cellStyle name="Normal 3 3 4 3 2 2 2 2 2 2" xfId="13267" xr:uid="{00000000-0005-0000-0000-0000F4320000}"/>
    <cellStyle name="Normal 3 3 4 3 2 2 2 2 2 2 2" xfId="13268" xr:uid="{00000000-0005-0000-0000-0000F5320000}"/>
    <cellStyle name="Normal 3 3 4 3 2 2 2 2 2 3" xfId="13269" xr:uid="{00000000-0005-0000-0000-0000F6320000}"/>
    <cellStyle name="Normal 3 3 4 3 2 2 2 2 3" xfId="13270" xr:uid="{00000000-0005-0000-0000-0000F7320000}"/>
    <cellStyle name="Normal 3 3 4 3 2 2 2 2 3 2" xfId="13271" xr:uid="{00000000-0005-0000-0000-0000F8320000}"/>
    <cellStyle name="Normal 3 3 4 3 2 2 2 2 4" xfId="13272" xr:uid="{00000000-0005-0000-0000-0000F9320000}"/>
    <cellStyle name="Normal 3 3 4 3 2 2 2 3" xfId="13273" xr:uid="{00000000-0005-0000-0000-0000FA320000}"/>
    <cellStyle name="Normal 3 3 4 3 2 2 2 3 2" xfId="13274" xr:uid="{00000000-0005-0000-0000-0000FB320000}"/>
    <cellStyle name="Normal 3 3 4 3 2 2 2 3 2 2" xfId="13275" xr:uid="{00000000-0005-0000-0000-0000FC320000}"/>
    <cellStyle name="Normal 3 3 4 3 2 2 2 3 3" xfId="13276" xr:uid="{00000000-0005-0000-0000-0000FD320000}"/>
    <cellStyle name="Normal 3 3 4 3 2 2 2 4" xfId="13277" xr:uid="{00000000-0005-0000-0000-0000FE320000}"/>
    <cellStyle name="Normal 3 3 4 3 2 2 2 4 2" xfId="13278" xr:uid="{00000000-0005-0000-0000-0000FF320000}"/>
    <cellStyle name="Normal 3 3 4 3 2 2 2 5" xfId="13279" xr:uid="{00000000-0005-0000-0000-000000330000}"/>
    <cellStyle name="Normal 3 3 4 3 2 2 3" xfId="13280" xr:uid="{00000000-0005-0000-0000-000001330000}"/>
    <cellStyle name="Normal 3 3 4 3 2 2 3 2" xfId="13281" xr:uid="{00000000-0005-0000-0000-000002330000}"/>
    <cellStyle name="Normal 3 3 4 3 2 2 3 2 2" xfId="13282" xr:uid="{00000000-0005-0000-0000-000003330000}"/>
    <cellStyle name="Normal 3 3 4 3 2 2 3 2 2 2" xfId="13283" xr:uid="{00000000-0005-0000-0000-000004330000}"/>
    <cellStyle name="Normal 3 3 4 3 2 2 3 2 3" xfId="13284" xr:uid="{00000000-0005-0000-0000-000005330000}"/>
    <cellStyle name="Normal 3 3 4 3 2 2 3 3" xfId="13285" xr:uid="{00000000-0005-0000-0000-000006330000}"/>
    <cellStyle name="Normal 3 3 4 3 2 2 3 3 2" xfId="13286" xr:uid="{00000000-0005-0000-0000-000007330000}"/>
    <cellStyle name="Normal 3 3 4 3 2 2 3 4" xfId="13287" xr:uid="{00000000-0005-0000-0000-000008330000}"/>
    <cellStyle name="Normal 3 3 4 3 2 2 4" xfId="13288" xr:uid="{00000000-0005-0000-0000-000009330000}"/>
    <cellStyle name="Normal 3 3 4 3 2 2 4 2" xfId="13289" xr:uid="{00000000-0005-0000-0000-00000A330000}"/>
    <cellStyle name="Normal 3 3 4 3 2 2 4 2 2" xfId="13290" xr:uid="{00000000-0005-0000-0000-00000B330000}"/>
    <cellStyle name="Normal 3 3 4 3 2 2 4 3" xfId="13291" xr:uid="{00000000-0005-0000-0000-00000C330000}"/>
    <cellStyle name="Normal 3 3 4 3 2 2 5" xfId="13292" xr:uid="{00000000-0005-0000-0000-00000D330000}"/>
    <cellStyle name="Normal 3 3 4 3 2 2 5 2" xfId="13293" xr:uid="{00000000-0005-0000-0000-00000E330000}"/>
    <cellStyle name="Normal 3 3 4 3 2 2 6" xfId="13294" xr:uid="{00000000-0005-0000-0000-00000F330000}"/>
    <cellStyle name="Normal 3 3 4 3 2 3" xfId="13295" xr:uid="{00000000-0005-0000-0000-000010330000}"/>
    <cellStyle name="Normal 3 3 4 3 2 3 2" xfId="13296" xr:uid="{00000000-0005-0000-0000-000011330000}"/>
    <cellStyle name="Normal 3 3 4 3 2 3 2 2" xfId="13297" xr:uid="{00000000-0005-0000-0000-000012330000}"/>
    <cellStyle name="Normal 3 3 4 3 2 3 2 2 2" xfId="13298" xr:uid="{00000000-0005-0000-0000-000013330000}"/>
    <cellStyle name="Normal 3 3 4 3 2 3 2 2 2 2" xfId="13299" xr:uid="{00000000-0005-0000-0000-000014330000}"/>
    <cellStyle name="Normal 3 3 4 3 2 3 2 2 3" xfId="13300" xr:uid="{00000000-0005-0000-0000-000015330000}"/>
    <cellStyle name="Normal 3 3 4 3 2 3 2 3" xfId="13301" xr:uid="{00000000-0005-0000-0000-000016330000}"/>
    <cellStyle name="Normal 3 3 4 3 2 3 2 3 2" xfId="13302" xr:uid="{00000000-0005-0000-0000-000017330000}"/>
    <cellStyle name="Normal 3 3 4 3 2 3 2 4" xfId="13303" xr:uid="{00000000-0005-0000-0000-000018330000}"/>
    <cellStyle name="Normal 3 3 4 3 2 3 3" xfId="13304" xr:uid="{00000000-0005-0000-0000-000019330000}"/>
    <cellStyle name="Normal 3 3 4 3 2 3 3 2" xfId="13305" xr:uid="{00000000-0005-0000-0000-00001A330000}"/>
    <cellStyle name="Normal 3 3 4 3 2 3 3 2 2" xfId="13306" xr:uid="{00000000-0005-0000-0000-00001B330000}"/>
    <cellStyle name="Normal 3 3 4 3 2 3 3 3" xfId="13307" xr:uid="{00000000-0005-0000-0000-00001C330000}"/>
    <cellStyle name="Normal 3 3 4 3 2 3 4" xfId="13308" xr:uid="{00000000-0005-0000-0000-00001D330000}"/>
    <cellStyle name="Normal 3 3 4 3 2 3 4 2" xfId="13309" xr:uid="{00000000-0005-0000-0000-00001E330000}"/>
    <cellStyle name="Normal 3 3 4 3 2 3 5" xfId="13310" xr:uid="{00000000-0005-0000-0000-00001F330000}"/>
    <cellStyle name="Normal 3 3 4 3 2 4" xfId="13311" xr:uid="{00000000-0005-0000-0000-000020330000}"/>
    <cellStyle name="Normal 3 3 4 3 2 4 2" xfId="13312" xr:uid="{00000000-0005-0000-0000-000021330000}"/>
    <cellStyle name="Normal 3 3 4 3 2 4 2 2" xfId="13313" xr:uid="{00000000-0005-0000-0000-000022330000}"/>
    <cellStyle name="Normal 3 3 4 3 2 4 2 2 2" xfId="13314" xr:uid="{00000000-0005-0000-0000-000023330000}"/>
    <cellStyle name="Normal 3 3 4 3 2 4 2 3" xfId="13315" xr:uid="{00000000-0005-0000-0000-000024330000}"/>
    <cellStyle name="Normal 3 3 4 3 2 4 3" xfId="13316" xr:uid="{00000000-0005-0000-0000-000025330000}"/>
    <cellStyle name="Normal 3 3 4 3 2 4 3 2" xfId="13317" xr:uid="{00000000-0005-0000-0000-000026330000}"/>
    <cellStyle name="Normal 3 3 4 3 2 4 4" xfId="13318" xr:uid="{00000000-0005-0000-0000-000027330000}"/>
    <cellStyle name="Normal 3 3 4 3 2 5" xfId="13319" xr:uid="{00000000-0005-0000-0000-000028330000}"/>
    <cellStyle name="Normal 3 3 4 3 2 5 2" xfId="13320" xr:uid="{00000000-0005-0000-0000-000029330000}"/>
    <cellStyle name="Normal 3 3 4 3 2 5 2 2" xfId="13321" xr:uid="{00000000-0005-0000-0000-00002A330000}"/>
    <cellStyle name="Normal 3 3 4 3 2 5 3" xfId="13322" xr:uid="{00000000-0005-0000-0000-00002B330000}"/>
    <cellStyle name="Normal 3 3 4 3 2 6" xfId="13323" xr:uid="{00000000-0005-0000-0000-00002C330000}"/>
    <cellStyle name="Normal 3 3 4 3 2 6 2" xfId="13324" xr:uid="{00000000-0005-0000-0000-00002D330000}"/>
    <cellStyle name="Normal 3 3 4 3 2 7" xfId="13325" xr:uid="{00000000-0005-0000-0000-00002E330000}"/>
    <cellStyle name="Normal 3 3 4 3 3" xfId="13326" xr:uid="{00000000-0005-0000-0000-00002F330000}"/>
    <cellStyle name="Normal 3 3 4 3 3 2" xfId="13327" xr:uid="{00000000-0005-0000-0000-000030330000}"/>
    <cellStyle name="Normal 3 3 4 3 3 2 2" xfId="13328" xr:uid="{00000000-0005-0000-0000-000031330000}"/>
    <cellStyle name="Normal 3 3 4 3 3 2 2 2" xfId="13329" xr:uid="{00000000-0005-0000-0000-000032330000}"/>
    <cellStyle name="Normal 3 3 4 3 3 2 2 2 2" xfId="13330" xr:uid="{00000000-0005-0000-0000-000033330000}"/>
    <cellStyle name="Normal 3 3 4 3 3 2 2 2 2 2" xfId="13331" xr:uid="{00000000-0005-0000-0000-000034330000}"/>
    <cellStyle name="Normal 3 3 4 3 3 2 2 2 3" xfId="13332" xr:uid="{00000000-0005-0000-0000-000035330000}"/>
    <cellStyle name="Normal 3 3 4 3 3 2 2 3" xfId="13333" xr:uid="{00000000-0005-0000-0000-000036330000}"/>
    <cellStyle name="Normal 3 3 4 3 3 2 2 3 2" xfId="13334" xr:uid="{00000000-0005-0000-0000-000037330000}"/>
    <cellStyle name="Normal 3 3 4 3 3 2 2 4" xfId="13335" xr:uid="{00000000-0005-0000-0000-000038330000}"/>
    <cellStyle name="Normal 3 3 4 3 3 2 3" xfId="13336" xr:uid="{00000000-0005-0000-0000-000039330000}"/>
    <cellStyle name="Normal 3 3 4 3 3 2 3 2" xfId="13337" xr:uid="{00000000-0005-0000-0000-00003A330000}"/>
    <cellStyle name="Normal 3 3 4 3 3 2 3 2 2" xfId="13338" xr:uid="{00000000-0005-0000-0000-00003B330000}"/>
    <cellStyle name="Normal 3 3 4 3 3 2 3 3" xfId="13339" xr:uid="{00000000-0005-0000-0000-00003C330000}"/>
    <cellStyle name="Normal 3 3 4 3 3 2 4" xfId="13340" xr:uid="{00000000-0005-0000-0000-00003D330000}"/>
    <cellStyle name="Normal 3 3 4 3 3 2 4 2" xfId="13341" xr:uid="{00000000-0005-0000-0000-00003E330000}"/>
    <cellStyle name="Normal 3 3 4 3 3 2 5" xfId="13342" xr:uid="{00000000-0005-0000-0000-00003F330000}"/>
    <cellStyle name="Normal 3 3 4 3 3 3" xfId="13343" xr:uid="{00000000-0005-0000-0000-000040330000}"/>
    <cellStyle name="Normal 3 3 4 3 3 3 2" xfId="13344" xr:uid="{00000000-0005-0000-0000-000041330000}"/>
    <cellStyle name="Normal 3 3 4 3 3 3 2 2" xfId="13345" xr:uid="{00000000-0005-0000-0000-000042330000}"/>
    <cellStyle name="Normal 3 3 4 3 3 3 2 2 2" xfId="13346" xr:uid="{00000000-0005-0000-0000-000043330000}"/>
    <cellStyle name="Normal 3 3 4 3 3 3 2 3" xfId="13347" xr:uid="{00000000-0005-0000-0000-000044330000}"/>
    <cellStyle name="Normal 3 3 4 3 3 3 3" xfId="13348" xr:uid="{00000000-0005-0000-0000-000045330000}"/>
    <cellStyle name="Normal 3 3 4 3 3 3 3 2" xfId="13349" xr:uid="{00000000-0005-0000-0000-000046330000}"/>
    <cellStyle name="Normal 3 3 4 3 3 3 4" xfId="13350" xr:uid="{00000000-0005-0000-0000-000047330000}"/>
    <cellStyle name="Normal 3 3 4 3 3 4" xfId="13351" xr:uid="{00000000-0005-0000-0000-000048330000}"/>
    <cellStyle name="Normal 3 3 4 3 3 4 2" xfId="13352" xr:uid="{00000000-0005-0000-0000-000049330000}"/>
    <cellStyle name="Normal 3 3 4 3 3 4 2 2" xfId="13353" xr:uid="{00000000-0005-0000-0000-00004A330000}"/>
    <cellStyle name="Normal 3 3 4 3 3 4 3" xfId="13354" xr:uid="{00000000-0005-0000-0000-00004B330000}"/>
    <cellStyle name="Normal 3 3 4 3 3 5" xfId="13355" xr:uid="{00000000-0005-0000-0000-00004C330000}"/>
    <cellStyle name="Normal 3 3 4 3 3 5 2" xfId="13356" xr:uid="{00000000-0005-0000-0000-00004D330000}"/>
    <cellStyle name="Normal 3 3 4 3 3 6" xfId="13357" xr:uid="{00000000-0005-0000-0000-00004E330000}"/>
    <cellStyle name="Normal 3 3 4 3 4" xfId="13358" xr:uid="{00000000-0005-0000-0000-00004F330000}"/>
    <cellStyle name="Normal 3 3 4 3 4 2" xfId="13359" xr:uid="{00000000-0005-0000-0000-000050330000}"/>
    <cellStyle name="Normal 3 3 4 3 4 2 2" xfId="13360" xr:uid="{00000000-0005-0000-0000-000051330000}"/>
    <cellStyle name="Normal 3 3 4 3 4 2 2 2" xfId="13361" xr:uid="{00000000-0005-0000-0000-000052330000}"/>
    <cellStyle name="Normal 3 3 4 3 4 2 2 2 2" xfId="13362" xr:uid="{00000000-0005-0000-0000-000053330000}"/>
    <cellStyle name="Normal 3 3 4 3 4 2 2 3" xfId="13363" xr:uid="{00000000-0005-0000-0000-000054330000}"/>
    <cellStyle name="Normal 3 3 4 3 4 2 3" xfId="13364" xr:uid="{00000000-0005-0000-0000-000055330000}"/>
    <cellStyle name="Normal 3 3 4 3 4 2 3 2" xfId="13365" xr:uid="{00000000-0005-0000-0000-000056330000}"/>
    <cellStyle name="Normal 3 3 4 3 4 2 4" xfId="13366" xr:uid="{00000000-0005-0000-0000-000057330000}"/>
    <cellStyle name="Normal 3 3 4 3 4 3" xfId="13367" xr:uid="{00000000-0005-0000-0000-000058330000}"/>
    <cellStyle name="Normal 3 3 4 3 4 3 2" xfId="13368" xr:uid="{00000000-0005-0000-0000-000059330000}"/>
    <cellStyle name="Normal 3 3 4 3 4 3 2 2" xfId="13369" xr:uid="{00000000-0005-0000-0000-00005A330000}"/>
    <cellStyle name="Normal 3 3 4 3 4 3 3" xfId="13370" xr:uid="{00000000-0005-0000-0000-00005B330000}"/>
    <cellStyle name="Normal 3 3 4 3 4 4" xfId="13371" xr:uid="{00000000-0005-0000-0000-00005C330000}"/>
    <cellStyle name="Normal 3 3 4 3 4 4 2" xfId="13372" xr:uid="{00000000-0005-0000-0000-00005D330000}"/>
    <cellStyle name="Normal 3 3 4 3 4 5" xfId="13373" xr:uid="{00000000-0005-0000-0000-00005E330000}"/>
    <cellStyle name="Normal 3 3 4 3 5" xfId="13374" xr:uid="{00000000-0005-0000-0000-00005F330000}"/>
    <cellStyle name="Normal 3 3 4 3 5 2" xfId="13375" xr:uid="{00000000-0005-0000-0000-000060330000}"/>
    <cellStyle name="Normal 3 3 4 3 5 2 2" xfId="13376" xr:uid="{00000000-0005-0000-0000-000061330000}"/>
    <cellStyle name="Normal 3 3 4 3 5 2 2 2" xfId="13377" xr:uid="{00000000-0005-0000-0000-000062330000}"/>
    <cellStyle name="Normal 3 3 4 3 5 2 3" xfId="13378" xr:uid="{00000000-0005-0000-0000-000063330000}"/>
    <cellStyle name="Normal 3 3 4 3 5 3" xfId="13379" xr:uid="{00000000-0005-0000-0000-000064330000}"/>
    <cellStyle name="Normal 3 3 4 3 5 3 2" xfId="13380" xr:uid="{00000000-0005-0000-0000-000065330000}"/>
    <cellStyle name="Normal 3 3 4 3 5 4" xfId="13381" xr:uid="{00000000-0005-0000-0000-000066330000}"/>
    <cellStyle name="Normal 3 3 4 3 6" xfId="13382" xr:uid="{00000000-0005-0000-0000-000067330000}"/>
    <cellStyle name="Normal 3 3 4 3 6 2" xfId="13383" xr:uid="{00000000-0005-0000-0000-000068330000}"/>
    <cellStyle name="Normal 3 3 4 3 6 2 2" xfId="13384" xr:uid="{00000000-0005-0000-0000-000069330000}"/>
    <cellStyle name="Normal 3 3 4 3 6 3" xfId="13385" xr:uid="{00000000-0005-0000-0000-00006A330000}"/>
    <cellStyle name="Normal 3 3 4 3 7" xfId="13386" xr:uid="{00000000-0005-0000-0000-00006B330000}"/>
    <cellStyle name="Normal 3 3 4 3 7 2" xfId="13387" xr:uid="{00000000-0005-0000-0000-00006C330000}"/>
    <cellStyle name="Normal 3 3 4 3 8" xfId="13388" xr:uid="{00000000-0005-0000-0000-00006D330000}"/>
    <cellStyle name="Normal 3 3 4 4" xfId="13389" xr:uid="{00000000-0005-0000-0000-00006E330000}"/>
    <cellStyle name="Normal 3 3 4 4 2" xfId="13390" xr:uid="{00000000-0005-0000-0000-00006F330000}"/>
    <cellStyle name="Normal 3 3 4 4 2 2" xfId="13391" xr:uid="{00000000-0005-0000-0000-000070330000}"/>
    <cellStyle name="Normal 3 3 4 4 2 2 2" xfId="13392" xr:uid="{00000000-0005-0000-0000-000071330000}"/>
    <cellStyle name="Normal 3 3 4 4 2 2 2 2" xfId="13393" xr:uid="{00000000-0005-0000-0000-000072330000}"/>
    <cellStyle name="Normal 3 3 4 4 2 2 2 2 2" xfId="13394" xr:uid="{00000000-0005-0000-0000-000073330000}"/>
    <cellStyle name="Normal 3 3 4 4 2 2 2 2 2 2" xfId="13395" xr:uid="{00000000-0005-0000-0000-000074330000}"/>
    <cellStyle name="Normal 3 3 4 4 2 2 2 2 3" xfId="13396" xr:uid="{00000000-0005-0000-0000-000075330000}"/>
    <cellStyle name="Normal 3 3 4 4 2 2 2 3" xfId="13397" xr:uid="{00000000-0005-0000-0000-000076330000}"/>
    <cellStyle name="Normal 3 3 4 4 2 2 2 3 2" xfId="13398" xr:uid="{00000000-0005-0000-0000-000077330000}"/>
    <cellStyle name="Normal 3 3 4 4 2 2 2 4" xfId="13399" xr:uid="{00000000-0005-0000-0000-000078330000}"/>
    <cellStyle name="Normal 3 3 4 4 2 2 3" xfId="13400" xr:uid="{00000000-0005-0000-0000-000079330000}"/>
    <cellStyle name="Normal 3 3 4 4 2 2 3 2" xfId="13401" xr:uid="{00000000-0005-0000-0000-00007A330000}"/>
    <cellStyle name="Normal 3 3 4 4 2 2 3 2 2" xfId="13402" xr:uid="{00000000-0005-0000-0000-00007B330000}"/>
    <cellStyle name="Normal 3 3 4 4 2 2 3 3" xfId="13403" xr:uid="{00000000-0005-0000-0000-00007C330000}"/>
    <cellStyle name="Normal 3 3 4 4 2 2 4" xfId="13404" xr:uid="{00000000-0005-0000-0000-00007D330000}"/>
    <cellStyle name="Normal 3 3 4 4 2 2 4 2" xfId="13405" xr:uid="{00000000-0005-0000-0000-00007E330000}"/>
    <cellStyle name="Normal 3 3 4 4 2 2 5" xfId="13406" xr:uid="{00000000-0005-0000-0000-00007F330000}"/>
    <cellStyle name="Normal 3 3 4 4 2 3" xfId="13407" xr:uid="{00000000-0005-0000-0000-000080330000}"/>
    <cellStyle name="Normal 3 3 4 4 2 3 2" xfId="13408" xr:uid="{00000000-0005-0000-0000-000081330000}"/>
    <cellStyle name="Normal 3 3 4 4 2 3 2 2" xfId="13409" xr:uid="{00000000-0005-0000-0000-000082330000}"/>
    <cellStyle name="Normal 3 3 4 4 2 3 2 2 2" xfId="13410" xr:uid="{00000000-0005-0000-0000-000083330000}"/>
    <cellStyle name="Normal 3 3 4 4 2 3 2 3" xfId="13411" xr:uid="{00000000-0005-0000-0000-000084330000}"/>
    <cellStyle name="Normal 3 3 4 4 2 3 3" xfId="13412" xr:uid="{00000000-0005-0000-0000-000085330000}"/>
    <cellStyle name="Normal 3 3 4 4 2 3 3 2" xfId="13413" xr:uid="{00000000-0005-0000-0000-000086330000}"/>
    <cellStyle name="Normal 3 3 4 4 2 3 4" xfId="13414" xr:uid="{00000000-0005-0000-0000-000087330000}"/>
    <cellStyle name="Normal 3 3 4 4 2 4" xfId="13415" xr:uid="{00000000-0005-0000-0000-000088330000}"/>
    <cellStyle name="Normal 3 3 4 4 2 4 2" xfId="13416" xr:uid="{00000000-0005-0000-0000-000089330000}"/>
    <cellStyle name="Normal 3 3 4 4 2 4 2 2" xfId="13417" xr:uid="{00000000-0005-0000-0000-00008A330000}"/>
    <cellStyle name="Normal 3 3 4 4 2 4 3" xfId="13418" xr:uid="{00000000-0005-0000-0000-00008B330000}"/>
    <cellStyle name="Normal 3 3 4 4 2 5" xfId="13419" xr:uid="{00000000-0005-0000-0000-00008C330000}"/>
    <cellStyle name="Normal 3 3 4 4 2 5 2" xfId="13420" xr:uid="{00000000-0005-0000-0000-00008D330000}"/>
    <cellStyle name="Normal 3 3 4 4 2 6" xfId="13421" xr:uid="{00000000-0005-0000-0000-00008E330000}"/>
    <cellStyle name="Normal 3 3 4 4 3" xfId="13422" xr:uid="{00000000-0005-0000-0000-00008F330000}"/>
    <cellStyle name="Normal 3 3 4 4 3 2" xfId="13423" xr:uid="{00000000-0005-0000-0000-000090330000}"/>
    <cellStyle name="Normal 3 3 4 4 3 2 2" xfId="13424" xr:uid="{00000000-0005-0000-0000-000091330000}"/>
    <cellStyle name="Normal 3 3 4 4 3 2 2 2" xfId="13425" xr:uid="{00000000-0005-0000-0000-000092330000}"/>
    <cellStyle name="Normal 3 3 4 4 3 2 2 2 2" xfId="13426" xr:uid="{00000000-0005-0000-0000-000093330000}"/>
    <cellStyle name="Normal 3 3 4 4 3 2 2 3" xfId="13427" xr:uid="{00000000-0005-0000-0000-000094330000}"/>
    <cellStyle name="Normal 3 3 4 4 3 2 3" xfId="13428" xr:uid="{00000000-0005-0000-0000-000095330000}"/>
    <cellStyle name="Normal 3 3 4 4 3 2 3 2" xfId="13429" xr:uid="{00000000-0005-0000-0000-000096330000}"/>
    <cellStyle name="Normal 3 3 4 4 3 2 4" xfId="13430" xr:uid="{00000000-0005-0000-0000-000097330000}"/>
    <cellStyle name="Normal 3 3 4 4 3 3" xfId="13431" xr:uid="{00000000-0005-0000-0000-000098330000}"/>
    <cellStyle name="Normal 3 3 4 4 3 3 2" xfId="13432" xr:uid="{00000000-0005-0000-0000-000099330000}"/>
    <cellStyle name="Normal 3 3 4 4 3 3 2 2" xfId="13433" xr:uid="{00000000-0005-0000-0000-00009A330000}"/>
    <cellStyle name="Normal 3 3 4 4 3 3 3" xfId="13434" xr:uid="{00000000-0005-0000-0000-00009B330000}"/>
    <cellStyle name="Normal 3 3 4 4 3 4" xfId="13435" xr:uid="{00000000-0005-0000-0000-00009C330000}"/>
    <cellStyle name="Normal 3 3 4 4 3 4 2" xfId="13436" xr:uid="{00000000-0005-0000-0000-00009D330000}"/>
    <cellStyle name="Normal 3 3 4 4 3 5" xfId="13437" xr:uid="{00000000-0005-0000-0000-00009E330000}"/>
    <cellStyle name="Normal 3 3 4 4 4" xfId="13438" xr:uid="{00000000-0005-0000-0000-00009F330000}"/>
    <cellStyle name="Normal 3 3 4 4 4 2" xfId="13439" xr:uid="{00000000-0005-0000-0000-0000A0330000}"/>
    <cellStyle name="Normal 3 3 4 4 4 2 2" xfId="13440" xr:uid="{00000000-0005-0000-0000-0000A1330000}"/>
    <cellStyle name="Normal 3 3 4 4 4 2 2 2" xfId="13441" xr:uid="{00000000-0005-0000-0000-0000A2330000}"/>
    <cellStyle name="Normal 3 3 4 4 4 2 3" xfId="13442" xr:uid="{00000000-0005-0000-0000-0000A3330000}"/>
    <cellStyle name="Normal 3 3 4 4 4 3" xfId="13443" xr:uid="{00000000-0005-0000-0000-0000A4330000}"/>
    <cellStyle name="Normal 3 3 4 4 4 3 2" xfId="13444" xr:uid="{00000000-0005-0000-0000-0000A5330000}"/>
    <cellStyle name="Normal 3 3 4 4 4 4" xfId="13445" xr:uid="{00000000-0005-0000-0000-0000A6330000}"/>
    <cellStyle name="Normal 3 3 4 4 5" xfId="13446" xr:uid="{00000000-0005-0000-0000-0000A7330000}"/>
    <cellStyle name="Normal 3 3 4 4 5 2" xfId="13447" xr:uid="{00000000-0005-0000-0000-0000A8330000}"/>
    <cellStyle name="Normal 3 3 4 4 5 2 2" xfId="13448" xr:uid="{00000000-0005-0000-0000-0000A9330000}"/>
    <cellStyle name="Normal 3 3 4 4 5 3" xfId="13449" xr:uid="{00000000-0005-0000-0000-0000AA330000}"/>
    <cellStyle name="Normal 3 3 4 4 6" xfId="13450" xr:uid="{00000000-0005-0000-0000-0000AB330000}"/>
    <cellStyle name="Normal 3 3 4 4 6 2" xfId="13451" xr:uid="{00000000-0005-0000-0000-0000AC330000}"/>
    <cellStyle name="Normal 3 3 4 4 7" xfId="13452" xr:uid="{00000000-0005-0000-0000-0000AD330000}"/>
    <cellStyle name="Normal 3 3 4 5" xfId="13453" xr:uid="{00000000-0005-0000-0000-0000AE330000}"/>
    <cellStyle name="Normal 3 3 4 5 2" xfId="13454" xr:uid="{00000000-0005-0000-0000-0000AF330000}"/>
    <cellStyle name="Normal 3 3 4 5 2 2" xfId="13455" xr:uid="{00000000-0005-0000-0000-0000B0330000}"/>
    <cellStyle name="Normal 3 3 4 5 2 2 2" xfId="13456" xr:uid="{00000000-0005-0000-0000-0000B1330000}"/>
    <cellStyle name="Normal 3 3 4 5 2 2 2 2" xfId="13457" xr:uid="{00000000-0005-0000-0000-0000B2330000}"/>
    <cellStyle name="Normal 3 3 4 5 2 2 2 2 2" xfId="13458" xr:uid="{00000000-0005-0000-0000-0000B3330000}"/>
    <cellStyle name="Normal 3 3 4 5 2 2 2 3" xfId="13459" xr:uid="{00000000-0005-0000-0000-0000B4330000}"/>
    <cellStyle name="Normal 3 3 4 5 2 2 3" xfId="13460" xr:uid="{00000000-0005-0000-0000-0000B5330000}"/>
    <cellStyle name="Normal 3 3 4 5 2 2 3 2" xfId="13461" xr:uid="{00000000-0005-0000-0000-0000B6330000}"/>
    <cellStyle name="Normal 3 3 4 5 2 2 4" xfId="13462" xr:uid="{00000000-0005-0000-0000-0000B7330000}"/>
    <cellStyle name="Normal 3 3 4 5 2 3" xfId="13463" xr:uid="{00000000-0005-0000-0000-0000B8330000}"/>
    <cellStyle name="Normal 3 3 4 5 2 3 2" xfId="13464" xr:uid="{00000000-0005-0000-0000-0000B9330000}"/>
    <cellStyle name="Normal 3 3 4 5 2 3 2 2" xfId="13465" xr:uid="{00000000-0005-0000-0000-0000BA330000}"/>
    <cellStyle name="Normal 3 3 4 5 2 3 3" xfId="13466" xr:uid="{00000000-0005-0000-0000-0000BB330000}"/>
    <cellStyle name="Normal 3 3 4 5 2 4" xfId="13467" xr:uid="{00000000-0005-0000-0000-0000BC330000}"/>
    <cellStyle name="Normal 3 3 4 5 2 4 2" xfId="13468" xr:uid="{00000000-0005-0000-0000-0000BD330000}"/>
    <cellStyle name="Normal 3 3 4 5 2 5" xfId="13469" xr:uid="{00000000-0005-0000-0000-0000BE330000}"/>
    <cellStyle name="Normal 3 3 4 5 3" xfId="13470" xr:uid="{00000000-0005-0000-0000-0000BF330000}"/>
    <cellStyle name="Normal 3 3 4 5 3 2" xfId="13471" xr:uid="{00000000-0005-0000-0000-0000C0330000}"/>
    <cellStyle name="Normal 3 3 4 5 3 2 2" xfId="13472" xr:uid="{00000000-0005-0000-0000-0000C1330000}"/>
    <cellStyle name="Normal 3 3 4 5 3 2 2 2" xfId="13473" xr:uid="{00000000-0005-0000-0000-0000C2330000}"/>
    <cellStyle name="Normal 3 3 4 5 3 2 3" xfId="13474" xr:uid="{00000000-0005-0000-0000-0000C3330000}"/>
    <cellStyle name="Normal 3 3 4 5 3 3" xfId="13475" xr:uid="{00000000-0005-0000-0000-0000C4330000}"/>
    <cellStyle name="Normal 3 3 4 5 3 3 2" xfId="13476" xr:uid="{00000000-0005-0000-0000-0000C5330000}"/>
    <cellStyle name="Normal 3 3 4 5 3 4" xfId="13477" xr:uid="{00000000-0005-0000-0000-0000C6330000}"/>
    <cellStyle name="Normal 3 3 4 5 4" xfId="13478" xr:uid="{00000000-0005-0000-0000-0000C7330000}"/>
    <cellStyle name="Normal 3 3 4 5 4 2" xfId="13479" xr:uid="{00000000-0005-0000-0000-0000C8330000}"/>
    <cellStyle name="Normal 3 3 4 5 4 2 2" xfId="13480" xr:uid="{00000000-0005-0000-0000-0000C9330000}"/>
    <cellStyle name="Normal 3 3 4 5 4 3" xfId="13481" xr:uid="{00000000-0005-0000-0000-0000CA330000}"/>
    <cellStyle name="Normal 3 3 4 5 5" xfId="13482" xr:uid="{00000000-0005-0000-0000-0000CB330000}"/>
    <cellStyle name="Normal 3 3 4 5 5 2" xfId="13483" xr:uid="{00000000-0005-0000-0000-0000CC330000}"/>
    <cellStyle name="Normal 3 3 4 5 6" xfId="13484" xr:uid="{00000000-0005-0000-0000-0000CD330000}"/>
    <cellStyle name="Normal 3 3 4 6" xfId="13485" xr:uid="{00000000-0005-0000-0000-0000CE330000}"/>
    <cellStyle name="Normal 3 3 4 6 2" xfId="13486" xr:uid="{00000000-0005-0000-0000-0000CF330000}"/>
    <cellStyle name="Normal 3 3 4 6 2 2" xfId="13487" xr:uid="{00000000-0005-0000-0000-0000D0330000}"/>
    <cellStyle name="Normal 3 3 4 6 2 2 2" xfId="13488" xr:uid="{00000000-0005-0000-0000-0000D1330000}"/>
    <cellStyle name="Normal 3 3 4 6 2 2 2 2" xfId="13489" xr:uid="{00000000-0005-0000-0000-0000D2330000}"/>
    <cellStyle name="Normal 3 3 4 6 2 2 3" xfId="13490" xr:uid="{00000000-0005-0000-0000-0000D3330000}"/>
    <cellStyle name="Normal 3 3 4 6 2 3" xfId="13491" xr:uid="{00000000-0005-0000-0000-0000D4330000}"/>
    <cellStyle name="Normal 3 3 4 6 2 3 2" xfId="13492" xr:uid="{00000000-0005-0000-0000-0000D5330000}"/>
    <cellStyle name="Normal 3 3 4 6 2 4" xfId="13493" xr:uid="{00000000-0005-0000-0000-0000D6330000}"/>
    <cellStyle name="Normal 3 3 4 6 3" xfId="13494" xr:uid="{00000000-0005-0000-0000-0000D7330000}"/>
    <cellStyle name="Normal 3 3 4 6 3 2" xfId="13495" xr:uid="{00000000-0005-0000-0000-0000D8330000}"/>
    <cellStyle name="Normal 3 3 4 6 3 2 2" xfId="13496" xr:uid="{00000000-0005-0000-0000-0000D9330000}"/>
    <cellStyle name="Normal 3 3 4 6 3 3" xfId="13497" xr:uid="{00000000-0005-0000-0000-0000DA330000}"/>
    <cellStyle name="Normal 3 3 4 6 4" xfId="13498" xr:uid="{00000000-0005-0000-0000-0000DB330000}"/>
    <cellStyle name="Normal 3 3 4 6 4 2" xfId="13499" xr:uid="{00000000-0005-0000-0000-0000DC330000}"/>
    <cellStyle name="Normal 3 3 4 6 5" xfId="13500" xr:uid="{00000000-0005-0000-0000-0000DD330000}"/>
    <cellStyle name="Normal 3 3 4 7" xfId="13501" xr:uid="{00000000-0005-0000-0000-0000DE330000}"/>
    <cellStyle name="Normal 3 3 4 7 2" xfId="13502" xr:uid="{00000000-0005-0000-0000-0000DF330000}"/>
    <cellStyle name="Normal 3 3 4 7 2 2" xfId="13503" xr:uid="{00000000-0005-0000-0000-0000E0330000}"/>
    <cellStyle name="Normal 3 3 4 7 2 2 2" xfId="13504" xr:uid="{00000000-0005-0000-0000-0000E1330000}"/>
    <cellStyle name="Normal 3 3 4 7 2 3" xfId="13505" xr:uid="{00000000-0005-0000-0000-0000E2330000}"/>
    <cellStyle name="Normal 3 3 4 7 3" xfId="13506" xr:uid="{00000000-0005-0000-0000-0000E3330000}"/>
    <cellStyle name="Normal 3 3 4 7 3 2" xfId="13507" xr:uid="{00000000-0005-0000-0000-0000E4330000}"/>
    <cellStyle name="Normal 3 3 4 7 4" xfId="13508" xr:uid="{00000000-0005-0000-0000-0000E5330000}"/>
    <cellStyle name="Normal 3 3 4 8" xfId="13509" xr:uid="{00000000-0005-0000-0000-0000E6330000}"/>
    <cellStyle name="Normal 3 3 4 8 2" xfId="13510" xr:uid="{00000000-0005-0000-0000-0000E7330000}"/>
    <cellStyle name="Normal 3 3 4 8 2 2" xfId="13511" xr:uid="{00000000-0005-0000-0000-0000E8330000}"/>
    <cellStyle name="Normal 3 3 4 8 3" xfId="13512" xr:uid="{00000000-0005-0000-0000-0000E9330000}"/>
    <cellStyle name="Normal 3 3 4 9" xfId="13513" xr:uid="{00000000-0005-0000-0000-0000EA330000}"/>
    <cellStyle name="Normal 3 3 4 9 2" xfId="13514" xr:uid="{00000000-0005-0000-0000-0000EB330000}"/>
    <cellStyle name="Normal 3 3 5" xfId="13515" xr:uid="{00000000-0005-0000-0000-0000EC330000}"/>
    <cellStyle name="Normal 3 3 5 2" xfId="13516" xr:uid="{00000000-0005-0000-0000-0000ED330000}"/>
    <cellStyle name="Normal 3 3 5 2 2" xfId="13517" xr:uid="{00000000-0005-0000-0000-0000EE330000}"/>
    <cellStyle name="Normal 3 3 5 2 2 2" xfId="13518" xr:uid="{00000000-0005-0000-0000-0000EF330000}"/>
    <cellStyle name="Normal 3 3 5 2 2 2 2" xfId="13519" xr:uid="{00000000-0005-0000-0000-0000F0330000}"/>
    <cellStyle name="Normal 3 3 5 2 2 2 2 2" xfId="13520" xr:uid="{00000000-0005-0000-0000-0000F1330000}"/>
    <cellStyle name="Normal 3 3 5 2 2 2 2 2 2" xfId="13521" xr:uid="{00000000-0005-0000-0000-0000F2330000}"/>
    <cellStyle name="Normal 3 3 5 2 2 2 2 2 2 2" xfId="13522" xr:uid="{00000000-0005-0000-0000-0000F3330000}"/>
    <cellStyle name="Normal 3 3 5 2 2 2 2 2 2 2 2" xfId="13523" xr:uid="{00000000-0005-0000-0000-0000F4330000}"/>
    <cellStyle name="Normal 3 3 5 2 2 2 2 2 2 3" xfId="13524" xr:uid="{00000000-0005-0000-0000-0000F5330000}"/>
    <cellStyle name="Normal 3 3 5 2 2 2 2 2 3" xfId="13525" xr:uid="{00000000-0005-0000-0000-0000F6330000}"/>
    <cellStyle name="Normal 3 3 5 2 2 2 2 2 3 2" xfId="13526" xr:uid="{00000000-0005-0000-0000-0000F7330000}"/>
    <cellStyle name="Normal 3 3 5 2 2 2 2 2 4" xfId="13527" xr:uid="{00000000-0005-0000-0000-0000F8330000}"/>
    <cellStyle name="Normal 3 3 5 2 2 2 2 3" xfId="13528" xr:uid="{00000000-0005-0000-0000-0000F9330000}"/>
    <cellStyle name="Normal 3 3 5 2 2 2 2 3 2" xfId="13529" xr:uid="{00000000-0005-0000-0000-0000FA330000}"/>
    <cellStyle name="Normal 3 3 5 2 2 2 2 3 2 2" xfId="13530" xr:uid="{00000000-0005-0000-0000-0000FB330000}"/>
    <cellStyle name="Normal 3 3 5 2 2 2 2 3 3" xfId="13531" xr:uid="{00000000-0005-0000-0000-0000FC330000}"/>
    <cellStyle name="Normal 3 3 5 2 2 2 2 4" xfId="13532" xr:uid="{00000000-0005-0000-0000-0000FD330000}"/>
    <cellStyle name="Normal 3 3 5 2 2 2 2 4 2" xfId="13533" xr:uid="{00000000-0005-0000-0000-0000FE330000}"/>
    <cellStyle name="Normal 3 3 5 2 2 2 2 5" xfId="13534" xr:uid="{00000000-0005-0000-0000-0000FF330000}"/>
    <cellStyle name="Normal 3 3 5 2 2 2 3" xfId="13535" xr:uid="{00000000-0005-0000-0000-000000340000}"/>
    <cellStyle name="Normal 3 3 5 2 2 2 3 2" xfId="13536" xr:uid="{00000000-0005-0000-0000-000001340000}"/>
    <cellStyle name="Normal 3 3 5 2 2 2 3 2 2" xfId="13537" xr:uid="{00000000-0005-0000-0000-000002340000}"/>
    <cellStyle name="Normal 3 3 5 2 2 2 3 2 2 2" xfId="13538" xr:uid="{00000000-0005-0000-0000-000003340000}"/>
    <cellStyle name="Normal 3 3 5 2 2 2 3 2 3" xfId="13539" xr:uid="{00000000-0005-0000-0000-000004340000}"/>
    <cellStyle name="Normal 3 3 5 2 2 2 3 3" xfId="13540" xr:uid="{00000000-0005-0000-0000-000005340000}"/>
    <cellStyle name="Normal 3 3 5 2 2 2 3 3 2" xfId="13541" xr:uid="{00000000-0005-0000-0000-000006340000}"/>
    <cellStyle name="Normal 3 3 5 2 2 2 3 4" xfId="13542" xr:uid="{00000000-0005-0000-0000-000007340000}"/>
    <cellStyle name="Normal 3 3 5 2 2 2 4" xfId="13543" xr:uid="{00000000-0005-0000-0000-000008340000}"/>
    <cellStyle name="Normal 3 3 5 2 2 2 4 2" xfId="13544" xr:uid="{00000000-0005-0000-0000-000009340000}"/>
    <cellStyle name="Normal 3 3 5 2 2 2 4 2 2" xfId="13545" xr:uid="{00000000-0005-0000-0000-00000A340000}"/>
    <cellStyle name="Normal 3 3 5 2 2 2 4 3" xfId="13546" xr:uid="{00000000-0005-0000-0000-00000B340000}"/>
    <cellStyle name="Normal 3 3 5 2 2 2 5" xfId="13547" xr:uid="{00000000-0005-0000-0000-00000C340000}"/>
    <cellStyle name="Normal 3 3 5 2 2 2 5 2" xfId="13548" xr:uid="{00000000-0005-0000-0000-00000D340000}"/>
    <cellStyle name="Normal 3 3 5 2 2 2 6" xfId="13549" xr:uid="{00000000-0005-0000-0000-00000E340000}"/>
    <cellStyle name="Normal 3 3 5 2 2 3" xfId="13550" xr:uid="{00000000-0005-0000-0000-00000F340000}"/>
    <cellStyle name="Normal 3 3 5 2 2 3 2" xfId="13551" xr:uid="{00000000-0005-0000-0000-000010340000}"/>
    <cellStyle name="Normal 3 3 5 2 2 3 2 2" xfId="13552" xr:uid="{00000000-0005-0000-0000-000011340000}"/>
    <cellStyle name="Normal 3 3 5 2 2 3 2 2 2" xfId="13553" xr:uid="{00000000-0005-0000-0000-000012340000}"/>
    <cellStyle name="Normal 3 3 5 2 2 3 2 2 2 2" xfId="13554" xr:uid="{00000000-0005-0000-0000-000013340000}"/>
    <cellStyle name="Normal 3 3 5 2 2 3 2 2 3" xfId="13555" xr:uid="{00000000-0005-0000-0000-000014340000}"/>
    <cellStyle name="Normal 3 3 5 2 2 3 2 3" xfId="13556" xr:uid="{00000000-0005-0000-0000-000015340000}"/>
    <cellStyle name="Normal 3 3 5 2 2 3 2 3 2" xfId="13557" xr:uid="{00000000-0005-0000-0000-000016340000}"/>
    <cellStyle name="Normal 3 3 5 2 2 3 2 4" xfId="13558" xr:uid="{00000000-0005-0000-0000-000017340000}"/>
    <cellStyle name="Normal 3 3 5 2 2 3 3" xfId="13559" xr:uid="{00000000-0005-0000-0000-000018340000}"/>
    <cellStyle name="Normal 3 3 5 2 2 3 3 2" xfId="13560" xr:uid="{00000000-0005-0000-0000-000019340000}"/>
    <cellStyle name="Normal 3 3 5 2 2 3 3 2 2" xfId="13561" xr:uid="{00000000-0005-0000-0000-00001A340000}"/>
    <cellStyle name="Normal 3 3 5 2 2 3 3 3" xfId="13562" xr:uid="{00000000-0005-0000-0000-00001B340000}"/>
    <cellStyle name="Normal 3 3 5 2 2 3 4" xfId="13563" xr:uid="{00000000-0005-0000-0000-00001C340000}"/>
    <cellStyle name="Normal 3 3 5 2 2 3 4 2" xfId="13564" xr:uid="{00000000-0005-0000-0000-00001D340000}"/>
    <cellStyle name="Normal 3 3 5 2 2 3 5" xfId="13565" xr:uid="{00000000-0005-0000-0000-00001E340000}"/>
    <cellStyle name="Normal 3 3 5 2 2 4" xfId="13566" xr:uid="{00000000-0005-0000-0000-00001F340000}"/>
    <cellStyle name="Normal 3 3 5 2 2 4 2" xfId="13567" xr:uid="{00000000-0005-0000-0000-000020340000}"/>
    <cellStyle name="Normal 3 3 5 2 2 4 2 2" xfId="13568" xr:uid="{00000000-0005-0000-0000-000021340000}"/>
    <cellStyle name="Normal 3 3 5 2 2 4 2 2 2" xfId="13569" xr:uid="{00000000-0005-0000-0000-000022340000}"/>
    <cellStyle name="Normal 3 3 5 2 2 4 2 3" xfId="13570" xr:uid="{00000000-0005-0000-0000-000023340000}"/>
    <cellStyle name="Normal 3 3 5 2 2 4 3" xfId="13571" xr:uid="{00000000-0005-0000-0000-000024340000}"/>
    <cellStyle name="Normal 3 3 5 2 2 4 3 2" xfId="13572" xr:uid="{00000000-0005-0000-0000-000025340000}"/>
    <cellStyle name="Normal 3 3 5 2 2 4 4" xfId="13573" xr:uid="{00000000-0005-0000-0000-000026340000}"/>
    <cellStyle name="Normal 3 3 5 2 2 5" xfId="13574" xr:uid="{00000000-0005-0000-0000-000027340000}"/>
    <cellStyle name="Normal 3 3 5 2 2 5 2" xfId="13575" xr:uid="{00000000-0005-0000-0000-000028340000}"/>
    <cellStyle name="Normal 3 3 5 2 2 5 2 2" xfId="13576" xr:uid="{00000000-0005-0000-0000-000029340000}"/>
    <cellStyle name="Normal 3 3 5 2 2 5 3" xfId="13577" xr:uid="{00000000-0005-0000-0000-00002A340000}"/>
    <cellStyle name="Normal 3 3 5 2 2 6" xfId="13578" xr:uid="{00000000-0005-0000-0000-00002B340000}"/>
    <cellStyle name="Normal 3 3 5 2 2 6 2" xfId="13579" xr:uid="{00000000-0005-0000-0000-00002C340000}"/>
    <cellStyle name="Normal 3 3 5 2 2 7" xfId="13580" xr:uid="{00000000-0005-0000-0000-00002D340000}"/>
    <cellStyle name="Normal 3 3 5 2 3" xfId="13581" xr:uid="{00000000-0005-0000-0000-00002E340000}"/>
    <cellStyle name="Normal 3 3 5 2 3 2" xfId="13582" xr:uid="{00000000-0005-0000-0000-00002F340000}"/>
    <cellStyle name="Normal 3 3 5 2 3 2 2" xfId="13583" xr:uid="{00000000-0005-0000-0000-000030340000}"/>
    <cellStyle name="Normal 3 3 5 2 3 2 2 2" xfId="13584" xr:uid="{00000000-0005-0000-0000-000031340000}"/>
    <cellStyle name="Normal 3 3 5 2 3 2 2 2 2" xfId="13585" xr:uid="{00000000-0005-0000-0000-000032340000}"/>
    <cellStyle name="Normal 3 3 5 2 3 2 2 2 2 2" xfId="13586" xr:uid="{00000000-0005-0000-0000-000033340000}"/>
    <cellStyle name="Normal 3 3 5 2 3 2 2 2 3" xfId="13587" xr:uid="{00000000-0005-0000-0000-000034340000}"/>
    <cellStyle name="Normal 3 3 5 2 3 2 2 3" xfId="13588" xr:uid="{00000000-0005-0000-0000-000035340000}"/>
    <cellStyle name="Normal 3 3 5 2 3 2 2 3 2" xfId="13589" xr:uid="{00000000-0005-0000-0000-000036340000}"/>
    <cellStyle name="Normal 3 3 5 2 3 2 2 4" xfId="13590" xr:uid="{00000000-0005-0000-0000-000037340000}"/>
    <cellStyle name="Normal 3 3 5 2 3 2 3" xfId="13591" xr:uid="{00000000-0005-0000-0000-000038340000}"/>
    <cellStyle name="Normal 3 3 5 2 3 2 3 2" xfId="13592" xr:uid="{00000000-0005-0000-0000-000039340000}"/>
    <cellStyle name="Normal 3 3 5 2 3 2 3 2 2" xfId="13593" xr:uid="{00000000-0005-0000-0000-00003A340000}"/>
    <cellStyle name="Normal 3 3 5 2 3 2 3 3" xfId="13594" xr:uid="{00000000-0005-0000-0000-00003B340000}"/>
    <cellStyle name="Normal 3 3 5 2 3 2 4" xfId="13595" xr:uid="{00000000-0005-0000-0000-00003C340000}"/>
    <cellStyle name="Normal 3 3 5 2 3 2 4 2" xfId="13596" xr:uid="{00000000-0005-0000-0000-00003D340000}"/>
    <cellStyle name="Normal 3 3 5 2 3 2 5" xfId="13597" xr:uid="{00000000-0005-0000-0000-00003E340000}"/>
    <cellStyle name="Normal 3 3 5 2 3 3" xfId="13598" xr:uid="{00000000-0005-0000-0000-00003F340000}"/>
    <cellStyle name="Normal 3 3 5 2 3 3 2" xfId="13599" xr:uid="{00000000-0005-0000-0000-000040340000}"/>
    <cellStyle name="Normal 3 3 5 2 3 3 2 2" xfId="13600" xr:uid="{00000000-0005-0000-0000-000041340000}"/>
    <cellStyle name="Normal 3 3 5 2 3 3 2 2 2" xfId="13601" xr:uid="{00000000-0005-0000-0000-000042340000}"/>
    <cellStyle name="Normal 3 3 5 2 3 3 2 3" xfId="13602" xr:uid="{00000000-0005-0000-0000-000043340000}"/>
    <cellStyle name="Normal 3 3 5 2 3 3 3" xfId="13603" xr:uid="{00000000-0005-0000-0000-000044340000}"/>
    <cellStyle name="Normal 3 3 5 2 3 3 3 2" xfId="13604" xr:uid="{00000000-0005-0000-0000-000045340000}"/>
    <cellStyle name="Normal 3 3 5 2 3 3 4" xfId="13605" xr:uid="{00000000-0005-0000-0000-000046340000}"/>
    <cellStyle name="Normal 3 3 5 2 3 4" xfId="13606" xr:uid="{00000000-0005-0000-0000-000047340000}"/>
    <cellStyle name="Normal 3 3 5 2 3 4 2" xfId="13607" xr:uid="{00000000-0005-0000-0000-000048340000}"/>
    <cellStyle name="Normal 3 3 5 2 3 4 2 2" xfId="13608" xr:uid="{00000000-0005-0000-0000-000049340000}"/>
    <cellStyle name="Normal 3 3 5 2 3 4 3" xfId="13609" xr:uid="{00000000-0005-0000-0000-00004A340000}"/>
    <cellStyle name="Normal 3 3 5 2 3 5" xfId="13610" xr:uid="{00000000-0005-0000-0000-00004B340000}"/>
    <cellStyle name="Normal 3 3 5 2 3 5 2" xfId="13611" xr:uid="{00000000-0005-0000-0000-00004C340000}"/>
    <cellStyle name="Normal 3 3 5 2 3 6" xfId="13612" xr:uid="{00000000-0005-0000-0000-00004D340000}"/>
    <cellStyle name="Normal 3 3 5 2 4" xfId="13613" xr:uid="{00000000-0005-0000-0000-00004E340000}"/>
    <cellStyle name="Normal 3 3 5 2 4 2" xfId="13614" xr:uid="{00000000-0005-0000-0000-00004F340000}"/>
    <cellStyle name="Normal 3 3 5 2 4 2 2" xfId="13615" xr:uid="{00000000-0005-0000-0000-000050340000}"/>
    <cellStyle name="Normal 3 3 5 2 4 2 2 2" xfId="13616" xr:uid="{00000000-0005-0000-0000-000051340000}"/>
    <cellStyle name="Normal 3 3 5 2 4 2 2 2 2" xfId="13617" xr:uid="{00000000-0005-0000-0000-000052340000}"/>
    <cellStyle name="Normal 3 3 5 2 4 2 2 3" xfId="13618" xr:uid="{00000000-0005-0000-0000-000053340000}"/>
    <cellStyle name="Normal 3 3 5 2 4 2 3" xfId="13619" xr:uid="{00000000-0005-0000-0000-000054340000}"/>
    <cellStyle name="Normal 3 3 5 2 4 2 3 2" xfId="13620" xr:uid="{00000000-0005-0000-0000-000055340000}"/>
    <cellStyle name="Normal 3 3 5 2 4 2 4" xfId="13621" xr:uid="{00000000-0005-0000-0000-000056340000}"/>
    <cellStyle name="Normal 3 3 5 2 4 3" xfId="13622" xr:uid="{00000000-0005-0000-0000-000057340000}"/>
    <cellStyle name="Normal 3 3 5 2 4 3 2" xfId="13623" xr:uid="{00000000-0005-0000-0000-000058340000}"/>
    <cellStyle name="Normal 3 3 5 2 4 3 2 2" xfId="13624" xr:uid="{00000000-0005-0000-0000-000059340000}"/>
    <cellStyle name="Normal 3 3 5 2 4 3 3" xfId="13625" xr:uid="{00000000-0005-0000-0000-00005A340000}"/>
    <cellStyle name="Normal 3 3 5 2 4 4" xfId="13626" xr:uid="{00000000-0005-0000-0000-00005B340000}"/>
    <cellStyle name="Normal 3 3 5 2 4 4 2" xfId="13627" xr:uid="{00000000-0005-0000-0000-00005C340000}"/>
    <cellStyle name="Normal 3 3 5 2 4 5" xfId="13628" xr:uid="{00000000-0005-0000-0000-00005D340000}"/>
    <cellStyle name="Normal 3 3 5 2 5" xfId="13629" xr:uid="{00000000-0005-0000-0000-00005E340000}"/>
    <cellStyle name="Normal 3 3 5 2 5 2" xfId="13630" xr:uid="{00000000-0005-0000-0000-00005F340000}"/>
    <cellStyle name="Normal 3 3 5 2 5 2 2" xfId="13631" xr:uid="{00000000-0005-0000-0000-000060340000}"/>
    <cellStyle name="Normal 3 3 5 2 5 2 2 2" xfId="13632" xr:uid="{00000000-0005-0000-0000-000061340000}"/>
    <cellStyle name="Normal 3 3 5 2 5 2 3" xfId="13633" xr:uid="{00000000-0005-0000-0000-000062340000}"/>
    <cellStyle name="Normal 3 3 5 2 5 3" xfId="13634" xr:uid="{00000000-0005-0000-0000-000063340000}"/>
    <cellStyle name="Normal 3 3 5 2 5 3 2" xfId="13635" xr:uid="{00000000-0005-0000-0000-000064340000}"/>
    <cellStyle name="Normal 3 3 5 2 5 4" xfId="13636" xr:uid="{00000000-0005-0000-0000-000065340000}"/>
    <cellStyle name="Normal 3 3 5 2 6" xfId="13637" xr:uid="{00000000-0005-0000-0000-000066340000}"/>
    <cellStyle name="Normal 3 3 5 2 6 2" xfId="13638" xr:uid="{00000000-0005-0000-0000-000067340000}"/>
    <cellStyle name="Normal 3 3 5 2 6 2 2" xfId="13639" xr:uid="{00000000-0005-0000-0000-000068340000}"/>
    <cellStyle name="Normal 3 3 5 2 6 3" xfId="13640" xr:uid="{00000000-0005-0000-0000-000069340000}"/>
    <cellStyle name="Normal 3 3 5 2 7" xfId="13641" xr:uid="{00000000-0005-0000-0000-00006A340000}"/>
    <cellStyle name="Normal 3 3 5 2 7 2" xfId="13642" xr:uid="{00000000-0005-0000-0000-00006B340000}"/>
    <cellStyle name="Normal 3 3 5 2 8" xfId="13643" xr:uid="{00000000-0005-0000-0000-00006C340000}"/>
    <cellStyle name="Normal 3 3 5 3" xfId="13644" xr:uid="{00000000-0005-0000-0000-00006D340000}"/>
    <cellStyle name="Normal 3 3 5 3 2" xfId="13645" xr:uid="{00000000-0005-0000-0000-00006E340000}"/>
    <cellStyle name="Normal 3 3 5 3 2 2" xfId="13646" xr:uid="{00000000-0005-0000-0000-00006F340000}"/>
    <cellStyle name="Normal 3 3 5 3 2 2 2" xfId="13647" xr:uid="{00000000-0005-0000-0000-000070340000}"/>
    <cellStyle name="Normal 3 3 5 3 2 2 2 2" xfId="13648" xr:uid="{00000000-0005-0000-0000-000071340000}"/>
    <cellStyle name="Normal 3 3 5 3 2 2 2 2 2" xfId="13649" xr:uid="{00000000-0005-0000-0000-000072340000}"/>
    <cellStyle name="Normal 3 3 5 3 2 2 2 2 2 2" xfId="13650" xr:uid="{00000000-0005-0000-0000-000073340000}"/>
    <cellStyle name="Normal 3 3 5 3 2 2 2 2 3" xfId="13651" xr:uid="{00000000-0005-0000-0000-000074340000}"/>
    <cellStyle name="Normal 3 3 5 3 2 2 2 3" xfId="13652" xr:uid="{00000000-0005-0000-0000-000075340000}"/>
    <cellStyle name="Normal 3 3 5 3 2 2 2 3 2" xfId="13653" xr:uid="{00000000-0005-0000-0000-000076340000}"/>
    <cellStyle name="Normal 3 3 5 3 2 2 2 4" xfId="13654" xr:uid="{00000000-0005-0000-0000-000077340000}"/>
    <cellStyle name="Normal 3 3 5 3 2 2 3" xfId="13655" xr:uid="{00000000-0005-0000-0000-000078340000}"/>
    <cellStyle name="Normal 3 3 5 3 2 2 3 2" xfId="13656" xr:uid="{00000000-0005-0000-0000-000079340000}"/>
    <cellStyle name="Normal 3 3 5 3 2 2 3 2 2" xfId="13657" xr:uid="{00000000-0005-0000-0000-00007A340000}"/>
    <cellStyle name="Normal 3 3 5 3 2 2 3 3" xfId="13658" xr:uid="{00000000-0005-0000-0000-00007B340000}"/>
    <cellStyle name="Normal 3 3 5 3 2 2 4" xfId="13659" xr:uid="{00000000-0005-0000-0000-00007C340000}"/>
    <cellStyle name="Normal 3 3 5 3 2 2 4 2" xfId="13660" xr:uid="{00000000-0005-0000-0000-00007D340000}"/>
    <cellStyle name="Normal 3 3 5 3 2 2 5" xfId="13661" xr:uid="{00000000-0005-0000-0000-00007E340000}"/>
    <cellStyle name="Normal 3 3 5 3 2 3" xfId="13662" xr:uid="{00000000-0005-0000-0000-00007F340000}"/>
    <cellStyle name="Normal 3 3 5 3 2 3 2" xfId="13663" xr:uid="{00000000-0005-0000-0000-000080340000}"/>
    <cellStyle name="Normal 3 3 5 3 2 3 2 2" xfId="13664" xr:uid="{00000000-0005-0000-0000-000081340000}"/>
    <cellStyle name="Normal 3 3 5 3 2 3 2 2 2" xfId="13665" xr:uid="{00000000-0005-0000-0000-000082340000}"/>
    <cellStyle name="Normal 3 3 5 3 2 3 2 3" xfId="13666" xr:uid="{00000000-0005-0000-0000-000083340000}"/>
    <cellStyle name="Normal 3 3 5 3 2 3 3" xfId="13667" xr:uid="{00000000-0005-0000-0000-000084340000}"/>
    <cellStyle name="Normal 3 3 5 3 2 3 3 2" xfId="13668" xr:uid="{00000000-0005-0000-0000-000085340000}"/>
    <cellStyle name="Normal 3 3 5 3 2 3 4" xfId="13669" xr:uid="{00000000-0005-0000-0000-000086340000}"/>
    <cellStyle name="Normal 3 3 5 3 2 4" xfId="13670" xr:uid="{00000000-0005-0000-0000-000087340000}"/>
    <cellStyle name="Normal 3 3 5 3 2 4 2" xfId="13671" xr:uid="{00000000-0005-0000-0000-000088340000}"/>
    <cellStyle name="Normal 3 3 5 3 2 4 2 2" xfId="13672" xr:uid="{00000000-0005-0000-0000-000089340000}"/>
    <cellStyle name="Normal 3 3 5 3 2 4 3" xfId="13673" xr:uid="{00000000-0005-0000-0000-00008A340000}"/>
    <cellStyle name="Normal 3 3 5 3 2 5" xfId="13674" xr:uid="{00000000-0005-0000-0000-00008B340000}"/>
    <cellStyle name="Normal 3 3 5 3 2 5 2" xfId="13675" xr:uid="{00000000-0005-0000-0000-00008C340000}"/>
    <cellStyle name="Normal 3 3 5 3 2 6" xfId="13676" xr:uid="{00000000-0005-0000-0000-00008D340000}"/>
    <cellStyle name="Normal 3 3 5 3 3" xfId="13677" xr:uid="{00000000-0005-0000-0000-00008E340000}"/>
    <cellStyle name="Normal 3 3 5 3 3 2" xfId="13678" xr:uid="{00000000-0005-0000-0000-00008F340000}"/>
    <cellStyle name="Normal 3 3 5 3 3 2 2" xfId="13679" xr:uid="{00000000-0005-0000-0000-000090340000}"/>
    <cellStyle name="Normal 3 3 5 3 3 2 2 2" xfId="13680" xr:uid="{00000000-0005-0000-0000-000091340000}"/>
    <cellStyle name="Normal 3 3 5 3 3 2 2 2 2" xfId="13681" xr:uid="{00000000-0005-0000-0000-000092340000}"/>
    <cellStyle name="Normal 3 3 5 3 3 2 2 3" xfId="13682" xr:uid="{00000000-0005-0000-0000-000093340000}"/>
    <cellStyle name="Normal 3 3 5 3 3 2 3" xfId="13683" xr:uid="{00000000-0005-0000-0000-000094340000}"/>
    <cellStyle name="Normal 3 3 5 3 3 2 3 2" xfId="13684" xr:uid="{00000000-0005-0000-0000-000095340000}"/>
    <cellStyle name="Normal 3 3 5 3 3 2 4" xfId="13685" xr:uid="{00000000-0005-0000-0000-000096340000}"/>
    <cellStyle name="Normal 3 3 5 3 3 3" xfId="13686" xr:uid="{00000000-0005-0000-0000-000097340000}"/>
    <cellStyle name="Normal 3 3 5 3 3 3 2" xfId="13687" xr:uid="{00000000-0005-0000-0000-000098340000}"/>
    <cellStyle name="Normal 3 3 5 3 3 3 2 2" xfId="13688" xr:uid="{00000000-0005-0000-0000-000099340000}"/>
    <cellStyle name="Normal 3 3 5 3 3 3 3" xfId="13689" xr:uid="{00000000-0005-0000-0000-00009A340000}"/>
    <cellStyle name="Normal 3 3 5 3 3 4" xfId="13690" xr:uid="{00000000-0005-0000-0000-00009B340000}"/>
    <cellStyle name="Normal 3 3 5 3 3 4 2" xfId="13691" xr:uid="{00000000-0005-0000-0000-00009C340000}"/>
    <cellStyle name="Normal 3 3 5 3 3 5" xfId="13692" xr:uid="{00000000-0005-0000-0000-00009D340000}"/>
    <cellStyle name="Normal 3 3 5 3 4" xfId="13693" xr:uid="{00000000-0005-0000-0000-00009E340000}"/>
    <cellStyle name="Normal 3 3 5 3 4 2" xfId="13694" xr:uid="{00000000-0005-0000-0000-00009F340000}"/>
    <cellStyle name="Normal 3 3 5 3 4 2 2" xfId="13695" xr:uid="{00000000-0005-0000-0000-0000A0340000}"/>
    <cellStyle name="Normal 3 3 5 3 4 2 2 2" xfId="13696" xr:uid="{00000000-0005-0000-0000-0000A1340000}"/>
    <cellStyle name="Normal 3 3 5 3 4 2 3" xfId="13697" xr:uid="{00000000-0005-0000-0000-0000A2340000}"/>
    <cellStyle name="Normal 3 3 5 3 4 3" xfId="13698" xr:uid="{00000000-0005-0000-0000-0000A3340000}"/>
    <cellStyle name="Normal 3 3 5 3 4 3 2" xfId="13699" xr:uid="{00000000-0005-0000-0000-0000A4340000}"/>
    <cellStyle name="Normal 3 3 5 3 4 4" xfId="13700" xr:uid="{00000000-0005-0000-0000-0000A5340000}"/>
    <cellStyle name="Normal 3 3 5 3 5" xfId="13701" xr:uid="{00000000-0005-0000-0000-0000A6340000}"/>
    <cellStyle name="Normal 3 3 5 3 5 2" xfId="13702" xr:uid="{00000000-0005-0000-0000-0000A7340000}"/>
    <cellStyle name="Normal 3 3 5 3 5 2 2" xfId="13703" xr:uid="{00000000-0005-0000-0000-0000A8340000}"/>
    <cellStyle name="Normal 3 3 5 3 5 3" xfId="13704" xr:uid="{00000000-0005-0000-0000-0000A9340000}"/>
    <cellStyle name="Normal 3 3 5 3 6" xfId="13705" xr:uid="{00000000-0005-0000-0000-0000AA340000}"/>
    <cellStyle name="Normal 3 3 5 3 6 2" xfId="13706" xr:uid="{00000000-0005-0000-0000-0000AB340000}"/>
    <cellStyle name="Normal 3 3 5 3 7" xfId="13707" xr:uid="{00000000-0005-0000-0000-0000AC340000}"/>
    <cellStyle name="Normal 3 3 5 4" xfId="13708" xr:uid="{00000000-0005-0000-0000-0000AD340000}"/>
    <cellStyle name="Normal 3 3 5 4 2" xfId="13709" xr:uid="{00000000-0005-0000-0000-0000AE340000}"/>
    <cellStyle name="Normal 3 3 5 4 2 2" xfId="13710" xr:uid="{00000000-0005-0000-0000-0000AF340000}"/>
    <cellStyle name="Normal 3 3 5 4 2 2 2" xfId="13711" xr:uid="{00000000-0005-0000-0000-0000B0340000}"/>
    <cellStyle name="Normal 3 3 5 4 2 2 2 2" xfId="13712" xr:uid="{00000000-0005-0000-0000-0000B1340000}"/>
    <cellStyle name="Normal 3 3 5 4 2 2 2 2 2" xfId="13713" xr:uid="{00000000-0005-0000-0000-0000B2340000}"/>
    <cellStyle name="Normal 3 3 5 4 2 2 2 3" xfId="13714" xr:uid="{00000000-0005-0000-0000-0000B3340000}"/>
    <cellStyle name="Normal 3 3 5 4 2 2 3" xfId="13715" xr:uid="{00000000-0005-0000-0000-0000B4340000}"/>
    <cellStyle name="Normal 3 3 5 4 2 2 3 2" xfId="13716" xr:uid="{00000000-0005-0000-0000-0000B5340000}"/>
    <cellStyle name="Normal 3 3 5 4 2 2 4" xfId="13717" xr:uid="{00000000-0005-0000-0000-0000B6340000}"/>
    <cellStyle name="Normal 3 3 5 4 2 3" xfId="13718" xr:uid="{00000000-0005-0000-0000-0000B7340000}"/>
    <cellStyle name="Normal 3 3 5 4 2 3 2" xfId="13719" xr:uid="{00000000-0005-0000-0000-0000B8340000}"/>
    <cellStyle name="Normal 3 3 5 4 2 3 2 2" xfId="13720" xr:uid="{00000000-0005-0000-0000-0000B9340000}"/>
    <cellStyle name="Normal 3 3 5 4 2 3 3" xfId="13721" xr:uid="{00000000-0005-0000-0000-0000BA340000}"/>
    <cellStyle name="Normal 3 3 5 4 2 4" xfId="13722" xr:uid="{00000000-0005-0000-0000-0000BB340000}"/>
    <cellStyle name="Normal 3 3 5 4 2 4 2" xfId="13723" xr:uid="{00000000-0005-0000-0000-0000BC340000}"/>
    <cellStyle name="Normal 3 3 5 4 2 5" xfId="13724" xr:uid="{00000000-0005-0000-0000-0000BD340000}"/>
    <cellStyle name="Normal 3 3 5 4 3" xfId="13725" xr:uid="{00000000-0005-0000-0000-0000BE340000}"/>
    <cellStyle name="Normal 3 3 5 4 3 2" xfId="13726" xr:uid="{00000000-0005-0000-0000-0000BF340000}"/>
    <cellStyle name="Normal 3 3 5 4 3 2 2" xfId="13727" xr:uid="{00000000-0005-0000-0000-0000C0340000}"/>
    <cellStyle name="Normal 3 3 5 4 3 2 2 2" xfId="13728" xr:uid="{00000000-0005-0000-0000-0000C1340000}"/>
    <cellStyle name="Normal 3 3 5 4 3 2 3" xfId="13729" xr:uid="{00000000-0005-0000-0000-0000C2340000}"/>
    <cellStyle name="Normal 3 3 5 4 3 3" xfId="13730" xr:uid="{00000000-0005-0000-0000-0000C3340000}"/>
    <cellStyle name="Normal 3 3 5 4 3 3 2" xfId="13731" xr:uid="{00000000-0005-0000-0000-0000C4340000}"/>
    <cellStyle name="Normal 3 3 5 4 3 4" xfId="13732" xr:uid="{00000000-0005-0000-0000-0000C5340000}"/>
    <cellStyle name="Normal 3 3 5 4 4" xfId="13733" xr:uid="{00000000-0005-0000-0000-0000C6340000}"/>
    <cellStyle name="Normal 3 3 5 4 4 2" xfId="13734" xr:uid="{00000000-0005-0000-0000-0000C7340000}"/>
    <cellStyle name="Normal 3 3 5 4 4 2 2" xfId="13735" xr:uid="{00000000-0005-0000-0000-0000C8340000}"/>
    <cellStyle name="Normal 3 3 5 4 4 3" xfId="13736" xr:uid="{00000000-0005-0000-0000-0000C9340000}"/>
    <cellStyle name="Normal 3 3 5 4 5" xfId="13737" xr:uid="{00000000-0005-0000-0000-0000CA340000}"/>
    <cellStyle name="Normal 3 3 5 4 5 2" xfId="13738" xr:uid="{00000000-0005-0000-0000-0000CB340000}"/>
    <cellStyle name="Normal 3 3 5 4 6" xfId="13739" xr:uid="{00000000-0005-0000-0000-0000CC340000}"/>
    <cellStyle name="Normal 3 3 5 5" xfId="13740" xr:uid="{00000000-0005-0000-0000-0000CD340000}"/>
    <cellStyle name="Normal 3 3 5 5 2" xfId="13741" xr:uid="{00000000-0005-0000-0000-0000CE340000}"/>
    <cellStyle name="Normal 3 3 5 5 2 2" xfId="13742" xr:uid="{00000000-0005-0000-0000-0000CF340000}"/>
    <cellStyle name="Normal 3 3 5 5 2 2 2" xfId="13743" xr:uid="{00000000-0005-0000-0000-0000D0340000}"/>
    <cellStyle name="Normal 3 3 5 5 2 2 2 2" xfId="13744" xr:uid="{00000000-0005-0000-0000-0000D1340000}"/>
    <cellStyle name="Normal 3 3 5 5 2 2 3" xfId="13745" xr:uid="{00000000-0005-0000-0000-0000D2340000}"/>
    <cellStyle name="Normal 3 3 5 5 2 3" xfId="13746" xr:uid="{00000000-0005-0000-0000-0000D3340000}"/>
    <cellStyle name="Normal 3 3 5 5 2 3 2" xfId="13747" xr:uid="{00000000-0005-0000-0000-0000D4340000}"/>
    <cellStyle name="Normal 3 3 5 5 2 4" xfId="13748" xr:uid="{00000000-0005-0000-0000-0000D5340000}"/>
    <cellStyle name="Normal 3 3 5 5 3" xfId="13749" xr:uid="{00000000-0005-0000-0000-0000D6340000}"/>
    <cellStyle name="Normal 3 3 5 5 3 2" xfId="13750" xr:uid="{00000000-0005-0000-0000-0000D7340000}"/>
    <cellStyle name="Normal 3 3 5 5 3 2 2" xfId="13751" xr:uid="{00000000-0005-0000-0000-0000D8340000}"/>
    <cellStyle name="Normal 3 3 5 5 3 3" xfId="13752" xr:uid="{00000000-0005-0000-0000-0000D9340000}"/>
    <cellStyle name="Normal 3 3 5 5 4" xfId="13753" xr:uid="{00000000-0005-0000-0000-0000DA340000}"/>
    <cellStyle name="Normal 3 3 5 5 4 2" xfId="13754" xr:uid="{00000000-0005-0000-0000-0000DB340000}"/>
    <cellStyle name="Normal 3 3 5 5 5" xfId="13755" xr:uid="{00000000-0005-0000-0000-0000DC340000}"/>
    <cellStyle name="Normal 3 3 5 6" xfId="13756" xr:uid="{00000000-0005-0000-0000-0000DD340000}"/>
    <cellStyle name="Normal 3 3 5 6 2" xfId="13757" xr:uid="{00000000-0005-0000-0000-0000DE340000}"/>
    <cellStyle name="Normal 3 3 5 6 2 2" xfId="13758" xr:uid="{00000000-0005-0000-0000-0000DF340000}"/>
    <cellStyle name="Normal 3 3 5 6 2 2 2" xfId="13759" xr:uid="{00000000-0005-0000-0000-0000E0340000}"/>
    <cellStyle name="Normal 3 3 5 6 2 3" xfId="13760" xr:uid="{00000000-0005-0000-0000-0000E1340000}"/>
    <cellStyle name="Normal 3 3 5 6 3" xfId="13761" xr:uid="{00000000-0005-0000-0000-0000E2340000}"/>
    <cellStyle name="Normal 3 3 5 6 3 2" xfId="13762" xr:uid="{00000000-0005-0000-0000-0000E3340000}"/>
    <cellStyle name="Normal 3 3 5 6 4" xfId="13763" xr:uid="{00000000-0005-0000-0000-0000E4340000}"/>
    <cellStyle name="Normal 3 3 5 7" xfId="13764" xr:uid="{00000000-0005-0000-0000-0000E5340000}"/>
    <cellStyle name="Normal 3 3 5 7 2" xfId="13765" xr:uid="{00000000-0005-0000-0000-0000E6340000}"/>
    <cellStyle name="Normal 3 3 5 7 2 2" xfId="13766" xr:uid="{00000000-0005-0000-0000-0000E7340000}"/>
    <cellStyle name="Normal 3 3 5 7 3" xfId="13767" xr:uid="{00000000-0005-0000-0000-0000E8340000}"/>
    <cellStyle name="Normal 3 3 5 8" xfId="13768" xr:uid="{00000000-0005-0000-0000-0000E9340000}"/>
    <cellStyle name="Normal 3 3 5 8 2" xfId="13769" xr:uid="{00000000-0005-0000-0000-0000EA340000}"/>
    <cellStyle name="Normal 3 3 5 9" xfId="13770" xr:uid="{00000000-0005-0000-0000-0000EB340000}"/>
    <cellStyle name="Normal 3 3 6" xfId="13771" xr:uid="{00000000-0005-0000-0000-0000EC340000}"/>
    <cellStyle name="Normal 3 3 6 2" xfId="13772" xr:uid="{00000000-0005-0000-0000-0000ED340000}"/>
    <cellStyle name="Normal 3 3 6 2 2" xfId="13773" xr:uid="{00000000-0005-0000-0000-0000EE340000}"/>
    <cellStyle name="Normal 3 3 6 2 2 2" xfId="13774" xr:uid="{00000000-0005-0000-0000-0000EF340000}"/>
    <cellStyle name="Normal 3 3 6 2 2 2 2" xfId="13775" xr:uid="{00000000-0005-0000-0000-0000F0340000}"/>
    <cellStyle name="Normal 3 3 6 2 2 2 2 2" xfId="13776" xr:uid="{00000000-0005-0000-0000-0000F1340000}"/>
    <cellStyle name="Normal 3 3 6 2 2 2 2 2 2" xfId="13777" xr:uid="{00000000-0005-0000-0000-0000F2340000}"/>
    <cellStyle name="Normal 3 3 6 2 2 2 2 2 2 2" xfId="13778" xr:uid="{00000000-0005-0000-0000-0000F3340000}"/>
    <cellStyle name="Normal 3 3 6 2 2 2 2 2 3" xfId="13779" xr:uid="{00000000-0005-0000-0000-0000F4340000}"/>
    <cellStyle name="Normal 3 3 6 2 2 2 2 3" xfId="13780" xr:uid="{00000000-0005-0000-0000-0000F5340000}"/>
    <cellStyle name="Normal 3 3 6 2 2 2 2 3 2" xfId="13781" xr:uid="{00000000-0005-0000-0000-0000F6340000}"/>
    <cellStyle name="Normal 3 3 6 2 2 2 2 4" xfId="13782" xr:uid="{00000000-0005-0000-0000-0000F7340000}"/>
    <cellStyle name="Normal 3 3 6 2 2 2 3" xfId="13783" xr:uid="{00000000-0005-0000-0000-0000F8340000}"/>
    <cellStyle name="Normal 3 3 6 2 2 2 3 2" xfId="13784" xr:uid="{00000000-0005-0000-0000-0000F9340000}"/>
    <cellStyle name="Normal 3 3 6 2 2 2 3 2 2" xfId="13785" xr:uid="{00000000-0005-0000-0000-0000FA340000}"/>
    <cellStyle name="Normal 3 3 6 2 2 2 3 3" xfId="13786" xr:uid="{00000000-0005-0000-0000-0000FB340000}"/>
    <cellStyle name="Normal 3 3 6 2 2 2 4" xfId="13787" xr:uid="{00000000-0005-0000-0000-0000FC340000}"/>
    <cellStyle name="Normal 3 3 6 2 2 2 4 2" xfId="13788" xr:uid="{00000000-0005-0000-0000-0000FD340000}"/>
    <cellStyle name="Normal 3 3 6 2 2 2 5" xfId="13789" xr:uid="{00000000-0005-0000-0000-0000FE340000}"/>
    <cellStyle name="Normal 3 3 6 2 2 3" xfId="13790" xr:uid="{00000000-0005-0000-0000-0000FF340000}"/>
    <cellStyle name="Normal 3 3 6 2 2 3 2" xfId="13791" xr:uid="{00000000-0005-0000-0000-000000350000}"/>
    <cellStyle name="Normal 3 3 6 2 2 3 2 2" xfId="13792" xr:uid="{00000000-0005-0000-0000-000001350000}"/>
    <cellStyle name="Normal 3 3 6 2 2 3 2 2 2" xfId="13793" xr:uid="{00000000-0005-0000-0000-000002350000}"/>
    <cellStyle name="Normal 3 3 6 2 2 3 2 3" xfId="13794" xr:uid="{00000000-0005-0000-0000-000003350000}"/>
    <cellStyle name="Normal 3 3 6 2 2 3 3" xfId="13795" xr:uid="{00000000-0005-0000-0000-000004350000}"/>
    <cellStyle name="Normal 3 3 6 2 2 3 3 2" xfId="13796" xr:uid="{00000000-0005-0000-0000-000005350000}"/>
    <cellStyle name="Normal 3 3 6 2 2 3 4" xfId="13797" xr:uid="{00000000-0005-0000-0000-000006350000}"/>
    <cellStyle name="Normal 3 3 6 2 2 4" xfId="13798" xr:uid="{00000000-0005-0000-0000-000007350000}"/>
    <cellStyle name="Normal 3 3 6 2 2 4 2" xfId="13799" xr:uid="{00000000-0005-0000-0000-000008350000}"/>
    <cellStyle name="Normal 3 3 6 2 2 4 2 2" xfId="13800" xr:uid="{00000000-0005-0000-0000-000009350000}"/>
    <cellStyle name="Normal 3 3 6 2 2 4 3" xfId="13801" xr:uid="{00000000-0005-0000-0000-00000A350000}"/>
    <cellStyle name="Normal 3 3 6 2 2 5" xfId="13802" xr:uid="{00000000-0005-0000-0000-00000B350000}"/>
    <cellStyle name="Normal 3 3 6 2 2 5 2" xfId="13803" xr:uid="{00000000-0005-0000-0000-00000C350000}"/>
    <cellStyle name="Normal 3 3 6 2 2 6" xfId="13804" xr:uid="{00000000-0005-0000-0000-00000D350000}"/>
    <cellStyle name="Normal 3 3 6 2 3" xfId="13805" xr:uid="{00000000-0005-0000-0000-00000E350000}"/>
    <cellStyle name="Normal 3 3 6 2 3 2" xfId="13806" xr:uid="{00000000-0005-0000-0000-00000F350000}"/>
    <cellStyle name="Normal 3 3 6 2 3 2 2" xfId="13807" xr:uid="{00000000-0005-0000-0000-000010350000}"/>
    <cellStyle name="Normal 3 3 6 2 3 2 2 2" xfId="13808" xr:uid="{00000000-0005-0000-0000-000011350000}"/>
    <cellStyle name="Normal 3 3 6 2 3 2 2 2 2" xfId="13809" xr:uid="{00000000-0005-0000-0000-000012350000}"/>
    <cellStyle name="Normal 3 3 6 2 3 2 2 3" xfId="13810" xr:uid="{00000000-0005-0000-0000-000013350000}"/>
    <cellStyle name="Normal 3 3 6 2 3 2 3" xfId="13811" xr:uid="{00000000-0005-0000-0000-000014350000}"/>
    <cellStyle name="Normal 3 3 6 2 3 2 3 2" xfId="13812" xr:uid="{00000000-0005-0000-0000-000015350000}"/>
    <cellStyle name="Normal 3 3 6 2 3 2 4" xfId="13813" xr:uid="{00000000-0005-0000-0000-000016350000}"/>
    <cellStyle name="Normal 3 3 6 2 3 3" xfId="13814" xr:uid="{00000000-0005-0000-0000-000017350000}"/>
    <cellStyle name="Normal 3 3 6 2 3 3 2" xfId="13815" xr:uid="{00000000-0005-0000-0000-000018350000}"/>
    <cellStyle name="Normal 3 3 6 2 3 3 2 2" xfId="13816" xr:uid="{00000000-0005-0000-0000-000019350000}"/>
    <cellStyle name="Normal 3 3 6 2 3 3 3" xfId="13817" xr:uid="{00000000-0005-0000-0000-00001A350000}"/>
    <cellStyle name="Normal 3 3 6 2 3 4" xfId="13818" xr:uid="{00000000-0005-0000-0000-00001B350000}"/>
    <cellStyle name="Normal 3 3 6 2 3 4 2" xfId="13819" xr:uid="{00000000-0005-0000-0000-00001C350000}"/>
    <cellStyle name="Normal 3 3 6 2 3 5" xfId="13820" xr:uid="{00000000-0005-0000-0000-00001D350000}"/>
    <cellStyle name="Normal 3 3 6 2 4" xfId="13821" xr:uid="{00000000-0005-0000-0000-00001E350000}"/>
    <cellStyle name="Normal 3 3 6 2 4 2" xfId="13822" xr:uid="{00000000-0005-0000-0000-00001F350000}"/>
    <cellStyle name="Normal 3 3 6 2 4 2 2" xfId="13823" xr:uid="{00000000-0005-0000-0000-000020350000}"/>
    <cellStyle name="Normal 3 3 6 2 4 2 2 2" xfId="13824" xr:uid="{00000000-0005-0000-0000-000021350000}"/>
    <cellStyle name="Normal 3 3 6 2 4 2 3" xfId="13825" xr:uid="{00000000-0005-0000-0000-000022350000}"/>
    <cellStyle name="Normal 3 3 6 2 4 3" xfId="13826" xr:uid="{00000000-0005-0000-0000-000023350000}"/>
    <cellStyle name="Normal 3 3 6 2 4 3 2" xfId="13827" xr:uid="{00000000-0005-0000-0000-000024350000}"/>
    <cellStyle name="Normal 3 3 6 2 4 4" xfId="13828" xr:uid="{00000000-0005-0000-0000-000025350000}"/>
    <cellStyle name="Normal 3 3 6 2 5" xfId="13829" xr:uid="{00000000-0005-0000-0000-000026350000}"/>
    <cellStyle name="Normal 3 3 6 2 5 2" xfId="13830" xr:uid="{00000000-0005-0000-0000-000027350000}"/>
    <cellStyle name="Normal 3 3 6 2 5 2 2" xfId="13831" xr:uid="{00000000-0005-0000-0000-000028350000}"/>
    <cellStyle name="Normal 3 3 6 2 5 3" xfId="13832" xr:uid="{00000000-0005-0000-0000-000029350000}"/>
    <cellStyle name="Normal 3 3 6 2 6" xfId="13833" xr:uid="{00000000-0005-0000-0000-00002A350000}"/>
    <cellStyle name="Normal 3 3 6 2 6 2" xfId="13834" xr:uid="{00000000-0005-0000-0000-00002B350000}"/>
    <cellStyle name="Normal 3 3 6 2 7" xfId="13835" xr:uid="{00000000-0005-0000-0000-00002C350000}"/>
    <cellStyle name="Normal 3 3 6 3" xfId="13836" xr:uid="{00000000-0005-0000-0000-00002D350000}"/>
    <cellStyle name="Normal 3 3 6 3 2" xfId="13837" xr:uid="{00000000-0005-0000-0000-00002E350000}"/>
    <cellStyle name="Normal 3 3 6 3 2 2" xfId="13838" xr:uid="{00000000-0005-0000-0000-00002F350000}"/>
    <cellStyle name="Normal 3 3 6 3 2 2 2" xfId="13839" xr:uid="{00000000-0005-0000-0000-000030350000}"/>
    <cellStyle name="Normal 3 3 6 3 2 2 2 2" xfId="13840" xr:uid="{00000000-0005-0000-0000-000031350000}"/>
    <cellStyle name="Normal 3 3 6 3 2 2 2 2 2" xfId="13841" xr:uid="{00000000-0005-0000-0000-000032350000}"/>
    <cellStyle name="Normal 3 3 6 3 2 2 2 3" xfId="13842" xr:uid="{00000000-0005-0000-0000-000033350000}"/>
    <cellStyle name="Normal 3 3 6 3 2 2 3" xfId="13843" xr:uid="{00000000-0005-0000-0000-000034350000}"/>
    <cellStyle name="Normal 3 3 6 3 2 2 3 2" xfId="13844" xr:uid="{00000000-0005-0000-0000-000035350000}"/>
    <cellStyle name="Normal 3 3 6 3 2 2 4" xfId="13845" xr:uid="{00000000-0005-0000-0000-000036350000}"/>
    <cellStyle name="Normal 3 3 6 3 2 3" xfId="13846" xr:uid="{00000000-0005-0000-0000-000037350000}"/>
    <cellStyle name="Normal 3 3 6 3 2 3 2" xfId="13847" xr:uid="{00000000-0005-0000-0000-000038350000}"/>
    <cellStyle name="Normal 3 3 6 3 2 3 2 2" xfId="13848" xr:uid="{00000000-0005-0000-0000-000039350000}"/>
    <cellStyle name="Normal 3 3 6 3 2 3 3" xfId="13849" xr:uid="{00000000-0005-0000-0000-00003A350000}"/>
    <cellStyle name="Normal 3 3 6 3 2 4" xfId="13850" xr:uid="{00000000-0005-0000-0000-00003B350000}"/>
    <cellStyle name="Normal 3 3 6 3 2 4 2" xfId="13851" xr:uid="{00000000-0005-0000-0000-00003C350000}"/>
    <cellStyle name="Normal 3 3 6 3 2 5" xfId="13852" xr:uid="{00000000-0005-0000-0000-00003D350000}"/>
    <cellStyle name="Normal 3 3 6 3 3" xfId="13853" xr:uid="{00000000-0005-0000-0000-00003E350000}"/>
    <cellStyle name="Normal 3 3 6 3 3 2" xfId="13854" xr:uid="{00000000-0005-0000-0000-00003F350000}"/>
    <cellStyle name="Normal 3 3 6 3 3 2 2" xfId="13855" xr:uid="{00000000-0005-0000-0000-000040350000}"/>
    <cellStyle name="Normal 3 3 6 3 3 2 2 2" xfId="13856" xr:uid="{00000000-0005-0000-0000-000041350000}"/>
    <cellStyle name="Normal 3 3 6 3 3 2 3" xfId="13857" xr:uid="{00000000-0005-0000-0000-000042350000}"/>
    <cellStyle name="Normal 3 3 6 3 3 3" xfId="13858" xr:uid="{00000000-0005-0000-0000-000043350000}"/>
    <cellStyle name="Normal 3 3 6 3 3 3 2" xfId="13859" xr:uid="{00000000-0005-0000-0000-000044350000}"/>
    <cellStyle name="Normal 3 3 6 3 3 4" xfId="13860" xr:uid="{00000000-0005-0000-0000-000045350000}"/>
    <cellStyle name="Normal 3 3 6 3 4" xfId="13861" xr:uid="{00000000-0005-0000-0000-000046350000}"/>
    <cellStyle name="Normal 3 3 6 3 4 2" xfId="13862" xr:uid="{00000000-0005-0000-0000-000047350000}"/>
    <cellStyle name="Normal 3 3 6 3 4 2 2" xfId="13863" xr:uid="{00000000-0005-0000-0000-000048350000}"/>
    <cellStyle name="Normal 3 3 6 3 4 3" xfId="13864" xr:uid="{00000000-0005-0000-0000-000049350000}"/>
    <cellStyle name="Normal 3 3 6 3 5" xfId="13865" xr:uid="{00000000-0005-0000-0000-00004A350000}"/>
    <cellStyle name="Normal 3 3 6 3 5 2" xfId="13866" xr:uid="{00000000-0005-0000-0000-00004B350000}"/>
    <cellStyle name="Normal 3 3 6 3 6" xfId="13867" xr:uid="{00000000-0005-0000-0000-00004C350000}"/>
    <cellStyle name="Normal 3 3 6 4" xfId="13868" xr:uid="{00000000-0005-0000-0000-00004D350000}"/>
    <cellStyle name="Normal 3 3 6 4 2" xfId="13869" xr:uid="{00000000-0005-0000-0000-00004E350000}"/>
    <cellStyle name="Normal 3 3 6 4 2 2" xfId="13870" xr:uid="{00000000-0005-0000-0000-00004F350000}"/>
    <cellStyle name="Normal 3 3 6 4 2 2 2" xfId="13871" xr:uid="{00000000-0005-0000-0000-000050350000}"/>
    <cellStyle name="Normal 3 3 6 4 2 2 2 2" xfId="13872" xr:uid="{00000000-0005-0000-0000-000051350000}"/>
    <cellStyle name="Normal 3 3 6 4 2 2 3" xfId="13873" xr:uid="{00000000-0005-0000-0000-000052350000}"/>
    <cellStyle name="Normal 3 3 6 4 2 3" xfId="13874" xr:uid="{00000000-0005-0000-0000-000053350000}"/>
    <cellStyle name="Normal 3 3 6 4 2 3 2" xfId="13875" xr:uid="{00000000-0005-0000-0000-000054350000}"/>
    <cellStyle name="Normal 3 3 6 4 2 4" xfId="13876" xr:uid="{00000000-0005-0000-0000-000055350000}"/>
    <cellStyle name="Normal 3 3 6 4 3" xfId="13877" xr:uid="{00000000-0005-0000-0000-000056350000}"/>
    <cellStyle name="Normal 3 3 6 4 3 2" xfId="13878" xr:uid="{00000000-0005-0000-0000-000057350000}"/>
    <cellStyle name="Normal 3 3 6 4 3 2 2" xfId="13879" xr:uid="{00000000-0005-0000-0000-000058350000}"/>
    <cellStyle name="Normal 3 3 6 4 3 3" xfId="13880" xr:uid="{00000000-0005-0000-0000-000059350000}"/>
    <cellStyle name="Normal 3 3 6 4 4" xfId="13881" xr:uid="{00000000-0005-0000-0000-00005A350000}"/>
    <cellStyle name="Normal 3 3 6 4 4 2" xfId="13882" xr:uid="{00000000-0005-0000-0000-00005B350000}"/>
    <cellStyle name="Normal 3 3 6 4 5" xfId="13883" xr:uid="{00000000-0005-0000-0000-00005C350000}"/>
    <cellStyle name="Normal 3 3 6 5" xfId="13884" xr:uid="{00000000-0005-0000-0000-00005D350000}"/>
    <cellStyle name="Normal 3 3 6 5 2" xfId="13885" xr:uid="{00000000-0005-0000-0000-00005E350000}"/>
    <cellStyle name="Normal 3 3 6 5 2 2" xfId="13886" xr:uid="{00000000-0005-0000-0000-00005F350000}"/>
    <cellStyle name="Normal 3 3 6 5 2 2 2" xfId="13887" xr:uid="{00000000-0005-0000-0000-000060350000}"/>
    <cellStyle name="Normal 3 3 6 5 2 3" xfId="13888" xr:uid="{00000000-0005-0000-0000-000061350000}"/>
    <cellStyle name="Normal 3 3 6 5 3" xfId="13889" xr:uid="{00000000-0005-0000-0000-000062350000}"/>
    <cellStyle name="Normal 3 3 6 5 3 2" xfId="13890" xr:uid="{00000000-0005-0000-0000-000063350000}"/>
    <cellStyle name="Normal 3 3 6 5 4" xfId="13891" xr:uid="{00000000-0005-0000-0000-000064350000}"/>
    <cellStyle name="Normal 3 3 6 6" xfId="13892" xr:uid="{00000000-0005-0000-0000-000065350000}"/>
    <cellStyle name="Normal 3 3 6 6 2" xfId="13893" xr:uid="{00000000-0005-0000-0000-000066350000}"/>
    <cellStyle name="Normal 3 3 6 6 2 2" xfId="13894" xr:uid="{00000000-0005-0000-0000-000067350000}"/>
    <cellStyle name="Normal 3 3 6 6 3" xfId="13895" xr:uid="{00000000-0005-0000-0000-000068350000}"/>
    <cellStyle name="Normal 3 3 6 7" xfId="13896" xr:uid="{00000000-0005-0000-0000-000069350000}"/>
    <cellStyle name="Normal 3 3 6 7 2" xfId="13897" xr:uid="{00000000-0005-0000-0000-00006A350000}"/>
    <cellStyle name="Normal 3 3 6 8" xfId="13898" xr:uid="{00000000-0005-0000-0000-00006B350000}"/>
    <cellStyle name="Normal 3 3 7" xfId="13899" xr:uid="{00000000-0005-0000-0000-00006C350000}"/>
    <cellStyle name="Normal 3 3 7 2" xfId="13900" xr:uid="{00000000-0005-0000-0000-00006D350000}"/>
    <cellStyle name="Normal 3 3 7 2 2" xfId="13901" xr:uid="{00000000-0005-0000-0000-00006E350000}"/>
    <cellStyle name="Normal 3 3 7 2 2 2" xfId="13902" xr:uid="{00000000-0005-0000-0000-00006F350000}"/>
    <cellStyle name="Normal 3 3 7 2 2 2 2" xfId="13903" xr:uid="{00000000-0005-0000-0000-000070350000}"/>
    <cellStyle name="Normal 3 3 7 2 2 2 2 2" xfId="13904" xr:uid="{00000000-0005-0000-0000-000071350000}"/>
    <cellStyle name="Normal 3 3 7 2 2 2 2 2 2" xfId="13905" xr:uid="{00000000-0005-0000-0000-000072350000}"/>
    <cellStyle name="Normal 3 3 7 2 2 2 2 3" xfId="13906" xr:uid="{00000000-0005-0000-0000-000073350000}"/>
    <cellStyle name="Normal 3 3 7 2 2 2 3" xfId="13907" xr:uid="{00000000-0005-0000-0000-000074350000}"/>
    <cellStyle name="Normal 3 3 7 2 2 2 3 2" xfId="13908" xr:uid="{00000000-0005-0000-0000-000075350000}"/>
    <cellStyle name="Normal 3 3 7 2 2 2 4" xfId="13909" xr:uid="{00000000-0005-0000-0000-000076350000}"/>
    <cellStyle name="Normal 3 3 7 2 2 3" xfId="13910" xr:uid="{00000000-0005-0000-0000-000077350000}"/>
    <cellStyle name="Normal 3 3 7 2 2 3 2" xfId="13911" xr:uid="{00000000-0005-0000-0000-000078350000}"/>
    <cellStyle name="Normal 3 3 7 2 2 3 2 2" xfId="13912" xr:uid="{00000000-0005-0000-0000-000079350000}"/>
    <cellStyle name="Normal 3 3 7 2 2 3 3" xfId="13913" xr:uid="{00000000-0005-0000-0000-00007A350000}"/>
    <cellStyle name="Normal 3 3 7 2 2 4" xfId="13914" xr:uid="{00000000-0005-0000-0000-00007B350000}"/>
    <cellStyle name="Normal 3 3 7 2 2 4 2" xfId="13915" xr:uid="{00000000-0005-0000-0000-00007C350000}"/>
    <cellStyle name="Normal 3 3 7 2 2 5" xfId="13916" xr:uid="{00000000-0005-0000-0000-00007D350000}"/>
    <cellStyle name="Normal 3 3 7 2 3" xfId="13917" xr:uid="{00000000-0005-0000-0000-00007E350000}"/>
    <cellStyle name="Normal 3 3 7 2 3 2" xfId="13918" xr:uid="{00000000-0005-0000-0000-00007F350000}"/>
    <cellStyle name="Normal 3 3 7 2 3 2 2" xfId="13919" xr:uid="{00000000-0005-0000-0000-000080350000}"/>
    <cellStyle name="Normal 3 3 7 2 3 2 2 2" xfId="13920" xr:uid="{00000000-0005-0000-0000-000081350000}"/>
    <cellStyle name="Normal 3 3 7 2 3 2 3" xfId="13921" xr:uid="{00000000-0005-0000-0000-000082350000}"/>
    <cellStyle name="Normal 3 3 7 2 3 3" xfId="13922" xr:uid="{00000000-0005-0000-0000-000083350000}"/>
    <cellStyle name="Normal 3 3 7 2 3 3 2" xfId="13923" xr:uid="{00000000-0005-0000-0000-000084350000}"/>
    <cellStyle name="Normal 3 3 7 2 3 4" xfId="13924" xr:uid="{00000000-0005-0000-0000-000085350000}"/>
    <cellStyle name="Normal 3 3 7 2 4" xfId="13925" xr:uid="{00000000-0005-0000-0000-000086350000}"/>
    <cellStyle name="Normal 3 3 7 2 4 2" xfId="13926" xr:uid="{00000000-0005-0000-0000-000087350000}"/>
    <cellStyle name="Normal 3 3 7 2 4 2 2" xfId="13927" xr:uid="{00000000-0005-0000-0000-000088350000}"/>
    <cellStyle name="Normal 3 3 7 2 4 3" xfId="13928" xr:uid="{00000000-0005-0000-0000-000089350000}"/>
    <cellStyle name="Normal 3 3 7 2 5" xfId="13929" xr:uid="{00000000-0005-0000-0000-00008A350000}"/>
    <cellStyle name="Normal 3 3 7 2 5 2" xfId="13930" xr:uid="{00000000-0005-0000-0000-00008B350000}"/>
    <cellStyle name="Normal 3 3 7 2 6" xfId="13931" xr:uid="{00000000-0005-0000-0000-00008C350000}"/>
    <cellStyle name="Normal 3 3 7 3" xfId="13932" xr:uid="{00000000-0005-0000-0000-00008D350000}"/>
    <cellStyle name="Normal 3 3 7 3 2" xfId="13933" xr:uid="{00000000-0005-0000-0000-00008E350000}"/>
    <cellStyle name="Normal 3 3 7 3 2 2" xfId="13934" xr:uid="{00000000-0005-0000-0000-00008F350000}"/>
    <cellStyle name="Normal 3 3 7 3 2 2 2" xfId="13935" xr:uid="{00000000-0005-0000-0000-000090350000}"/>
    <cellStyle name="Normal 3 3 7 3 2 2 2 2" xfId="13936" xr:uid="{00000000-0005-0000-0000-000091350000}"/>
    <cellStyle name="Normal 3 3 7 3 2 2 3" xfId="13937" xr:uid="{00000000-0005-0000-0000-000092350000}"/>
    <cellStyle name="Normal 3 3 7 3 2 3" xfId="13938" xr:uid="{00000000-0005-0000-0000-000093350000}"/>
    <cellStyle name="Normal 3 3 7 3 2 3 2" xfId="13939" xr:uid="{00000000-0005-0000-0000-000094350000}"/>
    <cellStyle name="Normal 3 3 7 3 2 4" xfId="13940" xr:uid="{00000000-0005-0000-0000-000095350000}"/>
    <cellStyle name="Normal 3 3 7 3 3" xfId="13941" xr:uid="{00000000-0005-0000-0000-000096350000}"/>
    <cellStyle name="Normal 3 3 7 3 3 2" xfId="13942" xr:uid="{00000000-0005-0000-0000-000097350000}"/>
    <cellStyle name="Normal 3 3 7 3 3 2 2" xfId="13943" xr:uid="{00000000-0005-0000-0000-000098350000}"/>
    <cellStyle name="Normal 3 3 7 3 3 3" xfId="13944" xr:uid="{00000000-0005-0000-0000-000099350000}"/>
    <cellStyle name="Normal 3 3 7 3 4" xfId="13945" xr:uid="{00000000-0005-0000-0000-00009A350000}"/>
    <cellStyle name="Normal 3 3 7 3 4 2" xfId="13946" xr:uid="{00000000-0005-0000-0000-00009B350000}"/>
    <cellStyle name="Normal 3 3 7 3 5" xfId="13947" xr:uid="{00000000-0005-0000-0000-00009C350000}"/>
    <cellStyle name="Normal 3 3 7 4" xfId="13948" xr:uid="{00000000-0005-0000-0000-00009D350000}"/>
    <cellStyle name="Normal 3 3 7 4 2" xfId="13949" xr:uid="{00000000-0005-0000-0000-00009E350000}"/>
    <cellStyle name="Normal 3 3 7 4 2 2" xfId="13950" xr:uid="{00000000-0005-0000-0000-00009F350000}"/>
    <cellStyle name="Normal 3 3 7 4 2 2 2" xfId="13951" xr:uid="{00000000-0005-0000-0000-0000A0350000}"/>
    <cellStyle name="Normal 3 3 7 4 2 3" xfId="13952" xr:uid="{00000000-0005-0000-0000-0000A1350000}"/>
    <cellStyle name="Normal 3 3 7 4 3" xfId="13953" xr:uid="{00000000-0005-0000-0000-0000A2350000}"/>
    <cellStyle name="Normal 3 3 7 4 3 2" xfId="13954" xr:uid="{00000000-0005-0000-0000-0000A3350000}"/>
    <cellStyle name="Normal 3 3 7 4 4" xfId="13955" xr:uid="{00000000-0005-0000-0000-0000A4350000}"/>
    <cellStyle name="Normal 3 3 7 5" xfId="13956" xr:uid="{00000000-0005-0000-0000-0000A5350000}"/>
    <cellStyle name="Normal 3 3 7 5 2" xfId="13957" xr:uid="{00000000-0005-0000-0000-0000A6350000}"/>
    <cellStyle name="Normal 3 3 7 5 2 2" xfId="13958" xr:uid="{00000000-0005-0000-0000-0000A7350000}"/>
    <cellStyle name="Normal 3 3 7 5 3" xfId="13959" xr:uid="{00000000-0005-0000-0000-0000A8350000}"/>
    <cellStyle name="Normal 3 3 7 6" xfId="13960" xr:uid="{00000000-0005-0000-0000-0000A9350000}"/>
    <cellStyle name="Normal 3 3 7 6 2" xfId="13961" xr:uid="{00000000-0005-0000-0000-0000AA350000}"/>
    <cellStyle name="Normal 3 3 7 7" xfId="13962" xr:uid="{00000000-0005-0000-0000-0000AB350000}"/>
    <cellStyle name="Normal 3 3 8" xfId="13963" xr:uid="{00000000-0005-0000-0000-0000AC350000}"/>
    <cellStyle name="Normal 3 3 8 2" xfId="13964" xr:uid="{00000000-0005-0000-0000-0000AD350000}"/>
    <cellStyle name="Normal 3 3 8 2 2" xfId="13965" xr:uid="{00000000-0005-0000-0000-0000AE350000}"/>
    <cellStyle name="Normal 3 3 8 2 2 2" xfId="13966" xr:uid="{00000000-0005-0000-0000-0000AF350000}"/>
    <cellStyle name="Normal 3 3 8 2 2 2 2" xfId="13967" xr:uid="{00000000-0005-0000-0000-0000B0350000}"/>
    <cellStyle name="Normal 3 3 8 2 2 2 2 2" xfId="13968" xr:uid="{00000000-0005-0000-0000-0000B1350000}"/>
    <cellStyle name="Normal 3 3 8 2 2 2 3" xfId="13969" xr:uid="{00000000-0005-0000-0000-0000B2350000}"/>
    <cellStyle name="Normal 3 3 8 2 2 3" xfId="13970" xr:uid="{00000000-0005-0000-0000-0000B3350000}"/>
    <cellStyle name="Normal 3 3 8 2 2 3 2" xfId="13971" xr:uid="{00000000-0005-0000-0000-0000B4350000}"/>
    <cellStyle name="Normal 3 3 8 2 2 4" xfId="13972" xr:uid="{00000000-0005-0000-0000-0000B5350000}"/>
    <cellStyle name="Normal 3 3 8 2 3" xfId="13973" xr:uid="{00000000-0005-0000-0000-0000B6350000}"/>
    <cellStyle name="Normal 3 3 8 2 3 2" xfId="13974" xr:uid="{00000000-0005-0000-0000-0000B7350000}"/>
    <cellStyle name="Normal 3 3 8 2 3 2 2" xfId="13975" xr:uid="{00000000-0005-0000-0000-0000B8350000}"/>
    <cellStyle name="Normal 3 3 8 2 3 3" xfId="13976" xr:uid="{00000000-0005-0000-0000-0000B9350000}"/>
    <cellStyle name="Normal 3 3 8 2 4" xfId="13977" xr:uid="{00000000-0005-0000-0000-0000BA350000}"/>
    <cellStyle name="Normal 3 3 8 2 4 2" xfId="13978" xr:uid="{00000000-0005-0000-0000-0000BB350000}"/>
    <cellStyle name="Normal 3 3 8 2 5" xfId="13979" xr:uid="{00000000-0005-0000-0000-0000BC350000}"/>
    <cellStyle name="Normal 3 3 8 3" xfId="13980" xr:uid="{00000000-0005-0000-0000-0000BD350000}"/>
    <cellStyle name="Normal 3 3 8 3 2" xfId="13981" xr:uid="{00000000-0005-0000-0000-0000BE350000}"/>
    <cellStyle name="Normal 3 3 8 3 2 2" xfId="13982" xr:uid="{00000000-0005-0000-0000-0000BF350000}"/>
    <cellStyle name="Normal 3 3 8 3 2 2 2" xfId="13983" xr:uid="{00000000-0005-0000-0000-0000C0350000}"/>
    <cellStyle name="Normal 3 3 8 3 2 3" xfId="13984" xr:uid="{00000000-0005-0000-0000-0000C1350000}"/>
    <cellStyle name="Normal 3 3 8 3 3" xfId="13985" xr:uid="{00000000-0005-0000-0000-0000C2350000}"/>
    <cellStyle name="Normal 3 3 8 3 3 2" xfId="13986" xr:uid="{00000000-0005-0000-0000-0000C3350000}"/>
    <cellStyle name="Normal 3 3 8 3 4" xfId="13987" xr:uid="{00000000-0005-0000-0000-0000C4350000}"/>
    <cellStyle name="Normal 3 3 8 4" xfId="13988" xr:uid="{00000000-0005-0000-0000-0000C5350000}"/>
    <cellStyle name="Normal 3 3 8 4 2" xfId="13989" xr:uid="{00000000-0005-0000-0000-0000C6350000}"/>
    <cellStyle name="Normal 3 3 8 4 2 2" xfId="13990" xr:uid="{00000000-0005-0000-0000-0000C7350000}"/>
    <cellStyle name="Normal 3 3 8 4 3" xfId="13991" xr:uid="{00000000-0005-0000-0000-0000C8350000}"/>
    <cellStyle name="Normal 3 3 8 5" xfId="13992" xr:uid="{00000000-0005-0000-0000-0000C9350000}"/>
    <cellStyle name="Normal 3 3 8 5 2" xfId="13993" xr:uid="{00000000-0005-0000-0000-0000CA350000}"/>
    <cellStyle name="Normal 3 3 8 6" xfId="13994" xr:uid="{00000000-0005-0000-0000-0000CB350000}"/>
    <cellStyle name="Normal 3 3 9" xfId="13995" xr:uid="{00000000-0005-0000-0000-0000CC350000}"/>
    <cellStyle name="Normal 3 3 9 2" xfId="13996" xr:uid="{00000000-0005-0000-0000-0000CD350000}"/>
    <cellStyle name="Normal 3 3 9 2 2" xfId="13997" xr:uid="{00000000-0005-0000-0000-0000CE350000}"/>
    <cellStyle name="Normal 3 3 9 2 2 2" xfId="13998" xr:uid="{00000000-0005-0000-0000-0000CF350000}"/>
    <cellStyle name="Normal 3 3 9 2 2 2 2" xfId="13999" xr:uid="{00000000-0005-0000-0000-0000D0350000}"/>
    <cellStyle name="Normal 3 3 9 2 2 3" xfId="14000" xr:uid="{00000000-0005-0000-0000-0000D1350000}"/>
    <cellStyle name="Normal 3 3 9 2 3" xfId="14001" xr:uid="{00000000-0005-0000-0000-0000D2350000}"/>
    <cellStyle name="Normal 3 3 9 2 3 2" xfId="14002" xr:uid="{00000000-0005-0000-0000-0000D3350000}"/>
    <cellStyle name="Normal 3 3 9 2 4" xfId="14003" xr:uid="{00000000-0005-0000-0000-0000D4350000}"/>
    <cellStyle name="Normal 3 3 9 3" xfId="14004" xr:uid="{00000000-0005-0000-0000-0000D5350000}"/>
    <cellStyle name="Normal 3 3 9 3 2" xfId="14005" xr:uid="{00000000-0005-0000-0000-0000D6350000}"/>
    <cellStyle name="Normal 3 3 9 3 2 2" xfId="14006" xr:uid="{00000000-0005-0000-0000-0000D7350000}"/>
    <cellStyle name="Normal 3 3 9 3 3" xfId="14007" xr:uid="{00000000-0005-0000-0000-0000D8350000}"/>
    <cellStyle name="Normal 3 3 9 4" xfId="14008" xr:uid="{00000000-0005-0000-0000-0000D9350000}"/>
    <cellStyle name="Normal 3 3 9 4 2" xfId="14009" xr:uid="{00000000-0005-0000-0000-0000DA350000}"/>
    <cellStyle name="Normal 3 3 9 5" xfId="14010" xr:uid="{00000000-0005-0000-0000-0000DB350000}"/>
    <cellStyle name="Normal 3 4" xfId="1014" xr:uid="{00000000-0005-0000-0000-0000DC350000}"/>
    <cellStyle name="Normal 3 4 10" xfId="14011" xr:uid="{00000000-0005-0000-0000-0000DD350000}"/>
    <cellStyle name="Normal 3 4 10 2" xfId="14012" xr:uid="{00000000-0005-0000-0000-0000DE350000}"/>
    <cellStyle name="Normal 3 4 10 2 2" xfId="14013" xr:uid="{00000000-0005-0000-0000-0000DF350000}"/>
    <cellStyle name="Normal 3 4 10 3" xfId="14014" xr:uid="{00000000-0005-0000-0000-0000E0350000}"/>
    <cellStyle name="Normal 3 4 11" xfId="14015" xr:uid="{00000000-0005-0000-0000-0000E1350000}"/>
    <cellStyle name="Normal 3 4 11 2" xfId="14016" xr:uid="{00000000-0005-0000-0000-0000E2350000}"/>
    <cellStyle name="Normal 3 4 12" xfId="14017" xr:uid="{00000000-0005-0000-0000-0000E3350000}"/>
    <cellStyle name="Normal 3 4 13" xfId="39188" xr:uid="{00000000-0005-0000-0000-0000E4350000}"/>
    <cellStyle name="Normal 3 4 2" xfId="14018" xr:uid="{00000000-0005-0000-0000-0000E5350000}"/>
    <cellStyle name="Normal 3 4 2 10" xfId="14019" xr:uid="{00000000-0005-0000-0000-0000E6350000}"/>
    <cellStyle name="Normal 3 4 2 10 2" xfId="14020" xr:uid="{00000000-0005-0000-0000-0000E7350000}"/>
    <cellStyle name="Normal 3 4 2 11" xfId="14021" xr:uid="{00000000-0005-0000-0000-0000E8350000}"/>
    <cellStyle name="Normal 3 4 2 2" xfId="14022" xr:uid="{00000000-0005-0000-0000-0000E9350000}"/>
    <cellStyle name="Normal 3 4 2 2 10" xfId="14023" xr:uid="{00000000-0005-0000-0000-0000EA350000}"/>
    <cellStyle name="Normal 3 4 2 2 2" xfId="14024" xr:uid="{00000000-0005-0000-0000-0000EB350000}"/>
    <cellStyle name="Normal 3 4 2 2 2 2" xfId="14025" xr:uid="{00000000-0005-0000-0000-0000EC350000}"/>
    <cellStyle name="Normal 3 4 2 2 2 2 2" xfId="14026" xr:uid="{00000000-0005-0000-0000-0000ED350000}"/>
    <cellStyle name="Normal 3 4 2 2 2 2 2 2" xfId="14027" xr:uid="{00000000-0005-0000-0000-0000EE350000}"/>
    <cellStyle name="Normal 3 4 2 2 2 2 2 2 2" xfId="14028" xr:uid="{00000000-0005-0000-0000-0000EF350000}"/>
    <cellStyle name="Normal 3 4 2 2 2 2 2 2 2 2" xfId="14029" xr:uid="{00000000-0005-0000-0000-0000F0350000}"/>
    <cellStyle name="Normal 3 4 2 2 2 2 2 2 2 2 2" xfId="14030" xr:uid="{00000000-0005-0000-0000-0000F1350000}"/>
    <cellStyle name="Normal 3 4 2 2 2 2 2 2 2 2 2 2" xfId="14031" xr:uid="{00000000-0005-0000-0000-0000F2350000}"/>
    <cellStyle name="Normal 3 4 2 2 2 2 2 2 2 2 2 2 2" xfId="14032" xr:uid="{00000000-0005-0000-0000-0000F3350000}"/>
    <cellStyle name="Normal 3 4 2 2 2 2 2 2 2 2 2 3" xfId="14033" xr:uid="{00000000-0005-0000-0000-0000F4350000}"/>
    <cellStyle name="Normal 3 4 2 2 2 2 2 2 2 2 3" xfId="14034" xr:uid="{00000000-0005-0000-0000-0000F5350000}"/>
    <cellStyle name="Normal 3 4 2 2 2 2 2 2 2 2 3 2" xfId="14035" xr:uid="{00000000-0005-0000-0000-0000F6350000}"/>
    <cellStyle name="Normal 3 4 2 2 2 2 2 2 2 2 4" xfId="14036" xr:uid="{00000000-0005-0000-0000-0000F7350000}"/>
    <cellStyle name="Normal 3 4 2 2 2 2 2 2 2 3" xfId="14037" xr:uid="{00000000-0005-0000-0000-0000F8350000}"/>
    <cellStyle name="Normal 3 4 2 2 2 2 2 2 2 3 2" xfId="14038" xr:uid="{00000000-0005-0000-0000-0000F9350000}"/>
    <cellStyle name="Normal 3 4 2 2 2 2 2 2 2 3 2 2" xfId="14039" xr:uid="{00000000-0005-0000-0000-0000FA350000}"/>
    <cellStyle name="Normal 3 4 2 2 2 2 2 2 2 3 3" xfId="14040" xr:uid="{00000000-0005-0000-0000-0000FB350000}"/>
    <cellStyle name="Normal 3 4 2 2 2 2 2 2 2 4" xfId="14041" xr:uid="{00000000-0005-0000-0000-0000FC350000}"/>
    <cellStyle name="Normal 3 4 2 2 2 2 2 2 2 4 2" xfId="14042" xr:uid="{00000000-0005-0000-0000-0000FD350000}"/>
    <cellStyle name="Normal 3 4 2 2 2 2 2 2 2 5" xfId="14043" xr:uid="{00000000-0005-0000-0000-0000FE350000}"/>
    <cellStyle name="Normal 3 4 2 2 2 2 2 2 3" xfId="14044" xr:uid="{00000000-0005-0000-0000-0000FF350000}"/>
    <cellStyle name="Normal 3 4 2 2 2 2 2 2 3 2" xfId="14045" xr:uid="{00000000-0005-0000-0000-000000360000}"/>
    <cellStyle name="Normal 3 4 2 2 2 2 2 2 3 2 2" xfId="14046" xr:uid="{00000000-0005-0000-0000-000001360000}"/>
    <cellStyle name="Normal 3 4 2 2 2 2 2 2 3 2 2 2" xfId="14047" xr:uid="{00000000-0005-0000-0000-000002360000}"/>
    <cellStyle name="Normal 3 4 2 2 2 2 2 2 3 2 3" xfId="14048" xr:uid="{00000000-0005-0000-0000-000003360000}"/>
    <cellStyle name="Normal 3 4 2 2 2 2 2 2 3 3" xfId="14049" xr:uid="{00000000-0005-0000-0000-000004360000}"/>
    <cellStyle name="Normal 3 4 2 2 2 2 2 2 3 3 2" xfId="14050" xr:uid="{00000000-0005-0000-0000-000005360000}"/>
    <cellStyle name="Normal 3 4 2 2 2 2 2 2 3 4" xfId="14051" xr:uid="{00000000-0005-0000-0000-000006360000}"/>
    <cellStyle name="Normal 3 4 2 2 2 2 2 2 4" xfId="14052" xr:uid="{00000000-0005-0000-0000-000007360000}"/>
    <cellStyle name="Normal 3 4 2 2 2 2 2 2 4 2" xfId="14053" xr:uid="{00000000-0005-0000-0000-000008360000}"/>
    <cellStyle name="Normal 3 4 2 2 2 2 2 2 4 2 2" xfId="14054" xr:uid="{00000000-0005-0000-0000-000009360000}"/>
    <cellStyle name="Normal 3 4 2 2 2 2 2 2 4 3" xfId="14055" xr:uid="{00000000-0005-0000-0000-00000A360000}"/>
    <cellStyle name="Normal 3 4 2 2 2 2 2 2 5" xfId="14056" xr:uid="{00000000-0005-0000-0000-00000B360000}"/>
    <cellStyle name="Normal 3 4 2 2 2 2 2 2 5 2" xfId="14057" xr:uid="{00000000-0005-0000-0000-00000C360000}"/>
    <cellStyle name="Normal 3 4 2 2 2 2 2 2 6" xfId="14058" xr:uid="{00000000-0005-0000-0000-00000D360000}"/>
    <cellStyle name="Normal 3 4 2 2 2 2 2 3" xfId="14059" xr:uid="{00000000-0005-0000-0000-00000E360000}"/>
    <cellStyle name="Normal 3 4 2 2 2 2 2 3 2" xfId="14060" xr:uid="{00000000-0005-0000-0000-00000F360000}"/>
    <cellStyle name="Normal 3 4 2 2 2 2 2 3 2 2" xfId="14061" xr:uid="{00000000-0005-0000-0000-000010360000}"/>
    <cellStyle name="Normal 3 4 2 2 2 2 2 3 2 2 2" xfId="14062" xr:uid="{00000000-0005-0000-0000-000011360000}"/>
    <cellStyle name="Normal 3 4 2 2 2 2 2 3 2 2 2 2" xfId="14063" xr:uid="{00000000-0005-0000-0000-000012360000}"/>
    <cellStyle name="Normal 3 4 2 2 2 2 2 3 2 2 3" xfId="14064" xr:uid="{00000000-0005-0000-0000-000013360000}"/>
    <cellStyle name="Normal 3 4 2 2 2 2 2 3 2 3" xfId="14065" xr:uid="{00000000-0005-0000-0000-000014360000}"/>
    <cellStyle name="Normal 3 4 2 2 2 2 2 3 2 3 2" xfId="14066" xr:uid="{00000000-0005-0000-0000-000015360000}"/>
    <cellStyle name="Normal 3 4 2 2 2 2 2 3 2 4" xfId="14067" xr:uid="{00000000-0005-0000-0000-000016360000}"/>
    <cellStyle name="Normal 3 4 2 2 2 2 2 3 3" xfId="14068" xr:uid="{00000000-0005-0000-0000-000017360000}"/>
    <cellStyle name="Normal 3 4 2 2 2 2 2 3 3 2" xfId="14069" xr:uid="{00000000-0005-0000-0000-000018360000}"/>
    <cellStyle name="Normal 3 4 2 2 2 2 2 3 3 2 2" xfId="14070" xr:uid="{00000000-0005-0000-0000-000019360000}"/>
    <cellStyle name="Normal 3 4 2 2 2 2 2 3 3 3" xfId="14071" xr:uid="{00000000-0005-0000-0000-00001A360000}"/>
    <cellStyle name="Normal 3 4 2 2 2 2 2 3 4" xfId="14072" xr:uid="{00000000-0005-0000-0000-00001B360000}"/>
    <cellStyle name="Normal 3 4 2 2 2 2 2 3 4 2" xfId="14073" xr:uid="{00000000-0005-0000-0000-00001C360000}"/>
    <cellStyle name="Normal 3 4 2 2 2 2 2 3 5" xfId="14074" xr:uid="{00000000-0005-0000-0000-00001D360000}"/>
    <cellStyle name="Normal 3 4 2 2 2 2 2 4" xfId="14075" xr:uid="{00000000-0005-0000-0000-00001E360000}"/>
    <cellStyle name="Normal 3 4 2 2 2 2 2 4 2" xfId="14076" xr:uid="{00000000-0005-0000-0000-00001F360000}"/>
    <cellStyle name="Normal 3 4 2 2 2 2 2 4 2 2" xfId="14077" xr:uid="{00000000-0005-0000-0000-000020360000}"/>
    <cellStyle name="Normal 3 4 2 2 2 2 2 4 2 2 2" xfId="14078" xr:uid="{00000000-0005-0000-0000-000021360000}"/>
    <cellStyle name="Normal 3 4 2 2 2 2 2 4 2 3" xfId="14079" xr:uid="{00000000-0005-0000-0000-000022360000}"/>
    <cellStyle name="Normal 3 4 2 2 2 2 2 4 3" xfId="14080" xr:uid="{00000000-0005-0000-0000-000023360000}"/>
    <cellStyle name="Normal 3 4 2 2 2 2 2 4 3 2" xfId="14081" xr:uid="{00000000-0005-0000-0000-000024360000}"/>
    <cellStyle name="Normal 3 4 2 2 2 2 2 4 4" xfId="14082" xr:uid="{00000000-0005-0000-0000-000025360000}"/>
    <cellStyle name="Normal 3 4 2 2 2 2 2 5" xfId="14083" xr:uid="{00000000-0005-0000-0000-000026360000}"/>
    <cellStyle name="Normal 3 4 2 2 2 2 2 5 2" xfId="14084" xr:uid="{00000000-0005-0000-0000-000027360000}"/>
    <cellStyle name="Normal 3 4 2 2 2 2 2 5 2 2" xfId="14085" xr:uid="{00000000-0005-0000-0000-000028360000}"/>
    <cellStyle name="Normal 3 4 2 2 2 2 2 5 3" xfId="14086" xr:uid="{00000000-0005-0000-0000-000029360000}"/>
    <cellStyle name="Normal 3 4 2 2 2 2 2 6" xfId="14087" xr:uid="{00000000-0005-0000-0000-00002A360000}"/>
    <cellStyle name="Normal 3 4 2 2 2 2 2 6 2" xfId="14088" xr:uid="{00000000-0005-0000-0000-00002B360000}"/>
    <cellStyle name="Normal 3 4 2 2 2 2 2 7" xfId="14089" xr:uid="{00000000-0005-0000-0000-00002C360000}"/>
    <cellStyle name="Normal 3 4 2 2 2 2 3" xfId="14090" xr:uid="{00000000-0005-0000-0000-00002D360000}"/>
    <cellStyle name="Normal 3 4 2 2 2 2 3 2" xfId="14091" xr:uid="{00000000-0005-0000-0000-00002E360000}"/>
    <cellStyle name="Normal 3 4 2 2 2 2 3 2 2" xfId="14092" xr:uid="{00000000-0005-0000-0000-00002F360000}"/>
    <cellStyle name="Normal 3 4 2 2 2 2 3 2 2 2" xfId="14093" xr:uid="{00000000-0005-0000-0000-000030360000}"/>
    <cellStyle name="Normal 3 4 2 2 2 2 3 2 2 2 2" xfId="14094" xr:uid="{00000000-0005-0000-0000-000031360000}"/>
    <cellStyle name="Normal 3 4 2 2 2 2 3 2 2 2 2 2" xfId="14095" xr:uid="{00000000-0005-0000-0000-000032360000}"/>
    <cellStyle name="Normal 3 4 2 2 2 2 3 2 2 2 3" xfId="14096" xr:uid="{00000000-0005-0000-0000-000033360000}"/>
    <cellStyle name="Normal 3 4 2 2 2 2 3 2 2 3" xfId="14097" xr:uid="{00000000-0005-0000-0000-000034360000}"/>
    <cellStyle name="Normal 3 4 2 2 2 2 3 2 2 3 2" xfId="14098" xr:uid="{00000000-0005-0000-0000-000035360000}"/>
    <cellStyle name="Normal 3 4 2 2 2 2 3 2 2 4" xfId="14099" xr:uid="{00000000-0005-0000-0000-000036360000}"/>
    <cellStyle name="Normal 3 4 2 2 2 2 3 2 3" xfId="14100" xr:uid="{00000000-0005-0000-0000-000037360000}"/>
    <cellStyle name="Normal 3 4 2 2 2 2 3 2 3 2" xfId="14101" xr:uid="{00000000-0005-0000-0000-000038360000}"/>
    <cellStyle name="Normal 3 4 2 2 2 2 3 2 3 2 2" xfId="14102" xr:uid="{00000000-0005-0000-0000-000039360000}"/>
    <cellStyle name="Normal 3 4 2 2 2 2 3 2 3 3" xfId="14103" xr:uid="{00000000-0005-0000-0000-00003A360000}"/>
    <cellStyle name="Normal 3 4 2 2 2 2 3 2 4" xfId="14104" xr:uid="{00000000-0005-0000-0000-00003B360000}"/>
    <cellStyle name="Normal 3 4 2 2 2 2 3 2 4 2" xfId="14105" xr:uid="{00000000-0005-0000-0000-00003C360000}"/>
    <cellStyle name="Normal 3 4 2 2 2 2 3 2 5" xfId="14106" xr:uid="{00000000-0005-0000-0000-00003D360000}"/>
    <cellStyle name="Normal 3 4 2 2 2 2 3 3" xfId="14107" xr:uid="{00000000-0005-0000-0000-00003E360000}"/>
    <cellStyle name="Normal 3 4 2 2 2 2 3 3 2" xfId="14108" xr:uid="{00000000-0005-0000-0000-00003F360000}"/>
    <cellStyle name="Normal 3 4 2 2 2 2 3 3 2 2" xfId="14109" xr:uid="{00000000-0005-0000-0000-000040360000}"/>
    <cellStyle name="Normal 3 4 2 2 2 2 3 3 2 2 2" xfId="14110" xr:uid="{00000000-0005-0000-0000-000041360000}"/>
    <cellStyle name="Normal 3 4 2 2 2 2 3 3 2 3" xfId="14111" xr:uid="{00000000-0005-0000-0000-000042360000}"/>
    <cellStyle name="Normal 3 4 2 2 2 2 3 3 3" xfId="14112" xr:uid="{00000000-0005-0000-0000-000043360000}"/>
    <cellStyle name="Normal 3 4 2 2 2 2 3 3 3 2" xfId="14113" xr:uid="{00000000-0005-0000-0000-000044360000}"/>
    <cellStyle name="Normal 3 4 2 2 2 2 3 3 4" xfId="14114" xr:uid="{00000000-0005-0000-0000-000045360000}"/>
    <cellStyle name="Normal 3 4 2 2 2 2 3 4" xfId="14115" xr:uid="{00000000-0005-0000-0000-000046360000}"/>
    <cellStyle name="Normal 3 4 2 2 2 2 3 4 2" xfId="14116" xr:uid="{00000000-0005-0000-0000-000047360000}"/>
    <cellStyle name="Normal 3 4 2 2 2 2 3 4 2 2" xfId="14117" xr:uid="{00000000-0005-0000-0000-000048360000}"/>
    <cellStyle name="Normal 3 4 2 2 2 2 3 4 3" xfId="14118" xr:uid="{00000000-0005-0000-0000-000049360000}"/>
    <cellStyle name="Normal 3 4 2 2 2 2 3 5" xfId="14119" xr:uid="{00000000-0005-0000-0000-00004A360000}"/>
    <cellStyle name="Normal 3 4 2 2 2 2 3 5 2" xfId="14120" xr:uid="{00000000-0005-0000-0000-00004B360000}"/>
    <cellStyle name="Normal 3 4 2 2 2 2 3 6" xfId="14121" xr:uid="{00000000-0005-0000-0000-00004C360000}"/>
    <cellStyle name="Normal 3 4 2 2 2 2 4" xfId="14122" xr:uid="{00000000-0005-0000-0000-00004D360000}"/>
    <cellStyle name="Normal 3 4 2 2 2 2 4 2" xfId="14123" xr:uid="{00000000-0005-0000-0000-00004E360000}"/>
    <cellStyle name="Normal 3 4 2 2 2 2 4 2 2" xfId="14124" xr:uid="{00000000-0005-0000-0000-00004F360000}"/>
    <cellStyle name="Normal 3 4 2 2 2 2 4 2 2 2" xfId="14125" xr:uid="{00000000-0005-0000-0000-000050360000}"/>
    <cellStyle name="Normal 3 4 2 2 2 2 4 2 2 2 2" xfId="14126" xr:uid="{00000000-0005-0000-0000-000051360000}"/>
    <cellStyle name="Normal 3 4 2 2 2 2 4 2 2 3" xfId="14127" xr:uid="{00000000-0005-0000-0000-000052360000}"/>
    <cellStyle name="Normal 3 4 2 2 2 2 4 2 3" xfId="14128" xr:uid="{00000000-0005-0000-0000-000053360000}"/>
    <cellStyle name="Normal 3 4 2 2 2 2 4 2 3 2" xfId="14129" xr:uid="{00000000-0005-0000-0000-000054360000}"/>
    <cellStyle name="Normal 3 4 2 2 2 2 4 2 4" xfId="14130" xr:uid="{00000000-0005-0000-0000-000055360000}"/>
    <cellStyle name="Normal 3 4 2 2 2 2 4 3" xfId="14131" xr:uid="{00000000-0005-0000-0000-000056360000}"/>
    <cellStyle name="Normal 3 4 2 2 2 2 4 3 2" xfId="14132" xr:uid="{00000000-0005-0000-0000-000057360000}"/>
    <cellStyle name="Normal 3 4 2 2 2 2 4 3 2 2" xfId="14133" xr:uid="{00000000-0005-0000-0000-000058360000}"/>
    <cellStyle name="Normal 3 4 2 2 2 2 4 3 3" xfId="14134" xr:uid="{00000000-0005-0000-0000-000059360000}"/>
    <cellStyle name="Normal 3 4 2 2 2 2 4 4" xfId="14135" xr:uid="{00000000-0005-0000-0000-00005A360000}"/>
    <cellStyle name="Normal 3 4 2 2 2 2 4 4 2" xfId="14136" xr:uid="{00000000-0005-0000-0000-00005B360000}"/>
    <cellStyle name="Normal 3 4 2 2 2 2 4 5" xfId="14137" xr:uid="{00000000-0005-0000-0000-00005C360000}"/>
    <cellStyle name="Normal 3 4 2 2 2 2 5" xfId="14138" xr:uid="{00000000-0005-0000-0000-00005D360000}"/>
    <cellStyle name="Normal 3 4 2 2 2 2 5 2" xfId="14139" xr:uid="{00000000-0005-0000-0000-00005E360000}"/>
    <cellStyle name="Normal 3 4 2 2 2 2 5 2 2" xfId="14140" xr:uid="{00000000-0005-0000-0000-00005F360000}"/>
    <cellStyle name="Normal 3 4 2 2 2 2 5 2 2 2" xfId="14141" xr:uid="{00000000-0005-0000-0000-000060360000}"/>
    <cellStyle name="Normal 3 4 2 2 2 2 5 2 3" xfId="14142" xr:uid="{00000000-0005-0000-0000-000061360000}"/>
    <cellStyle name="Normal 3 4 2 2 2 2 5 3" xfId="14143" xr:uid="{00000000-0005-0000-0000-000062360000}"/>
    <cellStyle name="Normal 3 4 2 2 2 2 5 3 2" xfId="14144" xr:uid="{00000000-0005-0000-0000-000063360000}"/>
    <cellStyle name="Normal 3 4 2 2 2 2 5 4" xfId="14145" xr:uid="{00000000-0005-0000-0000-000064360000}"/>
    <cellStyle name="Normal 3 4 2 2 2 2 6" xfId="14146" xr:uid="{00000000-0005-0000-0000-000065360000}"/>
    <cellStyle name="Normal 3 4 2 2 2 2 6 2" xfId="14147" xr:uid="{00000000-0005-0000-0000-000066360000}"/>
    <cellStyle name="Normal 3 4 2 2 2 2 6 2 2" xfId="14148" xr:uid="{00000000-0005-0000-0000-000067360000}"/>
    <cellStyle name="Normal 3 4 2 2 2 2 6 3" xfId="14149" xr:uid="{00000000-0005-0000-0000-000068360000}"/>
    <cellStyle name="Normal 3 4 2 2 2 2 7" xfId="14150" xr:uid="{00000000-0005-0000-0000-000069360000}"/>
    <cellStyle name="Normal 3 4 2 2 2 2 7 2" xfId="14151" xr:uid="{00000000-0005-0000-0000-00006A360000}"/>
    <cellStyle name="Normal 3 4 2 2 2 2 8" xfId="14152" xr:uid="{00000000-0005-0000-0000-00006B360000}"/>
    <cellStyle name="Normal 3 4 2 2 2 3" xfId="14153" xr:uid="{00000000-0005-0000-0000-00006C360000}"/>
    <cellStyle name="Normal 3 4 2 2 2 3 2" xfId="14154" xr:uid="{00000000-0005-0000-0000-00006D360000}"/>
    <cellStyle name="Normal 3 4 2 2 2 3 2 2" xfId="14155" xr:uid="{00000000-0005-0000-0000-00006E360000}"/>
    <cellStyle name="Normal 3 4 2 2 2 3 2 2 2" xfId="14156" xr:uid="{00000000-0005-0000-0000-00006F360000}"/>
    <cellStyle name="Normal 3 4 2 2 2 3 2 2 2 2" xfId="14157" xr:uid="{00000000-0005-0000-0000-000070360000}"/>
    <cellStyle name="Normal 3 4 2 2 2 3 2 2 2 2 2" xfId="14158" xr:uid="{00000000-0005-0000-0000-000071360000}"/>
    <cellStyle name="Normal 3 4 2 2 2 3 2 2 2 2 2 2" xfId="14159" xr:uid="{00000000-0005-0000-0000-000072360000}"/>
    <cellStyle name="Normal 3 4 2 2 2 3 2 2 2 2 3" xfId="14160" xr:uid="{00000000-0005-0000-0000-000073360000}"/>
    <cellStyle name="Normal 3 4 2 2 2 3 2 2 2 3" xfId="14161" xr:uid="{00000000-0005-0000-0000-000074360000}"/>
    <cellStyle name="Normal 3 4 2 2 2 3 2 2 2 3 2" xfId="14162" xr:uid="{00000000-0005-0000-0000-000075360000}"/>
    <cellStyle name="Normal 3 4 2 2 2 3 2 2 2 4" xfId="14163" xr:uid="{00000000-0005-0000-0000-000076360000}"/>
    <cellStyle name="Normal 3 4 2 2 2 3 2 2 3" xfId="14164" xr:uid="{00000000-0005-0000-0000-000077360000}"/>
    <cellStyle name="Normal 3 4 2 2 2 3 2 2 3 2" xfId="14165" xr:uid="{00000000-0005-0000-0000-000078360000}"/>
    <cellStyle name="Normal 3 4 2 2 2 3 2 2 3 2 2" xfId="14166" xr:uid="{00000000-0005-0000-0000-000079360000}"/>
    <cellStyle name="Normal 3 4 2 2 2 3 2 2 3 3" xfId="14167" xr:uid="{00000000-0005-0000-0000-00007A360000}"/>
    <cellStyle name="Normal 3 4 2 2 2 3 2 2 4" xfId="14168" xr:uid="{00000000-0005-0000-0000-00007B360000}"/>
    <cellStyle name="Normal 3 4 2 2 2 3 2 2 4 2" xfId="14169" xr:uid="{00000000-0005-0000-0000-00007C360000}"/>
    <cellStyle name="Normal 3 4 2 2 2 3 2 2 5" xfId="14170" xr:uid="{00000000-0005-0000-0000-00007D360000}"/>
    <cellStyle name="Normal 3 4 2 2 2 3 2 3" xfId="14171" xr:uid="{00000000-0005-0000-0000-00007E360000}"/>
    <cellStyle name="Normal 3 4 2 2 2 3 2 3 2" xfId="14172" xr:uid="{00000000-0005-0000-0000-00007F360000}"/>
    <cellStyle name="Normal 3 4 2 2 2 3 2 3 2 2" xfId="14173" xr:uid="{00000000-0005-0000-0000-000080360000}"/>
    <cellStyle name="Normal 3 4 2 2 2 3 2 3 2 2 2" xfId="14174" xr:uid="{00000000-0005-0000-0000-000081360000}"/>
    <cellStyle name="Normal 3 4 2 2 2 3 2 3 2 3" xfId="14175" xr:uid="{00000000-0005-0000-0000-000082360000}"/>
    <cellStyle name="Normal 3 4 2 2 2 3 2 3 3" xfId="14176" xr:uid="{00000000-0005-0000-0000-000083360000}"/>
    <cellStyle name="Normal 3 4 2 2 2 3 2 3 3 2" xfId="14177" xr:uid="{00000000-0005-0000-0000-000084360000}"/>
    <cellStyle name="Normal 3 4 2 2 2 3 2 3 4" xfId="14178" xr:uid="{00000000-0005-0000-0000-000085360000}"/>
    <cellStyle name="Normal 3 4 2 2 2 3 2 4" xfId="14179" xr:uid="{00000000-0005-0000-0000-000086360000}"/>
    <cellStyle name="Normal 3 4 2 2 2 3 2 4 2" xfId="14180" xr:uid="{00000000-0005-0000-0000-000087360000}"/>
    <cellStyle name="Normal 3 4 2 2 2 3 2 4 2 2" xfId="14181" xr:uid="{00000000-0005-0000-0000-000088360000}"/>
    <cellStyle name="Normal 3 4 2 2 2 3 2 4 3" xfId="14182" xr:uid="{00000000-0005-0000-0000-000089360000}"/>
    <cellStyle name="Normal 3 4 2 2 2 3 2 5" xfId="14183" xr:uid="{00000000-0005-0000-0000-00008A360000}"/>
    <cellStyle name="Normal 3 4 2 2 2 3 2 5 2" xfId="14184" xr:uid="{00000000-0005-0000-0000-00008B360000}"/>
    <cellStyle name="Normal 3 4 2 2 2 3 2 6" xfId="14185" xr:uid="{00000000-0005-0000-0000-00008C360000}"/>
    <cellStyle name="Normal 3 4 2 2 2 3 3" xfId="14186" xr:uid="{00000000-0005-0000-0000-00008D360000}"/>
    <cellStyle name="Normal 3 4 2 2 2 3 3 2" xfId="14187" xr:uid="{00000000-0005-0000-0000-00008E360000}"/>
    <cellStyle name="Normal 3 4 2 2 2 3 3 2 2" xfId="14188" xr:uid="{00000000-0005-0000-0000-00008F360000}"/>
    <cellStyle name="Normal 3 4 2 2 2 3 3 2 2 2" xfId="14189" xr:uid="{00000000-0005-0000-0000-000090360000}"/>
    <cellStyle name="Normal 3 4 2 2 2 3 3 2 2 2 2" xfId="14190" xr:uid="{00000000-0005-0000-0000-000091360000}"/>
    <cellStyle name="Normal 3 4 2 2 2 3 3 2 2 3" xfId="14191" xr:uid="{00000000-0005-0000-0000-000092360000}"/>
    <cellStyle name="Normal 3 4 2 2 2 3 3 2 3" xfId="14192" xr:uid="{00000000-0005-0000-0000-000093360000}"/>
    <cellStyle name="Normal 3 4 2 2 2 3 3 2 3 2" xfId="14193" xr:uid="{00000000-0005-0000-0000-000094360000}"/>
    <cellStyle name="Normal 3 4 2 2 2 3 3 2 4" xfId="14194" xr:uid="{00000000-0005-0000-0000-000095360000}"/>
    <cellStyle name="Normal 3 4 2 2 2 3 3 3" xfId="14195" xr:uid="{00000000-0005-0000-0000-000096360000}"/>
    <cellStyle name="Normal 3 4 2 2 2 3 3 3 2" xfId="14196" xr:uid="{00000000-0005-0000-0000-000097360000}"/>
    <cellStyle name="Normal 3 4 2 2 2 3 3 3 2 2" xfId="14197" xr:uid="{00000000-0005-0000-0000-000098360000}"/>
    <cellStyle name="Normal 3 4 2 2 2 3 3 3 3" xfId="14198" xr:uid="{00000000-0005-0000-0000-000099360000}"/>
    <cellStyle name="Normal 3 4 2 2 2 3 3 4" xfId="14199" xr:uid="{00000000-0005-0000-0000-00009A360000}"/>
    <cellStyle name="Normal 3 4 2 2 2 3 3 4 2" xfId="14200" xr:uid="{00000000-0005-0000-0000-00009B360000}"/>
    <cellStyle name="Normal 3 4 2 2 2 3 3 5" xfId="14201" xr:uid="{00000000-0005-0000-0000-00009C360000}"/>
    <cellStyle name="Normal 3 4 2 2 2 3 4" xfId="14202" xr:uid="{00000000-0005-0000-0000-00009D360000}"/>
    <cellStyle name="Normal 3 4 2 2 2 3 4 2" xfId="14203" xr:uid="{00000000-0005-0000-0000-00009E360000}"/>
    <cellStyle name="Normal 3 4 2 2 2 3 4 2 2" xfId="14204" xr:uid="{00000000-0005-0000-0000-00009F360000}"/>
    <cellStyle name="Normal 3 4 2 2 2 3 4 2 2 2" xfId="14205" xr:uid="{00000000-0005-0000-0000-0000A0360000}"/>
    <cellStyle name="Normal 3 4 2 2 2 3 4 2 3" xfId="14206" xr:uid="{00000000-0005-0000-0000-0000A1360000}"/>
    <cellStyle name="Normal 3 4 2 2 2 3 4 3" xfId="14207" xr:uid="{00000000-0005-0000-0000-0000A2360000}"/>
    <cellStyle name="Normal 3 4 2 2 2 3 4 3 2" xfId="14208" xr:uid="{00000000-0005-0000-0000-0000A3360000}"/>
    <cellStyle name="Normal 3 4 2 2 2 3 4 4" xfId="14209" xr:uid="{00000000-0005-0000-0000-0000A4360000}"/>
    <cellStyle name="Normal 3 4 2 2 2 3 5" xfId="14210" xr:uid="{00000000-0005-0000-0000-0000A5360000}"/>
    <cellStyle name="Normal 3 4 2 2 2 3 5 2" xfId="14211" xr:uid="{00000000-0005-0000-0000-0000A6360000}"/>
    <cellStyle name="Normal 3 4 2 2 2 3 5 2 2" xfId="14212" xr:uid="{00000000-0005-0000-0000-0000A7360000}"/>
    <cellStyle name="Normal 3 4 2 2 2 3 5 3" xfId="14213" xr:uid="{00000000-0005-0000-0000-0000A8360000}"/>
    <cellStyle name="Normal 3 4 2 2 2 3 6" xfId="14214" xr:uid="{00000000-0005-0000-0000-0000A9360000}"/>
    <cellStyle name="Normal 3 4 2 2 2 3 6 2" xfId="14215" xr:uid="{00000000-0005-0000-0000-0000AA360000}"/>
    <cellStyle name="Normal 3 4 2 2 2 3 7" xfId="14216" xr:uid="{00000000-0005-0000-0000-0000AB360000}"/>
    <cellStyle name="Normal 3 4 2 2 2 4" xfId="14217" xr:uid="{00000000-0005-0000-0000-0000AC360000}"/>
    <cellStyle name="Normal 3 4 2 2 2 4 2" xfId="14218" xr:uid="{00000000-0005-0000-0000-0000AD360000}"/>
    <cellStyle name="Normal 3 4 2 2 2 4 2 2" xfId="14219" xr:uid="{00000000-0005-0000-0000-0000AE360000}"/>
    <cellStyle name="Normal 3 4 2 2 2 4 2 2 2" xfId="14220" xr:uid="{00000000-0005-0000-0000-0000AF360000}"/>
    <cellStyle name="Normal 3 4 2 2 2 4 2 2 2 2" xfId="14221" xr:uid="{00000000-0005-0000-0000-0000B0360000}"/>
    <cellStyle name="Normal 3 4 2 2 2 4 2 2 2 2 2" xfId="14222" xr:uid="{00000000-0005-0000-0000-0000B1360000}"/>
    <cellStyle name="Normal 3 4 2 2 2 4 2 2 2 3" xfId="14223" xr:uid="{00000000-0005-0000-0000-0000B2360000}"/>
    <cellStyle name="Normal 3 4 2 2 2 4 2 2 3" xfId="14224" xr:uid="{00000000-0005-0000-0000-0000B3360000}"/>
    <cellStyle name="Normal 3 4 2 2 2 4 2 2 3 2" xfId="14225" xr:uid="{00000000-0005-0000-0000-0000B4360000}"/>
    <cellStyle name="Normal 3 4 2 2 2 4 2 2 4" xfId="14226" xr:uid="{00000000-0005-0000-0000-0000B5360000}"/>
    <cellStyle name="Normal 3 4 2 2 2 4 2 3" xfId="14227" xr:uid="{00000000-0005-0000-0000-0000B6360000}"/>
    <cellStyle name="Normal 3 4 2 2 2 4 2 3 2" xfId="14228" xr:uid="{00000000-0005-0000-0000-0000B7360000}"/>
    <cellStyle name="Normal 3 4 2 2 2 4 2 3 2 2" xfId="14229" xr:uid="{00000000-0005-0000-0000-0000B8360000}"/>
    <cellStyle name="Normal 3 4 2 2 2 4 2 3 3" xfId="14230" xr:uid="{00000000-0005-0000-0000-0000B9360000}"/>
    <cellStyle name="Normal 3 4 2 2 2 4 2 4" xfId="14231" xr:uid="{00000000-0005-0000-0000-0000BA360000}"/>
    <cellStyle name="Normal 3 4 2 2 2 4 2 4 2" xfId="14232" xr:uid="{00000000-0005-0000-0000-0000BB360000}"/>
    <cellStyle name="Normal 3 4 2 2 2 4 2 5" xfId="14233" xr:uid="{00000000-0005-0000-0000-0000BC360000}"/>
    <cellStyle name="Normal 3 4 2 2 2 4 3" xfId="14234" xr:uid="{00000000-0005-0000-0000-0000BD360000}"/>
    <cellStyle name="Normal 3 4 2 2 2 4 3 2" xfId="14235" xr:uid="{00000000-0005-0000-0000-0000BE360000}"/>
    <cellStyle name="Normal 3 4 2 2 2 4 3 2 2" xfId="14236" xr:uid="{00000000-0005-0000-0000-0000BF360000}"/>
    <cellStyle name="Normal 3 4 2 2 2 4 3 2 2 2" xfId="14237" xr:uid="{00000000-0005-0000-0000-0000C0360000}"/>
    <cellStyle name="Normal 3 4 2 2 2 4 3 2 3" xfId="14238" xr:uid="{00000000-0005-0000-0000-0000C1360000}"/>
    <cellStyle name="Normal 3 4 2 2 2 4 3 3" xfId="14239" xr:uid="{00000000-0005-0000-0000-0000C2360000}"/>
    <cellStyle name="Normal 3 4 2 2 2 4 3 3 2" xfId="14240" xr:uid="{00000000-0005-0000-0000-0000C3360000}"/>
    <cellStyle name="Normal 3 4 2 2 2 4 3 4" xfId="14241" xr:uid="{00000000-0005-0000-0000-0000C4360000}"/>
    <cellStyle name="Normal 3 4 2 2 2 4 4" xfId="14242" xr:uid="{00000000-0005-0000-0000-0000C5360000}"/>
    <cellStyle name="Normal 3 4 2 2 2 4 4 2" xfId="14243" xr:uid="{00000000-0005-0000-0000-0000C6360000}"/>
    <cellStyle name="Normal 3 4 2 2 2 4 4 2 2" xfId="14244" xr:uid="{00000000-0005-0000-0000-0000C7360000}"/>
    <cellStyle name="Normal 3 4 2 2 2 4 4 3" xfId="14245" xr:uid="{00000000-0005-0000-0000-0000C8360000}"/>
    <cellStyle name="Normal 3 4 2 2 2 4 5" xfId="14246" xr:uid="{00000000-0005-0000-0000-0000C9360000}"/>
    <cellStyle name="Normal 3 4 2 2 2 4 5 2" xfId="14247" xr:uid="{00000000-0005-0000-0000-0000CA360000}"/>
    <cellStyle name="Normal 3 4 2 2 2 4 6" xfId="14248" xr:uid="{00000000-0005-0000-0000-0000CB360000}"/>
    <cellStyle name="Normal 3 4 2 2 2 5" xfId="14249" xr:uid="{00000000-0005-0000-0000-0000CC360000}"/>
    <cellStyle name="Normal 3 4 2 2 2 5 2" xfId="14250" xr:uid="{00000000-0005-0000-0000-0000CD360000}"/>
    <cellStyle name="Normal 3 4 2 2 2 5 2 2" xfId="14251" xr:uid="{00000000-0005-0000-0000-0000CE360000}"/>
    <cellStyle name="Normal 3 4 2 2 2 5 2 2 2" xfId="14252" xr:uid="{00000000-0005-0000-0000-0000CF360000}"/>
    <cellStyle name="Normal 3 4 2 2 2 5 2 2 2 2" xfId="14253" xr:uid="{00000000-0005-0000-0000-0000D0360000}"/>
    <cellStyle name="Normal 3 4 2 2 2 5 2 2 3" xfId="14254" xr:uid="{00000000-0005-0000-0000-0000D1360000}"/>
    <cellStyle name="Normal 3 4 2 2 2 5 2 3" xfId="14255" xr:uid="{00000000-0005-0000-0000-0000D2360000}"/>
    <cellStyle name="Normal 3 4 2 2 2 5 2 3 2" xfId="14256" xr:uid="{00000000-0005-0000-0000-0000D3360000}"/>
    <cellStyle name="Normal 3 4 2 2 2 5 2 4" xfId="14257" xr:uid="{00000000-0005-0000-0000-0000D4360000}"/>
    <cellStyle name="Normal 3 4 2 2 2 5 3" xfId="14258" xr:uid="{00000000-0005-0000-0000-0000D5360000}"/>
    <cellStyle name="Normal 3 4 2 2 2 5 3 2" xfId="14259" xr:uid="{00000000-0005-0000-0000-0000D6360000}"/>
    <cellStyle name="Normal 3 4 2 2 2 5 3 2 2" xfId="14260" xr:uid="{00000000-0005-0000-0000-0000D7360000}"/>
    <cellStyle name="Normal 3 4 2 2 2 5 3 3" xfId="14261" xr:uid="{00000000-0005-0000-0000-0000D8360000}"/>
    <cellStyle name="Normal 3 4 2 2 2 5 4" xfId="14262" xr:uid="{00000000-0005-0000-0000-0000D9360000}"/>
    <cellStyle name="Normal 3 4 2 2 2 5 4 2" xfId="14263" xr:uid="{00000000-0005-0000-0000-0000DA360000}"/>
    <cellStyle name="Normal 3 4 2 2 2 5 5" xfId="14264" xr:uid="{00000000-0005-0000-0000-0000DB360000}"/>
    <cellStyle name="Normal 3 4 2 2 2 6" xfId="14265" xr:uid="{00000000-0005-0000-0000-0000DC360000}"/>
    <cellStyle name="Normal 3 4 2 2 2 6 2" xfId="14266" xr:uid="{00000000-0005-0000-0000-0000DD360000}"/>
    <cellStyle name="Normal 3 4 2 2 2 6 2 2" xfId="14267" xr:uid="{00000000-0005-0000-0000-0000DE360000}"/>
    <cellStyle name="Normal 3 4 2 2 2 6 2 2 2" xfId="14268" xr:uid="{00000000-0005-0000-0000-0000DF360000}"/>
    <cellStyle name="Normal 3 4 2 2 2 6 2 3" xfId="14269" xr:uid="{00000000-0005-0000-0000-0000E0360000}"/>
    <cellStyle name="Normal 3 4 2 2 2 6 3" xfId="14270" xr:uid="{00000000-0005-0000-0000-0000E1360000}"/>
    <cellStyle name="Normal 3 4 2 2 2 6 3 2" xfId="14271" xr:uid="{00000000-0005-0000-0000-0000E2360000}"/>
    <cellStyle name="Normal 3 4 2 2 2 6 4" xfId="14272" xr:uid="{00000000-0005-0000-0000-0000E3360000}"/>
    <cellStyle name="Normal 3 4 2 2 2 7" xfId="14273" xr:uid="{00000000-0005-0000-0000-0000E4360000}"/>
    <cellStyle name="Normal 3 4 2 2 2 7 2" xfId="14274" xr:uid="{00000000-0005-0000-0000-0000E5360000}"/>
    <cellStyle name="Normal 3 4 2 2 2 7 2 2" xfId="14275" xr:uid="{00000000-0005-0000-0000-0000E6360000}"/>
    <cellStyle name="Normal 3 4 2 2 2 7 3" xfId="14276" xr:uid="{00000000-0005-0000-0000-0000E7360000}"/>
    <cellStyle name="Normal 3 4 2 2 2 8" xfId="14277" xr:uid="{00000000-0005-0000-0000-0000E8360000}"/>
    <cellStyle name="Normal 3 4 2 2 2 8 2" xfId="14278" xr:uid="{00000000-0005-0000-0000-0000E9360000}"/>
    <cellStyle name="Normal 3 4 2 2 2 9" xfId="14279" xr:uid="{00000000-0005-0000-0000-0000EA360000}"/>
    <cellStyle name="Normal 3 4 2 2 3" xfId="14280" xr:uid="{00000000-0005-0000-0000-0000EB360000}"/>
    <cellStyle name="Normal 3 4 2 2 3 2" xfId="14281" xr:uid="{00000000-0005-0000-0000-0000EC360000}"/>
    <cellStyle name="Normal 3 4 2 2 3 2 2" xfId="14282" xr:uid="{00000000-0005-0000-0000-0000ED360000}"/>
    <cellStyle name="Normal 3 4 2 2 3 2 2 2" xfId="14283" xr:uid="{00000000-0005-0000-0000-0000EE360000}"/>
    <cellStyle name="Normal 3 4 2 2 3 2 2 2 2" xfId="14284" xr:uid="{00000000-0005-0000-0000-0000EF360000}"/>
    <cellStyle name="Normal 3 4 2 2 3 2 2 2 2 2" xfId="14285" xr:uid="{00000000-0005-0000-0000-0000F0360000}"/>
    <cellStyle name="Normal 3 4 2 2 3 2 2 2 2 2 2" xfId="14286" xr:uid="{00000000-0005-0000-0000-0000F1360000}"/>
    <cellStyle name="Normal 3 4 2 2 3 2 2 2 2 2 2 2" xfId="14287" xr:uid="{00000000-0005-0000-0000-0000F2360000}"/>
    <cellStyle name="Normal 3 4 2 2 3 2 2 2 2 2 3" xfId="14288" xr:uid="{00000000-0005-0000-0000-0000F3360000}"/>
    <cellStyle name="Normal 3 4 2 2 3 2 2 2 2 3" xfId="14289" xr:uid="{00000000-0005-0000-0000-0000F4360000}"/>
    <cellStyle name="Normal 3 4 2 2 3 2 2 2 2 3 2" xfId="14290" xr:uid="{00000000-0005-0000-0000-0000F5360000}"/>
    <cellStyle name="Normal 3 4 2 2 3 2 2 2 2 4" xfId="14291" xr:uid="{00000000-0005-0000-0000-0000F6360000}"/>
    <cellStyle name="Normal 3 4 2 2 3 2 2 2 3" xfId="14292" xr:uid="{00000000-0005-0000-0000-0000F7360000}"/>
    <cellStyle name="Normal 3 4 2 2 3 2 2 2 3 2" xfId="14293" xr:uid="{00000000-0005-0000-0000-0000F8360000}"/>
    <cellStyle name="Normal 3 4 2 2 3 2 2 2 3 2 2" xfId="14294" xr:uid="{00000000-0005-0000-0000-0000F9360000}"/>
    <cellStyle name="Normal 3 4 2 2 3 2 2 2 3 3" xfId="14295" xr:uid="{00000000-0005-0000-0000-0000FA360000}"/>
    <cellStyle name="Normal 3 4 2 2 3 2 2 2 4" xfId="14296" xr:uid="{00000000-0005-0000-0000-0000FB360000}"/>
    <cellStyle name="Normal 3 4 2 2 3 2 2 2 4 2" xfId="14297" xr:uid="{00000000-0005-0000-0000-0000FC360000}"/>
    <cellStyle name="Normal 3 4 2 2 3 2 2 2 5" xfId="14298" xr:uid="{00000000-0005-0000-0000-0000FD360000}"/>
    <cellStyle name="Normal 3 4 2 2 3 2 2 3" xfId="14299" xr:uid="{00000000-0005-0000-0000-0000FE360000}"/>
    <cellStyle name="Normal 3 4 2 2 3 2 2 3 2" xfId="14300" xr:uid="{00000000-0005-0000-0000-0000FF360000}"/>
    <cellStyle name="Normal 3 4 2 2 3 2 2 3 2 2" xfId="14301" xr:uid="{00000000-0005-0000-0000-000000370000}"/>
    <cellStyle name="Normal 3 4 2 2 3 2 2 3 2 2 2" xfId="14302" xr:uid="{00000000-0005-0000-0000-000001370000}"/>
    <cellStyle name="Normal 3 4 2 2 3 2 2 3 2 3" xfId="14303" xr:uid="{00000000-0005-0000-0000-000002370000}"/>
    <cellStyle name="Normal 3 4 2 2 3 2 2 3 3" xfId="14304" xr:uid="{00000000-0005-0000-0000-000003370000}"/>
    <cellStyle name="Normal 3 4 2 2 3 2 2 3 3 2" xfId="14305" xr:uid="{00000000-0005-0000-0000-000004370000}"/>
    <cellStyle name="Normal 3 4 2 2 3 2 2 3 4" xfId="14306" xr:uid="{00000000-0005-0000-0000-000005370000}"/>
    <cellStyle name="Normal 3 4 2 2 3 2 2 4" xfId="14307" xr:uid="{00000000-0005-0000-0000-000006370000}"/>
    <cellStyle name="Normal 3 4 2 2 3 2 2 4 2" xfId="14308" xr:uid="{00000000-0005-0000-0000-000007370000}"/>
    <cellStyle name="Normal 3 4 2 2 3 2 2 4 2 2" xfId="14309" xr:uid="{00000000-0005-0000-0000-000008370000}"/>
    <cellStyle name="Normal 3 4 2 2 3 2 2 4 3" xfId="14310" xr:uid="{00000000-0005-0000-0000-000009370000}"/>
    <cellStyle name="Normal 3 4 2 2 3 2 2 5" xfId="14311" xr:uid="{00000000-0005-0000-0000-00000A370000}"/>
    <cellStyle name="Normal 3 4 2 2 3 2 2 5 2" xfId="14312" xr:uid="{00000000-0005-0000-0000-00000B370000}"/>
    <cellStyle name="Normal 3 4 2 2 3 2 2 6" xfId="14313" xr:uid="{00000000-0005-0000-0000-00000C370000}"/>
    <cellStyle name="Normal 3 4 2 2 3 2 3" xfId="14314" xr:uid="{00000000-0005-0000-0000-00000D370000}"/>
    <cellStyle name="Normal 3 4 2 2 3 2 3 2" xfId="14315" xr:uid="{00000000-0005-0000-0000-00000E370000}"/>
    <cellStyle name="Normal 3 4 2 2 3 2 3 2 2" xfId="14316" xr:uid="{00000000-0005-0000-0000-00000F370000}"/>
    <cellStyle name="Normal 3 4 2 2 3 2 3 2 2 2" xfId="14317" xr:uid="{00000000-0005-0000-0000-000010370000}"/>
    <cellStyle name="Normal 3 4 2 2 3 2 3 2 2 2 2" xfId="14318" xr:uid="{00000000-0005-0000-0000-000011370000}"/>
    <cellStyle name="Normal 3 4 2 2 3 2 3 2 2 3" xfId="14319" xr:uid="{00000000-0005-0000-0000-000012370000}"/>
    <cellStyle name="Normal 3 4 2 2 3 2 3 2 3" xfId="14320" xr:uid="{00000000-0005-0000-0000-000013370000}"/>
    <cellStyle name="Normal 3 4 2 2 3 2 3 2 3 2" xfId="14321" xr:uid="{00000000-0005-0000-0000-000014370000}"/>
    <cellStyle name="Normal 3 4 2 2 3 2 3 2 4" xfId="14322" xr:uid="{00000000-0005-0000-0000-000015370000}"/>
    <cellStyle name="Normal 3 4 2 2 3 2 3 3" xfId="14323" xr:uid="{00000000-0005-0000-0000-000016370000}"/>
    <cellStyle name="Normal 3 4 2 2 3 2 3 3 2" xfId="14324" xr:uid="{00000000-0005-0000-0000-000017370000}"/>
    <cellStyle name="Normal 3 4 2 2 3 2 3 3 2 2" xfId="14325" xr:uid="{00000000-0005-0000-0000-000018370000}"/>
    <cellStyle name="Normal 3 4 2 2 3 2 3 3 3" xfId="14326" xr:uid="{00000000-0005-0000-0000-000019370000}"/>
    <cellStyle name="Normal 3 4 2 2 3 2 3 4" xfId="14327" xr:uid="{00000000-0005-0000-0000-00001A370000}"/>
    <cellStyle name="Normal 3 4 2 2 3 2 3 4 2" xfId="14328" xr:uid="{00000000-0005-0000-0000-00001B370000}"/>
    <cellStyle name="Normal 3 4 2 2 3 2 3 5" xfId="14329" xr:uid="{00000000-0005-0000-0000-00001C370000}"/>
    <cellStyle name="Normal 3 4 2 2 3 2 4" xfId="14330" xr:uid="{00000000-0005-0000-0000-00001D370000}"/>
    <cellStyle name="Normal 3 4 2 2 3 2 4 2" xfId="14331" xr:uid="{00000000-0005-0000-0000-00001E370000}"/>
    <cellStyle name="Normal 3 4 2 2 3 2 4 2 2" xfId="14332" xr:uid="{00000000-0005-0000-0000-00001F370000}"/>
    <cellStyle name="Normal 3 4 2 2 3 2 4 2 2 2" xfId="14333" xr:uid="{00000000-0005-0000-0000-000020370000}"/>
    <cellStyle name="Normal 3 4 2 2 3 2 4 2 3" xfId="14334" xr:uid="{00000000-0005-0000-0000-000021370000}"/>
    <cellStyle name="Normal 3 4 2 2 3 2 4 3" xfId="14335" xr:uid="{00000000-0005-0000-0000-000022370000}"/>
    <cellStyle name="Normal 3 4 2 2 3 2 4 3 2" xfId="14336" xr:uid="{00000000-0005-0000-0000-000023370000}"/>
    <cellStyle name="Normal 3 4 2 2 3 2 4 4" xfId="14337" xr:uid="{00000000-0005-0000-0000-000024370000}"/>
    <cellStyle name="Normal 3 4 2 2 3 2 5" xfId="14338" xr:uid="{00000000-0005-0000-0000-000025370000}"/>
    <cellStyle name="Normal 3 4 2 2 3 2 5 2" xfId="14339" xr:uid="{00000000-0005-0000-0000-000026370000}"/>
    <cellStyle name="Normal 3 4 2 2 3 2 5 2 2" xfId="14340" xr:uid="{00000000-0005-0000-0000-000027370000}"/>
    <cellStyle name="Normal 3 4 2 2 3 2 5 3" xfId="14341" xr:uid="{00000000-0005-0000-0000-000028370000}"/>
    <cellStyle name="Normal 3 4 2 2 3 2 6" xfId="14342" xr:uid="{00000000-0005-0000-0000-000029370000}"/>
    <cellStyle name="Normal 3 4 2 2 3 2 6 2" xfId="14343" xr:uid="{00000000-0005-0000-0000-00002A370000}"/>
    <cellStyle name="Normal 3 4 2 2 3 2 7" xfId="14344" xr:uid="{00000000-0005-0000-0000-00002B370000}"/>
    <cellStyle name="Normal 3 4 2 2 3 3" xfId="14345" xr:uid="{00000000-0005-0000-0000-00002C370000}"/>
    <cellStyle name="Normal 3 4 2 2 3 3 2" xfId="14346" xr:uid="{00000000-0005-0000-0000-00002D370000}"/>
    <cellStyle name="Normal 3 4 2 2 3 3 2 2" xfId="14347" xr:uid="{00000000-0005-0000-0000-00002E370000}"/>
    <cellStyle name="Normal 3 4 2 2 3 3 2 2 2" xfId="14348" xr:uid="{00000000-0005-0000-0000-00002F370000}"/>
    <cellStyle name="Normal 3 4 2 2 3 3 2 2 2 2" xfId="14349" xr:uid="{00000000-0005-0000-0000-000030370000}"/>
    <cellStyle name="Normal 3 4 2 2 3 3 2 2 2 2 2" xfId="14350" xr:uid="{00000000-0005-0000-0000-000031370000}"/>
    <cellStyle name="Normal 3 4 2 2 3 3 2 2 2 3" xfId="14351" xr:uid="{00000000-0005-0000-0000-000032370000}"/>
    <cellStyle name="Normal 3 4 2 2 3 3 2 2 3" xfId="14352" xr:uid="{00000000-0005-0000-0000-000033370000}"/>
    <cellStyle name="Normal 3 4 2 2 3 3 2 2 3 2" xfId="14353" xr:uid="{00000000-0005-0000-0000-000034370000}"/>
    <cellStyle name="Normal 3 4 2 2 3 3 2 2 4" xfId="14354" xr:uid="{00000000-0005-0000-0000-000035370000}"/>
    <cellStyle name="Normal 3 4 2 2 3 3 2 3" xfId="14355" xr:uid="{00000000-0005-0000-0000-000036370000}"/>
    <cellStyle name="Normal 3 4 2 2 3 3 2 3 2" xfId="14356" xr:uid="{00000000-0005-0000-0000-000037370000}"/>
    <cellStyle name="Normal 3 4 2 2 3 3 2 3 2 2" xfId="14357" xr:uid="{00000000-0005-0000-0000-000038370000}"/>
    <cellStyle name="Normal 3 4 2 2 3 3 2 3 3" xfId="14358" xr:uid="{00000000-0005-0000-0000-000039370000}"/>
    <cellStyle name="Normal 3 4 2 2 3 3 2 4" xfId="14359" xr:uid="{00000000-0005-0000-0000-00003A370000}"/>
    <cellStyle name="Normal 3 4 2 2 3 3 2 4 2" xfId="14360" xr:uid="{00000000-0005-0000-0000-00003B370000}"/>
    <cellStyle name="Normal 3 4 2 2 3 3 2 5" xfId="14361" xr:uid="{00000000-0005-0000-0000-00003C370000}"/>
    <cellStyle name="Normal 3 4 2 2 3 3 3" xfId="14362" xr:uid="{00000000-0005-0000-0000-00003D370000}"/>
    <cellStyle name="Normal 3 4 2 2 3 3 3 2" xfId="14363" xr:uid="{00000000-0005-0000-0000-00003E370000}"/>
    <cellStyle name="Normal 3 4 2 2 3 3 3 2 2" xfId="14364" xr:uid="{00000000-0005-0000-0000-00003F370000}"/>
    <cellStyle name="Normal 3 4 2 2 3 3 3 2 2 2" xfId="14365" xr:uid="{00000000-0005-0000-0000-000040370000}"/>
    <cellStyle name="Normal 3 4 2 2 3 3 3 2 3" xfId="14366" xr:uid="{00000000-0005-0000-0000-000041370000}"/>
    <cellStyle name="Normal 3 4 2 2 3 3 3 3" xfId="14367" xr:uid="{00000000-0005-0000-0000-000042370000}"/>
    <cellStyle name="Normal 3 4 2 2 3 3 3 3 2" xfId="14368" xr:uid="{00000000-0005-0000-0000-000043370000}"/>
    <cellStyle name="Normal 3 4 2 2 3 3 3 4" xfId="14369" xr:uid="{00000000-0005-0000-0000-000044370000}"/>
    <cellStyle name="Normal 3 4 2 2 3 3 4" xfId="14370" xr:uid="{00000000-0005-0000-0000-000045370000}"/>
    <cellStyle name="Normal 3 4 2 2 3 3 4 2" xfId="14371" xr:uid="{00000000-0005-0000-0000-000046370000}"/>
    <cellStyle name="Normal 3 4 2 2 3 3 4 2 2" xfId="14372" xr:uid="{00000000-0005-0000-0000-000047370000}"/>
    <cellStyle name="Normal 3 4 2 2 3 3 4 3" xfId="14373" xr:uid="{00000000-0005-0000-0000-000048370000}"/>
    <cellStyle name="Normal 3 4 2 2 3 3 5" xfId="14374" xr:uid="{00000000-0005-0000-0000-000049370000}"/>
    <cellStyle name="Normal 3 4 2 2 3 3 5 2" xfId="14375" xr:uid="{00000000-0005-0000-0000-00004A370000}"/>
    <cellStyle name="Normal 3 4 2 2 3 3 6" xfId="14376" xr:uid="{00000000-0005-0000-0000-00004B370000}"/>
    <cellStyle name="Normal 3 4 2 2 3 4" xfId="14377" xr:uid="{00000000-0005-0000-0000-00004C370000}"/>
    <cellStyle name="Normal 3 4 2 2 3 4 2" xfId="14378" xr:uid="{00000000-0005-0000-0000-00004D370000}"/>
    <cellStyle name="Normal 3 4 2 2 3 4 2 2" xfId="14379" xr:uid="{00000000-0005-0000-0000-00004E370000}"/>
    <cellStyle name="Normal 3 4 2 2 3 4 2 2 2" xfId="14380" xr:uid="{00000000-0005-0000-0000-00004F370000}"/>
    <cellStyle name="Normal 3 4 2 2 3 4 2 2 2 2" xfId="14381" xr:uid="{00000000-0005-0000-0000-000050370000}"/>
    <cellStyle name="Normal 3 4 2 2 3 4 2 2 3" xfId="14382" xr:uid="{00000000-0005-0000-0000-000051370000}"/>
    <cellStyle name="Normal 3 4 2 2 3 4 2 3" xfId="14383" xr:uid="{00000000-0005-0000-0000-000052370000}"/>
    <cellStyle name="Normal 3 4 2 2 3 4 2 3 2" xfId="14384" xr:uid="{00000000-0005-0000-0000-000053370000}"/>
    <cellStyle name="Normal 3 4 2 2 3 4 2 4" xfId="14385" xr:uid="{00000000-0005-0000-0000-000054370000}"/>
    <cellStyle name="Normal 3 4 2 2 3 4 3" xfId="14386" xr:uid="{00000000-0005-0000-0000-000055370000}"/>
    <cellStyle name="Normal 3 4 2 2 3 4 3 2" xfId="14387" xr:uid="{00000000-0005-0000-0000-000056370000}"/>
    <cellStyle name="Normal 3 4 2 2 3 4 3 2 2" xfId="14388" xr:uid="{00000000-0005-0000-0000-000057370000}"/>
    <cellStyle name="Normal 3 4 2 2 3 4 3 3" xfId="14389" xr:uid="{00000000-0005-0000-0000-000058370000}"/>
    <cellStyle name="Normal 3 4 2 2 3 4 4" xfId="14390" xr:uid="{00000000-0005-0000-0000-000059370000}"/>
    <cellStyle name="Normal 3 4 2 2 3 4 4 2" xfId="14391" xr:uid="{00000000-0005-0000-0000-00005A370000}"/>
    <cellStyle name="Normal 3 4 2 2 3 4 5" xfId="14392" xr:uid="{00000000-0005-0000-0000-00005B370000}"/>
    <cellStyle name="Normal 3 4 2 2 3 5" xfId="14393" xr:uid="{00000000-0005-0000-0000-00005C370000}"/>
    <cellStyle name="Normal 3 4 2 2 3 5 2" xfId="14394" xr:uid="{00000000-0005-0000-0000-00005D370000}"/>
    <cellStyle name="Normal 3 4 2 2 3 5 2 2" xfId="14395" xr:uid="{00000000-0005-0000-0000-00005E370000}"/>
    <cellStyle name="Normal 3 4 2 2 3 5 2 2 2" xfId="14396" xr:uid="{00000000-0005-0000-0000-00005F370000}"/>
    <cellStyle name="Normal 3 4 2 2 3 5 2 3" xfId="14397" xr:uid="{00000000-0005-0000-0000-000060370000}"/>
    <cellStyle name="Normal 3 4 2 2 3 5 3" xfId="14398" xr:uid="{00000000-0005-0000-0000-000061370000}"/>
    <cellStyle name="Normal 3 4 2 2 3 5 3 2" xfId="14399" xr:uid="{00000000-0005-0000-0000-000062370000}"/>
    <cellStyle name="Normal 3 4 2 2 3 5 4" xfId="14400" xr:uid="{00000000-0005-0000-0000-000063370000}"/>
    <cellStyle name="Normal 3 4 2 2 3 6" xfId="14401" xr:uid="{00000000-0005-0000-0000-000064370000}"/>
    <cellStyle name="Normal 3 4 2 2 3 6 2" xfId="14402" xr:uid="{00000000-0005-0000-0000-000065370000}"/>
    <cellStyle name="Normal 3 4 2 2 3 6 2 2" xfId="14403" xr:uid="{00000000-0005-0000-0000-000066370000}"/>
    <cellStyle name="Normal 3 4 2 2 3 6 3" xfId="14404" xr:uid="{00000000-0005-0000-0000-000067370000}"/>
    <cellStyle name="Normal 3 4 2 2 3 7" xfId="14405" xr:uid="{00000000-0005-0000-0000-000068370000}"/>
    <cellStyle name="Normal 3 4 2 2 3 7 2" xfId="14406" xr:uid="{00000000-0005-0000-0000-000069370000}"/>
    <cellStyle name="Normal 3 4 2 2 3 8" xfId="14407" xr:uid="{00000000-0005-0000-0000-00006A370000}"/>
    <cellStyle name="Normal 3 4 2 2 4" xfId="14408" xr:uid="{00000000-0005-0000-0000-00006B370000}"/>
    <cellStyle name="Normal 3 4 2 2 4 2" xfId="14409" xr:uid="{00000000-0005-0000-0000-00006C370000}"/>
    <cellStyle name="Normal 3 4 2 2 4 2 2" xfId="14410" xr:uid="{00000000-0005-0000-0000-00006D370000}"/>
    <cellStyle name="Normal 3 4 2 2 4 2 2 2" xfId="14411" xr:uid="{00000000-0005-0000-0000-00006E370000}"/>
    <cellStyle name="Normal 3 4 2 2 4 2 2 2 2" xfId="14412" xr:uid="{00000000-0005-0000-0000-00006F370000}"/>
    <cellStyle name="Normal 3 4 2 2 4 2 2 2 2 2" xfId="14413" xr:uid="{00000000-0005-0000-0000-000070370000}"/>
    <cellStyle name="Normal 3 4 2 2 4 2 2 2 2 2 2" xfId="14414" xr:uid="{00000000-0005-0000-0000-000071370000}"/>
    <cellStyle name="Normal 3 4 2 2 4 2 2 2 2 3" xfId="14415" xr:uid="{00000000-0005-0000-0000-000072370000}"/>
    <cellStyle name="Normal 3 4 2 2 4 2 2 2 3" xfId="14416" xr:uid="{00000000-0005-0000-0000-000073370000}"/>
    <cellStyle name="Normal 3 4 2 2 4 2 2 2 3 2" xfId="14417" xr:uid="{00000000-0005-0000-0000-000074370000}"/>
    <cellStyle name="Normal 3 4 2 2 4 2 2 2 4" xfId="14418" xr:uid="{00000000-0005-0000-0000-000075370000}"/>
    <cellStyle name="Normal 3 4 2 2 4 2 2 3" xfId="14419" xr:uid="{00000000-0005-0000-0000-000076370000}"/>
    <cellStyle name="Normal 3 4 2 2 4 2 2 3 2" xfId="14420" xr:uid="{00000000-0005-0000-0000-000077370000}"/>
    <cellStyle name="Normal 3 4 2 2 4 2 2 3 2 2" xfId="14421" xr:uid="{00000000-0005-0000-0000-000078370000}"/>
    <cellStyle name="Normal 3 4 2 2 4 2 2 3 3" xfId="14422" xr:uid="{00000000-0005-0000-0000-000079370000}"/>
    <cellStyle name="Normal 3 4 2 2 4 2 2 4" xfId="14423" xr:uid="{00000000-0005-0000-0000-00007A370000}"/>
    <cellStyle name="Normal 3 4 2 2 4 2 2 4 2" xfId="14424" xr:uid="{00000000-0005-0000-0000-00007B370000}"/>
    <cellStyle name="Normal 3 4 2 2 4 2 2 5" xfId="14425" xr:uid="{00000000-0005-0000-0000-00007C370000}"/>
    <cellStyle name="Normal 3 4 2 2 4 2 3" xfId="14426" xr:uid="{00000000-0005-0000-0000-00007D370000}"/>
    <cellStyle name="Normal 3 4 2 2 4 2 3 2" xfId="14427" xr:uid="{00000000-0005-0000-0000-00007E370000}"/>
    <cellStyle name="Normal 3 4 2 2 4 2 3 2 2" xfId="14428" xr:uid="{00000000-0005-0000-0000-00007F370000}"/>
    <cellStyle name="Normal 3 4 2 2 4 2 3 2 2 2" xfId="14429" xr:uid="{00000000-0005-0000-0000-000080370000}"/>
    <cellStyle name="Normal 3 4 2 2 4 2 3 2 3" xfId="14430" xr:uid="{00000000-0005-0000-0000-000081370000}"/>
    <cellStyle name="Normal 3 4 2 2 4 2 3 3" xfId="14431" xr:uid="{00000000-0005-0000-0000-000082370000}"/>
    <cellStyle name="Normal 3 4 2 2 4 2 3 3 2" xfId="14432" xr:uid="{00000000-0005-0000-0000-000083370000}"/>
    <cellStyle name="Normal 3 4 2 2 4 2 3 4" xfId="14433" xr:uid="{00000000-0005-0000-0000-000084370000}"/>
    <cellStyle name="Normal 3 4 2 2 4 2 4" xfId="14434" xr:uid="{00000000-0005-0000-0000-000085370000}"/>
    <cellStyle name="Normal 3 4 2 2 4 2 4 2" xfId="14435" xr:uid="{00000000-0005-0000-0000-000086370000}"/>
    <cellStyle name="Normal 3 4 2 2 4 2 4 2 2" xfId="14436" xr:uid="{00000000-0005-0000-0000-000087370000}"/>
    <cellStyle name="Normal 3 4 2 2 4 2 4 3" xfId="14437" xr:uid="{00000000-0005-0000-0000-000088370000}"/>
    <cellStyle name="Normal 3 4 2 2 4 2 5" xfId="14438" xr:uid="{00000000-0005-0000-0000-000089370000}"/>
    <cellStyle name="Normal 3 4 2 2 4 2 5 2" xfId="14439" xr:uid="{00000000-0005-0000-0000-00008A370000}"/>
    <cellStyle name="Normal 3 4 2 2 4 2 6" xfId="14440" xr:uid="{00000000-0005-0000-0000-00008B370000}"/>
    <cellStyle name="Normal 3 4 2 2 4 3" xfId="14441" xr:uid="{00000000-0005-0000-0000-00008C370000}"/>
    <cellStyle name="Normal 3 4 2 2 4 3 2" xfId="14442" xr:uid="{00000000-0005-0000-0000-00008D370000}"/>
    <cellStyle name="Normal 3 4 2 2 4 3 2 2" xfId="14443" xr:uid="{00000000-0005-0000-0000-00008E370000}"/>
    <cellStyle name="Normal 3 4 2 2 4 3 2 2 2" xfId="14444" xr:uid="{00000000-0005-0000-0000-00008F370000}"/>
    <cellStyle name="Normal 3 4 2 2 4 3 2 2 2 2" xfId="14445" xr:uid="{00000000-0005-0000-0000-000090370000}"/>
    <cellStyle name="Normal 3 4 2 2 4 3 2 2 3" xfId="14446" xr:uid="{00000000-0005-0000-0000-000091370000}"/>
    <cellStyle name="Normal 3 4 2 2 4 3 2 3" xfId="14447" xr:uid="{00000000-0005-0000-0000-000092370000}"/>
    <cellStyle name="Normal 3 4 2 2 4 3 2 3 2" xfId="14448" xr:uid="{00000000-0005-0000-0000-000093370000}"/>
    <cellStyle name="Normal 3 4 2 2 4 3 2 4" xfId="14449" xr:uid="{00000000-0005-0000-0000-000094370000}"/>
    <cellStyle name="Normal 3 4 2 2 4 3 3" xfId="14450" xr:uid="{00000000-0005-0000-0000-000095370000}"/>
    <cellStyle name="Normal 3 4 2 2 4 3 3 2" xfId="14451" xr:uid="{00000000-0005-0000-0000-000096370000}"/>
    <cellStyle name="Normal 3 4 2 2 4 3 3 2 2" xfId="14452" xr:uid="{00000000-0005-0000-0000-000097370000}"/>
    <cellStyle name="Normal 3 4 2 2 4 3 3 3" xfId="14453" xr:uid="{00000000-0005-0000-0000-000098370000}"/>
    <cellStyle name="Normal 3 4 2 2 4 3 4" xfId="14454" xr:uid="{00000000-0005-0000-0000-000099370000}"/>
    <cellStyle name="Normal 3 4 2 2 4 3 4 2" xfId="14455" xr:uid="{00000000-0005-0000-0000-00009A370000}"/>
    <cellStyle name="Normal 3 4 2 2 4 3 5" xfId="14456" xr:uid="{00000000-0005-0000-0000-00009B370000}"/>
    <cellStyle name="Normal 3 4 2 2 4 4" xfId="14457" xr:uid="{00000000-0005-0000-0000-00009C370000}"/>
    <cellStyle name="Normal 3 4 2 2 4 4 2" xfId="14458" xr:uid="{00000000-0005-0000-0000-00009D370000}"/>
    <cellStyle name="Normal 3 4 2 2 4 4 2 2" xfId="14459" xr:uid="{00000000-0005-0000-0000-00009E370000}"/>
    <cellStyle name="Normal 3 4 2 2 4 4 2 2 2" xfId="14460" xr:uid="{00000000-0005-0000-0000-00009F370000}"/>
    <cellStyle name="Normal 3 4 2 2 4 4 2 3" xfId="14461" xr:uid="{00000000-0005-0000-0000-0000A0370000}"/>
    <cellStyle name="Normal 3 4 2 2 4 4 3" xfId="14462" xr:uid="{00000000-0005-0000-0000-0000A1370000}"/>
    <cellStyle name="Normal 3 4 2 2 4 4 3 2" xfId="14463" xr:uid="{00000000-0005-0000-0000-0000A2370000}"/>
    <cellStyle name="Normal 3 4 2 2 4 4 4" xfId="14464" xr:uid="{00000000-0005-0000-0000-0000A3370000}"/>
    <cellStyle name="Normal 3 4 2 2 4 5" xfId="14465" xr:uid="{00000000-0005-0000-0000-0000A4370000}"/>
    <cellStyle name="Normal 3 4 2 2 4 5 2" xfId="14466" xr:uid="{00000000-0005-0000-0000-0000A5370000}"/>
    <cellStyle name="Normal 3 4 2 2 4 5 2 2" xfId="14467" xr:uid="{00000000-0005-0000-0000-0000A6370000}"/>
    <cellStyle name="Normal 3 4 2 2 4 5 3" xfId="14468" xr:uid="{00000000-0005-0000-0000-0000A7370000}"/>
    <cellStyle name="Normal 3 4 2 2 4 6" xfId="14469" xr:uid="{00000000-0005-0000-0000-0000A8370000}"/>
    <cellStyle name="Normal 3 4 2 2 4 6 2" xfId="14470" xr:uid="{00000000-0005-0000-0000-0000A9370000}"/>
    <cellStyle name="Normal 3 4 2 2 4 7" xfId="14471" xr:uid="{00000000-0005-0000-0000-0000AA370000}"/>
    <cellStyle name="Normal 3 4 2 2 5" xfId="14472" xr:uid="{00000000-0005-0000-0000-0000AB370000}"/>
    <cellStyle name="Normal 3 4 2 2 5 2" xfId="14473" xr:uid="{00000000-0005-0000-0000-0000AC370000}"/>
    <cellStyle name="Normal 3 4 2 2 5 2 2" xfId="14474" xr:uid="{00000000-0005-0000-0000-0000AD370000}"/>
    <cellStyle name="Normal 3 4 2 2 5 2 2 2" xfId="14475" xr:uid="{00000000-0005-0000-0000-0000AE370000}"/>
    <cellStyle name="Normal 3 4 2 2 5 2 2 2 2" xfId="14476" xr:uid="{00000000-0005-0000-0000-0000AF370000}"/>
    <cellStyle name="Normal 3 4 2 2 5 2 2 2 2 2" xfId="14477" xr:uid="{00000000-0005-0000-0000-0000B0370000}"/>
    <cellStyle name="Normal 3 4 2 2 5 2 2 2 3" xfId="14478" xr:uid="{00000000-0005-0000-0000-0000B1370000}"/>
    <cellStyle name="Normal 3 4 2 2 5 2 2 3" xfId="14479" xr:uid="{00000000-0005-0000-0000-0000B2370000}"/>
    <cellStyle name="Normal 3 4 2 2 5 2 2 3 2" xfId="14480" xr:uid="{00000000-0005-0000-0000-0000B3370000}"/>
    <cellStyle name="Normal 3 4 2 2 5 2 2 4" xfId="14481" xr:uid="{00000000-0005-0000-0000-0000B4370000}"/>
    <cellStyle name="Normal 3 4 2 2 5 2 3" xfId="14482" xr:uid="{00000000-0005-0000-0000-0000B5370000}"/>
    <cellStyle name="Normal 3 4 2 2 5 2 3 2" xfId="14483" xr:uid="{00000000-0005-0000-0000-0000B6370000}"/>
    <cellStyle name="Normal 3 4 2 2 5 2 3 2 2" xfId="14484" xr:uid="{00000000-0005-0000-0000-0000B7370000}"/>
    <cellStyle name="Normal 3 4 2 2 5 2 3 3" xfId="14485" xr:uid="{00000000-0005-0000-0000-0000B8370000}"/>
    <cellStyle name="Normal 3 4 2 2 5 2 4" xfId="14486" xr:uid="{00000000-0005-0000-0000-0000B9370000}"/>
    <cellStyle name="Normal 3 4 2 2 5 2 4 2" xfId="14487" xr:uid="{00000000-0005-0000-0000-0000BA370000}"/>
    <cellStyle name="Normal 3 4 2 2 5 2 5" xfId="14488" xr:uid="{00000000-0005-0000-0000-0000BB370000}"/>
    <cellStyle name="Normal 3 4 2 2 5 3" xfId="14489" xr:uid="{00000000-0005-0000-0000-0000BC370000}"/>
    <cellStyle name="Normal 3 4 2 2 5 3 2" xfId="14490" xr:uid="{00000000-0005-0000-0000-0000BD370000}"/>
    <cellStyle name="Normal 3 4 2 2 5 3 2 2" xfId="14491" xr:uid="{00000000-0005-0000-0000-0000BE370000}"/>
    <cellStyle name="Normal 3 4 2 2 5 3 2 2 2" xfId="14492" xr:uid="{00000000-0005-0000-0000-0000BF370000}"/>
    <cellStyle name="Normal 3 4 2 2 5 3 2 3" xfId="14493" xr:uid="{00000000-0005-0000-0000-0000C0370000}"/>
    <cellStyle name="Normal 3 4 2 2 5 3 3" xfId="14494" xr:uid="{00000000-0005-0000-0000-0000C1370000}"/>
    <cellStyle name="Normal 3 4 2 2 5 3 3 2" xfId="14495" xr:uid="{00000000-0005-0000-0000-0000C2370000}"/>
    <cellStyle name="Normal 3 4 2 2 5 3 4" xfId="14496" xr:uid="{00000000-0005-0000-0000-0000C3370000}"/>
    <cellStyle name="Normal 3 4 2 2 5 4" xfId="14497" xr:uid="{00000000-0005-0000-0000-0000C4370000}"/>
    <cellStyle name="Normal 3 4 2 2 5 4 2" xfId="14498" xr:uid="{00000000-0005-0000-0000-0000C5370000}"/>
    <cellStyle name="Normal 3 4 2 2 5 4 2 2" xfId="14499" xr:uid="{00000000-0005-0000-0000-0000C6370000}"/>
    <cellStyle name="Normal 3 4 2 2 5 4 3" xfId="14500" xr:uid="{00000000-0005-0000-0000-0000C7370000}"/>
    <cellStyle name="Normal 3 4 2 2 5 5" xfId="14501" xr:uid="{00000000-0005-0000-0000-0000C8370000}"/>
    <cellStyle name="Normal 3 4 2 2 5 5 2" xfId="14502" xr:uid="{00000000-0005-0000-0000-0000C9370000}"/>
    <cellStyle name="Normal 3 4 2 2 5 6" xfId="14503" xr:uid="{00000000-0005-0000-0000-0000CA370000}"/>
    <cellStyle name="Normal 3 4 2 2 6" xfId="14504" xr:uid="{00000000-0005-0000-0000-0000CB370000}"/>
    <cellStyle name="Normal 3 4 2 2 6 2" xfId="14505" xr:uid="{00000000-0005-0000-0000-0000CC370000}"/>
    <cellStyle name="Normal 3 4 2 2 6 2 2" xfId="14506" xr:uid="{00000000-0005-0000-0000-0000CD370000}"/>
    <cellStyle name="Normal 3 4 2 2 6 2 2 2" xfId="14507" xr:uid="{00000000-0005-0000-0000-0000CE370000}"/>
    <cellStyle name="Normal 3 4 2 2 6 2 2 2 2" xfId="14508" xr:uid="{00000000-0005-0000-0000-0000CF370000}"/>
    <cellStyle name="Normal 3 4 2 2 6 2 2 3" xfId="14509" xr:uid="{00000000-0005-0000-0000-0000D0370000}"/>
    <cellStyle name="Normal 3 4 2 2 6 2 3" xfId="14510" xr:uid="{00000000-0005-0000-0000-0000D1370000}"/>
    <cellStyle name="Normal 3 4 2 2 6 2 3 2" xfId="14511" xr:uid="{00000000-0005-0000-0000-0000D2370000}"/>
    <cellStyle name="Normal 3 4 2 2 6 2 4" xfId="14512" xr:uid="{00000000-0005-0000-0000-0000D3370000}"/>
    <cellStyle name="Normal 3 4 2 2 6 3" xfId="14513" xr:uid="{00000000-0005-0000-0000-0000D4370000}"/>
    <cellStyle name="Normal 3 4 2 2 6 3 2" xfId="14514" xr:uid="{00000000-0005-0000-0000-0000D5370000}"/>
    <cellStyle name="Normal 3 4 2 2 6 3 2 2" xfId="14515" xr:uid="{00000000-0005-0000-0000-0000D6370000}"/>
    <cellStyle name="Normal 3 4 2 2 6 3 3" xfId="14516" xr:uid="{00000000-0005-0000-0000-0000D7370000}"/>
    <cellStyle name="Normal 3 4 2 2 6 4" xfId="14517" xr:uid="{00000000-0005-0000-0000-0000D8370000}"/>
    <cellStyle name="Normal 3 4 2 2 6 4 2" xfId="14518" xr:uid="{00000000-0005-0000-0000-0000D9370000}"/>
    <cellStyle name="Normal 3 4 2 2 6 5" xfId="14519" xr:uid="{00000000-0005-0000-0000-0000DA370000}"/>
    <cellStyle name="Normal 3 4 2 2 7" xfId="14520" xr:uid="{00000000-0005-0000-0000-0000DB370000}"/>
    <cellStyle name="Normal 3 4 2 2 7 2" xfId="14521" xr:uid="{00000000-0005-0000-0000-0000DC370000}"/>
    <cellStyle name="Normal 3 4 2 2 7 2 2" xfId="14522" xr:uid="{00000000-0005-0000-0000-0000DD370000}"/>
    <cellStyle name="Normal 3 4 2 2 7 2 2 2" xfId="14523" xr:uid="{00000000-0005-0000-0000-0000DE370000}"/>
    <cellStyle name="Normal 3 4 2 2 7 2 3" xfId="14524" xr:uid="{00000000-0005-0000-0000-0000DF370000}"/>
    <cellStyle name="Normal 3 4 2 2 7 3" xfId="14525" xr:uid="{00000000-0005-0000-0000-0000E0370000}"/>
    <cellStyle name="Normal 3 4 2 2 7 3 2" xfId="14526" xr:uid="{00000000-0005-0000-0000-0000E1370000}"/>
    <cellStyle name="Normal 3 4 2 2 7 4" xfId="14527" xr:uid="{00000000-0005-0000-0000-0000E2370000}"/>
    <cellStyle name="Normal 3 4 2 2 8" xfId="14528" xr:uid="{00000000-0005-0000-0000-0000E3370000}"/>
    <cellStyle name="Normal 3 4 2 2 8 2" xfId="14529" xr:uid="{00000000-0005-0000-0000-0000E4370000}"/>
    <cellStyle name="Normal 3 4 2 2 8 2 2" xfId="14530" xr:uid="{00000000-0005-0000-0000-0000E5370000}"/>
    <cellStyle name="Normal 3 4 2 2 8 3" xfId="14531" xr:uid="{00000000-0005-0000-0000-0000E6370000}"/>
    <cellStyle name="Normal 3 4 2 2 9" xfId="14532" xr:uid="{00000000-0005-0000-0000-0000E7370000}"/>
    <cellStyle name="Normal 3 4 2 2 9 2" xfId="14533" xr:uid="{00000000-0005-0000-0000-0000E8370000}"/>
    <cellStyle name="Normal 3 4 2 3" xfId="14534" xr:uid="{00000000-0005-0000-0000-0000E9370000}"/>
    <cellStyle name="Normal 3 4 2 3 2" xfId="14535" xr:uid="{00000000-0005-0000-0000-0000EA370000}"/>
    <cellStyle name="Normal 3 4 2 3 2 2" xfId="14536" xr:uid="{00000000-0005-0000-0000-0000EB370000}"/>
    <cellStyle name="Normal 3 4 2 3 2 2 2" xfId="14537" xr:uid="{00000000-0005-0000-0000-0000EC370000}"/>
    <cellStyle name="Normal 3 4 2 3 2 2 2 2" xfId="14538" xr:uid="{00000000-0005-0000-0000-0000ED370000}"/>
    <cellStyle name="Normal 3 4 2 3 2 2 2 2 2" xfId="14539" xr:uid="{00000000-0005-0000-0000-0000EE370000}"/>
    <cellStyle name="Normal 3 4 2 3 2 2 2 2 2 2" xfId="14540" xr:uid="{00000000-0005-0000-0000-0000EF370000}"/>
    <cellStyle name="Normal 3 4 2 3 2 2 2 2 2 2 2" xfId="14541" xr:uid="{00000000-0005-0000-0000-0000F0370000}"/>
    <cellStyle name="Normal 3 4 2 3 2 2 2 2 2 2 2 2" xfId="14542" xr:uid="{00000000-0005-0000-0000-0000F1370000}"/>
    <cellStyle name="Normal 3 4 2 3 2 2 2 2 2 2 3" xfId="14543" xr:uid="{00000000-0005-0000-0000-0000F2370000}"/>
    <cellStyle name="Normal 3 4 2 3 2 2 2 2 2 3" xfId="14544" xr:uid="{00000000-0005-0000-0000-0000F3370000}"/>
    <cellStyle name="Normal 3 4 2 3 2 2 2 2 2 3 2" xfId="14545" xr:uid="{00000000-0005-0000-0000-0000F4370000}"/>
    <cellStyle name="Normal 3 4 2 3 2 2 2 2 2 4" xfId="14546" xr:uid="{00000000-0005-0000-0000-0000F5370000}"/>
    <cellStyle name="Normal 3 4 2 3 2 2 2 2 3" xfId="14547" xr:uid="{00000000-0005-0000-0000-0000F6370000}"/>
    <cellStyle name="Normal 3 4 2 3 2 2 2 2 3 2" xfId="14548" xr:uid="{00000000-0005-0000-0000-0000F7370000}"/>
    <cellStyle name="Normal 3 4 2 3 2 2 2 2 3 2 2" xfId="14549" xr:uid="{00000000-0005-0000-0000-0000F8370000}"/>
    <cellStyle name="Normal 3 4 2 3 2 2 2 2 3 3" xfId="14550" xr:uid="{00000000-0005-0000-0000-0000F9370000}"/>
    <cellStyle name="Normal 3 4 2 3 2 2 2 2 4" xfId="14551" xr:uid="{00000000-0005-0000-0000-0000FA370000}"/>
    <cellStyle name="Normal 3 4 2 3 2 2 2 2 4 2" xfId="14552" xr:uid="{00000000-0005-0000-0000-0000FB370000}"/>
    <cellStyle name="Normal 3 4 2 3 2 2 2 2 5" xfId="14553" xr:uid="{00000000-0005-0000-0000-0000FC370000}"/>
    <cellStyle name="Normal 3 4 2 3 2 2 2 3" xfId="14554" xr:uid="{00000000-0005-0000-0000-0000FD370000}"/>
    <cellStyle name="Normal 3 4 2 3 2 2 2 3 2" xfId="14555" xr:uid="{00000000-0005-0000-0000-0000FE370000}"/>
    <cellStyle name="Normal 3 4 2 3 2 2 2 3 2 2" xfId="14556" xr:uid="{00000000-0005-0000-0000-0000FF370000}"/>
    <cellStyle name="Normal 3 4 2 3 2 2 2 3 2 2 2" xfId="14557" xr:uid="{00000000-0005-0000-0000-000000380000}"/>
    <cellStyle name="Normal 3 4 2 3 2 2 2 3 2 3" xfId="14558" xr:uid="{00000000-0005-0000-0000-000001380000}"/>
    <cellStyle name="Normal 3 4 2 3 2 2 2 3 3" xfId="14559" xr:uid="{00000000-0005-0000-0000-000002380000}"/>
    <cellStyle name="Normal 3 4 2 3 2 2 2 3 3 2" xfId="14560" xr:uid="{00000000-0005-0000-0000-000003380000}"/>
    <cellStyle name="Normal 3 4 2 3 2 2 2 3 4" xfId="14561" xr:uid="{00000000-0005-0000-0000-000004380000}"/>
    <cellStyle name="Normal 3 4 2 3 2 2 2 4" xfId="14562" xr:uid="{00000000-0005-0000-0000-000005380000}"/>
    <cellStyle name="Normal 3 4 2 3 2 2 2 4 2" xfId="14563" xr:uid="{00000000-0005-0000-0000-000006380000}"/>
    <cellStyle name="Normal 3 4 2 3 2 2 2 4 2 2" xfId="14564" xr:uid="{00000000-0005-0000-0000-000007380000}"/>
    <cellStyle name="Normal 3 4 2 3 2 2 2 4 3" xfId="14565" xr:uid="{00000000-0005-0000-0000-000008380000}"/>
    <cellStyle name="Normal 3 4 2 3 2 2 2 5" xfId="14566" xr:uid="{00000000-0005-0000-0000-000009380000}"/>
    <cellStyle name="Normal 3 4 2 3 2 2 2 5 2" xfId="14567" xr:uid="{00000000-0005-0000-0000-00000A380000}"/>
    <cellStyle name="Normal 3 4 2 3 2 2 2 6" xfId="14568" xr:uid="{00000000-0005-0000-0000-00000B380000}"/>
    <cellStyle name="Normal 3 4 2 3 2 2 3" xfId="14569" xr:uid="{00000000-0005-0000-0000-00000C380000}"/>
    <cellStyle name="Normal 3 4 2 3 2 2 3 2" xfId="14570" xr:uid="{00000000-0005-0000-0000-00000D380000}"/>
    <cellStyle name="Normal 3 4 2 3 2 2 3 2 2" xfId="14571" xr:uid="{00000000-0005-0000-0000-00000E380000}"/>
    <cellStyle name="Normal 3 4 2 3 2 2 3 2 2 2" xfId="14572" xr:uid="{00000000-0005-0000-0000-00000F380000}"/>
    <cellStyle name="Normal 3 4 2 3 2 2 3 2 2 2 2" xfId="14573" xr:uid="{00000000-0005-0000-0000-000010380000}"/>
    <cellStyle name="Normal 3 4 2 3 2 2 3 2 2 3" xfId="14574" xr:uid="{00000000-0005-0000-0000-000011380000}"/>
    <cellStyle name="Normal 3 4 2 3 2 2 3 2 3" xfId="14575" xr:uid="{00000000-0005-0000-0000-000012380000}"/>
    <cellStyle name="Normal 3 4 2 3 2 2 3 2 3 2" xfId="14576" xr:uid="{00000000-0005-0000-0000-000013380000}"/>
    <cellStyle name="Normal 3 4 2 3 2 2 3 2 4" xfId="14577" xr:uid="{00000000-0005-0000-0000-000014380000}"/>
    <cellStyle name="Normal 3 4 2 3 2 2 3 3" xfId="14578" xr:uid="{00000000-0005-0000-0000-000015380000}"/>
    <cellStyle name="Normal 3 4 2 3 2 2 3 3 2" xfId="14579" xr:uid="{00000000-0005-0000-0000-000016380000}"/>
    <cellStyle name="Normal 3 4 2 3 2 2 3 3 2 2" xfId="14580" xr:uid="{00000000-0005-0000-0000-000017380000}"/>
    <cellStyle name="Normal 3 4 2 3 2 2 3 3 3" xfId="14581" xr:uid="{00000000-0005-0000-0000-000018380000}"/>
    <cellStyle name="Normal 3 4 2 3 2 2 3 4" xfId="14582" xr:uid="{00000000-0005-0000-0000-000019380000}"/>
    <cellStyle name="Normal 3 4 2 3 2 2 3 4 2" xfId="14583" xr:uid="{00000000-0005-0000-0000-00001A380000}"/>
    <cellStyle name="Normal 3 4 2 3 2 2 3 5" xfId="14584" xr:uid="{00000000-0005-0000-0000-00001B380000}"/>
    <cellStyle name="Normal 3 4 2 3 2 2 4" xfId="14585" xr:uid="{00000000-0005-0000-0000-00001C380000}"/>
    <cellStyle name="Normal 3 4 2 3 2 2 4 2" xfId="14586" xr:uid="{00000000-0005-0000-0000-00001D380000}"/>
    <cellStyle name="Normal 3 4 2 3 2 2 4 2 2" xfId="14587" xr:uid="{00000000-0005-0000-0000-00001E380000}"/>
    <cellStyle name="Normal 3 4 2 3 2 2 4 2 2 2" xfId="14588" xr:uid="{00000000-0005-0000-0000-00001F380000}"/>
    <cellStyle name="Normal 3 4 2 3 2 2 4 2 3" xfId="14589" xr:uid="{00000000-0005-0000-0000-000020380000}"/>
    <cellStyle name="Normal 3 4 2 3 2 2 4 3" xfId="14590" xr:uid="{00000000-0005-0000-0000-000021380000}"/>
    <cellStyle name="Normal 3 4 2 3 2 2 4 3 2" xfId="14591" xr:uid="{00000000-0005-0000-0000-000022380000}"/>
    <cellStyle name="Normal 3 4 2 3 2 2 4 4" xfId="14592" xr:uid="{00000000-0005-0000-0000-000023380000}"/>
    <cellStyle name="Normal 3 4 2 3 2 2 5" xfId="14593" xr:uid="{00000000-0005-0000-0000-000024380000}"/>
    <cellStyle name="Normal 3 4 2 3 2 2 5 2" xfId="14594" xr:uid="{00000000-0005-0000-0000-000025380000}"/>
    <cellStyle name="Normal 3 4 2 3 2 2 5 2 2" xfId="14595" xr:uid="{00000000-0005-0000-0000-000026380000}"/>
    <cellStyle name="Normal 3 4 2 3 2 2 5 3" xfId="14596" xr:uid="{00000000-0005-0000-0000-000027380000}"/>
    <cellStyle name="Normal 3 4 2 3 2 2 6" xfId="14597" xr:uid="{00000000-0005-0000-0000-000028380000}"/>
    <cellStyle name="Normal 3 4 2 3 2 2 6 2" xfId="14598" xr:uid="{00000000-0005-0000-0000-000029380000}"/>
    <cellStyle name="Normal 3 4 2 3 2 2 7" xfId="14599" xr:uid="{00000000-0005-0000-0000-00002A380000}"/>
    <cellStyle name="Normal 3 4 2 3 2 3" xfId="14600" xr:uid="{00000000-0005-0000-0000-00002B380000}"/>
    <cellStyle name="Normal 3 4 2 3 2 3 2" xfId="14601" xr:uid="{00000000-0005-0000-0000-00002C380000}"/>
    <cellStyle name="Normal 3 4 2 3 2 3 2 2" xfId="14602" xr:uid="{00000000-0005-0000-0000-00002D380000}"/>
    <cellStyle name="Normal 3 4 2 3 2 3 2 2 2" xfId="14603" xr:uid="{00000000-0005-0000-0000-00002E380000}"/>
    <cellStyle name="Normal 3 4 2 3 2 3 2 2 2 2" xfId="14604" xr:uid="{00000000-0005-0000-0000-00002F380000}"/>
    <cellStyle name="Normal 3 4 2 3 2 3 2 2 2 2 2" xfId="14605" xr:uid="{00000000-0005-0000-0000-000030380000}"/>
    <cellStyle name="Normal 3 4 2 3 2 3 2 2 2 3" xfId="14606" xr:uid="{00000000-0005-0000-0000-000031380000}"/>
    <cellStyle name="Normal 3 4 2 3 2 3 2 2 3" xfId="14607" xr:uid="{00000000-0005-0000-0000-000032380000}"/>
    <cellStyle name="Normal 3 4 2 3 2 3 2 2 3 2" xfId="14608" xr:uid="{00000000-0005-0000-0000-000033380000}"/>
    <cellStyle name="Normal 3 4 2 3 2 3 2 2 4" xfId="14609" xr:uid="{00000000-0005-0000-0000-000034380000}"/>
    <cellStyle name="Normal 3 4 2 3 2 3 2 3" xfId="14610" xr:uid="{00000000-0005-0000-0000-000035380000}"/>
    <cellStyle name="Normal 3 4 2 3 2 3 2 3 2" xfId="14611" xr:uid="{00000000-0005-0000-0000-000036380000}"/>
    <cellStyle name="Normal 3 4 2 3 2 3 2 3 2 2" xfId="14612" xr:uid="{00000000-0005-0000-0000-000037380000}"/>
    <cellStyle name="Normal 3 4 2 3 2 3 2 3 3" xfId="14613" xr:uid="{00000000-0005-0000-0000-000038380000}"/>
    <cellStyle name="Normal 3 4 2 3 2 3 2 4" xfId="14614" xr:uid="{00000000-0005-0000-0000-000039380000}"/>
    <cellStyle name="Normal 3 4 2 3 2 3 2 4 2" xfId="14615" xr:uid="{00000000-0005-0000-0000-00003A380000}"/>
    <cellStyle name="Normal 3 4 2 3 2 3 2 5" xfId="14616" xr:uid="{00000000-0005-0000-0000-00003B380000}"/>
    <cellStyle name="Normal 3 4 2 3 2 3 3" xfId="14617" xr:uid="{00000000-0005-0000-0000-00003C380000}"/>
    <cellStyle name="Normal 3 4 2 3 2 3 3 2" xfId="14618" xr:uid="{00000000-0005-0000-0000-00003D380000}"/>
    <cellStyle name="Normal 3 4 2 3 2 3 3 2 2" xfId="14619" xr:uid="{00000000-0005-0000-0000-00003E380000}"/>
    <cellStyle name="Normal 3 4 2 3 2 3 3 2 2 2" xfId="14620" xr:uid="{00000000-0005-0000-0000-00003F380000}"/>
    <cellStyle name="Normal 3 4 2 3 2 3 3 2 3" xfId="14621" xr:uid="{00000000-0005-0000-0000-000040380000}"/>
    <cellStyle name="Normal 3 4 2 3 2 3 3 3" xfId="14622" xr:uid="{00000000-0005-0000-0000-000041380000}"/>
    <cellStyle name="Normal 3 4 2 3 2 3 3 3 2" xfId="14623" xr:uid="{00000000-0005-0000-0000-000042380000}"/>
    <cellStyle name="Normal 3 4 2 3 2 3 3 4" xfId="14624" xr:uid="{00000000-0005-0000-0000-000043380000}"/>
    <cellStyle name="Normal 3 4 2 3 2 3 4" xfId="14625" xr:uid="{00000000-0005-0000-0000-000044380000}"/>
    <cellStyle name="Normal 3 4 2 3 2 3 4 2" xfId="14626" xr:uid="{00000000-0005-0000-0000-000045380000}"/>
    <cellStyle name="Normal 3 4 2 3 2 3 4 2 2" xfId="14627" xr:uid="{00000000-0005-0000-0000-000046380000}"/>
    <cellStyle name="Normal 3 4 2 3 2 3 4 3" xfId="14628" xr:uid="{00000000-0005-0000-0000-000047380000}"/>
    <cellStyle name="Normal 3 4 2 3 2 3 5" xfId="14629" xr:uid="{00000000-0005-0000-0000-000048380000}"/>
    <cellStyle name="Normal 3 4 2 3 2 3 5 2" xfId="14630" xr:uid="{00000000-0005-0000-0000-000049380000}"/>
    <cellStyle name="Normal 3 4 2 3 2 3 6" xfId="14631" xr:uid="{00000000-0005-0000-0000-00004A380000}"/>
    <cellStyle name="Normal 3 4 2 3 2 4" xfId="14632" xr:uid="{00000000-0005-0000-0000-00004B380000}"/>
    <cellStyle name="Normal 3 4 2 3 2 4 2" xfId="14633" xr:uid="{00000000-0005-0000-0000-00004C380000}"/>
    <cellStyle name="Normal 3 4 2 3 2 4 2 2" xfId="14634" xr:uid="{00000000-0005-0000-0000-00004D380000}"/>
    <cellStyle name="Normal 3 4 2 3 2 4 2 2 2" xfId="14635" xr:uid="{00000000-0005-0000-0000-00004E380000}"/>
    <cellStyle name="Normal 3 4 2 3 2 4 2 2 2 2" xfId="14636" xr:uid="{00000000-0005-0000-0000-00004F380000}"/>
    <cellStyle name="Normal 3 4 2 3 2 4 2 2 3" xfId="14637" xr:uid="{00000000-0005-0000-0000-000050380000}"/>
    <cellStyle name="Normal 3 4 2 3 2 4 2 3" xfId="14638" xr:uid="{00000000-0005-0000-0000-000051380000}"/>
    <cellStyle name="Normal 3 4 2 3 2 4 2 3 2" xfId="14639" xr:uid="{00000000-0005-0000-0000-000052380000}"/>
    <cellStyle name="Normal 3 4 2 3 2 4 2 4" xfId="14640" xr:uid="{00000000-0005-0000-0000-000053380000}"/>
    <cellStyle name="Normal 3 4 2 3 2 4 3" xfId="14641" xr:uid="{00000000-0005-0000-0000-000054380000}"/>
    <cellStyle name="Normal 3 4 2 3 2 4 3 2" xfId="14642" xr:uid="{00000000-0005-0000-0000-000055380000}"/>
    <cellStyle name="Normal 3 4 2 3 2 4 3 2 2" xfId="14643" xr:uid="{00000000-0005-0000-0000-000056380000}"/>
    <cellStyle name="Normal 3 4 2 3 2 4 3 3" xfId="14644" xr:uid="{00000000-0005-0000-0000-000057380000}"/>
    <cellStyle name="Normal 3 4 2 3 2 4 4" xfId="14645" xr:uid="{00000000-0005-0000-0000-000058380000}"/>
    <cellStyle name="Normal 3 4 2 3 2 4 4 2" xfId="14646" xr:uid="{00000000-0005-0000-0000-000059380000}"/>
    <cellStyle name="Normal 3 4 2 3 2 4 5" xfId="14647" xr:uid="{00000000-0005-0000-0000-00005A380000}"/>
    <cellStyle name="Normal 3 4 2 3 2 5" xfId="14648" xr:uid="{00000000-0005-0000-0000-00005B380000}"/>
    <cellStyle name="Normal 3 4 2 3 2 5 2" xfId="14649" xr:uid="{00000000-0005-0000-0000-00005C380000}"/>
    <cellStyle name="Normal 3 4 2 3 2 5 2 2" xfId="14650" xr:uid="{00000000-0005-0000-0000-00005D380000}"/>
    <cellStyle name="Normal 3 4 2 3 2 5 2 2 2" xfId="14651" xr:uid="{00000000-0005-0000-0000-00005E380000}"/>
    <cellStyle name="Normal 3 4 2 3 2 5 2 3" xfId="14652" xr:uid="{00000000-0005-0000-0000-00005F380000}"/>
    <cellStyle name="Normal 3 4 2 3 2 5 3" xfId="14653" xr:uid="{00000000-0005-0000-0000-000060380000}"/>
    <cellStyle name="Normal 3 4 2 3 2 5 3 2" xfId="14654" xr:uid="{00000000-0005-0000-0000-000061380000}"/>
    <cellStyle name="Normal 3 4 2 3 2 5 4" xfId="14655" xr:uid="{00000000-0005-0000-0000-000062380000}"/>
    <cellStyle name="Normal 3 4 2 3 2 6" xfId="14656" xr:uid="{00000000-0005-0000-0000-000063380000}"/>
    <cellStyle name="Normal 3 4 2 3 2 6 2" xfId="14657" xr:uid="{00000000-0005-0000-0000-000064380000}"/>
    <cellStyle name="Normal 3 4 2 3 2 6 2 2" xfId="14658" xr:uid="{00000000-0005-0000-0000-000065380000}"/>
    <cellStyle name="Normal 3 4 2 3 2 6 3" xfId="14659" xr:uid="{00000000-0005-0000-0000-000066380000}"/>
    <cellStyle name="Normal 3 4 2 3 2 7" xfId="14660" xr:uid="{00000000-0005-0000-0000-000067380000}"/>
    <cellStyle name="Normal 3 4 2 3 2 7 2" xfId="14661" xr:uid="{00000000-0005-0000-0000-000068380000}"/>
    <cellStyle name="Normal 3 4 2 3 2 8" xfId="14662" xr:uid="{00000000-0005-0000-0000-000069380000}"/>
    <cellStyle name="Normal 3 4 2 3 3" xfId="14663" xr:uid="{00000000-0005-0000-0000-00006A380000}"/>
    <cellStyle name="Normal 3 4 2 3 3 2" xfId="14664" xr:uid="{00000000-0005-0000-0000-00006B380000}"/>
    <cellStyle name="Normal 3 4 2 3 3 2 2" xfId="14665" xr:uid="{00000000-0005-0000-0000-00006C380000}"/>
    <cellStyle name="Normal 3 4 2 3 3 2 2 2" xfId="14666" xr:uid="{00000000-0005-0000-0000-00006D380000}"/>
    <cellStyle name="Normal 3 4 2 3 3 2 2 2 2" xfId="14667" xr:uid="{00000000-0005-0000-0000-00006E380000}"/>
    <cellStyle name="Normal 3 4 2 3 3 2 2 2 2 2" xfId="14668" xr:uid="{00000000-0005-0000-0000-00006F380000}"/>
    <cellStyle name="Normal 3 4 2 3 3 2 2 2 2 2 2" xfId="14669" xr:uid="{00000000-0005-0000-0000-000070380000}"/>
    <cellStyle name="Normal 3 4 2 3 3 2 2 2 2 3" xfId="14670" xr:uid="{00000000-0005-0000-0000-000071380000}"/>
    <cellStyle name="Normal 3 4 2 3 3 2 2 2 3" xfId="14671" xr:uid="{00000000-0005-0000-0000-000072380000}"/>
    <cellStyle name="Normal 3 4 2 3 3 2 2 2 3 2" xfId="14672" xr:uid="{00000000-0005-0000-0000-000073380000}"/>
    <cellStyle name="Normal 3 4 2 3 3 2 2 2 4" xfId="14673" xr:uid="{00000000-0005-0000-0000-000074380000}"/>
    <cellStyle name="Normal 3 4 2 3 3 2 2 3" xfId="14674" xr:uid="{00000000-0005-0000-0000-000075380000}"/>
    <cellStyle name="Normal 3 4 2 3 3 2 2 3 2" xfId="14675" xr:uid="{00000000-0005-0000-0000-000076380000}"/>
    <cellStyle name="Normal 3 4 2 3 3 2 2 3 2 2" xfId="14676" xr:uid="{00000000-0005-0000-0000-000077380000}"/>
    <cellStyle name="Normal 3 4 2 3 3 2 2 3 3" xfId="14677" xr:uid="{00000000-0005-0000-0000-000078380000}"/>
    <cellStyle name="Normal 3 4 2 3 3 2 2 4" xfId="14678" xr:uid="{00000000-0005-0000-0000-000079380000}"/>
    <cellStyle name="Normal 3 4 2 3 3 2 2 4 2" xfId="14679" xr:uid="{00000000-0005-0000-0000-00007A380000}"/>
    <cellStyle name="Normal 3 4 2 3 3 2 2 5" xfId="14680" xr:uid="{00000000-0005-0000-0000-00007B380000}"/>
    <cellStyle name="Normal 3 4 2 3 3 2 3" xfId="14681" xr:uid="{00000000-0005-0000-0000-00007C380000}"/>
    <cellStyle name="Normal 3 4 2 3 3 2 3 2" xfId="14682" xr:uid="{00000000-0005-0000-0000-00007D380000}"/>
    <cellStyle name="Normal 3 4 2 3 3 2 3 2 2" xfId="14683" xr:uid="{00000000-0005-0000-0000-00007E380000}"/>
    <cellStyle name="Normal 3 4 2 3 3 2 3 2 2 2" xfId="14684" xr:uid="{00000000-0005-0000-0000-00007F380000}"/>
    <cellStyle name="Normal 3 4 2 3 3 2 3 2 3" xfId="14685" xr:uid="{00000000-0005-0000-0000-000080380000}"/>
    <cellStyle name="Normal 3 4 2 3 3 2 3 3" xfId="14686" xr:uid="{00000000-0005-0000-0000-000081380000}"/>
    <cellStyle name="Normal 3 4 2 3 3 2 3 3 2" xfId="14687" xr:uid="{00000000-0005-0000-0000-000082380000}"/>
    <cellStyle name="Normal 3 4 2 3 3 2 3 4" xfId="14688" xr:uid="{00000000-0005-0000-0000-000083380000}"/>
    <cellStyle name="Normal 3 4 2 3 3 2 4" xfId="14689" xr:uid="{00000000-0005-0000-0000-000084380000}"/>
    <cellStyle name="Normal 3 4 2 3 3 2 4 2" xfId="14690" xr:uid="{00000000-0005-0000-0000-000085380000}"/>
    <cellStyle name="Normal 3 4 2 3 3 2 4 2 2" xfId="14691" xr:uid="{00000000-0005-0000-0000-000086380000}"/>
    <cellStyle name="Normal 3 4 2 3 3 2 4 3" xfId="14692" xr:uid="{00000000-0005-0000-0000-000087380000}"/>
    <cellStyle name="Normal 3 4 2 3 3 2 5" xfId="14693" xr:uid="{00000000-0005-0000-0000-000088380000}"/>
    <cellStyle name="Normal 3 4 2 3 3 2 5 2" xfId="14694" xr:uid="{00000000-0005-0000-0000-000089380000}"/>
    <cellStyle name="Normal 3 4 2 3 3 2 6" xfId="14695" xr:uid="{00000000-0005-0000-0000-00008A380000}"/>
    <cellStyle name="Normal 3 4 2 3 3 3" xfId="14696" xr:uid="{00000000-0005-0000-0000-00008B380000}"/>
    <cellStyle name="Normal 3 4 2 3 3 3 2" xfId="14697" xr:uid="{00000000-0005-0000-0000-00008C380000}"/>
    <cellStyle name="Normal 3 4 2 3 3 3 2 2" xfId="14698" xr:uid="{00000000-0005-0000-0000-00008D380000}"/>
    <cellStyle name="Normal 3 4 2 3 3 3 2 2 2" xfId="14699" xr:uid="{00000000-0005-0000-0000-00008E380000}"/>
    <cellStyle name="Normal 3 4 2 3 3 3 2 2 2 2" xfId="14700" xr:uid="{00000000-0005-0000-0000-00008F380000}"/>
    <cellStyle name="Normal 3 4 2 3 3 3 2 2 3" xfId="14701" xr:uid="{00000000-0005-0000-0000-000090380000}"/>
    <cellStyle name="Normal 3 4 2 3 3 3 2 3" xfId="14702" xr:uid="{00000000-0005-0000-0000-000091380000}"/>
    <cellStyle name="Normal 3 4 2 3 3 3 2 3 2" xfId="14703" xr:uid="{00000000-0005-0000-0000-000092380000}"/>
    <cellStyle name="Normal 3 4 2 3 3 3 2 4" xfId="14704" xr:uid="{00000000-0005-0000-0000-000093380000}"/>
    <cellStyle name="Normal 3 4 2 3 3 3 3" xfId="14705" xr:uid="{00000000-0005-0000-0000-000094380000}"/>
    <cellStyle name="Normal 3 4 2 3 3 3 3 2" xfId="14706" xr:uid="{00000000-0005-0000-0000-000095380000}"/>
    <cellStyle name="Normal 3 4 2 3 3 3 3 2 2" xfId="14707" xr:uid="{00000000-0005-0000-0000-000096380000}"/>
    <cellStyle name="Normal 3 4 2 3 3 3 3 3" xfId="14708" xr:uid="{00000000-0005-0000-0000-000097380000}"/>
    <cellStyle name="Normal 3 4 2 3 3 3 4" xfId="14709" xr:uid="{00000000-0005-0000-0000-000098380000}"/>
    <cellStyle name="Normal 3 4 2 3 3 3 4 2" xfId="14710" xr:uid="{00000000-0005-0000-0000-000099380000}"/>
    <cellStyle name="Normal 3 4 2 3 3 3 5" xfId="14711" xr:uid="{00000000-0005-0000-0000-00009A380000}"/>
    <cellStyle name="Normal 3 4 2 3 3 4" xfId="14712" xr:uid="{00000000-0005-0000-0000-00009B380000}"/>
    <cellStyle name="Normal 3 4 2 3 3 4 2" xfId="14713" xr:uid="{00000000-0005-0000-0000-00009C380000}"/>
    <cellStyle name="Normal 3 4 2 3 3 4 2 2" xfId="14714" xr:uid="{00000000-0005-0000-0000-00009D380000}"/>
    <cellStyle name="Normal 3 4 2 3 3 4 2 2 2" xfId="14715" xr:uid="{00000000-0005-0000-0000-00009E380000}"/>
    <cellStyle name="Normal 3 4 2 3 3 4 2 3" xfId="14716" xr:uid="{00000000-0005-0000-0000-00009F380000}"/>
    <cellStyle name="Normal 3 4 2 3 3 4 3" xfId="14717" xr:uid="{00000000-0005-0000-0000-0000A0380000}"/>
    <cellStyle name="Normal 3 4 2 3 3 4 3 2" xfId="14718" xr:uid="{00000000-0005-0000-0000-0000A1380000}"/>
    <cellStyle name="Normal 3 4 2 3 3 4 4" xfId="14719" xr:uid="{00000000-0005-0000-0000-0000A2380000}"/>
    <cellStyle name="Normal 3 4 2 3 3 5" xfId="14720" xr:uid="{00000000-0005-0000-0000-0000A3380000}"/>
    <cellStyle name="Normal 3 4 2 3 3 5 2" xfId="14721" xr:uid="{00000000-0005-0000-0000-0000A4380000}"/>
    <cellStyle name="Normal 3 4 2 3 3 5 2 2" xfId="14722" xr:uid="{00000000-0005-0000-0000-0000A5380000}"/>
    <cellStyle name="Normal 3 4 2 3 3 5 3" xfId="14723" xr:uid="{00000000-0005-0000-0000-0000A6380000}"/>
    <cellStyle name="Normal 3 4 2 3 3 6" xfId="14724" xr:uid="{00000000-0005-0000-0000-0000A7380000}"/>
    <cellStyle name="Normal 3 4 2 3 3 6 2" xfId="14725" xr:uid="{00000000-0005-0000-0000-0000A8380000}"/>
    <cellStyle name="Normal 3 4 2 3 3 7" xfId="14726" xr:uid="{00000000-0005-0000-0000-0000A9380000}"/>
    <cellStyle name="Normal 3 4 2 3 4" xfId="14727" xr:uid="{00000000-0005-0000-0000-0000AA380000}"/>
    <cellStyle name="Normal 3 4 2 3 4 2" xfId="14728" xr:uid="{00000000-0005-0000-0000-0000AB380000}"/>
    <cellStyle name="Normal 3 4 2 3 4 2 2" xfId="14729" xr:uid="{00000000-0005-0000-0000-0000AC380000}"/>
    <cellStyle name="Normal 3 4 2 3 4 2 2 2" xfId="14730" xr:uid="{00000000-0005-0000-0000-0000AD380000}"/>
    <cellStyle name="Normal 3 4 2 3 4 2 2 2 2" xfId="14731" xr:uid="{00000000-0005-0000-0000-0000AE380000}"/>
    <cellStyle name="Normal 3 4 2 3 4 2 2 2 2 2" xfId="14732" xr:uid="{00000000-0005-0000-0000-0000AF380000}"/>
    <cellStyle name="Normal 3 4 2 3 4 2 2 2 3" xfId="14733" xr:uid="{00000000-0005-0000-0000-0000B0380000}"/>
    <cellStyle name="Normal 3 4 2 3 4 2 2 3" xfId="14734" xr:uid="{00000000-0005-0000-0000-0000B1380000}"/>
    <cellStyle name="Normal 3 4 2 3 4 2 2 3 2" xfId="14735" xr:uid="{00000000-0005-0000-0000-0000B2380000}"/>
    <cellStyle name="Normal 3 4 2 3 4 2 2 4" xfId="14736" xr:uid="{00000000-0005-0000-0000-0000B3380000}"/>
    <cellStyle name="Normal 3 4 2 3 4 2 3" xfId="14737" xr:uid="{00000000-0005-0000-0000-0000B4380000}"/>
    <cellStyle name="Normal 3 4 2 3 4 2 3 2" xfId="14738" xr:uid="{00000000-0005-0000-0000-0000B5380000}"/>
    <cellStyle name="Normal 3 4 2 3 4 2 3 2 2" xfId="14739" xr:uid="{00000000-0005-0000-0000-0000B6380000}"/>
    <cellStyle name="Normal 3 4 2 3 4 2 3 3" xfId="14740" xr:uid="{00000000-0005-0000-0000-0000B7380000}"/>
    <cellStyle name="Normal 3 4 2 3 4 2 4" xfId="14741" xr:uid="{00000000-0005-0000-0000-0000B8380000}"/>
    <cellStyle name="Normal 3 4 2 3 4 2 4 2" xfId="14742" xr:uid="{00000000-0005-0000-0000-0000B9380000}"/>
    <cellStyle name="Normal 3 4 2 3 4 2 5" xfId="14743" xr:uid="{00000000-0005-0000-0000-0000BA380000}"/>
    <cellStyle name="Normal 3 4 2 3 4 3" xfId="14744" xr:uid="{00000000-0005-0000-0000-0000BB380000}"/>
    <cellStyle name="Normal 3 4 2 3 4 3 2" xfId="14745" xr:uid="{00000000-0005-0000-0000-0000BC380000}"/>
    <cellStyle name="Normal 3 4 2 3 4 3 2 2" xfId="14746" xr:uid="{00000000-0005-0000-0000-0000BD380000}"/>
    <cellStyle name="Normal 3 4 2 3 4 3 2 2 2" xfId="14747" xr:uid="{00000000-0005-0000-0000-0000BE380000}"/>
    <cellStyle name="Normal 3 4 2 3 4 3 2 3" xfId="14748" xr:uid="{00000000-0005-0000-0000-0000BF380000}"/>
    <cellStyle name="Normal 3 4 2 3 4 3 3" xfId="14749" xr:uid="{00000000-0005-0000-0000-0000C0380000}"/>
    <cellStyle name="Normal 3 4 2 3 4 3 3 2" xfId="14750" xr:uid="{00000000-0005-0000-0000-0000C1380000}"/>
    <cellStyle name="Normal 3 4 2 3 4 3 4" xfId="14751" xr:uid="{00000000-0005-0000-0000-0000C2380000}"/>
    <cellStyle name="Normal 3 4 2 3 4 4" xfId="14752" xr:uid="{00000000-0005-0000-0000-0000C3380000}"/>
    <cellStyle name="Normal 3 4 2 3 4 4 2" xfId="14753" xr:uid="{00000000-0005-0000-0000-0000C4380000}"/>
    <cellStyle name="Normal 3 4 2 3 4 4 2 2" xfId="14754" xr:uid="{00000000-0005-0000-0000-0000C5380000}"/>
    <cellStyle name="Normal 3 4 2 3 4 4 3" xfId="14755" xr:uid="{00000000-0005-0000-0000-0000C6380000}"/>
    <cellStyle name="Normal 3 4 2 3 4 5" xfId="14756" xr:uid="{00000000-0005-0000-0000-0000C7380000}"/>
    <cellStyle name="Normal 3 4 2 3 4 5 2" xfId="14757" xr:uid="{00000000-0005-0000-0000-0000C8380000}"/>
    <cellStyle name="Normal 3 4 2 3 4 6" xfId="14758" xr:uid="{00000000-0005-0000-0000-0000C9380000}"/>
    <cellStyle name="Normal 3 4 2 3 5" xfId="14759" xr:uid="{00000000-0005-0000-0000-0000CA380000}"/>
    <cellStyle name="Normal 3 4 2 3 5 2" xfId="14760" xr:uid="{00000000-0005-0000-0000-0000CB380000}"/>
    <cellStyle name="Normal 3 4 2 3 5 2 2" xfId="14761" xr:uid="{00000000-0005-0000-0000-0000CC380000}"/>
    <cellStyle name="Normal 3 4 2 3 5 2 2 2" xfId="14762" xr:uid="{00000000-0005-0000-0000-0000CD380000}"/>
    <cellStyle name="Normal 3 4 2 3 5 2 2 2 2" xfId="14763" xr:uid="{00000000-0005-0000-0000-0000CE380000}"/>
    <cellStyle name="Normal 3 4 2 3 5 2 2 3" xfId="14764" xr:uid="{00000000-0005-0000-0000-0000CF380000}"/>
    <cellStyle name="Normal 3 4 2 3 5 2 3" xfId="14765" xr:uid="{00000000-0005-0000-0000-0000D0380000}"/>
    <cellStyle name="Normal 3 4 2 3 5 2 3 2" xfId="14766" xr:uid="{00000000-0005-0000-0000-0000D1380000}"/>
    <cellStyle name="Normal 3 4 2 3 5 2 4" xfId="14767" xr:uid="{00000000-0005-0000-0000-0000D2380000}"/>
    <cellStyle name="Normal 3 4 2 3 5 3" xfId="14768" xr:uid="{00000000-0005-0000-0000-0000D3380000}"/>
    <cellStyle name="Normal 3 4 2 3 5 3 2" xfId="14769" xr:uid="{00000000-0005-0000-0000-0000D4380000}"/>
    <cellStyle name="Normal 3 4 2 3 5 3 2 2" xfId="14770" xr:uid="{00000000-0005-0000-0000-0000D5380000}"/>
    <cellStyle name="Normal 3 4 2 3 5 3 3" xfId="14771" xr:uid="{00000000-0005-0000-0000-0000D6380000}"/>
    <cellStyle name="Normal 3 4 2 3 5 4" xfId="14772" xr:uid="{00000000-0005-0000-0000-0000D7380000}"/>
    <cellStyle name="Normal 3 4 2 3 5 4 2" xfId="14773" xr:uid="{00000000-0005-0000-0000-0000D8380000}"/>
    <cellStyle name="Normal 3 4 2 3 5 5" xfId="14774" xr:uid="{00000000-0005-0000-0000-0000D9380000}"/>
    <cellStyle name="Normal 3 4 2 3 6" xfId="14775" xr:uid="{00000000-0005-0000-0000-0000DA380000}"/>
    <cellStyle name="Normal 3 4 2 3 6 2" xfId="14776" xr:uid="{00000000-0005-0000-0000-0000DB380000}"/>
    <cellStyle name="Normal 3 4 2 3 6 2 2" xfId="14777" xr:uid="{00000000-0005-0000-0000-0000DC380000}"/>
    <cellStyle name="Normal 3 4 2 3 6 2 2 2" xfId="14778" xr:uid="{00000000-0005-0000-0000-0000DD380000}"/>
    <cellStyle name="Normal 3 4 2 3 6 2 3" xfId="14779" xr:uid="{00000000-0005-0000-0000-0000DE380000}"/>
    <cellStyle name="Normal 3 4 2 3 6 3" xfId="14780" xr:uid="{00000000-0005-0000-0000-0000DF380000}"/>
    <cellStyle name="Normal 3 4 2 3 6 3 2" xfId="14781" xr:uid="{00000000-0005-0000-0000-0000E0380000}"/>
    <cellStyle name="Normal 3 4 2 3 6 4" xfId="14782" xr:uid="{00000000-0005-0000-0000-0000E1380000}"/>
    <cellStyle name="Normal 3 4 2 3 7" xfId="14783" xr:uid="{00000000-0005-0000-0000-0000E2380000}"/>
    <cellStyle name="Normal 3 4 2 3 7 2" xfId="14784" xr:uid="{00000000-0005-0000-0000-0000E3380000}"/>
    <cellStyle name="Normal 3 4 2 3 7 2 2" xfId="14785" xr:uid="{00000000-0005-0000-0000-0000E4380000}"/>
    <cellStyle name="Normal 3 4 2 3 7 3" xfId="14786" xr:uid="{00000000-0005-0000-0000-0000E5380000}"/>
    <cellStyle name="Normal 3 4 2 3 8" xfId="14787" xr:uid="{00000000-0005-0000-0000-0000E6380000}"/>
    <cellStyle name="Normal 3 4 2 3 8 2" xfId="14788" xr:uid="{00000000-0005-0000-0000-0000E7380000}"/>
    <cellStyle name="Normal 3 4 2 3 9" xfId="14789" xr:uid="{00000000-0005-0000-0000-0000E8380000}"/>
    <cellStyle name="Normal 3 4 2 4" xfId="14790" xr:uid="{00000000-0005-0000-0000-0000E9380000}"/>
    <cellStyle name="Normal 3 4 2 4 2" xfId="14791" xr:uid="{00000000-0005-0000-0000-0000EA380000}"/>
    <cellStyle name="Normal 3 4 2 4 2 2" xfId="14792" xr:uid="{00000000-0005-0000-0000-0000EB380000}"/>
    <cellStyle name="Normal 3 4 2 4 2 2 2" xfId="14793" xr:uid="{00000000-0005-0000-0000-0000EC380000}"/>
    <cellStyle name="Normal 3 4 2 4 2 2 2 2" xfId="14794" xr:uid="{00000000-0005-0000-0000-0000ED380000}"/>
    <cellStyle name="Normal 3 4 2 4 2 2 2 2 2" xfId="14795" xr:uid="{00000000-0005-0000-0000-0000EE380000}"/>
    <cellStyle name="Normal 3 4 2 4 2 2 2 2 2 2" xfId="14796" xr:uid="{00000000-0005-0000-0000-0000EF380000}"/>
    <cellStyle name="Normal 3 4 2 4 2 2 2 2 2 2 2" xfId="14797" xr:uid="{00000000-0005-0000-0000-0000F0380000}"/>
    <cellStyle name="Normal 3 4 2 4 2 2 2 2 2 3" xfId="14798" xr:uid="{00000000-0005-0000-0000-0000F1380000}"/>
    <cellStyle name="Normal 3 4 2 4 2 2 2 2 3" xfId="14799" xr:uid="{00000000-0005-0000-0000-0000F2380000}"/>
    <cellStyle name="Normal 3 4 2 4 2 2 2 2 3 2" xfId="14800" xr:uid="{00000000-0005-0000-0000-0000F3380000}"/>
    <cellStyle name="Normal 3 4 2 4 2 2 2 2 4" xfId="14801" xr:uid="{00000000-0005-0000-0000-0000F4380000}"/>
    <cellStyle name="Normal 3 4 2 4 2 2 2 3" xfId="14802" xr:uid="{00000000-0005-0000-0000-0000F5380000}"/>
    <cellStyle name="Normal 3 4 2 4 2 2 2 3 2" xfId="14803" xr:uid="{00000000-0005-0000-0000-0000F6380000}"/>
    <cellStyle name="Normal 3 4 2 4 2 2 2 3 2 2" xfId="14804" xr:uid="{00000000-0005-0000-0000-0000F7380000}"/>
    <cellStyle name="Normal 3 4 2 4 2 2 2 3 3" xfId="14805" xr:uid="{00000000-0005-0000-0000-0000F8380000}"/>
    <cellStyle name="Normal 3 4 2 4 2 2 2 4" xfId="14806" xr:uid="{00000000-0005-0000-0000-0000F9380000}"/>
    <cellStyle name="Normal 3 4 2 4 2 2 2 4 2" xfId="14807" xr:uid="{00000000-0005-0000-0000-0000FA380000}"/>
    <cellStyle name="Normal 3 4 2 4 2 2 2 5" xfId="14808" xr:uid="{00000000-0005-0000-0000-0000FB380000}"/>
    <cellStyle name="Normal 3 4 2 4 2 2 3" xfId="14809" xr:uid="{00000000-0005-0000-0000-0000FC380000}"/>
    <cellStyle name="Normal 3 4 2 4 2 2 3 2" xfId="14810" xr:uid="{00000000-0005-0000-0000-0000FD380000}"/>
    <cellStyle name="Normal 3 4 2 4 2 2 3 2 2" xfId="14811" xr:uid="{00000000-0005-0000-0000-0000FE380000}"/>
    <cellStyle name="Normal 3 4 2 4 2 2 3 2 2 2" xfId="14812" xr:uid="{00000000-0005-0000-0000-0000FF380000}"/>
    <cellStyle name="Normal 3 4 2 4 2 2 3 2 3" xfId="14813" xr:uid="{00000000-0005-0000-0000-000000390000}"/>
    <cellStyle name="Normal 3 4 2 4 2 2 3 3" xfId="14814" xr:uid="{00000000-0005-0000-0000-000001390000}"/>
    <cellStyle name="Normal 3 4 2 4 2 2 3 3 2" xfId="14815" xr:uid="{00000000-0005-0000-0000-000002390000}"/>
    <cellStyle name="Normal 3 4 2 4 2 2 3 4" xfId="14816" xr:uid="{00000000-0005-0000-0000-000003390000}"/>
    <cellStyle name="Normal 3 4 2 4 2 2 4" xfId="14817" xr:uid="{00000000-0005-0000-0000-000004390000}"/>
    <cellStyle name="Normal 3 4 2 4 2 2 4 2" xfId="14818" xr:uid="{00000000-0005-0000-0000-000005390000}"/>
    <cellStyle name="Normal 3 4 2 4 2 2 4 2 2" xfId="14819" xr:uid="{00000000-0005-0000-0000-000006390000}"/>
    <cellStyle name="Normal 3 4 2 4 2 2 4 3" xfId="14820" xr:uid="{00000000-0005-0000-0000-000007390000}"/>
    <cellStyle name="Normal 3 4 2 4 2 2 5" xfId="14821" xr:uid="{00000000-0005-0000-0000-000008390000}"/>
    <cellStyle name="Normal 3 4 2 4 2 2 5 2" xfId="14822" xr:uid="{00000000-0005-0000-0000-000009390000}"/>
    <cellStyle name="Normal 3 4 2 4 2 2 6" xfId="14823" xr:uid="{00000000-0005-0000-0000-00000A390000}"/>
    <cellStyle name="Normal 3 4 2 4 2 3" xfId="14824" xr:uid="{00000000-0005-0000-0000-00000B390000}"/>
    <cellStyle name="Normal 3 4 2 4 2 3 2" xfId="14825" xr:uid="{00000000-0005-0000-0000-00000C390000}"/>
    <cellStyle name="Normal 3 4 2 4 2 3 2 2" xfId="14826" xr:uid="{00000000-0005-0000-0000-00000D390000}"/>
    <cellStyle name="Normal 3 4 2 4 2 3 2 2 2" xfId="14827" xr:uid="{00000000-0005-0000-0000-00000E390000}"/>
    <cellStyle name="Normal 3 4 2 4 2 3 2 2 2 2" xfId="14828" xr:uid="{00000000-0005-0000-0000-00000F390000}"/>
    <cellStyle name="Normal 3 4 2 4 2 3 2 2 3" xfId="14829" xr:uid="{00000000-0005-0000-0000-000010390000}"/>
    <cellStyle name="Normal 3 4 2 4 2 3 2 3" xfId="14830" xr:uid="{00000000-0005-0000-0000-000011390000}"/>
    <cellStyle name="Normal 3 4 2 4 2 3 2 3 2" xfId="14831" xr:uid="{00000000-0005-0000-0000-000012390000}"/>
    <cellStyle name="Normal 3 4 2 4 2 3 2 4" xfId="14832" xr:uid="{00000000-0005-0000-0000-000013390000}"/>
    <cellStyle name="Normal 3 4 2 4 2 3 3" xfId="14833" xr:uid="{00000000-0005-0000-0000-000014390000}"/>
    <cellStyle name="Normal 3 4 2 4 2 3 3 2" xfId="14834" xr:uid="{00000000-0005-0000-0000-000015390000}"/>
    <cellStyle name="Normal 3 4 2 4 2 3 3 2 2" xfId="14835" xr:uid="{00000000-0005-0000-0000-000016390000}"/>
    <cellStyle name="Normal 3 4 2 4 2 3 3 3" xfId="14836" xr:uid="{00000000-0005-0000-0000-000017390000}"/>
    <cellStyle name="Normal 3 4 2 4 2 3 4" xfId="14837" xr:uid="{00000000-0005-0000-0000-000018390000}"/>
    <cellStyle name="Normal 3 4 2 4 2 3 4 2" xfId="14838" xr:uid="{00000000-0005-0000-0000-000019390000}"/>
    <cellStyle name="Normal 3 4 2 4 2 3 5" xfId="14839" xr:uid="{00000000-0005-0000-0000-00001A390000}"/>
    <cellStyle name="Normal 3 4 2 4 2 4" xfId="14840" xr:uid="{00000000-0005-0000-0000-00001B390000}"/>
    <cellStyle name="Normal 3 4 2 4 2 4 2" xfId="14841" xr:uid="{00000000-0005-0000-0000-00001C390000}"/>
    <cellStyle name="Normal 3 4 2 4 2 4 2 2" xfId="14842" xr:uid="{00000000-0005-0000-0000-00001D390000}"/>
    <cellStyle name="Normal 3 4 2 4 2 4 2 2 2" xfId="14843" xr:uid="{00000000-0005-0000-0000-00001E390000}"/>
    <cellStyle name="Normal 3 4 2 4 2 4 2 3" xfId="14844" xr:uid="{00000000-0005-0000-0000-00001F390000}"/>
    <cellStyle name="Normal 3 4 2 4 2 4 3" xfId="14845" xr:uid="{00000000-0005-0000-0000-000020390000}"/>
    <cellStyle name="Normal 3 4 2 4 2 4 3 2" xfId="14846" xr:uid="{00000000-0005-0000-0000-000021390000}"/>
    <cellStyle name="Normal 3 4 2 4 2 4 4" xfId="14847" xr:uid="{00000000-0005-0000-0000-000022390000}"/>
    <cellStyle name="Normal 3 4 2 4 2 5" xfId="14848" xr:uid="{00000000-0005-0000-0000-000023390000}"/>
    <cellStyle name="Normal 3 4 2 4 2 5 2" xfId="14849" xr:uid="{00000000-0005-0000-0000-000024390000}"/>
    <cellStyle name="Normal 3 4 2 4 2 5 2 2" xfId="14850" xr:uid="{00000000-0005-0000-0000-000025390000}"/>
    <cellStyle name="Normal 3 4 2 4 2 5 3" xfId="14851" xr:uid="{00000000-0005-0000-0000-000026390000}"/>
    <cellStyle name="Normal 3 4 2 4 2 6" xfId="14852" xr:uid="{00000000-0005-0000-0000-000027390000}"/>
    <cellStyle name="Normal 3 4 2 4 2 6 2" xfId="14853" xr:uid="{00000000-0005-0000-0000-000028390000}"/>
    <cellStyle name="Normal 3 4 2 4 2 7" xfId="14854" xr:uid="{00000000-0005-0000-0000-000029390000}"/>
    <cellStyle name="Normal 3 4 2 4 3" xfId="14855" xr:uid="{00000000-0005-0000-0000-00002A390000}"/>
    <cellStyle name="Normal 3 4 2 4 3 2" xfId="14856" xr:uid="{00000000-0005-0000-0000-00002B390000}"/>
    <cellStyle name="Normal 3 4 2 4 3 2 2" xfId="14857" xr:uid="{00000000-0005-0000-0000-00002C390000}"/>
    <cellStyle name="Normal 3 4 2 4 3 2 2 2" xfId="14858" xr:uid="{00000000-0005-0000-0000-00002D390000}"/>
    <cellStyle name="Normal 3 4 2 4 3 2 2 2 2" xfId="14859" xr:uid="{00000000-0005-0000-0000-00002E390000}"/>
    <cellStyle name="Normal 3 4 2 4 3 2 2 2 2 2" xfId="14860" xr:uid="{00000000-0005-0000-0000-00002F390000}"/>
    <cellStyle name="Normal 3 4 2 4 3 2 2 2 3" xfId="14861" xr:uid="{00000000-0005-0000-0000-000030390000}"/>
    <cellStyle name="Normal 3 4 2 4 3 2 2 3" xfId="14862" xr:uid="{00000000-0005-0000-0000-000031390000}"/>
    <cellStyle name="Normal 3 4 2 4 3 2 2 3 2" xfId="14863" xr:uid="{00000000-0005-0000-0000-000032390000}"/>
    <cellStyle name="Normal 3 4 2 4 3 2 2 4" xfId="14864" xr:uid="{00000000-0005-0000-0000-000033390000}"/>
    <cellStyle name="Normal 3 4 2 4 3 2 3" xfId="14865" xr:uid="{00000000-0005-0000-0000-000034390000}"/>
    <cellStyle name="Normal 3 4 2 4 3 2 3 2" xfId="14866" xr:uid="{00000000-0005-0000-0000-000035390000}"/>
    <cellStyle name="Normal 3 4 2 4 3 2 3 2 2" xfId="14867" xr:uid="{00000000-0005-0000-0000-000036390000}"/>
    <cellStyle name="Normal 3 4 2 4 3 2 3 3" xfId="14868" xr:uid="{00000000-0005-0000-0000-000037390000}"/>
    <cellStyle name="Normal 3 4 2 4 3 2 4" xfId="14869" xr:uid="{00000000-0005-0000-0000-000038390000}"/>
    <cellStyle name="Normal 3 4 2 4 3 2 4 2" xfId="14870" xr:uid="{00000000-0005-0000-0000-000039390000}"/>
    <cellStyle name="Normal 3 4 2 4 3 2 5" xfId="14871" xr:uid="{00000000-0005-0000-0000-00003A390000}"/>
    <cellStyle name="Normal 3 4 2 4 3 3" xfId="14872" xr:uid="{00000000-0005-0000-0000-00003B390000}"/>
    <cellStyle name="Normal 3 4 2 4 3 3 2" xfId="14873" xr:uid="{00000000-0005-0000-0000-00003C390000}"/>
    <cellStyle name="Normal 3 4 2 4 3 3 2 2" xfId="14874" xr:uid="{00000000-0005-0000-0000-00003D390000}"/>
    <cellStyle name="Normal 3 4 2 4 3 3 2 2 2" xfId="14875" xr:uid="{00000000-0005-0000-0000-00003E390000}"/>
    <cellStyle name="Normal 3 4 2 4 3 3 2 3" xfId="14876" xr:uid="{00000000-0005-0000-0000-00003F390000}"/>
    <cellStyle name="Normal 3 4 2 4 3 3 3" xfId="14877" xr:uid="{00000000-0005-0000-0000-000040390000}"/>
    <cellStyle name="Normal 3 4 2 4 3 3 3 2" xfId="14878" xr:uid="{00000000-0005-0000-0000-000041390000}"/>
    <cellStyle name="Normal 3 4 2 4 3 3 4" xfId="14879" xr:uid="{00000000-0005-0000-0000-000042390000}"/>
    <cellStyle name="Normal 3 4 2 4 3 4" xfId="14880" xr:uid="{00000000-0005-0000-0000-000043390000}"/>
    <cellStyle name="Normal 3 4 2 4 3 4 2" xfId="14881" xr:uid="{00000000-0005-0000-0000-000044390000}"/>
    <cellStyle name="Normal 3 4 2 4 3 4 2 2" xfId="14882" xr:uid="{00000000-0005-0000-0000-000045390000}"/>
    <cellStyle name="Normal 3 4 2 4 3 4 3" xfId="14883" xr:uid="{00000000-0005-0000-0000-000046390000}"/>
    <cellStyle name="Normal 3 4 2 4 3 5" xfId="14884" xr:uid="{00000000-0005-0000-0000-000047390000}"/>
    <cellStyle name="Normal 3 4 2 4 3 5 2" xfId="14885" xr:uid="{00000000-0005-0000-0000-000048390000}"/>
    <cellStyle name="Normal 3 4 2 4 3 6" xfId="14886" xr:uid="{00000000-0005-0000-0000-000049390000}"/>
    <cellStyle name="Normal 3 4 2 4 4" xfId="14887" xr:uid="{00000000-0005-0000-0000-00004A390000}"/>
    <cellStyle name="Normal 3 4 2 4 4 2" xfId="14888" xr:uid="{00000000-0005-0000-0000-00004B390000}"/>
    <cellStyle name="Normal 3 4 2 4 4 2 2" xfId="14889" xr:uid="{00000000-0005-0000-0000-00004C390000}"/>
    <cellStyle name="Normal 3 4 2 4 4 2 2 2" xfId="14890" xr:uid="{00000000-0005-0000-0000-00004D390000}"/>
    <cellStyle name="Normal 3 4 2 4 4 2 2 2 2" xfId="14891" xr:uid="{00000000-0005-0000-0000-00004E390000}"/>
    <cellStyle name="Normal 3 4 2 4 4 2 2 3" xfId="14892" xr:uid="{00000000-0005-0000-0000-00004F390000}"/>
    <cellStyle name="Normal 3 4 2 4 4 2 3" xfId="14893" xr:uid="{00000000-0005-0000-0000-000050390000}"/>
    <cellStyle name="Normal 3 4 2 4 4 2 3 2" xfId="14894" xr:uid="{00000000-0005-0000-0000-000051390000}"/>
    <cellStyle name="Normal 3 4 2 4 4 2 4" xfId="14895" xr:uid="{00000000-0005-0000-0000-000052390000}"/>
    <cellStyle name="Normal 3 4 2 4 4 3" xfId="14896" xr:uid="{00000000-0005-0000-0000-000053390000}"/>
    <cellStyle name="Normal 3 4 2 4 4 3 2" xfId="14897" xr:uid="{00000000-0005-0000-0000-000054390000}"/>
    <cellStyle name="Normal 3 4 2 4 4 3 2 2" xfId="14898" xr:uid="{00000000-0005-0000-0000-000055390000}"/>
    <cellStyle name="Normal 3 4 2 4 4 3 3" xfId="14899" xr:uid="{00000000-0005-0000-0000-000056390000}"/>
    <cellStyle name="Normal 3 4 2 4 4 4" xfId="14900" xr:uid="{00000000-0005-0000-0000-000057390000}"/>
    <cellStyle name="Normal 3 4 2 4 4 4 2" xfId="14901" xr:uid="{00000000-0005-0000-0000-000058390000}"/>
    <cellStyle name="Normal 3 4 2 4 4 5" xfId="14902" xr:uid="{00000000-0005-0000-0000-000059390000}"/>
    <cellStyle name="Normal 3 4 2 4 5" xfId="14903" xr:uid="{00000000-0005-0000-0000-00005A390000}"/>
    <cellStyle name="Normal 3 4 2 4 5 2" xfId="14904" xr:uid="{00000000-0005-0000-0000-00005B390000}"/>
    <cellStyle name="Normal 3 4 2 4 5 2 2" xfId="14905" xr:uid="{00000000-0005-0000-0000-00005C390000}"/>
    <cellStyle name="Normal 3 4 2 4 5 2 2 2" xfId="14906" xr:uid="{00000000-0005-0000-0000-00005D390000}"/>
    <cellStyle name="Normal 3 4 2 4 5 2 3" xfId="14907" xr:uid="{00000000-0005-0000-0000-00005E390000}"/>
    <cellStyle name="Normal 3 4 2 4 5 3" xfId="14908" xr:uid="{00000000-0005-0000-0000-00005F390000}"/>
    <cellStyle name="Normal 3 4 2 4 5 3 2" xfId="14909" xr:uid="{00000000-0005-0000-0000-000060390000}"/>
    <cellStyle name="Normal 3 4 2 4 5 4" xfId="14910" xr:uid="{00000000-0005-0000-0000-000061390000}"/>
    <cellStyle name="Normal 3 4 2 4 6" xfId="14911" xr:uid="{00000000-0005-0000-0000-000062390000}"/>
    <cellStyle name="Normal 3 4 2 4 6 2" xfId="14912" xr:uid="{00000000-0005-0000-0000-000063390000}"/>
    <cellStyle name="Normal 3 4 2 4 6 2 2" xfId="14913" xr:uid="{00000000-0005-0000-0000-000064390000}"/>
    <cellStyle name="Normal 3 4 2 4 6 3" xfId="14914" xr:uid="{00000000-0005-0000-0000-000065390000}"/>
    <cellStyle name="Normal 3 4 2 4 7" xfId="14915" xr:uid="{00000000-0005-0000-0000-000066390000}"/>
    <cellStyle name="Normal 3 4 2 4 7 2" xfId="14916" xr:uid="{00000000-0005-0000-0000-000067390000}"/>
    <cellStyle name="Normal 3 4 2 4 8" xfId="14917" xr:uid="{00000000-0005-0000-0000-000068390000}"/>
    <cellStyle name="Normal 3 4 2 5" xfId="14918" xr:uid="{00000000-0005-0000-0000-000069390000}"/>
    <cellStyle name="Normal 3 4 2 5 2" xfId="14919" xr:uid="{00000000-0005-0000-0000-00006A390000}"/>
    <cellStyle name="Normal 3 4 2 5 2 2" xfId="14920" xr:uid="{00000000-0005-0000-0000-00006B390000}"/>
    <cellStyle name="Normal 3 4 2 5 2 2 2" xfId="14921" xr:uid="{00000000-0005-0000-0000-00006C390000}"/>
    <cellStyle name="Normal 3 4 2 5 2 2 2 2" xfId="14922" xr:uid="{00000000-0005-0000-0000-00006D390000}"/>
    <cellStyle name="Normal 3 4 2 5 2 2 2 2 2" xfId="14923" xr:uid="{00000000-0005-0000-0000-00006E390000}"/>
    <cellStyle name="Normal 3 4 2 5 2 2 2 2 2 2" xfId="14924" xr:uid="{00000000-0005-0000-0000-00006F390000}"/>
    <cellStyle name="Normal 3 4 2 5 2 2 2 2 3" xfId="14925" xr:uid="{00000000-0005-0000-0000-000070390000}"/>
    <cellStyle name="Normal 3 4 2 5 2 2 2 3" xfId="14926" xr:uid="{00000000-0005-0000-0000-000071390000}"/>
    <cellStyle name="Normal 3 4 2 5 2 2 2 3 2" xfId="14927" xr:uid="{00000000-0005-0000-0000-000072390000}"/>
    <cellStyle name="Normal 3 4 2 5 2 2 2 4" xfId="14928" xr:uid="{00000000-0005-0000-0000-000073390000}"/>
    <cellStyle name="Normal 3 4 2 5 2 2 3" xfId="14929" xr:uid="{00000000-0005-0000-0000-000074390000}"/>
    <cellStyle name="Normal 3 4 2 5 2 2 3 2" xfId="14930" xr:uid="{00000000-0005-0000-0000-000075390000}"/>
    <cellStyle name="Normal 3 4 2 5 2 2 3 2 2" xfId="14931" xr:uid="{00000000-0005-0000-0000-000076390000}"/>
    <cellStyle name="Normal 3 4 2 5 2 2 3 3" xfId="14932" xr:uid="{00000000-0005-0000-0000-000077390000}"/>
    <cellStyle name="Normal 3 4 2 5 2 2 4" xfId="14933" xr:uid="{00000000-0005-0000-0000-000078390000}"/>
    <cellStyle name="Normal 3 4 2 5 2 2 4 2" xfId="14934" xr:uid="{00000000-0005-0000-0000-000079390000}"/>
    <cellStyle name="Normal 3 4 2 5 2 2 5" xfId="14935" xr:uid="{00000000-0005-0000-0000-00007A390000}"/>
    <cellStyle name="Normal 3 4 2 5 2 3" xfId="14936" xr:uid="{00000000-0005-0000-0000-00007B390000}"/>
    <cellStyle name="Normal 3 4 2 5 2 3 2" xfId="14937" xr:uid="{00000000-0005-0000-0000-00007C390000}"/>
    <cellStyle name="Normal 3 4 2 5 2 3 2 2" xfId="14938" xr:uid="{00000000-0005-0000-0000-00007D390000}"/>
    <cellStyle name="Normal 3 4 2 5 2 3 2 2 2" xfId="14939" xr:uid="{00000000-0005-0000-0000-00007E390000}"/>
    <cellStyle name="Normal 3 4 2 5 2 3 2 3" xfId="14940" xr:uid="{00000000-0005-0000-0000-00007F390000}"/>
    <cellStyle name="Normal 3 4 2 5 2 3 3" xfId="14941" xr:uid="{00000000-0005-0000-0000-000080390000}"/>
    <cellStyle name="Normal 3 4 2 5 2 3 3 2" xfId="14942" xr:uid="{00000000-0005-0000-0000-000081390000}"/>
    <cellStyle name="Normal 3 4 2 5 2 3 4" xfId="14943" xr:uid="{00000000-0005-0000-0000-000082390000}"/>
    <cellStyle name="Normal 3 4 2 5 2 4" xfId="14944" xr:uid="{00000000-0005-0000-0000-000083390000}"/>
    <cellStyle name="Normal 3 4 2 5 2 4 2" xfId="14945" xr:uid="{00000000-0005-0000-0000-000084390000}"/>
    <cellStyle name="Normal 3 4 2 5 2 4 2 2" xfId="14946" xr:uid="{00000000-0005-0000-0000-000085390000}"/>
    <cellStyle name="Normal 3 4 2 5 2 4 3" xfId="14947" xr:uid="{00000000-0005-0000-0000-000086390000}"/>
    <cellStyle name="Normal 3 4 2 5 2 5" xfId="14948" xr:uid="{00000000-0005-0000-0000-000087390000}"/>
    <cellStyle name="Normal 3 4 2 5 2 5 2" xfId="14949" xr:uid="{00000000-0005-0000-0000-000088390000}"/>
    <cellStyle name="Normal 3 4 2 5 2 6" xfId="14950" xr:uid="{00000000-0005-0000-0000-000089390000}"/>
    <cellStyle name="Normal 3 4 2 5 3" xfId="14951" xr:uid="{00000000-0005-0000-0000-00008A390000}"/>
    <cellStyle name="Normal 3 4 2 5 3 2" xfId="14952" xr:uid="{00000000-0005-0000-0000-00008B390000}"/>
    <cellStyle name="Normal 3 4 2 5 3 2 2" xfId="14953" xr:uid="{00000000-0005-0000-0000-00008C390000}"/>
    <cellStyle name="Normal 3 4 2 5 3 2 2 2" xfId="14954" xr:uid="{00000000-0005-0000-0000-00008D390000}"/>
    <cellStyle name="Normal 3 4 2 5 3 2 2 2 2" xfId="14955" xr:uid="{00000000-0005-0000-0000-00008E390000}"/>
    <cellStyle name="Normal 3 4 2 5 3 2 2 3" xfId="14956" xr:uid="{00000000-0005-0000-0000-00008F390000}"/>
    <cellStyle name="Normal 3 4 2 5 3 2 3" xfId="14957" xr:uid="{00000000-0005-0000-0000-000090390000}"/>
    <cellStyle name="Normal 3 4 2 5 3 2 3 2" xfId="14958" xr:uid="{00000000-0005-0000-0000-000091390000}"/>
    <cellStyle name="Normal 3 4 2 5 3 2 4" xfId="14959" xr:uid="{00000000-0005-0000-0000-000092390000}"/>
    <cellStyle name="Normal 3 4 2 5 3 3" xfId="14960" xr:uid="{00000000-0005-0000-0000-000093390000}"/>
    <cellStyle name="Normal 3 4 2 5 3 3 2" xfId="14961" xr:uid="{00000000-0005-0000-0000-000094390000}"/>
    <cellStyle name="Normal 3 4 2 5 3 3 2 2" xfId="14962" xr:uid="{00000000-0005-0000-0000-000095390000}"/>
    <cellStyle name="Normal 3 4 2 5 3 3 3" xfId="14963" xr:uid="{00000000-0005-0000-0000-000096390000}"/>
    <cellStyle name="Normal 3 4 2 5 3 4" xfId="14964" xr:uid="{00000000-0005-0000-0000-000097390000}"/>
    <cellStyle name="Normal 3 4 2 5 3 4 2" xfId="14965" xr:uid="{00000000-0005-0000-0000-000098390000}"/>
    <cellStyle name="Normal 3 4 2 5 3 5" xfId="14966" xr:uid="{00000000-0005-0000-0000-000099390000}"/>
    <cellStyle name="Normal 3 4 2 5 4" xfId="14967" xr:uid="{00000000-0005-0000-0000-00009A390000}"/>
    <cellStyle name="Normal 3 4 2 5 4 2" xfId="14968" xr:uid="{00000000-0005-0000-0000-00009B390000}"/>
    <cellStyle name="Normal 3 4 2 5 4 2 2" xfId="14969" xr:uid="{00000000-0005-0000-0000-00009C390000}"/>
    <cellStyle name="Normal 3 4 2 5 4 2 2 2" xfId="14970" xr:uid="{00000000-0005-0000-0000-00009D390000}"/>
    <cellStyle name="Normal 3 4 2 5 4 2 3" xfId="14971" xr:uid="{00000000-0005-0000-0000-00009E390000}"/>
    <cellStyle name="Normal 3 4 2 5 4 3" xfId="14972" xr:uid="{00000000-0005-0000-0000-00009F390000}"/>
    <cellStyle name="Normal 3 4 2 5 4 3 2" xfId="14973" xr:uid="{00000000-0005-0000-0000-0000A0390000}"/>
    <cellStyle name="Normal 3 4 2 5 4 4" xfId="14974" xr:uid="{00000000-0005-0000-0000-0000A1390000}"/>
    <cellStyle name="Normal 3 4 2 5 5" xfId="14975" xr:uid="{00000000-0005-0000-0000-0000A2390000}"/>
    <cellStyle name="Normal 3 4 2 5 5 2" xfId="14976" xr:uid="{00000000-0005-0000-0000-0000A3390000}"/>
    <cellStyle name="Normal 3 4 2 5 5 2 2" xfId="14977" xr:uid="{00000000-0005-0000-0000-0000A4390000}"/>
    <cellStyle name="Normal 3 4 2 5 5 3" xfId="14978" xr:uid="{00000000-0005-0000-0000-0000A5390000}"/>
    <cellStyle name="Normal 3 4 2 5 6" xfId="14979" xr:uid="{00000000-0005-0000-0000-0000A6390000}"/>
    <cellStyle name="Normal 3 4 2 5 6 2" xfId="14980" xr:uid="{00000000-0005-0000-0000-0000A7390000}"/>
    <cellStyle name="Normal 3 4 2 5 7" xfId="14981" xr:uid="{00000000-0005-0000-0000-0000A8390000}"/>
    <cellStyle name="Normal 3 4 2 6" xfId="14982" xr:uid="{00000000-0005-0000-0000-0000A9390000}"/>
    <cellStyle name="Normal 3 4 2 6 2" xfId="14983" xr:uid="{00000000-0005-0000-0000-0000AA390000}"/>
    <cellStyle name="Normal 3 4 2 6 2 2" xfId="14984" xr:uid="{00000000-0005-0000-0000-0000AB390000}"/>
    <cellStyle name="Normal 3 4 2 6 2 2 2" xfId="14985" xr:uid="{00000000-0005-0000-0000-0000AC390000}"/>
    <cellStyle name="Normal 3 4 2 6 2 2 2 2" xfId="14986" xr:uid="{00000000-0005-0000-0000-0000AD390000}"/>
    <cellStyle name="Normal 3 4 2 6 2 2 2 2 2" xfId="14987" xr:uid="{00000000-0005-0000-0000-0000AE390000}"/>
    <cellStyle name="Normal 3 4 2 6 2 2 2 3" xfId="14988" xr:uid="{00000000-0005-0000-0000-0000AF390000}"/>
    <cellStyle name="Normal 3 4 2 6 2 2 3" xfId="14989" xr:uid="{00000000-0005-0000-0000-0000B0390000}"/>
    <cellStyle name="Normal 3 4 2 6 2 2 3 2" xfId="14990" xr:uid="{00000000-0005-0000-0000-0000B1390000}"/>
    <cellStyle name="Normal 3 4 2 6 2 2 4" xfId="14991" xr:uid="{00000000-0005-0000-0000-0000B2390000}"/>
    <cellStyle name="Normal 3 4 2 6 2 3" xfId="14992" xr:uid="{00000000-0005-0000-0000-0000B3390000}"/>
    <cellStyle name="Normal 3 4 2 6 2 3 2" xfId="14993" xr:uid="{00000000-0005-0000-0000-0000B4390000}"/>
    <cellStyle name="Normal 3 4 2 6 2 3 2 2" xfId="14994" xr:uid="{00000000-0005-0000-0000-0000B5390000}"/>
    <cellStyle name="Normal 3 4 2 6 2 3 3" xfId="14995" xr:uid="{00000000-0005-0000-0000-0000B6390000}"/>
    <cellStyle name="Normal 3 4 2 6 2 4" xfId="14996" xr:uid="{00000000-0005-0000-0000-0000B7390000}"/>
    <cellStyle name="Normal 3 4 2 6 2 4 2" xfId="14997" xr:uid="{00000000-0005-0000-0000-0000B8390000}"/>
    <cellStyle name="Normal 3 4 2 6 2 5" xfId="14998" xr:uid="{00000000-0005-0000-0000-0000B9390000}"/>
    <cellStyle name="Normal 3 4 2 6 3" xfId="14999" xr:uid="{00000000-0005-0000-0000-0000BA390000}"/>
    <cellStyle name="Normal 3 4 2 6 3 2" xfId="15000" xr:uid="{00000000-0005-0000-0000-0000BB390000}"/>
    <cellStyle name="Normal 3 4 2 6 3 2 2" xfId="15001" xr:uid="{00000000-0005-0000-0000-0000BC390000}"/>
    <cellStyle name="Normal 3 4 2 6 3 2 2 2" xfId="15002" xr:uid="{00000000-0005-0000-0000-0000BD390000}"/>
    <cellStyle name="Normal 3 4 2 6 3 2 3" xfId="15003" xr:uid="{00000000-0005-0000-0000-0000BE390000}"/>
    <cellStyle name="Normal 3 4 2 6 3 3" xfId="15004" xr:uid="{00000000-0005-0000-0000-0000BF390000}"/>
    <cellStyle name="Normal 3 4 2 6 3 3 2" xfId="15005" xr:uid="{00000000-0005-0000-0000-0000C0390000}"/>
    <cellStyle name="Normal 3 4 2 6 3 4" xfId="15006" xr:uid="{00000000-0005-0000-0000-0000C1390000}"/>
    <cellStyle name="Normal 3 4 2 6 4" xfId="15007" xr:uid="{00000000-0005-0000-0000-0000C2390000}"/>
    <cellStyle name="Normal 3 4 2 6 4 2" xfId="15008" xr:uid="{00000000-0005-0000-0000-0000C3390000}"/>
    <cellStyle name="Normal 3 4 2 6 4 2 2" xfId="15009" xr:uid="{00000000-0005-0000-0000-0000C4390000}"/>
    <cellStyle name="Normal 3 4 2 6 4 3" xfId="15010" xr:uid="{00000000-0005-0000-0000-0000C5390000}"/>
    <cellStyle name="Normal 3 4 2 6 5" xfId="15011" xr:uid="{00000000-0005-0000-0000-0000C6390000}"/>
    <cellStyle name="Normal 3 4 2 6 5 2" xfId="15012" xr:uid="{00000000-0005-0000-0000-0000C7390000}"/>
    <cellStyle name="Normal 3 4 2 6 6" xfId="15013" xr:uid="{00000000-0005-0000-0000-0000C8390000}"/>
    <cellStyle name="Normal 3 4 2 7" xfId="15014" xr:uid="{00000000-0005-0000-0000-0000C9390000}"/>
    <cellStyle name="Normal 3 4 2 7 2" xfId="15015" xr:uid="{00000000-0005-0000-0000-0000CA390000}"/>
    <cellStyle name="Normal 3 4 2 7 2 2" xfId="15016" xr:uid="{00000000-0005-0000-0000-0000CB390000}"/>
    <cellStyle name="Normal 3 4 2 7 2 2 2" xfId="15017" xr:uid="{00000000-0005-0000-0000-0000CC390000}"/>
    <cellStyle name="Normal 3 4 2 7 2 2 2 2" xfId="15018" xr:uid="{00000000-0005-0000-0000-0000CD390000}"/>
    <cellStyle name="Normal 3 4 2 7 2 2 3" xfId="15019" xr:uid="{00000000-0005-0000-0000-0000CE390000}"/>
    <cellStyle name="Normal 3 4 2 7 2 3" xfId="15020" xr:uid="{00000000-0005-0000-0000-0000CF390000}"/>
    <cellStyle name="Normal 3 4 2 7 2 3 2" xfId="15021" xr:uid="{00000000-0005-0000-0000-0000D0390000}"/>
    <cellStyle name="Normal 3 4 2 7 2 4" xfId="15022" xr:uid="{00000000-0005-0000-0000-0000D1390000}"/>
    <cellStyle name="Normal 3 4 2 7 3" xfId="15023" xr:uid="{00000000-0005-0000-0000-0000D2390000}"/>
    <cellStyle name="Normal 3 4 2 7 3 2" xfId="15024" xr:uid="{00000000-0005-0000-0000-0000D3390000}"/>
    <cellStyle name="Normal 3 4 2 7 3 2 2" xfId="15025" xr:uid="{00000000-0005-0000-0000-0000D4390000}"/>
    <cellStyle name="Normal 3 4 2 7 3 3" xfId="15026" xr:uid="{00000000-0005-0000-0000-0000D5390000}"/>
    <cellStyle name="Normal 3 4 2 7 4" xfId="15027" xr:uid="{00000000-0005-0000-0000-0000D6390000}"/>
    <cellStyle name="Normal 3 4 2 7 4 2" xfId="15028" xr:uid="{00000000-0005-0000-0000-0000D7390000}"/>
    <cellStyle name="Normal 3 4 2 7 5" xfId="15029" xr:uid="{00000000-0005-0000-0000-0000D8390000}"/>
    <cellStyle name="Normal 3 4 2 8" xfId="15030" xr:uid="{00000000-0005-0000-0000-0000D9390000}"/>
    <cellStyle name="Normal 3 4 2 8 2" xfId="15031" xr:uid="{00000000-0005-0000-0000-0000DA390000}"/>
    <cellStyle name="Normal 3 4 2 8 2 2" xfId="15032" xr:uid="{00000000-0005-0000-0000-0000DB390000}"/>
    <cellStyle name="Normal 3 4 2 8 2 2 2" xfId="15033" xr:uid="{00000000-0005-0000-0000-0000DC390000}"/>
    <cellStyle name="Normal 3 4 2 8 2 3" xfId="15034" xr:uid="{00000000-0005-0000-0000-0000DD390000}"/>
    <cellStyle name="Normal 3 4 2 8 3" xfId="15035" xr:uid="{00000000-0005-0000-0000-0000DE390000}"/>
    <cellStyle name="Normal 3 4 2 8 3 2" xfId="15036" xr:uid="{00000000-0005-0000-0000-0000DF390000}"/>
    <cellStyle name="Normal 3 4 2 8 4" xfId="15037" xr:uid="{00000000-0005-0000-0000-0000E0390000}"/>
    <cellStyle name="Normal 3 4 2 9" xfId="15038" xr:uid="{00000000-0005-0000-0000-0000E1390000}"/>
    <cellStyle name="Normal 3 4 2 9 2" xfId="15039" xr:uid="{00000000-0005-0000-0000-0000E2390000}"/>
    <cellStyle name="Normal 3 4 2 9 2 2" xfId="15040" xr:uid="{00000000-0005-0000-0000-0000E3390000}"/>
    <cellStyle name="Normal 3 4 2 9 3" xfId="15041" xr:uid="{00000000-0005-0000-0000-0000E4390000}"/>
    <cellStyle name="Normal 3 4 3" xfId="15042" xr:uid="{00000000-0005-0000-0000-0000E5390000}"/>
    <cellStyle name="Normal 3 4 3 10" xfId="15043" xr:uid="{00000000-0005-0000-0000-0000E6390000}"/>
    <cellStyle name="Normal 3 4 3 2" xfId="15044" xr:uid="{00000000-0005-0000-0000-0000E7390000}"/>
    <cellStyle name="Normal 3 4 3 2 2" xfId="15045" xr:uid="{00000000-0005-0000-0000-0000E8390000}"/>
    <cellStyle name="Normal 3 4 3 2 2 2" xfId="15046" xr:uid="{00000000-0005-0000-0000-0000E9390000}"/>
    <cellStyle name="Normal 3 4 3 2 2 2 2" xfId="15047" xr:uid="{00000000-0005-0000-0000-0000EA390000}"/>
    <cellStyle name="Normal 3 4 3 2 2 2 2 2" xfId="15048" xr:uid="{00000000-0005-0000-0000-0000EB390000}"/>
    <cellStyle name="Normal 3 4 3 2 2 2 2 2 2" xfId="15049" xr:uid="{00000000-0005-0000-0000-0000EC390000}"/>
    <cellStyle name="Normal 3 4 3 2 2 2 2 2 2 2" xfId="15050" xr:uid="{00000000-0005-0000-0000-0000ED390000}"/>
    <cellStyle name="Normal 3 4 3 2 2 2 2 2 2 2 2" xfId="15051" xr:uid="{00000000-0005-0000-0000-0000EE390000}"/>
    <cellStyle name="Normal 3 4 3 2 2 2 2 2 2 2 2 2" xfId="15052" xr:uid="{00000000-0005-0000-0000-0000EF390000}"/>
    <cellStyle name="Normal 3 4 3 2 2 2 2 2 2 2 3" xfId="15053" xr:uid="{00000000-0005-0000-0000-0000F0390000}"/>
    <cellStyle name="Normal 3 4 3 2 2 2 2 2 2 3" xfId="15054" xr:uid="{00000000-0005-0000-0000-0000F1390000}"/>
    <cellStyle name="Normal 3 4 3 2 2 2 2 2 2 3 2" xfId="15055" xr:uid="{00000000-0005-0000-0000-0000F2390000}"/>
    <cellStyle name="Normal 3 4 3 2 2 2 2 2 2 4" xfId="15056" xr:uid="{00000000-0005-0000-0000-0000F3390000}"/>
    <cellStyle name="Normal 3 4 3 2 2 2 2 2 3" xfId="15057" xr:uid="{00000000-0005-0000-0000-0000F4390000}"/>
    <cellStyle name="Normal 3 4 3 2 2 2 2 2 3 2" xfId="15058" xr:uid="{00000000-0005-0000-0000-0000F5390000}"/>
    <cellStyle name="Normal 3 4 3 2 2 2 2 2 3 2 2" xfId="15059" xr:uid="{00000000-0005-0000-0000-0000F6390000}"/>
    <cellStyle name="Normal 3 4 3 2 2 2 2 2 3 3" xfId="15060" xr:uid="{00000000-0005-0000-0000-0000F7390000}"/>
    <cellStyle name="Normal 3 4 3 2 2 2 2 2 4" xfId="15061" xr:uid="{00000000-0005-0000-0000-0000F8390000}"/>
    <cellStyle name="Normal 3 4 3 2 2 2 2 2 4 2" xfId="15062" xr:uid="{00000000-0005-0000-0000-0000F9390000}"/>
    <cellStyle name="Normal 3 4 3 2 2 2 2 2 5" xfId="15063" xr:uid="{00000000-0005-0000-0000-0000FA390000}"/>
    <cellStyle name="Normal 3 4 3 2 2 2 2 3" xfId="15064" xr:uid="{00000000-0005-0000-0000-0000FB390000}"/>
    <cellStyle name="Normal 3 4 3 2 2 2 2 3 2" xfId="15065" xr:uid="{00000000-0005-0000-0000-0000FC390000}"/>
    <cellStyle name="Normal 3 4 3 2 2 2 2 3 2 2" xfId="15066" xr:uid="{00000000-0005-0000-0000-0000FD390000}"/>
    <cellStyle name="Normal 3 4 3 2 2 2 2 3 2 2 2" xfId="15067" xr:uid="{00000000-0005-0000-0000-0000FE390000}"/>
    <cellStyle name="Normal 3 4 3 2 2 2 2 3 2 3" xfId="15068" xr:uid="{00000000-0005-0000-0000-0000FF390000}"/>
    <cellStyle name="Normal 3 4 3 2 2 2 2 3 3" xfId="15069" xr:uid="{00000000-0005-0000-0000-0000003A0000}"/>
    <cellStyle name="Normal 3 4 3 2 2 2 2 3 3 2" xfId="15070" xr:uid="{00000000-0005-0000-0000-0000013A0000}"/>
    <cellStyle name="Normal 3 4 3 2 2 2 2 3 4" xfId="15071" xr:uid="{00000000-0005-0000-0000-0000023A0000}"/>
    <cellStyle name="Normal 3 4 3 2 2 2 2 4" xfId="15072" xr:uid="{00000000-0005-0000-0000-0000033A0000}"/>
    <cellStyle name="Normal 3 4 3 2 2 2 2 4 2" xfId="15073" xr:uid="{00000000-0005-0000-0000-0000043A0000}"/>
    <cellStyle name="Normal 3 4 3 2 2 2 2 4 2 2" xfId="15074" xr:uid="{00000000-0005-0000-0000-0000053A0000}"/>
    <cellStyle name="Normal 3 4 3 2 2 2 2 4 3" xfId="15075" xr:uid="{00000000-0005-0000-0000-0000063A0000}"/>
    <cellStyle name="Normal 3 4 3 2 2 2 2 5" xfId="15076" xr:uid="{00000000-0005-0000-0000-0000073A0000}"/>
    <cellStyle name="Normal 3 4 3 2 2 2 2 5 2" xfId="15077" xr:uid="{00000000-0005-0000-0000-0000083A0000}"/>
    <cellStyle name="Normal 3 4 3 2 2 2 2 6" xfId="15078" xr:uid="{00000000-0005-0000-0000-0000093A0000}"/>
    <cellStyle name="Normal 3 4 3 2 2 2 3" xfId="15079" xr:uid="{00000000-0005-0000-0000-00000A3A0000}"/>
    <cellStyle name="Normal 3 4 3 2 2 2 3 2" xfId="15080" xr:uid="{00000000-0005-0000-0000-00000B3A0000}"/>
    <cellStyle name="Normal 3 4 3 2 2 2 3 2 2" xfId="15081" xr:uid="{00000000-0005-0000-0000-00000C3A0000}"/>
    <cellStyle name="Normal 3 4 3 2 2 2 3 2 2 2" xfId="15082" xr:uid="{00000000-0005-0000-0000-00000D3A0000}"/>
    <cellStyle name="Normal 3 4 3 2 2 2 3 2 2 2 2" xfId="15083" xr:uid="{00000000-0005-0000-0000-00000E3A0000}"/>
    <cellStyle name="Normal 3 4 3 2 2 2 3 2 2 3" xfId="15084" xr:uid="{00000000-0005-0000-0000-00000F3A0000}"/>
    <cellStyle name="Normal 3 4 3 2 2 2 3 2 3" xfId="15085" xr:uid="{00000000-0005-0000-0000-0000103A0000}"/>
    <cellStyle name="Normal 3 4 3 2 2 2 3 2 3 2" xfId="15086" xr:uid="{00000000-0005-0000-0000-0000113A0000}"/>
    <cellStyle name="Normal 3 4 3 2 2 2 3 2 4" xfId="15087" xr:uid="{00000000-0005-0000-0000-0000123A0000}"/>
    <cellStyle name="Normal 3 4 3 2 2 2 3 3" xfId="15088" xr:uid="{00000000-0005-0000-0000-0000133A0000}"/>
    <cellStyle name="Normal 3 4 3 2 2 2 3 3 2" xfId="15089" xr:uid="{00000000-0005-0000-0000-0000143A0000}"/>
    <cellStyle name="Normal 3 4 3 2 2 2 3 3 2 2" xfId="15090" xr:uid="{00000000-0005-0000-0000-0000153A0000}"/>
    <cellStyle name="Normal 3 4 3 2 2 2 3 3 3" xfId="15091" xr:uid="{00000000-0005-0000-0000-0000163A0000}"/>
    <cellStyle name="Normal 3 4 3 2 2 2 3 4" xfId="15092" xr:uid="{00000000-0005-0000-0000-0000173A0000}"/>
    <cellStyle name="Normal 3 4 3 2 2 2 3 4 2" xfId="15093" xr:uid="{00000000-0005-0000-0000-0000183A0000}"/>
    <cellStyle name="Normal 3 4 3 2 2 2 3 5" xfId="15094" xr:uid="{00000000-0005-0000-0000-0000193A0000}"/>
    <cellStyle name="Normal 3 4 3 2 2 2 4" xfId="15095" xr:uid="{00000000-0005-0000-0000-00001A3A0000}"/>
    <cellStyle name="Normal 3 4 3 2 2 2 4 2" xfId="15096" xr:uid="{00000000-0005-0000-0000-00001B3A0000}"/>
    <cellStyle name="Normal 3 4 3 2 2 2 4 2 2" xfId="15097" xr:uid="{00000000-0005-0000-0000-00001C3A0000}"/>
    <cellStyle name="Normal 3 4 3 2 2 2 4 2 2 2" xfId="15098" xr:uid="{00000000-0005-0000-0000-00001D3A0000}"/>
    <cellStyle name="Normal 3 4 3 2 2 2 4 2 3" xfId="15099" xr:uid="{00000000-0005-0000-0000-00001E3A0000}"/>
    <cellStyle name="Normal 3 4 3 2 2 2 4 3" xfId="15100" xr:uid="{00000000-0005-0000-0000-00001F3A0000}"/>
    <cellStyle name="Normal 3 4 3 2 2 2 4 3 2" xfId="15101" xr:uid="{00000000-0005-0000-0000-0000203A0000}"/>
    <cellStyle name="Normal 3 4 3 2 2 2 4 4" xfId="15102" xr:uid="{00000000-0005-0000-0000-0000213A0000}"/>
    <cellStyle name="Normal 3 4 3 2 2 2 5" xfId="15103" xr:uid="{00000000-0005-0000-0000-0000223A0000}"/>
    <cellStyle name="Normal 3 4 3 2 2 2 5 2" xfId="15104" xr:uid="{00000000-0005-0000-0000-0000233A0000}"/>
    <cellStyle name="Normal 3 4 3 2 2 2 5 2 2" xfId="15105" xr:uid="{00000000-0005-0000-0000-0000243A0000}"/>
    <cellStyle name="Normal 3 4 3 2 2 2 5 3" xfId="15106" xr:uid="{00000000-0005-0000-0000-0000253A0000}"/>
    <cellStyle name="Normal 3 4 3 2 2 2 6" xfId="15107" xr:uid="{00000000-0005-0000-0000-0000263A0000}"/>
    <cellStyle name="Normal 3 4 3 2 2 2 6 2" xfId="15108" xr:uid="{00000000-0005-0000-0000-0000273A0000}"/>
    <cellStyle name="Normal 3 4 3 2 2 2 7" xfId="15109" xr:uid="{00000000-0005-0000-0000-0000283A0000}"/>
    <cellStyle name="Normal 3 4 3 2 2 3" xfId="15110" xr:uid="{00000000-0005-0000-0000-0000293A0000}"/>
    <cellStyle name="Normal 3 4 3 2 2 3 2" xfId="15111" xr:uid="{00000000-0005-0000-0000-00002A3A0000}"/>
    <cellStyle name="Normal 3 4 3 2 2 3 2 2" xfId="15112" xr:uid="{00000000-0005-0000-0000-00002B3A0000}"/>
    <cellStyle name="Normal 3 4 3 2 2 3 2 2 2" xfId="15113" xr:uid="{00000000-0005-0000-0000-00002C3A0000}"/>
    <cellStyle name="Normal 3 4 3 2 2 3 2 2 2 2" xfId="15114" xr:uid="{00000000-0005-0000-0000-00002D3A0000}"/>
    <cellStyle name="Normal 3 4 3 2 2 3 2 2 2 2 2" xfId="15115" xr:uid="{00000000-0005-0000-0000-00002E3A0000}"/>
    <cellStyle name="Normal 3 4 3 2 2 3 2 2 2 3" xfId="15116" xr:uid="{00000000-0005-0000-0000-00002F3A0000}"/>
    <cellStyle name="Normal 3 4 3 2 2 3 2 2 3" xfId="15117" xr:uid="{00000000-0005-0000-0000-0000303A0000}"/>
    <cellStyle name="Normal 3 4 3 2 2 3 2 2 3 2" xfId="15118" xr:uid="{00000000-0005-0000-0000-0000313A0000}"/>
    <cellStyle name="Normal 3 4 3 2 2 3 2 2 4" xfId="15119" xr:uid="{00000000-0005-0000-0000-0000323A0000}"/>
    <cellStyle name="Normal 3 4 3 2 2 3 2 3" xfId="15120" xr:uid="{00000000-0005-0000-0000-0000333A0000}"/>
    <cellStyle name="Normal 3 4 3 2 2 3 2 3 2" xfId="15121" xr:uid="{00000000-0005-0000-0000-0000343A0000}"/>
    <cellStyle name="Normal 3 4 3 2 2 3 2 3 2 2" xfId="15122" xr:uid="{00000000-0005-0000-0000-0000353A0000}"/>
    <cellStyle name="Normal 3 4 3 2 2 3 2 3 3" xfId="15123" xr:uid="{00000000-0005-0000-0000-0000363A0000}"/>
    <cellStyle name="Normal 3 4 3 2 2 3 2 4" xfId="15124" xr:uid="{00000000-0005-0000-0000-0000373A0000}"/>
    <cellStyle name="Normal 3 4 3 2 2 3 2 4 2" xfId="15125" xr:uid="{00000000-0005-0000-0000-0000383A0000}"/>
    <cellStyle name="Normal 3 4 3 2 2 3 2 5" xfId="15126" xr:uid="{00000000-0005-0000-0000-0000393A0000}"/>
    <cellStyle name="Normal 3 4 3 2 2 3 3" xfId="15127" xr:uid="{00000000-0005-0000-0000-00003A3A0000}"/>
    <cellStyle name="Normal 3 4 3 2 2 3 3 2" xfId="15128" xr:uid="{00000000-0005-0000-0000-00003B3A0000}"/>
    <cellStyle name="Normal 3 4 3 2 2 3 3 2 2" xfId="15129" xr:uid="{00000000-0005-0000-0000-00003C3A0000}"/>
    <cellStyle name="Normal 3 4 3 2 2 3 3 2 2 2" xfId="15130" xr:uid="{00000000-0005-0000-0000-00003D3A0000}"/>
    <cellStyle name="Normal 3 4 3 2 2 3 3 2 3" xfId="15131" xr:uid="{00000000-0005-0000-0000-00003E3A0000}"/>
    <cellStyle name="Normal 3 4 3 2 2 3 3 3" xfId="15132" xr:uid="{00000000-0005-0000-0000-00003F3A0000}"/>
    <cellStyle name="Normal 3 4 3 2 2 3 3 3 2" xfId="15133" xr:uid="{00000000-0005-0000-0000-0000403A0000}"/>
    <cellStyle name="Normal 3 4 3 2 2 3 3 4" xfId="15134" xr:uid="{00000000-0005-0000-0000-0000413A0000}"/>
    <cellStyle name="Normal 3 4 3 2 2 3 4" xfId="15135" xr:uid="{00000000-0005-0000-0000-0000423A0000}"/>
    <cellStyle name="Normal 3 4 3 2 2 3 4 2" xfId="15136" xr:uid="{00000000-0005-0000-0000-0000433A0000}"/>
    <cellStyle name="Normal 3 4 3 2 2 3 4 2 2" xfId="15137" xr:uid="{00000000-0005-0000-0000-0000443A0000}"/>
    <cellStyle name="Normal 3 4 3 2 2 3 4 3" xfId="15138" xr:uid="{00000000-0005-0000-0000-0000453A0000}"/>
    <cellStyle name="Normal 3 4 3 2 2 3 5" xfId="15139" xr:uid="{00000000-0005-0000-0000-0000463A0000}"/>
    <cellStyle name="Normal 3 4 3 2 2 3 5 2" xfId="15140" xr:uid="{00000000-0005-0000-0000-0000473A0000}"/>
    <cellStyle name="Normal 3 4 3 2 2 3 6" xfId="15141" xr:uid="{00000000-0005-0000-0000-0000483A0000}"/>
    <cellStyle name="Normal 3 4 3 2 2 4" xfId="15142" xr:uid="{00000000-0005-0000-0000-0000493A0000}"/>
    <cellStyle name="Normal 3 4 3 2 2 4 2" xfId="15143" xr:uid="{00000000-0005-0000-0000-00004A3A0000}"/>
    <cellStyle name="Normal 3 4 3 2 2 4 2 2" xfId="15144" xr:uid="{00000000-0005-0000-0000-00004B3A0000}"/>
    <cellStyle name="Normal 3 4 3 2 2 4 2 2 2" xfId="15145" xr:uid="{00000000-0005-0000-0000-00004C3A0000}"/>
    <cellStyle name="Normal 3 4 3 2 2 4 2 2 2 2" xfId="15146" xr:uid="{00000000-0005-0000-0000-00004D3A0000}"/>
    <cellStyle name="Normal 3 4 3 2 2 4 2 2 3" xfId="15147" xr:uid="{00000000-0005-0000-0000-00004E3A0000}"/>
    <cellStyle name="Normal 3 4 3 2 2 4 2 3" xfId="15148" xr:uid="{00000000-0005-0000-0000-00004F3A0000}"/>
    <cellStyle name="Normal 3 4 3 2 2 4 2 3 2" xfId="15149" xr:uid="{00000000-0005-0000-0000-0000503A0000}"/>
    <cellStyle name="Normal 3 4 3 2 2 4 2 4" xfId="15150" xr:uid="{00000000-0005-0000-0000-0000513A0000}"/>
    <cellStyle name="Normal 3 4 3 2 2 4 3" xfId="15151" xr:uid="{00000000-0005-0000-0000-0000523A0000}"/>
    <cellStyle name="Normal 3 4 3 2 2 4 3 2" xfId="15152" xr:uid="{00000000-0005-0000-0000-0000533A0000}"/>
    <cellStyle name="Normal 3 4 3 2 2 4 3 2 2" xfId="15153" xr:uid="{00000000-0005-0000-0000-0000543A0000}"/>
    <cellStyle name="Normal 3 4 3 2 2 4 3 3" xfId="15154" xr:uid="{00000000-0005-0000-0000-0000553A0000}"/>
    <cellStyle name="Normal 3 4 3 2 2 4 4" xfId="15155" xr:uid="{00000000-0005-0000-0000-0000563A0000}"/>
    <cellStyle name="Normal 3 4 3 2 2 4 4 2" xfId="15156" xr:uid="{00000000-0005-0000-0000-0000573A0000}"/>
    <cellStyle name="Normal 3 4 3 2 2 4 5" xfId="15157" xr:uid="{00000000-0005-0000-0000-0000583A0000}"/>
    <cellStyle name="Normal 3 4 3 2 2 5" xfId="15158" xr:uid="{00000000-0005-0000-0000-0000593A0000}"/>
    <cellStyle name="Normal 3 4 3 2 2 5 2" xfId="15159" xr:uid="{00000000-0005-0000-0000-00005A3A0000}"/>
    <cellStyle name="Normal 3 4 3 2 2 5 2 2" xfId="15160" xr:uid="{00000000-0005-0000-0000-00005B3A0000}"/>
    <cellStyle name="Normal 3 4 3 2 2 5 2 2 2" xfId="15161" xr:uid="{00000000-0005-0000-0000-00005C3A0000}"/>
    <cellStyle name="Normal 3 4 3 2 2 5 2 3" xfId="15162" xr:uid="{00000000-0005-0000-0000-00005D3A0000}"/>
    <cellStyle name="Normal 3 4 3 2 2 5 3" xfId="15163" xr:uid="{00000000-0005-0000-0000-00005E3A0000}"/>
    <cellStyle name="Normal 3 4 3 2 2 5 3 2" xfId="15164" xr:uid="{00000000-0005-0000-0000-00005F3A0000}"/>
    <cellStyle name="Normal 3 4 3 2 2 5 4" xfId="15165" xr:uid="{00000000-0005-0000-0000-0000603A0000}"/>
    <cellStyle name="Normal 3 4 3 2 2 6" xfId="15166" xr:uid="{00000000-0005-0000-0000-0000613A0000}"/>
    <cellStyle name="Normal 3 4 3 2 2 6 2" xfId="15167" xr:uid="{00000000-0005-0000-0000-0000623A0000}"/>
    <cellStyle name="Normal 3 4 3 2 2 6 2 2" xfId="15168" xr:uid="{00000000-0005-0000-0000-0000633A0000}"/>
    <cellStyle name="Normal 3 4 3 2 2 6 3" xfId="15169" xr:uid="{00000000-0005-0000-0000-0000643A0000}"/>
    <cellStyle name="Normal 3 4 3 2 2 7" xfId="15170" xr:uid="{00000000-0005-0000-0000-0000653A0000}"/>
    <cellStyle name="Normal 3 4 3 2 2 7 2" xfId="15171" xr:uid="{00000000-0005-0000-0000-0000663A0000}"/>
    <cellStyle name="Normal 3 4 3 2 2 8" xfId="15172" xr:uid="{00000000-0005-0000-0000-0000673A0000}"/>
    <cellStyle name="Normal 3 4 3 2 3" xfId="15173" xr:uid="{00000000-0005-0000-0000-0000683A0000}"/>
    <cellStyle name="Normal 3 4 3 2 3 2" xfId="15174" xr:uid="{00000000-0005-0000-0000-0000693A0000}"/>
    <cellStyle name="Normal 3 4 3 2 3 2 2" xfId="15175" xr:uid="{00000000-0005-0000-0000-00006A3A0000}"/>
    <cellStyle name="Normal 3 4 3 2 3 2 2 2" xfId="15176" xr:uid="{00000000-0005-0000-0000-00006B3A0000}"/>
    <cellStyle name="Normal 3 4 3 2 3 2 2 2 2" xfId="15177" xr:uid="{00000000-0005-0000-0000-00006C3A0000}"/>
    <cellStyle name="Normal 3 4 3 2 3 2 2 2 2 2" xfId="15178" xr:uid="{00000000-0005-0000-0000-00006D3A0000}"/>
    <cellStyle name="Normal 3 4 3 2 3 2 2 2 2 2 2" xfId="15179" xr:uid="{00000000-0005-0000-0000-00006E3A0000}"/>
    <cellStyle name="Normal 3 4 3 2 3 2 2 2 2 3" xfId="15180" xr:uid="{00000000-0005-0000-0000-00006F3A0000}"/>
    <cellStyle name="Normal 3 4 3 2 3 2 2 2 3" xfId="15181" xr:uid="{00000000-0005-0000-0000-0000703A0000}"/>
    <cellStyle name="Normal 3 4 3 2 3 2 2 2 3 2" xfId="15182" xr:uid="{00000000-0005-0000-0000-0000713A0000}"/>
    <cellStyle name="Normal 3 4 3 2 3 2 2 2 4" xfId="15183" xr:uid="{00000000-0005-0000-0000-0000723A0000}"/>
    <cellStyle name="Normal 3 4 3 2 3 2 2 3" xfId="15184" xr:uid="{00000000-0005-0000-0000-0000733A0000}"/>
    <cellStyle name="Normal 3 4 3 2 3 2 2 3 2" xfId="15185" xr:uid="{00000000-0005-0000-0000-0000743A0000}"/>
    <cellStyle name="Normal 3 4 3 2 3 2 2 3 2 2" xfId="15186" xr:uid="{00000000-0005-0000-0000-0000753A0000}"/>
    <cellStyle name="Normal 3 4 3 2 3 2 2 3 3" xfId="15187" xr:uid="{00000000-0005-0000-0000-0000763A0000}"/>
    <cellStyle name="Normal 3 4 3 2 3 2 2 4" xfId="15188" xr:uid="{00000000-0005-0000-0000-0000773A0000}"/>
    <cellStyle name="Normal 3 4 3 2 3 2 2 4 2" xfId="15189" xr:uid="{00000000-0005-0000-0000-0000783A0000}"/>
    <cellStyle name="Normal 3 4 3 2 3 2 2 5" xfId="15190" xr:uid="{00000000-0005-0000-0000-0000793A0000}"/>
    <cellStyle name="Normal 3 4 3 2 3 2 3" xfId="15191" xr:uid="{00000000-0005-0000-0000-00007A3A0000}"/>
    <cellStyle name="Normal 3 4 3 2 3 2 3 2" xfId="15192" xr:uid="{00000000-0005-0000-0000-00007B3A0000}"/>
    <cellStyle name="Normal 3 4 3 2 3 2 3 2 2" xfId="15193" xr:uid="{00000000-0005-0000-0000-00007C3A0000}"/>
    <cellStyle name="Normal 3 4 3 2 3 2 3 2 2 2" xfId="15194" xr:uid="{00000000-0005-0000-0000-00007D3A0000}"/>
    <cellStyle name="Normal 3 4 3 2 3 2 3 2 3" xfId="15195" xr:uid="{00000000-0005-0000-0000-00007E3A0000}"/>
    <cellStyle name="Normal 3 4 3 2 3 2 3 3" xfId="15196" xr:uid="{00000000-0005-0000-0000-00007F3A0000}"/>
    <cellStyle name="Normal 3 4 3 2 3 2 3 3 2" xfId="15197" xr:uid="{00000000-0005-0000-0000-0000803A0000}"/>
    <cellStyle name="Normal 3 4 3 2 3 2 3 4" xfId="15198" xr:uid="{00000000-0005-0000-0000-0000813A0000}"/>
    <cellStyle name="Normal 3 4 3 2 3 2 4" xfId="15199" xr:uid="{00000000-0005-0000-0000-0000823A0000}"/>
    <cellStyle name="Normal 3 4 3 2 3 2 4 2" xfId="15200" xr:uid="{00000000-0005-0000-0000-0000833A0000}"/>
    <cellStyle name="Normal 3 4 3 2 3 2 4 2 2" xfId="15201" xr:uid="{00000000-0005-0000-0000-0000843A0000}"/>
    <cellStyle name="Normal 3 4 3 2 3 2 4 3" xfId="15202" xr:uid="{00000000-0005-0000-0000-0000853A0000}"/>
    <cellStyle name="Normal 3 4 3 2 3 2 5" xfId="15203" xr:uid="{00000000-0005-0000-0000-0000863A0000}"/>
    <cellStyle name="Normal 3 4 3 2 3 2 5 2" xfId="15204" xr:uid="{00000000-0005-0000-0000-0000873A0000}"/>
    <cellStyle name="Normal 3 4 3 2 3 2 6" xfId="15205" xr:uid="{00000000-0005-0000-0000-0000883A0000}"/>
    <cellStyle name="Normal 3 4 3 2 3 3" xfId="15206" xr:uid="{00000000-0005-0000-0000-0000893A0000}"/>
    <cellStyle name="Normal 3 4 3 2 3 3 2" xfId="15207" xr:uid="{00000000-0005-0000-0000-00008A3A0000}"/>
    <cellStyle name="Normal 3 4 3 2 3 3 2 2" xfId="15208" xr:uid="{00000000-0005-0000-0000-00008B3A0000}"/>
    <cellStyle name="Normal 3 4 3 2 3 3 2 2 2" xfId="15209" xr:uid="{00000000-0005-0000-0000-00008C3A0000}"/>
    <cellStyle name="Normal 3 4 3 2 3 3 2 2 2 2" xfId="15210" xr:uid="{00000000-0005-0000-0000-00008D3A0000}"/>
    <cellStyle name="Normal 3 4 3 2 3 3 2 2 3" xfId="15211" xr:uid="{00000000-0005-0000-0000-00008E3A0000}"/>
    <cellStyle name="Normal 3 4 3 2 3 3 2 3" xfId="15212" xr:uid="{00000000-0005-0000-0000-00008F3A0000}"/>
    <cellStyle name="Normal 3 4 3 2 3 3 2 3 2" xfId="15213" xr:uid="{00000000-0005-0000-0000-0000903A0000}"/>
    <cellStyle name="Normal 3 4 3 2 3 3 2 4" xfId="15214" xr:uid="{00000000-0005-0000-0000-0000913A0000}"/>
    <cellStyle name="Normal 3 4 3 2 3 3 3" xfId="15215" xr:uid="{00000000-0005-0000-0000-0000923A0000}"/>
    <cellStyle name="Normal 3 4 3 2 3 3 3 2" xfId="15216" xr:uid="{00000000-0005-0000-0000-0000933A0000}"/>
    <cellStyle name="Normal 3 4 3 2 3 3 3 2 2" xfId="15217" xr:uid="{00000000-0005-0000-0000-0000943A0000}"/>
    <cellStyle name="Normal 3 4 3 2 3 3 3 3" xfId="15218" xr:uid="{00000000-0005-0000-0000-0000953A0000}"/>
    <cellStyle name="Normal 3 4 3 2 3 3 4" xfId="15219" xr:uid="{00000000-0005-0000-0000-0000963A0000}"/>
    <cellStyle name="Normal 3 4 3 2 3 3 4 2" xfId="15220" xr:uid="{00000000-0005-0000-0000-0000973A0000}"/>
    <cellStyle name="Normal 3 4 3 2 3 3 5" xfId="15221" xr:uid="{00000000-0005-0000-0000-0000983A0000}"/>
    <cellStyle name="Normal 3 4 3 2 3 4" xfId="15222" xr:uid="{00000000-0005-0000-0000-0000993A0000}"/>
    <cellStyle name="Normal 3 4 3 2 3 4 2" xfId="15223" xr:uid="{00000000-0005-0000-0000-00009A3A0000}"/>
    <cellStyle name="Normal 3 4 3 2 3 4 2 2" xfId="15224" xr:uid="{00000000-0005-0000-0000-00009B3A0000}"/>
    <cellStyle name="Normal 3 4 3 2 3 4 2 2 2" xfId="15225" xr:uid="{00000000-0005-0000-0000-00009C3A0000}"/>
    <cellStyle name="Normal 3 4 3 2 3 4 2 3" xfId="15226" xr:uid="{00000000-0005-0000-0000-00009D3A0000}"/>
    <cellStyle name="Normal 3 4 3 2 3 4 3" xfId="15227" xr:uid="{00000000-0005-0000-0000-00009E3A0000}"/>
    <cellStyle name="Normal 3 4 3 2 3 4 3 2" xfId="15228" xr:uid="{00000000-0005-0000-0000-00009F3A0000}"/>
    <cellStyle name="Normal 3 4 3 2 3 4 4" xfId="15229" xr:uid="{00000000-0005-0000-0000-0000A03A0000}"/>
    <cellStyle name="Normal 3 4 3 2 3 5" xfId="15230" xr:uid="{00000000-0005-0000-0000-0000A13A0000}"/>
    <cellStyle name="Normal 3 4 3 2 3 5 2" xfId="15231" xr:uid="{00000000-0005-0000-0000-0000A23A0000}"/>
    <cellStyle name="Normal 3 4 3 2 3 5 2 2" xfId="15232" xr:uid="{00000000-0005-0000-0000-0000A33A0000}"/>
    <cellStyle name="Normal 3 4 3 2 3 5 3" xfId="15233" xr:uid="{00000000-0005-0000-0000-0000A43A0000}"/>
    <cellStyle name="Normal 3 4 3 2 3 6" xfId="15234" xr:uid="{00000000-0005-0000-0000-0000A53A0000}"/>
    <cellStyle name="Normal 3 4 3 2 3 6 2" xfId="15235" xr:uid="{00000000-0005-0000-0000-0000A63A0000}"/>
    <cellStyle name="Normal 3 4 3 2 3 7" xfId="15236" xr:uid="{00000000-0005-0000-0000-0000A73A0000}"/>
    <cellStyle name="Normal 3 4 3 2 4" xfId="15237" xr:uid="{00000000-0005-0000-0000-0000A83A0000}"/>
    <cellStyle name="Normal 3 4 3 2 4 2" xfId="15238" xr:uid="{00000000-0005-0000-0000-0000A93A0000}"/>
    <cellStyle name="Normal 3 4 3 2 4 2 2" xfId="15239" xr:uid="{00000000-0005-0000-0000-0000AA3A0000}"/>
    <cellStyle name="Normal 3 4 3 2 4 2 2 2" xfId="15240" xr:uid="{00000000-0005-0000-0000-0000AB3A0000}"/>
    <cellStyle name="Normal 3 4 3 2 4 2 2 2 2" xfId="15241" xr:uid="{00000000-0005-0000-0000-0000AC3A0000}"/>
    <cellStyle name="Normal 3 4 3 2 4 2 2 2 2 2" xfId="15242" xr:uid="{00000000-0005-0000-0000-0000AD3A0000}"/>
    <cellStyle name="Normal 3 4 3 2 4 2 2 2 3" xfId="15243" xr:uid="{00000000-0005-0000-0000-0000AE3A0000}"/>
    <cellStyle name="Normal 3 4 3 2 4 2 2 3" xfId="15244" xr:uid="{00000000-0005-0000-0000-0000AF3A0000}"/>
    <cellStyle name="Normal 3 4 3 2 4 2 2 3 2" xfId="15245" xr:uid="{00000000-0005-0000-0000-0000B03A0000}"/>
    <cellStyle name="Normal 3 4 3 2 4 2 2 4" xfId="15246" xr:uid="{00000000-0005-0000-0000-0000B13A0000}"/>
    <cellStyle name="Normal 3 4 3 2 4 2 3" xfId="15247" xr:uid="{00000000-0005-0000-0000-0000B23A0000}"/>
    <cellStyle name="Normal 3 4 3 2 4 2 3 2" xfId="15248" xr:uid="{00000000-0005-0000-0000-0000B33A0000}"/>
    <cellStyle name="Normal 3 4 3 2 4 2 3 2 2" xfId="15249" xr:uid="{00000000-0005-0000-0000-0000B43A0000}"/>
    <cellStyle name="Normal 3 4 3 2 4 2 3 3" xfId="15250" xr:uid="{00000000-0005-0000-0000-0000B53A0000}"/>
    <cellStyle name="Normal 3 4 3 2 4 2 4" xfId="15251" xr:uid="{00000000-0005-0000-0000-0000B63A0000}"/>
    <cellStyle name="Normal 3 4 3 2 4 2 4 2" xfId="15252" xr:uid="{00000000-0005-0000-0000-0000B73A0000}"/>
    <cellStyle name="Normal 3 4 3 2 4 2 5" xfId="15253" xr:uid="{00000000-0005-0000-0000-0000B83A0000}"/>
    <cellStyle name="Normal 3 4 3 2 4 3" xfId="15254" xr:uid="{00000000-0005-0000-0000-0000B93A0000}"/>
    <cellStyle name="Normal 3 4 3 2 4 3 2" xfId="15255" xr:uid="{00000000-0005-0000-0000-0000BA3A0000}"/>
    <cellStyle name="Normal 3 4 3 2 4 3 2 2" xfId="15256" xr:uid="{00000000-0005-0000-0000-0000BB3A0000}"/>
    <cellStyle name="Normal 3 4 3 2 4 3 2 2 2" xfId="15257" xr:uid="{00000000-0005-0000-0000-0000BC3A0000}"/>
    <cellStyle name="Normal 3 4 3 2 4 3 2 3" xfId="15258" xr:uid="{00000000-0005-0000-0000-0000BD3A0000}"/>
    <cellStyle name="Normal 3 4 3 2 4 3 3" xfId="15259" xr:uid="{00000000-0005-0000-0000-0000BE3A0000}"/>
    <cellStyle name="Normal 3 4 3 2 4 3 3 2" xfId="15260" xr:uid="{00000000-0005-0000-0000-0000BF3A0000}"/>
    <cellStyle name="Normal 3 4 3 2 4 3 4" xfId="15261" xr:uid="{00000000-0005-0000-0000-0000C03A0000}"/>
    <cellStyle name="Normal 3 4 3 2 4 4" xfId="15262" xr:uid="{00000000-0005-0000-0000-0000C13A0000}"/>
    <cellStyle name="Normal 3 4 3 2 4 4 2" xfId="15263" xr:uid="{00000000-0005-0000-0000-0000C23A0000}"/>
    <cellStyle name="Normal 3 4 3 2 4 4 2 2" xfId="15264" xr:uid="{00000000-0005-0000-0000-0000C33A0000}"/>
    <cellStyle name="Normal 3 4 3 2 4 4 3" xfId="15265" xr:uid="{00000000-0005-0000-0000-0000C43A0000}"/>
    <cellStyle name="Normal 3 4 3 2 4 5" xfId="15266" xr:uid="{00000000-0005-0000-0000-0000C53A0000}"/>
    <cellStyle name="Normal 3 4 3 2 4 5 2" xfId="15267" xr:uid="{00000000-0005-0000-0000-0000C63A0000}"/>
    <cellStyle name="Normal 3 4 3 2 4 6" xfId="15268" xr:uid="{00000000-0005-0000-0000-0000C73A0000}"/>
    <cellStyle name="Normal 3 4 3 2 5" xfId="15269" xr:uid="{00000000-0005-0000-0000-0000C83A0000}"/>
    <cellStyle name="Normal 3 4 3 2 5 2" xfId="15270" xr:uid="{00000000-0005-0000-0000-0000C93A0000}"/>
    <cellStyle name="Normal 3 4 3 2 5 2 2" xfId="15271" xr:uid="{00000000-0005-0000-0000-0000CA3A0000}"/>
    <cellStyle name="Normal 3 4 3 2 5 2 2 2" xfId="15272" xr:uid="{00000000-0005-0000-0000-0000CB3A0000}"/>
    <cellStyle name="Normal 3 4 3 2 5 2 2 2 2" xfId="15273" xr:uid="{00000000-0005-0000-0000-0000CC3A0000}"/>
    <cellStyle name="Normal 3 4 3 2 5 2 2 3" xfId="15274" xr:uid="{00000000-0005-0000-0000-0000CD3A0000}"/>
    <cellStyle name="Normal 3 4 3 2 5 2 3" xfId="15275" xr:uid="{00000000-0005-0000-0000-0000CE3A0000}"/>
    <cellStyle name="Normal 3 4 3 2 5 2 3 2" xfId="15276" xr:uid="{00000000-0005-0000-0000-0000CF3A0000}"/>
    <cellStyle name="Normal 3 4 3 2 5 2 4" xfId="15277" xr:uid="{00000000-0005-0000-0000-0000D03A0000}"/>
    <cellStyle name="Normal 3 4 3 2 5 3" xfId="15278" xr:uid="{00000000-0005-0000-0000-0000D13A0000}"/>
    <cellStyle name="Normal 3 4 3 2 5 3 2" xfId="15279" xr:uid="{00000000-0005-0000-0000-0000D23A0000}"/>
    <cellStyle name="Normal 3 4 3 2 5 3 2 2" xfId="15280" xr:uid="{00000000-0005-0000-0000-0000D33A0000}"/>
    <cellStyle name="Normal 3 4 3 2 5 3 3" xfId="15281" xr:uid="{00000000-0005-0000-0000-0000D43A0000}"/>
    <cellStyle name="Normal 3 4 3 2 5 4" xfId="15282" xr:uid="{00000000-0005-0000-0000-0000D53A0000}"/>
    <cellStyle name="Normal 3 4 3 2 5 4 2" xfId="15283" xr:uid="{00000000-0005-0000-0000-0000D63A0000}"/>
    <cellStyle name="Normal 3 4 3 2 5 5" xfId="15284" xr:uid="{00000000-0005-0000-0000-0000D73A0000}"/>
    <cellStyle name="Normal 3 4 3 2 6" xfId="15285" xr:uid="{00000000-0005-0000-0000-0000D83A0000}"/>
    <cellStyle name="Normal 3 4 3 2 6 2" xfId="15286" xr:uid="{00000000-0005-0000-0000-0000D93A0000}"/>
    <cellStyle name="Normal 3 4 3 2 6 2 2" xfId="15287" xr:uid="{00000000-0005-0000-0000-0000DA3A0000}"/>
    <cellStyle name="Normal 3 4 3 2 6 2 2 2" xfId="15288" xr:uid="{00000000-0005-0000-0000-0000DB3A0000}"/>
    <cellStyle name="Normal 3 4 3 2 6 2 3" xfId="15289" xr:uid="{00000000-0005-0000-0000-0000DC3A0000}"/>
    <cellStyle name="Normal 3 4 3 2 6 3" xfId="15290" xr:uid="{00000000-0005-0000-0000-0000DD3A0000}"/>
    <cellStyle name="Normal 3 4 3 2 6 3 2" xfId="15291" xr:uid="{00000000-0005-0000-0000-0000DE3A0000}"/>
    <cellStyle name="Normal 3 4 3 2 6 4" xfId="15292" xr:uid="{00000000-0005-0000-0000-0000DF3A0000}"/>
    <cellStyle name="Normal 3 4 3 2 7" xfId="15293" xr:uid="{00000000-0005-0000-0000-0000E03A0000}"/>
    <cellStyle name="Normal 3 4 3 2 7 2" xfId="15294" xr:uid="{00000000-0005-0000-0000-0000E13A0000}"/>
    <cellStyle name="Normal 3 4 3 2 7 2 2" xfId="15295" xr:uid="{00000000-0005-0000-0000-0000E23A0000}"/>
    <cellStyle name="Normal 3 4 3 2 7 3" xfId="15296" xr:uid="{00000000-0005-0000-0000-0000E33A0000}"/>
    <cellStyle name="Normal 3 4 3 2 8" xfId="15297" xr:uid="{00000000-0005-0000-0000-0000E43A0000}"/>
    <cellStyle name="Normal 3 4 3 2 8 2" xfId="15298" xr:uid="{00000000-0005-0000-0000-0000E53A0000}"/>
    <cellStyle name="Normal 3 4 3 2 9" xfId="15299" xr:uid="{00000000-0005-0000-0000-0000E63A0000}"/>
    <cellStyle name="Normal 3 4 3 3" xfId="15300" xr:uid="{00000000-0005-0000-0000-0000E73A0000}"/>
    <cellStyle name="Normal 3 4 3 3 2" xfId="15301" xr:uid="{00000000-0005-0000-0000-0000E83A0000}"/>
    <cellStyle name="Normal 3 4 3 3 2 2" xfId="15302" xr:uid="{00000000-0005-0000-0000-0000E93A0000}"/>
    <cellStyle name="Normal 3 4 3 3 2 2 2" xfId="15303" xr:uid="{00000000-0005-0000-0000-0000EA3A0000}"/>
    <cellStyle name="Normal 3 4 3 3 2 2 2 2" xfId="15304" xr:uid="{00000000-0005-0000-0000-0000EB3A0000}"/>
    <cellStyle name="Normal 3 4 3 3 2 2 2 2 2" xfId="15305" xr:uid="{00000000-0005-0000-0000-0000EC3A0000}"/>
    <cellStyle name="Normal 3 4 3 3 2 2 2 2 2 2" xfId="15306" xr:uid="{00000000-0005-0000-0000-0000ED3A0000}"/>
    <cellStyle name="Normal 3 4 3 3 2 2 2 2 2 2 2" xfId="15307" xr:uid="{00000000-0005-0000-0000-0000EE3A0000}"/>
    <cellStyle name="Normal 3 4 3 3 2 2 2 2 2 3" xfId="15308" xr:uid="{00000000-0005-0000-0000-0000EF3A0000}"/>
    <cellStyle name="Normal 3 4 3 3 2 2 2 2 3" xfId="15309" xr:uid="{00000000-0005-0000-0000-0000F03A0000}"/>
    <cellStyle name="Normal 3 4 3 3 2 2 2 2 3 2" xfId="15310" xr:uid="{00000000-0005-0000-0000-0000F13A0000}"/>
    <cellStyle name="Normal 3 4 3 3 2 2 2 2 4" xfId="15311" xr:uid="{00000000-0005-0000-0000-0000F23A0000}"/>
    <cellStyle name="Normal 3 4 3 3 2 2 2 3" xfId="15312" xr:uid="{00000000-0005-0000-0000-0000F33A0000}"/>
    <cellStyle name="Normal 3 4 3 3 2 2 2 3 2" xfId="15313" xr:uid="{00000000-0005-0000-0000-0000F43A0000}"/>
    <cellStyle name="Normal 3 4 3 3 2 2 2 3 2 2" xfId="15314" xr:uid="{00000000-0005-0000-0000-0000F53A0000}"/>
    <cellStyle name="Normal 3 4 3 3 2 2 2 3 3" xfId="15315" xr:uid="{00000000-0005-0000-0000-0000F63A0000}"/>
    <cellStyle name="Normal 3 4 3 3 2 2 2 4" xfId="15316" xr:uid="{00000000-0005-0000-0000-0000F73A0000}"/>
    <cellStyle name="Normal 3 4 3 3 2 2 2 4 2" xfId="15317" xr:uid="{00000000-0005-0000-0000-0000F83A0000}"/>
    <cellStyle name="Normal 3 4 3 3 2 2 2 5" xfId="15318" xr:uid="{00000000-0005-0000-0000-0000F93A0000}"/>
    <cellStyle name="Normal 3 4 3 3 2 2 3" xfId="15319" xr:uid="{00000000-0005-0000-0000-0000FA3A0000}"/>
    <cellStyle name="Normal 3 4 3 3 2 2 3 2" xfId="15320" xr:uid="{00000000-0005-0000-0000-0000FB3A0000}"/>
    <cellStyle name="Normal 3 4 3 3 2 2 3 2 2" xfId="15321" xr:uid="{00000000-0005-0000-0000-0000FC3A0000}"/>
    <cellStyle name="Normal 3 4 3 3 2 2 3 2 2 2" xfId="15322" xr:uid="{00000000-0005-0000-0000-0000FD3A0000}"/>
    <cellStyle name="Normal 3 4 3 3 2 2 3 2 3" xfId="15323" xr:uid="{00000000-0005-0000-0000-0000FE3A0000}"/>
    <cellStyle name="Normal 3 4 3 3 2 2 3 3" xfId="15324" xr:uid="{00000000-0005-0000-0000-0000FF3A0000}"/>
    <cellStyle name="Normal 3 4 3 3 2 2 3 3 2" xfId="15325" xr:uid="{00000000-0005-0000-0000-0000003B0000}"/>
    <cellStyle name="Normal 3 4 3 3 2 2 3 4" xfId="15326" xr:uid="{00000000-0005-0000-0000-0000013B0000}"/>
    <cellStyle name="Normal 3 4 3 3 2 2 4" xfId="15327" xr:uid="{00000000-0005-0000-0000-0000023B0000}"/>
    <cellStyle name="Normal 3 4 3 3 2 2 4 2" xfId="15328" xr:uid="{00000000-0005-0000-0000-0000033B0000}"/>
    <cellStyle name="Normal 3 4 3 3 2 2 4 2 2" xfId="15329" xr:uid="{00000000-0005-0000-0000-0000043B0000}"/>
    <cellStyle name="Normal 3 4 3 3 2 2 4 3" xfId="15330" xr:uid="{00000000-0005-0000-0000-0000053B0000}"/>
    <cellStyle name="Normal 3 4 3 3 2 2 5" xfId="15331" xr:uid="{00000000-0005-0000-0000-0000063B0000}"/>
    <cellStyle name="Normal 3 4 3 3 2 2 5 2" xfId="15332" xr:uid="{00000000-0005-0000-0000-0000073B0000}"/>
    <cellStyle name="Normal 3 4 3 3 2 2 6" xfId="15333" xr:uid="{00000000-0005-0000-0000-0000083B0000}"/>
    <cellStyle name="Normal 3 4 3 3 2 3" xfId="15334" xr:uid="{00000000-0005-0000-0000-0000093B0000}"/>
    <cellStyle name="Normal 3 4 3 3 2 3 2" xfId="15335" xr:uid="{00000000-0005-0000-0000-00000A3B0000}"/>
    <cellStyle name="Normal 3 4 3 3 2 3 2 2" xfId="15336" xr:uid="{00000000-0005-0000-0000-00000B3B0000}"/>
    <cellStyle name="Normal 3 4 3 3 2 3 2 2 2" xfId="15337" xr:uid="{00000000-0005-0000-0000-00000C3B0000}"/>
    <cellStyle name="Normal 3 4 3 3 2 3 2 2 2 2" xfId="15338" xr:uid="{00000000-0005-0000-0000-00000D3B0000}"/>
    <cellStyle name="Normal 3 4 3 3 2 3 2 2 3" xfId="15339" xr:uid="{00000000-0005-0000-0000-00000E3B0000}"/>
    <cellStyle name="Normal 3 4 3 3 2 3 2 3" xfId="15340" xr:uid="{00000000-0005-0000-0000-00000F3B0000}"/>
    <cellStyle name="Normal 3 4 3 3 2 3 2 3 2" xfId="15341" xr:uid="{00000000-0005-0000-0000-0000103B0000}"/>
    <cellStyle name="Normal 3 4 3 3 2 3 2 4" xfId="15342" xr:uid="{00000000-0005-0000-0000-0000113B0000}"/>
    <cellStyle name="Normal 3 4 3 3 2 3 3" xfId="15343" xr:uid="{00000000-0005-0000-0000-0000123B0000}"/>
    <cellStyle name="Normal 3 4 3 3 2 3 3 2" xfId="15344" xr:uid="{00000000-0005-0000-0000-0000133B0000}"/>
    <cellStyle name="Normal 3 4 3 3 2 3 3 2 2" xfId="15345" xr:uid="{00000000-0005-0000-0000-0000143B0000}"/>
    <cellStyle name="Normal 3 4 3 3 2 3 3 3" xfId="15346" xr:uid="{00000000-0005-0000-0000-0000153B0000}"/>
    <cellStyle name="Normal 3 4 3 3 2 3 4" xfId="15347" xr:uid="{00000000-0005-0000-0000-0000163B0000}"/>
    <cellStyle name="Normal 3 4 3 3 2 3 4 2" xfId="15348" xr:uid="{00000000-0005-0000-0000-0000173B0000}"/>
    <cellStyle name="Normal 3 4 3 3 2 3 5" xfId="15349" xr:uid="{00000000-0005-0000-0000-0000183B0000}"/>
    <cellStyle name="Normal 3 4 3 3 2 4" xfId="15350" xr:uid="{00000000-0005-0000-0000-0000193B0000}"/>
    <cellStyle name="Normal 3 4 3 3 2 4 2" xfId="15351" xr:uid="{00000000-0005-0000-0000-00001A3B0000}"/>
    <cellStyle name="Normal 3 4 3 3 2 4 2 2" xfId="15352" xr:uid="{00000000-0005-0000-0000-00001B3B0000}"/>
    <cellStyle name="Normal 3 4 3 3 2 4 2 2 2" xfId="15353" xr:uid="{00000000-0005-0000-0000-00001C3B0000}"/>
    <cellStyle name="Normal 3 4 3 3 2 4 2 3" xfId="15354" xr:uid="{00000000-0005-0000-0000-00001D3B0000}"/>
    <cellStyle name="Normal 3 4 3 3 2 4 3" xfId="15355" xr:uid="{00000000-0005-0000-0000-00001E3B0000}"/>
    <cellStyle name="Normal 3 4 3 3 2 4 3 2" xfId="15356" xr:uid="{00000000-0005-0000-0000-00001F3B0000}"/>
    <cellStyle name="Normal 3 4 3 3 2 4 4" xfId="15357" xr:uid="{00000000-0005-0000-0000-0000203B0000}"/>
    <cellStyle name="Normal 3 4 3 3 2 5" xfId="15358" xr:uid="{00000000-0005-0000-0000-0000213B0000}"/>
    <cellStyle name="Normal 3 4 3 3 2 5 2" xfId="15359" xr:uid="{00000000-0005-0000-0000-0000223B0000}"/>
    <cellStyle name="Normal 3 4 3 3 2 5 2 2" xfId="15360" xr:uid="{00000000-0005-0000-0000-0000233B0000}"/>
    <cellStyle name="Normal 3 4 3 3 2 5 3" xfId="15361" xr:uid="{00000000-0005-0000-0000-0000243B0000}"/>
    <cellStyle name="Normal 3 4 3 3 2 6" xfId="15362" xr:uid="{00000000-0005-0000-0000-0000253B0000}"/>
    <cellStyle name="Normal 3 4 3 3 2 6 2" xfId="15363" xr:uid="{00000000-0005-0000-0000-0000263B0000}"/>
    <cellStyle name="Normal 3 4 3 3 2 7" xfId="15364" xr:uid="{00000000-0005-0000-0000-0000273B0000}"/>
    <cellStyle name="Normal 3 4 3 3 3" xfId="15365" xr:uid="{00000000-0005-0000-0000-0000283B0000}"/>
    <cellStyle name="Normal 3 4 3 3 3 2" xfId="15366" xr:uid="{00000000-0005-0000-0000-0000293B0000}"/>
    <cellStyle name="Normal 3 4 3 3 3 2 2" xfId="15367" xr:uid="{00000000-0005-0000-0000-00002A3B0000}"/>
    <cellStyle name="Normal 3 4 3 3 3 2 2 2" xfId="15368" xr:uid="{00000000-0005-0000-0000-00002B3B0000}"/>
    <cellStyle name="Normal 3 4 3 3 3 2 2 2 2" xfId="15369" xr:uid="{00000000-0005-0000-0000-00002C3B0000}"/>
    <cellStyle name="Normal 3 4 3 3 3 2 2 2 2 2" xfId="15370" xr:uid="{00000000-0005-0000-0000-00002D3B0000}"/>
    <cellStyle name="Normal 3 4 3 3 3 2 2 2 3" xfId="15371" xr:uid="{00000000-0005-0000-0000-00002E3B0000}"/>
    <cellStyle name="Normal 3 4 3 3 3 2 2 3" xfId="15372" xr:uid="{00000000-0005-0000-0000-00002F3B0000}"/>
    <cellStyle name="Normal 3 4 3 3 3 2 2 3 2" xfId="15373" xr:uid="{00000000-0005-0000-0000-0000303B0000}"/>
    <cellStyle name="Normal 3 4 3 3 3 2 2 4" xfId="15374" xr:uid="{00000000-0005-0000-0000-0000313B0000}"/>
    <cellStyle name="Normal 3 4 3 3 3 2 3" xfId="15375" xr:uid="{00000000-0005-0000-0000-0000323B0000}"/>
    <cellStyle name="Normal 3 4 3 3 3 2 3 2" xfId="15376" xr:uid="{00000000-0005-0000-0000-0000333B0000}"/>
    <cellStyle name="Normal 3 4 3 3 3 2 3 2 2" xfId="15377" xr:uid="{00000000-0005-0000-0000-0000343B0000}"/>
    <cellStyle name="Normal 3 4 3 3 3 2 3 3" xfId="15378" xr:uid="{00000000-0005-0000-0000-0000353B0000}"/>
    <cellStyle name="Normal 3 4 3 3 3 2 4" xfId="15379" xr:uid="{00000000-0005-0000-0000-0000363B0000}"/>
    <cellStyle name="Normal 3 4 3 3 3 2 4 2" xfId="15380" xr:uid="{00000000-0005-0000-0000-0000373B0000}"/>
    <cellStyle name="Normal 3 4 3 3 3 2 5" xfId="15381" xr:uid="{00000000-0005-0000-0000-0000383B0000}"/>
    <cellStyle name="Normal 3 4 3 3 3 3" xfId="15382" xr:uid="{00000000-0005-0000-0000-0000393B0000}"/>
    <cellStyle name="Normal 3 4 3 3 3 3 2" xfId="15383" xr:uid="{00000000-0005-0000-0000-00003A3B0000}"/>
    <cellStyle name="Normal 3 4 3 3 3 3 2 2" xfId="15384" xr:uid="{00000000-0005-0000-0000-00003B3B0000}"/>
    <cellStyle name="Normal 3 4 3 3 3 3 2 2 2" xfId="15385" xr:uid="{00000000-0005-0000-0000-00003C3B0000}"/>
    <cellStyle name="Normal 3 4 3 3 3 3 2 3" xfId="15386" xr:uid="{00000000-0005-0000-0000-00003D3B0000}"/>
    <cellStyle name="Normal 3 4 3 3 3 3 3" xfId="15387" xr:uid="{00000000-0005-0000-0000-00003E3B0000}"/>
    <cellStyle name="Normal 3 4 3 3 3 3 3 2" xfId="15388" xr:uid="{00000000-0005-0000-0000-00003F3B0000}"/>
    <cellStyle name="Normal 3 4 3 3 3 3 4" xfId="15389" xr:uid="{00000000-0005-0000-0000-0000403B0000}"/>
    <cellStyle name="Normal 3 4 3 3 3 4" xfId="15390" xr:uid="{00000000-0005-0000-0000-0000413B0000}"/>
    <cellStyle name="Normal 3 4 3 3 3 4 2" xfId="15391" xr:uid="{00000000-0005-0000-0000-0000423B0000}"/>
    <cellStyle name="Normal 3 4 3 3 3 4 2 2" xfId="15392" xr:uid="{00000000-0005-0000-0000-0000433B0000}"/>
    <cellStyle name="Normal 3 4 3 3 3 4 3" xfId="15393" xr:uid="{00000000-0005-0000-0000-0000443B0000}"/>
    <cellStyle name="Normal 3 4 3 3 3 5" xfId="15394" xr:uid="{00000000-0005-0000-0000-0000453B0000}"/>
    <cellStyle name="Normal 3 4 3 3 3 5 2" xfId="15395" xr:uid="{00000000-0005-0000-0000-0000463B0000}"/>
    <cellStyle name="Normal 3 4 3 3 3 6" xfId="15396" xr:uid="{00000000-0005-0000-0000-0000473B0000}"/>
    <cellStyle name="Normal 3 4 3 3 4" xfId="15397" xr:uid="{00000000-0005-0000-0000-0000483B0000}"/>
    <cellStyle name="Normal 3 4 3 3 4 2" xfId="15398" xr:uid="{00000000-0005-0000-0000-0000493B0000}"/>
    <cellStyle name="Normal 3 4 3 3 4 2 2" xfId="15399" xr:uid="{00000000-0005-0000-0000-00004A3B0000}"/>
    <cellStyle name="Normal 3 4 3 3 4 2 2 2" xfId="15400" xr:uid="{00000000-0005-0000-0000-00004B3B0000}"/>
    <cellStyle name="Normal 3 4 3 3 4 2 2 2 2" xfId="15401" xr:uid="{00000000-0005-0000-0000-00004C3B0000}"/>
    <cellStyle name="Normal 3 4 3 3 4 2 2 3" xfId="15402" xr:uid="{00000000-0005-0000-0000-00004D3B0000}"/>
    <cellStyle name="Normal 3 4 3 3 4 2 3" xfId="15403" xr:uid="{00000000-0005-0000-0000-00004E3B0000}"/>
    <cellStyle name="Normal 3 4 3 3 4 2 3 2" xfId="15404" xr:uid="{00000000-0005-0000-0000-00004F3B0000}"/>
    <cellStyle name="Normal 3 4 3 3 4 2 4" xfId="15405" xr:uid="{00000000-0005-0000-0000-0000503B0000}"/>
    <cellStyle name="Normal 3 4 3 3 4 3" xfId="15406" xr:uid="{00000000-0005-0000-0000-0000513B0000}"/>
    <cellStyle name="Normal 3 4 3 3 4 3 2" xfId="15407" xr:uid="{00000000-0005-0000-0000-0000523B0000}"/>
    <cellStyle name="Normal 3 4 3 3 4 3 2 2" xfId="15408" xr:uid="{00000000-0005-0000-0000-0000533B0000}"/>
    <cellStyle name="Normal 3 4 3 3 4 3 3" xfId="15409" xr:uid="{00000000-0005-0000-0000-0000543B0000}"/>
    <cellStyle name="Normal 3 4 3 3 4 4" xfId="15410" xr:uid="{00000000-0005-0000-0000-0000553B0000}"/>
    <cellStyle name="Normal 3 4 3 3 4 4 2" xfId="15411" xr:uid="{00000000-0005-0000-0000-0000563B0000}"/>
    <cellStyle name="Normal 3 4 3 3 4 5" xfId="15412" xr:uid="{00000000-0005-0000-0000-0000573B0000}"/>
    <cellStyle name="Normal 3 4 3 3 5" xfId="15413" xr:uid="{00000000-0005-0000-0000-0000583B0000}"/>
    <cellStyle name="Normal 3 4 3 3 5 2" xfId="15414" xr:uid="{00000000-0005-0000-0000-0000593B0000}"/>
    <cellStyle name="Normal 3 4 3 3 5 2 2" xfId="15415" xr:uid="{00000000-0005-0000-0000-00005A3B0000}"/>
    <cellStyle name="Normal 3 4 3 3 5 2 2 2" xfId="15416" xr:uid="{00000000-0005-0000-0000-00005B3B0000}"/>
    <cellStyle name="Normal 3 4 3 3 5 2 3" xfId="15417" xr:uid="{00000000-0005-0000-0000-00005C3B0000}"/>
    <cellStyle name="Normal 3 4 3 3 5 3" xfId="15418" xr:uid="{00000000-0005-0000-0000-00005D3B0000}"/>
    <cellStyle name="Normal 3 4 3 3 5 3 2" xfId="15419" xr:uid="{00000000-0005-0000-0000-00005E3B0000}"/>
    <cellStyle name="Normal 3 4 3 3 5 4" xfId="15420" xr:uid="{00000000-0005-0000-0000-00005F3B0000}"/>
    <cellStyle name="Normal 3 4 3 3 6" xfId="15421" xr:uid="{00000000-0005-0000-0000-0000603B0000}"/>
    <cellStyle name="Normal 3 4 3 3 6 2" xfId="15422" xr:uid="{00000000-0005-0000-0000-0000613B0000}"/>
    <cellStyle name="Normal 3 4 3 3 6 2 2" xfId="15423" xr:uid="{00000000-0005-0000-0000-0000623B0000}"/>
    <cellStyle name="Normal 3 4 3 3 6 3" xfId="15424" xr:uid="{00000000-0005-0000-0000-0000633B0000}"/>
    <cellStyle name="Normal 3 4 3 3 7" xfId="15425" xr:uid="{00000000-0005-0000-0000-0000643B0000}"/>
    <cellStyle name="Normal 3 4 3 3 7 2" xfId="15426" xr:uid="{00000000-0005-0000-0000-0000653B0000}"/>
    <cellStyle name="Normal 3 4 3 3 8" xfId="15427" xr:uid="{00000000-0005-0000-0000-0000663B0000}"/>
    <cellStyle name="Normal 3 4 3 4" xfId="15428" xr:uid="{00000000-0005-0000-0000-0000673B0000}"/>
    <cellStyle name="Normal 3 4 3 4 2" xfId="15429" xr:uid="{00000000-0005-0000-0000-0000683B0000}"/>
    <cellStyle name="Normal 3 4 3 4 2 2" xfId="15430" xr:uid="{00000000-0005-0000-0000-0000693B0000}"/>
    <cellStyle name="Normal 3 4 3 4 2 2 2" xfId="15431" xr:uid="{00000000-0005-0000-0000-00006A3B0000}"/>
    <cellStyle name="Normal 3 4 3 4 2 2 2 2" xfId="15432" xr:uid="{00000000-0005-0000-0000-00006B3B0000}"/>
    <cellStyle name="Normal 3 4 3 4 2 2 2 2 2" xfId="15433" xr:uid="{00000000-0005-0000-0000-00006C3B0000}"/>
    <cellStyle name="Normal 3 4 3 4 2 2 2 2 2 2" xfId="15434" xr:uid="{00000000-0005-0000-0000-00006D3B0000}"/>
    <cellStyle name="Normal 3 4 3 4 2 2 2 2 3" xfId="15435" xr:uid="{00000000-0005-0000-0000-00006E3B0000}"/>
    <cellStyle name="Normal 3 4 3 4 2 2 2 3" xfId="15436" xr:uid="{00000000-0005-0000-0000-00006F3B0000}"/>
    <cellStyle name="Normal 3 4 3 4 2 2 2 3 2" xfId="15437" xr:uid="{00000000-0005-0000-0000-0000703B0000}"/>
    <cellStyle name="Normal 3 4 3 4 2 2 2 4" xfId="15438" xr:uid="{00000000-0005-0000-0000-0000713B0000}"/>
    <cellStyle name="Normal 3 4 3 4 2 2 3" xfId="15439" xr:uid="{00000000-0005-0000-0000-0000723B0000}"/>
    <cellStyle name="Normal 3 4 3 4 2 2 3 2" xfId="15440" xr:uid="{00000000-0005-0000-0000-0000733B0000}"/>
    <cellStyle name="Normal 3 4 3 4 2 2 3 2 2" xfId="15441" xr:uid="{00000000-0005-0000-0000-0000743B0000}"/>
    <cellStyle name="Normal 3 4 3 4 2 2 3 3" xfId="15442" xr:uid="{00000000-0005-0000-0000-0000753B0000}"/>
    <cellStyle name="Normal 3 4 3 4 2 2 4" xfId="15443" xr:uid="{00000000-0005-0000-0000-0000763B0000}"/>
    <cellStyle name="Normal 3 4 3 4 2 2 4 2" xfId="15444" xr:uid="{00000000-0005-0000-0000-0000773B0000}"/>
    <cellStyle name="Normal 3 4 3 4 2 2 5" xfId="15445" xr:uid="{00000000-0005-0000-0000-0000783B0000}"/>
    <cellStyle name="Normal 3 4 3 4 2 3" xfId="15446" xr:uid="{00000000-0005-0000-0000-0000793B0000}"/>
    <cellStyle name="Normal 3 4 3 4 2 3 2" xfId="15447" xr:uid="{00000000-0005-0000-0000-00007A3B0000}"/>
    <cellStyle name="Normal 3 4 3 4 2 3 2 2" xfId="15448" xr:uid="{00000000-0005-0000-0000-00007B3B0000}"/>
    <cellStyle name="Normal 3 4 3 4 2 3 2 2 2" xfId="15449" xr:uid="{00000000-0005-0000-0000-00007C3B0000}"/>
    <cellStyle name="Normal 3 4 3 4 2 3 2 3" xfId="15450" xr:uid="{00000000-0005-0000-0000-00007D3B0000}"/>
    <cellStyle name="Normal 3 4 3 4 2 3 3" xfId="15451" xr:uid="{00000000-0005-0000-0000-00007E3B0000}"/>
    <cellStyle name="Normal 3 4 3 4 2 3 3 2" xfId="15452" xr:uid="{00000000-0005-0000-0000-00007F3B0000}"/>
    <cellStyle name="Normal 3 4 3 4 2 3 4" xfId="15453" xr:uid="{00000000-0005-0000-0000-0000803B0000}"/>
    <cellStyle name="Normal 3 4 3 4 2 4" xfId="15454" xr:uid="{00000000-0005-0000-0000-0000813B0000}"/>
    <cellStyle name="Normal 3 4 3 4 2 4 2" xfId="15455" xr:uid="{00000000-0005-0000-0000-0000823B0000}"/>
    <cellStyle name="Normal 3 4 3 4 2 4 2 2" xfId="15456" xr:uid="{00000000-0005-0000-0000-0000833B0000}"/>
    <cellStyle name="Normal 3 4 3 4 2 4 3" xfId="15457" xr:uid="{00000000-0005-0000-0000-0000843B0000}"/>
    <cellStyle name="Normal 3 4 3 4 2 5" xfId="15458" xr:uid="{00000000-0005-0000-0000-0000853B0000}"/>
    <cellStyle name="Normal 3 4 3 4 2 5 2" xfId="15459" xr:uid="{00000000-0005-0000-0000-0000863B0000}"/>
    <cellStyle name="Normal 3 4 3 4 2 6" xfId="15460" xr:uid="{00000000-0005-0000-0000-0000873B0000}"/>
    <cellStyle name="Normal 3 4 3 4 3" xfId="15461" xr:uid="{00000000-0005-0000-0000-0000883B0000}"/>
    <cellStyle name="Normal 3 4 3 4 3 2" xfId="15462" xr:uid="{00000000-0005-0000-0000-0000893B0000}"/>
    <cellStyle name="Normal 3 4 3 4 3 2 2" xfId="15463" xr:uid="{00000000-0005-0000-0000-00008A3B0000}"/>
    <cellStyle name="Normal 3 4 3 4 3 2 2 2" xfId="15464" xr:uid="{00000000-0005-0000-0000-00008B3B0000}"/>
    <cellStyle name="Normal 3 4 3 4 3 2 2 2 2" xfId="15465" xr:uid="{00000000-0005-0000-0000-00008C3B0000}"/>
    <cellStyle name="Normal 3 4 3 4 3 2 2 3" xfId="15466" xr:uid="{00000000-0005-0000-0000-00008D3B0000}"/>
    <cellStyle name="Normal 3 4 3 4 3 2 3" xfId="15467" xr:uid="{00000000-0005-0000-0000-00008E3B0000}"/>
    <cellStyle name="Normal 3 4 3 4 3 2 3 2" xfId="15468" xr:uid="{00000000-0005-0000-0000-00008F3B0000}"/>
    <cellStyle name="Normal 3 4 3 4 3 2 4" xfId="15469" xr:uid="{00000000-0005-0000-0000-0000903B0000}"/>
    <cellStyle name="Normal 3 4 3 4 3 3" xfId="15470" xr:uid="{00000000-0005-0000-0000-0000913B0000}"/>
    <cellStyle name="Normal 3 4 3 4 3 3 2" xfId="15471" xr:uid="{00000000-0005-0000-0000-0000923B0000}"/>
    <cellStyle name="Normal 3 4 3 4 3 3 2 2" xfId="15472" xr:uid="{00000000-0005-0000-0000-0000933B0000}"/>
    <cellStyle name="Normal 3 4 3 4 3 3 3" xfId="15473" xr:uid="{00000000-0005-0000-0000-0000943B0000}"/>
    <cellStyle name="Normal 3 4 3 4 3 4" xfId="15474" xr:uid="{00000000-0005-0000-0000-0000953B0000}"/>
    <cellStyle name="Normal 3 4 3 4 3 4 2" xfId="15475" xr:uid="{00000000-0005-0000-0000-0000963B0000}"/>
    <cellStyle name="Normal 3 4 3 4 3 5" xfId="15476" xr:uid="{00000000-0005-0000-0000-0000973B0000}"/>
    <cellStyle name="Normal 3 4 3 4 4" xfId="15477" xr:uid="{00000000-0005-0000-0000-0000983B0000}"/>
    <cellStyle name="Normal 3 4 3 4 4 2" xfId="15478" xr:uid="{00000000-0005-0000-0000-0000993B0000}"/>
    <cellStyle name="Normal 3 4 3 4 4 2 2" xfId="15479" xr:uid="{00000000-0005-0000-0000-00009A3B0000}"/>
    <cellStyle name="Normal 3 4 3 4 4 2 2 2" xfId="15480" xr:uid="{00000000-0005-0000-0000-00009B3B0000}"/>
    <cellStyle name="Normal 3 4 3 4 4 2 3" xfId="15481" xr:uid="{00000000-0005-0000-0000-00009C3B0000}"/>
    <cellStyle name="Normal 3 4 3 4 4 3" xfId="15482" xr:uid="{00000000-0005-0000-0000-00009D3B0000}"/>
    <cellStyle name="Normal 3 4 3 4 4 3 2" xfId="15483" xr:uid="{00000000-0005-0000-0000-00009E3B0000}"/>
    <cellStyle name="Normal 3 4 3 4 4 4" xfId="15484" xr:uid="{00000000-0005-0000-0000-00009F3B0000}"/>
    <cellStyle name="Normal 3 4 3 4 5" xfId="15485" xr:uid="{00000000-0005-0000-0000-0000A03B0000}"/>
    <cellStyle name="Normal 3 4 3 4 5 2" xfId="15486" xr:uid="{00000000-0005-0000-0000-0000A13B0000}"/>
    <cellStyle name="Normal 3 4 3 4 5 2 2" xfId="15487" xr:uid="{00000000-0005-0000-0000-0000A23B0000}"/>
    <cellStyle name="Normal 3 4 3 4 5 3" xfId="15488" xr:uid="{00000000-0005-0000-0000-0000A33B0000}"/>
    <cellStyle name="Normal 3 4 3 4 6" xfId="15489" xr:uid="{00000000-0005-0000-0000-0000A43B0000}"/>
    <cellStyle name="Normal 3 4 3 4 6 2" xfId="15490" xr:uid="{00000000-0005-0000-0000-0000A53B0000}"/>
    <cellStyle name="Normal 3 4 3 4 7" xfId="15491" xr:uid="{00000000-0005-0000-0000-0000A63B0000}"/>
    <cellStyle name="Normal 3 4 3 5" xfId="15492" xr:uid="{00000000-0005-0000-0000-0000A73B0000}"/>
    <cellStyle name="Normal 3 4 3 5 2" xfId="15493" xr:uid="{00000000-0005-0000-0000-0000A83B0000}"/>
    <cellStyle name="Normal 3 4 3 5 2 2" xfId="15494" xr:uid="{00000000-0005-0000-0000-0000A93B0000}"/>
    <cellStyle name="Normal 3 4 3 5 2 2 2" xfId="15495" xr:uid="{00000000-0005-0000-0000-0000AA3B0000}"/>
    <cellStyle name="Normal 3 4 3 5 2 2 2 2" xfId="15496" xr:uid="{00000000-0005-0000-0000-0000AB3B0000}"/>
    <cellStyle name="Normal 3 4 3 5 2 2 2 2 2" xfId="15497" xr:uid="{00000000-0005-0000-0000-0000AC3B0000}"/>
    <cellStyle name="Normal 3 4 3 5 2 2 2 3" xfId="15498" xr:uid="{00000000-0005-0000-0000-0000AD3B0000}"/>
    <cellStyle name="Normal 3 4 3 5 2 2 3" xfId="15499" xr:uid="{00000000-0005-0000-0000-0000AE3B0000}"/>
    <cellStyle name="Normal 3 4 3 5 2 2 3 2" xfId="15500" xr:uid="{00000000-0005-0000-0000-0000AF3B0000}"/>
    <cellStyle name="Normal 3 4 3 5 2 2 4" xfId="15501" xr:uid="{00000000-0005-0000-0000-0000B03B0000}"/>
    <cellStyle name="Normal 3 4 3 5 2 3" xfId="15502" xr:uid="{00000000-0005-0000-0000-0000B13B0000}"/>
    <cellStyle name="Normal 3 4 3 5 2 3 2" xfId="15503" xr:uid="{00000000-0005-0000-0000-0000B23B0000}"/>
    <cellStyle name="Normal 3 4 3 5 2 3 2 2" xfId="15504" xr:uid="{00000000-0005-0000-0000-0000B33B0000}"/>
    <cellStyle name="Normal 3 4 3 5 2 3 3" xfId="15505" xr:uid="{00000000-0005-0000-0000-0000B43B0000}"/>
    <cellStyle name="Normal 3 4 3 5 2 4" xfId="15506" xr:uid="{00000000-0005-0000-0000-0000B53B0000}"/>
    <cellStyle name="Normal 3 4 3 5 2 4 2" xfId="15507" xr:uid="{00000000-0005-0000-0000-0000B63B0000}"/>
    <cellStyle name="Normal 3 4 3 5 2 5" xfId="15508" xr:uid="{00000000-0005-0000-0000-0000B73B0000}"/>
    <cellStyle name="Normal 3 4 3 5 3" xfId="15509" xr:uid="{00000000-0005-0000-0000-0000B83B0000}"/>
    <cellStyle name="Normal 3 4 3 5 3 2" xfId="15510" xr:uid="{00000000-0005-0000-0000-0000B93B0000}"/>
    <cellStyle name="Normal 3 4 3 5 3 2 2" xfId="15511" xr:uid="{00000000-0005-0000-0000-0000BA3B0000}"/>
    <cellStyle name="Normal 3 4 3 5 3 2 2 2" xfId="15512" xr:uid="{00000000-0005-0000-0000-0000BB3B0000}"/>
    <cellStyle name="Normal 3 4 3 5 3 2 3" xfId="15513" xr:uid="{00000000-0005-0000-0000-0000BC3B0000}"/>
    <cellStyle name="Normal 3 4 3 5 3 3" xfId="15514" xr:uid="{00000000-0005-0000-0000-0000BD3B0000}"/>
    <cellStyle name="Normal 3 4 3 5 3 3 2" xfId="15515" xr:uid="{00000000-0005-0000-0000-0000BE3B0000}"/>
    <cellStyle name="Normal 3 4 3 5 3 4" xfId="15516" xr:uid="{00000000-0005-0000-0000-0000BF3B0000}"/>
    <cellStyle name="Normal 3 4 3 5 4" xfId="15517" xr:uid="{00000000-0005-0000-0000-0000C03B0000}"/>
    <cellStyle name="Normal 3 4 3 5 4 2" xfId="15518" xr:uid="{00000000-0005-0000-0000-0000C13B0000}"/>
    <cellStyle name="Normal 3 4 3 5 4 2 2" xfId="15519" xr:uid="{00000000-0005-0000-0000-0000C23B0000}"/>
    <cellStyle name="Normal 3 4 3 5 4 3" xfId="15520" xr:uid="{00000000-0005-0000-0000-0000C33B0000}"/>
    <cellStyle name="Normal 3 4 3 5 5" xfId="15521" xr:uid="{00000000-0005-0000-0000-0000C43B0000}"/>
    <cellStyle name="Normal 3 4 3 5 5 2" xfId="15522" xr:uid="{00000000-0005-0000-0000-0000C53B0000}"/>
    <cellStyle name="Normal 3 4 3 5 6" xfId="15523" xr:uid="{00000000-0005-0000-0000-0000C63B0000}"/>
    <cellStyle name="Normal 3 4 3 6" xfId="15524" xr:uid="{00000000-0005-0000-0000-0000C73B0000}"/>
    <cellStyle name="Normal 3 4 3 6 2" xfId="15525" xr:uid="{00000000-0005-0000-0000-0000C83B0000}"/>
    <cellStyle name="Normal 3 4 3 6 2 2" xfId="15526" xr:uid="{00000000-0005-0000-0000-0000C93B0000}"/>
    <cellStyle name="Normal 3 4 3 6 2 2 2" xfId="15527" xr:uid="{00000000-0005-0000-0000-0000CA3B0000}"/>
    <cellStyle name="Normal 3 4 3 6 2 2 2 2" xfId="15528" xr:uid="{00000000-0005-0000-0000-0000CB3B0000}"/>
    <cellStyle name="Normal 3 4 3 6 2 2 3" xfId="15529" xr:uid="{00000000-0005-0000-0000-0000CC3B0000}"/>
    <cellStyle name="Normal 3 4 3 6 2 3" xfId="15530" xr:uid="{00000000-0005-0000-0000-0000CD3B0000}"/>
    <cellStyle name="Normal 3 4 3 6 2 3 2" xfId="15531" xr:uid="{00000000-0005-0000-0000-0000CE3B0000}"/>
    <cellStyle name="Normal 3 4 3 6 2 4" xfId="15532" xr:uid="{00000000-0005-0000-0000-0000CF3B0000}"/>
    <cellStyle name="Normal 3 4 3 6 3" xfId="15533" xr:uid="{00000000-0005-0000-0000-0000D03B0000}"/>
    <cellStyle name="Normal 3 4 3 6 3 2" xfId="15534" xr:uid="{00000000-0005-0000-0000-0000D13B0000}"/>
    <cellStyle name="Normal 3 4 3 6 3 2 2" xfId="15535" xr:uid="{00000000-0005-0000-0000-0000D23B0000}"/>
    <cellStyle name="Normal 3 4 3 6 3 3" xfId="15536" xr:uid="{00000000-0005-0000-0000-0000D33B0000}"/>
    <cellStyle name="Normal 3 4 3 6 4" xfId="15537" xr:uid="{00000000-0005-0000-0000-0000D43B0000}"/>
    <cellStyle name="Normal 3 4 3 6 4 2" xfId="15538" xr:uid="{00000000-0005-0000-0000-0000D53B0000}"/>
    <cellStyle name="Normal 3 4 3 6 5" xfId="15539" xr:uid="{00000000-0005-0000-0000-0000D63B0000}"/>
    <cellStyle name="Normal 3 4 3 7" xfId="15540" xr:uid="{00000000-0005-0000-0000-0000D73B0000}"/>
    <cellStyle name="Normal 3 4 3 7 2" xfId="15541" xr:uid="{00000000-0005-0000-0000-0000D83B0000}"/>
    <cellStyle name="Normal 3 4 3 7 2 2" xfId="15542" xr:uid="{00000000-0005-0000-0000-0000D93B0000}"/>
    <cellStyle name="Normal 3 4 3 7 2 2 2" xfId="15543" xr:uid="{00000000-0005-0000-0000-0000DA3B0000}"/>
    <cellStyle name="Normal 3 4 3 7 2 3" xfId="15544" xr:uid="{00000000-0005-0000-0000-0000DB3B0000}"/>
    <cellStyle name="Normal 3 4 3 7 3" xfId="15545" xr:uid="{00000000-0005-0000-0000-0000DC3B0000}"/>
    <cellStyle name="Normal 3 4 3 7 3 2" xfId="15546" xr:uid="{00000000-0005-0000-0000-0000DD3B0000}"/>
    <cellStyle name="Normal 3 4 3 7 4" xfId="15547" xr:uid="{00000000-0005-0000-0000-0000DE3B0000}"/>
    <cellStyle name="Normal 3 4 3 8" xfId="15548" xr:uid="{00000000-0005-0000-0000-0000DF3B0000}"/>
    <cellStyle name="Normal 3 4 3 8 2" xfId="15549" xr:uid="{00000000-0005-0000-0000-0000E03B0000}"/>
    <cellStyle name="Normal 3 4 3 8 2 2" xfId="15550" xr:uid="{00000000-0005-0000-0000-0000E13B0000}"/>
    <cellStyle name="Normal 3 4 3 8 3" xfId="15551" xr:uid="{00000000-0005-0000-0000-0000E23B0000}"/>
    <cellStyle name="Normal 3 4 3 9" xfId="15552" xr:uid="{00000000-0005-0000-0000-0000E33B0000}"/>
    <cellStyle name="Normal 3 4 3 9 2" xfId="15553" xr:uid="{00000000-0005-0000-0000-0000E43B0000}"/>
    <cellStyle name="Normal 3 4 4" xfId="15554" xr:uid="{00000000-0005-0000-0000-0000E53B0000}"/>
    <cellStyle name="Normal 3 4 4 2" xfId="15555" xr:uid="{00000000-0005-0000-0000-0000E63B0000}"/>
    <cellStyle name="Normal 3 4 4 2 2" xfId="15556" xr:uid="{00000000-0005-0000-0000-0000E73B0000}"/>
    <cellStyle name="Normal 3 4 4 2 2 2" xfId="15557" xr:uid="{00000000-0005-0000-0000-0000E83B0000}"/>
    <cellStyle name="Normal 3 4 4 2 2 2 2" xfId="15558" xr:uid="{00000000-0005-0000-0000-0000E93B0000}"/>
    <cellStyle name="Normal 3 4 4 2 2 2 2 2" xfId="15559" xr:uid="{00000000-0005-0000-0000-0000EA3B0000}"/>
    <cellStyle name="Normal 3 4 4 2 2 2 2 2 2" xfId="15560" xr:uid="{00000000-0005-0000-0000-0000EB3B0000}"/>
    <cellStyle name="Normal 3 4 4 2 2 2 2 2 2 2" xfId="15561" xr:uid="{00000000-0005-0000-0000-0000EC3B0000}"/>
    <cellStyle name="Normal 3 4 4 2 2 2 2 2 2 2 2" xfId="15562" xr:uid="{00000000-0005-0000-0000-0000ED3B0000}"/>
    <cellStyle name="Normal 3 4 4 2 2 2 2 2 2 3" xfId="15563" xr:uid="{00000000-0005-0000-0000-0000EE3B0000}"/>
    <cellStyle name="Normal 3 4 4 2 2 2 2 2 3" xfId="15564" xr:uid="{00000000-0005-0000-0000-0000EF3B0000}"/>
    <cellStyle name="Normal 3 4 4 2 2 2 2 2 3 2" xfId="15565" xr:uid="{00000000-0005-0000-0000-0000F03B0000}"/>
    <cellStyle name="Normal 3 4 4 2 2 2 2 2 4" xfId="15566" xr:uid="{00000000-0005-0000-0000-0000F13B0000}"/>
    <cellStyle name="Normal 3 4 4 2 2 2 2 3" xfId="15567" xr:uid="{00000000-0005-0000-0000-0000F23B0000}"/>
    <cellStyle name="Normal 3 4 4 2 2 2 2 3 2" xfId="15568" xr:uid="{00000000-0005-0000-0000-0000F33B0000}"/>
    <cellStyle name="Normal 3 4 4 2 2 2 2 3 2 2" xfId="15569" xr:uid="{00000000-0005-0000-0000-0000F43B0000}"/>
    <cellStyle name="Normal 3 4 4 2 2 2 2 3 3" xfId="15570" xr:uid="{00000000-0005-0000-0000-0000F53B0000}"/>
    <cellStyle name="Normal 3 4 4 2 2 2 2 4" xfId="15571" xr:uid="{00000000-0005-0000-0000-0000F63B0000}"/>
    <cellStyle name="Normal 3 4 4 2 2 2 2 4 2" xfId="15572" xr:uid="{00000000-0005-0000-0000-0000F73B0000}"/>
    <cellStyle name="Normal 3 4 4 2 2 2 2 5" xfId="15573" xr:uid="{00000000-0005-0000-0000-0000F83B0000}"/>
    <cellStyle name="Normal 3 4 4 2 2 2 3" xfId="15574" xr:uid="{00000000-0005-0000-0000-0000F93B0000}"/>
    <cellStyle name="Normal 3 4 4 2 2 2 3 2" xfId="15575" xr:uid="{00000000-0005-0000-0000-0000FA3B0000}"/>
    <cellStyle name="Normal 3 4 4 2 2 2 3 2 2" xfId="15576" xr:uid="{00000000-0005-0000-0000-0000FB3B0000}"/>
    <cellStyle name="Normal 3 4 4 2 2 2 3 2 2 2" xfId="15577" xr:uid="{00000000-0005-0000-0000-0000FC3B0000}"/>
    <cellStyle name="Normal 3 4 4 2 2 2 3 2 3" xfId="15578" xr:uid="{00000000-0005-0000-0000-0000FD3B0000}"/>
    <cellStyle name="Normal 3 4 4 2 2 2 3 3" xfId="15579" xr:uid="{00000000-0005-0000-0000-0000FE3B0000}"/>
    <cellStyle name="Normal 3 4 4 2 2 2 3 3 2" xfId="15580" xr:uid="{00000000-0005-0000-0000-0000FF3B0000}"/>
    <cellStyle name="Normal 3 4 4 2 2 2 3 4" xfId="15581" xr:uid="{00000000-0005-0000-0000-0000003C0000}"/>
    <cellStyle name="Normal 3 4 4 2 2 2 4" xfId="15582" xr:uid="{00000000-0005-0000-0000-0000013C0000}"/>
    <cellStyle name="Normal 3 4 4 2 2 2 4 2" xfId="15583" xr:uid="{00000000-0005-0000-0000-0000023C0000}"/>
    <cellStyle name="Normal 3 4 4 2 2 2 4 2 2" xfId="15584" xr:uid="{00000000-0005-0000-0000-0000033C0000}"/>
    <cellStyle name="Normal 3 4 4 2 2 2 4 3" xfId="15585" xr:uid="{00000000-0005-0000-0000-0000043C0000}"/>
    <cellStyle name="Normal 3 4 4 2 2 2 5" xfId="15586" xr:uid="{00000000-0005-0000-0000-0000053C0000}"/>
    <cellStyle name="Normal 3 4 4 2 2 2 5 2" xfId="15587" xr:uid="{00000000-0005-0000-0000-0000063C0000}"/>
    <cellStyle name="Normal 3 4 4 2 2 2 6" xfId="15588" xr:uid="{00000000-0005-0000-0000-0000073C0000}"/>
    <cellStyle name="Normal 3 4 4 2 2 3" xfId="15589" xr:uid="{00000000-0005-0000-0000-0000083C0000}"/>
    <cellStyle name="Normal 3 4 4 2 2 3 2" xfId="15590" xr:uid="{00000000-0005-0000-0000-0000093C0000}"/>
    <cellStyle name="Normal 3 4 4 2 2 3 2 2" xfId="15591" xr:uid="{00000000-0005-0000-0000-00000A3C0000}"/>
    <cellStyle name="Normal 3 4 4 2 2 3 2 2 2" xfId="15592" xr:uid="{00000000-0005-0000-0000-00000B3C0000}"/>
    <cellStyle name="Normal 3 4 4 2 2 3 2 2 2 2" xfId="15593" xr:uid="{00000000-0005-0000-0000-00000C3C0000}"/>
    <cellStyle name="Normal 3 4 4 2 2 3 2 2 3" xfId="15594" xr:uid="{00000000-0005-0000-0000-00000D3C0000}"/>
    <cellStyle name="Normal 3 4 4 2 2 3 2 3" xfId="15595" xr:uid="{00000000-0005-0000-0000-00000E3C0000}"/>
    <cellStyle name="Normal 3 4 4 2 2 3 2 3 2" xfId="15596" xr:uid="{00000000-0005-0000-0000-00000F3C0000}"/>
    <cellStyle name="Normal 3 4 4 2 2 3 2 4" xfId="15597" xr:uid="{00000000-0005-0000-0000-0000103C0000}"/>
    <cellStyle name="Normal 3 4 4 2 2 3 3" xfId="15598" xr:uid="{00000000-0005-0000-0000-0000113C0000}"/>
    <cellStyle name="Normal 3 4 4 2 2 3 3 2" xfId="15599" xr:uid="{00000000-0005-0000-0000-0000123C0000}"/>
    <cellStyle name="Normal 3 4 4 2 2 3 3 2 2" xfId="15600" xr:uid="{00000000-0005-0000-0000-0000133C0000}"/>
    <cellStyle name="Normal 3 4 4 2 2 3 3 3" xfId="15601" xr:uid="{00000000-0005-0000-0000-0000143C0000}"/>
    <cellStyle name="Normal 3 4 4 2 2 3 4" xfId="15602" xr:uid="{00000000-0005-0000-0000-0000153C0000}"/>
    <cellStyle name="Normal 3 4 4 2 2 3 4 2" xfId="15603" xr:uid="{00000000-0005-0000-0000-0000163C0000}"/>
    <cellStyle name="Normal 3 4 4 2 2 3 5" xfId="15604" xr:uid="{00000000-0005-0000-0000-0000173C0000}"/>
    <cellStyle name="Normal 3 4 4 2 2 4" xfId="15605" xr:uid="{00000000-0005-0000-0000-0000183C0000}"/>
    <cellStyle name="Normal 3 4 4 2 2 4 2" xfId="15606" xr:uid="{00000000-0005-0000-0000-0000193C0000}"/>
    <cellStyle name="Normal 3 4 4 2 2 4 2 2" xfId="15607" xr:uid="{00000000-0005-0000-0000-00001A3C0000}"/>
    <cellStyle name="Normal 3 4 4 2 2 4 2 2 2" xfId="15608" xr:uid="{00000000-0005-0000-0000-00001B3C0000}"/>
    <cellStyle name="Normal 3 4 4 2 2 4 2 3" xfId="15609" xr:uid="{00000000-0005-0000-0000-00001C3C0000}"/>
    <cellStyle name="Normal 3 4 4 2 2 4 3" xfId="15610" xr:uid="{00000000-0005-0000-0000-00001D3C0000}"/>
    <cellStyle name="Normal 3 4 4 2 2 4 3 2" xfId="15611" xr:uid="{00000000-0005-0000-0000-00001E3C0000}"/>
    <cellStyle name="Normal 3 4 4 2 2 4 4" xfId="15612" xr:uid="{00000000-0005-0000-0000-00001F3C0000}"/>
    <cellStyle name="Normal 3 4 4 2 2 5" xfId="15613" xr:uid="{00000000-0005-0000-0000-0000203C0000}"/>
    <cellStyle name="Normal 3 4 4 2 2 5 2" xfId="15614" xr:uid="{00000000-0005-0000-0000-0000213C0000}"/>
    <cellStyle name="Normal 3 4 4 2 2 5 2 2" xfId="15615" xr:uid="{00000000-0005-0000-0000-0000223C0000}"/>
    <cellStyle name="Normal 3 4 4 2 2 5 3" xfId="15616" xr:uid="{00000000-0005-0000-0000-0000233C0000}"/>
    <cellStyle name="Normal 3 4 4 2 2 6" xfId="15617" xr:uid="{00000000-0005-0000-0000-0000243C0000}"/>
    <cellStyle name="Normal 3 4 4 2 2 6 2" xfId="15618" xr:uid="{00000000-0005-0000-0000-0000253C0000}"/>
    <cellStyle name="Normal 3 4 4 2 2 7" xfId="15619" xr:uid="{00000000-0005-0000-0000-0000263C0000}"/>
    <cellStyle name="Normal 3 4 4 2 3" xfId="15620" xr:uid="{00000000-0005-0000-0000-0000273C0000}"/>
    <cellStyle name="Normal 3 4 4 2 3 2" xfId="15621" xr:uid="{00000000-0005-0000-0000-0000283C0000}"/>
    <cellStyle name="Normal 3 4 4 2 3 2 2" xfId="15622" xr:uid="{00000000-0005-0000-0000-0000293C0000}"/>
    <cellStyle name="Normal 3 4 4 2 3 2 2 2" xfId="15623" xr:uid="{00000000-0005-0000-0000-00002A3C0000}"/>
    <cellStyle name="Normal 3 4 4 2 3 2 2 2 2" xfId="15624" xr:uid="{00000000-0005-0000-0000-00002B3C0000}"/>
    <cellStyle name="Normal 3 4 4 2 3 2 2 2 2 2" xfId="15625" xr:uid="{00000000-0005-0000-0000-00002C3C0000}"/>
    <cellStyle name="Normal 3 4 4 2 3 2 2 2 3" xfId="15626" xr:uid="{00000000-0005-0000-0000-00002D3C0000}"/>
    <cellStyle name="Normal 3 4 4 2 3 2 2 3" xfId="15627" xr:uid="{00000000-0005-0000-0000-00002E3C0000}"/>
    <cellStyle name="Normal 3 4 4 2 3 2 2 3 2" xfId="15628" xr:uid="{00000000-0005-0000-0000-00002F3C0000}"/>
    <cellStyle name="Normal 3 4 4 2 3 2 2 4" xfId="15629" xr:uid="{00000000-0005-0000-0000-0000303C0000}"/>
    <cellStyle name="Normal 3 4 4 2 3 2 3" xfId="15630" xr:uid="{00000000-0005-0000-0000-0000313C0000}"/>
    <cellStyle name="Normal 3 4 4 2 3 2 3 2" xfId="15631" xr:uid="{00000000-0005-0000-0000-0000323C0000}"/>
    <cellStyle name="Normal 3 4 4 2 3 2 3 2 2" xfId="15632" xr:uid="{00000000-0005-0000-0000-0000333C0000}"/>
    <cellStyle name="Normal 3 4 4 2 3 2 3 3" xfId="15633" xr:uid="{00000000-0005-0000-0000-0000343C0000}"/>
    <cellStyle name="Normal 3 4 4 2 3 2 4" xfId="15634" xr:uid="{00000000-0005-0000-0000-0000353C0000}"/>
    <cellStyle name="Normal 3 4 4 2 3 2 4 2" xfId="15635" xr:uid="{00000000-0005-0000-0000-0000363C0000}"/>
    <cellStyle name="Normal 3 4 4 2 3 2 5" xfId="15636" xr:uid="{00000000-0005-0000-0000-0000373C0000}"/>
    <cellStyle name="Normal 3 4 4 2 3 3" xfId="15637" xr:uid="{00000000-0005-0000-0000-0000383C0000}"/>
    <cellStyle name="Normal 3 4 4 2 3 3 2" xfId="15638" xr:uid="{00000000-0005-0000-0000-0000393C0000}"/>
    <cellStyle name="Normal 3 4 4 2 3 3 2 2" xfId="15639" xr:uid="{00000000-0005-0000-0000-00003A3C0000}"/>
    <cellStyle name="Normal 3 4 4 2 3 3 2 2 2" xfId="15640" xr:uid="{00000000-0005-0000-0000-00003B3C0000}"/>
    <cellStyle name="Normal 3 4 4 2 3 3 2 3" xfId="15641" xr:uid="{00000000-0005-0000-0000-00003C3C0000}"/>
    <cellStyle name="Normal 3 4 4 2 3 3 3" xfId="15642" xr:uid="{00000000-0005-0000-0000-00003D3C0000}"/>
    <cellStyle name="Normal 3 4 4 2 3 3 3 2" xfId="15643" xr:uid="{00000000-0005-0000-0000-00003E3C0000}"/>
    <cellStyle name="Normal 3 4 4 2 3 3 4" xfId="15644" xr:uid="{00000000-0005-0000-0000-00003F3C0000}"/>
    <cellStyle name="Normal 3 4 4 2 3 4" xfId="15645" xr:uid="{00000000-0005-0000-0000-0000403C0000}"/>
    <cellStyle name="Normal 3 4 4 2 3 4 2" xfId="15646" xr:uid="{00000000-0005-0000-0000-0000413C0000}"/>
    <cellStyle name="Normal 3 4 4 2 3 4 2 2" xfId="15647" xr:uid="{00000000-0005-0000-0000-0000423C0000}"/>
    <cellStyle name="Normal 3 4 4 2 3 4 3" xfId="15648" xr:uid="{00000000-0005-0000-0000-0000433C0000}"/>
    <cellStyle name="Normal 3 4 4 2 3 5" xfId="15649" xr:uid="{00000000-0005-0000-0000-0000443C0000}"/>
    <cellStyle name="Normal 3 4 4 2 3 5 2" xfId="15650" xr:uid="{00000000-0005-0000-0000-0000453C0000}"/>
    <cellStyle name="Normal 3 4 4 2 3 6" xfId="15651" xr:uid="{00000000-0005-0000-0000-0000463C0000}"/>
    <cellStyle name="Normal 3 4 4 2 4" xfId="15652" xr:uid="{00000000-0005-0000-0000-0000473C0000}"/>
    <cellStyle name="Normal 3 4 4 2 4 2" xfId="15653" xr:uid="{00000000-0005-0000-0000-0000483C0000}"/>
    <cellStyle name="Normal 3 4 4 2 4 2 2" xfId="15654" xr:uid="{00000000-0005-0000-0000-0000493C0000}"/>
    <cellStyle name="Normal 3 4 4 2 4 2 2 2" xfId="15655" xr:uid="{00000000-0005-0000-0000-00004A3C0000}"/>
    <cellStyle name="Normal 3 4 4 2 4 2 2 2 2" xfId="15656" xr:uid="{00000000-0005-0000-0000-00004B3C0000}"/>
    <cellStyle name="Normal 3 4 4 2 4 2 2 3" xfId="15657" xr:uid="{00000000-0005-0000-0000-00004C3C0000}"/>
    <cellStyle name="Normal 3 4 4 2 4 2 3" xfId="15658" xr:uid="{00000000-0005-0000-0000-00004D3C0000}"/>
    <cellStyle name="Normal 3 4 4 2 4 2 3 2" xfId="15659" xr:uid="{00000000-0005-0000-0000-00004E3C0000}"/>
    <cellStyle name="Normal 3 4 4 2 4 2 4" xfId="15660" xr:uid="{00000000-0005-0000-0000-00004F3C0000}"/>
    <cellStyle name="Normal 3 4 4 2 4 3" xfId="15661" xr:uid="{00000000-0005-0000-0000-0000503C0000}"/>
    <cellStyle name="Normal 3 4 4 2 4 3 2" xfId="15662" xr:uid="{00000000-0005-0000-0000-0000513C0000}"/>
    <cellStyle name="Normal 3 4 4 2 4 3 2 2" xfId="15663" xr:uid="{00000000-0005-0000-0000-0000523C0000}"/>
    <cellStyle name="Normal 3 4 4 2 4 3 3" xfId="15664" xr:uid="{00000000-0005-0000-0000-0000533C0000}"/>
    <cellStyle name="Normal 3 4 4 2 4 4" xfId="15665" xr:uid="{00000000-0005-0000-0000-0000543C0000}"/>
    <cellStyle name="Normal 3 4 4 2 4 4 2" xfId="15666" xr:uid="{00000000-0005-0000-0000-0000553C0000}"/>
    <cellStyle name="Normal 3 4 4 2 4 5" xfId="15667" xr:uid="{00000000-0005-0000-0000-0000563C0000}"/>
    <cellStyle name="Normal 3 4 4 2 5" xfId="15668" xr:uid="{00000000-0005-0000-0000-0000573C0000}"/>
    <cellStyle name="Normal 3 4 4 2 5 2" xfId="15669" xr:uid="{00000000-0005-0000-0000-0000583C0000}"/>
    <cellStyle name="Normal 3 4 4 2 5 2 2" xfId="15670" xr:uid="{00000000-0005-0000-0000-0000593C0000}"/>
    <cellStyle name="Normal 3 4 4 2 5 2 2 2" xfId="15671" xr:uid="{00000000-0005-0000-0000-00005A3C0000}"/>
    <cellStyle name="Normal 3 4 4 2 5 2 3" xfId="15672" xr:uid="{00000000-0005-0000-0000-00005B3C0000}"/>
    <cellStyle name="Normal 3 4 4 2 5 3" xfId="15673" xr:uid="{00000000-0005-0000-0000-00005C3C0000}"/>
    <cellStyle name="Normal 3 4 4 2 5 3 2" xfId="15674" xr:uid="{00000000-0005-0000-0000-00005D3C0000}"/>
    <cellStyle name="Normal 3 4 4 2 5 4" xfId="15675" xr:uid="{00000000-0005-0000-0000-00005E3C0000}"/>
    <cellStyle name="Normal 3 4 4 2 6" xfId="15676" xr:uid="{00000000-0005-0000-0000-00005F3C0000}"/>
    <cellStyle name="Normal 3 4 4 2 6 2" xfId="15677" xr:uid="{00000000-0005-0000-0000-0000603C0000}"/>
    <cellStyle name="Normal 3 4 4 2 6 2 2" xfId="15678" xr:uid="{00000000-0005-0000-0000-0000613C0000}"/>
    <cellStyle name="Normal 3 4 4 2 6 3" xfId="15679" xr:uid="{00000000-0005-0000-0000-0000623C0000}"/>
    <cellStyle name="Normal 3 4 4 2 7" xfId="15680" xr:uid="{00000000-0005-0000-0000-0000633C0000}"/>
    <cellStyle name="Normal 3 4 4 2 7 2" xfId="15681" xr:uid="{00000000-0005-0000-0000-0000643C0000}"/>
    <cellStyle name="Normal 3 4 4 2 8" xfId="15682" xr:uid="{00000000-0005-0000-0000-0000653C0000}"/>
    <cellStyle name="Normal 3 4 4 3" xfId="15683" xr:uid="{00000000-0005-0000-0000-0000663C0000}"/>
    <cellStyle name="Normal 3 4 4 3 2" xfId="15684" xr:uid="{00000000-0005-0000-0000-0000673C0000}"/>
    <cellStyle name="Normal 3 4 4 3 2 2" xfId="15685" xr:uid="{00000000-0005-0000-0000-0000683C0000}"/>
    <cellStyle name="Normal 3 4 4 3 2 2 2" xfId="15686" xr:uid="{00000000-0005-0000-0000-0000693C0000}"/>
    <cellStyle name="Normal 3 4 4 3 2 2 2 2" xfId="15687" xr:uid="{00000000-0005-0000-0000-00006A3C0000}"/>
    <cellStyle name="Normal 3 4 4 3 2 2 2 2 2" xfId="15688" xr:uid="{00000000-0005-0000-0000-00006B3C0000}"/>
    <cellStyle name="Normal 3 4 4 3 2 2 2 2 2 2" xfId="15689" xr:uid="{00000000-0005-0000-0000-00006C3C0000}"/>
    <cellStyle name="Normal 3 4 4 3 2 2 2 2 3" xfId="15690" xr:uid="{00000000-0005-0000-0000-00006D3C0000}"/>
    <cellStyle name="Normal 3 4 4 3 2 2 2 3" xfId="15691" xr:uid="{00000000-0005-0000-0000-00006E3C0000}"/>
    <cellStyle name="Normal 3 4 4 3 2 2 2 3 2" xfId="15692" xr:uid="{00000000-0005-0000-0000-00006F3C0000}"/>
    <cellStyle name="Normal 3 4 4 3 2 2 2 4" xfId="15693" xr:uid="{00000000-0005-0000-0000-0000703C0000}"/>
    <cellStyle name="Normal 3 4 4 3 2 2 3" xfId="15694" xr:uid="{00000000-0005-0000-0000-0000713C0000}"/>
    <cellStyle name="Normal 3 4 4 3 2 2 3 2" xfId="15695" xr:uid="{00000000-0005-0000-0000-0000723C0000}"/>
    <cellStyle name="Normal 3 4 4 3 2 2 3 2 2" xfId="15696" xr:uid="{00000000-0005-0000-0000-0000733C0000}"/>
    <cellStyle name="Normal 3 4 4 3 2 2 3 3" xfId="15697" xr:uid="{00000000-0005-0000-0000-0000743C0000}"/>
    <cellStyle name="Normal 3 4 4 3 2 2 4" xfId="15698" xr:uid="{00000000-0005-0000-0000-0000753C0000}"/>
    <cellStyle name="Normal 3 4 4 3 2 2 4 2" xfId="15699" xr:uid="{00000000-0005-0000-0000-0000763C0000}"/>
    <cellStyle name="Normal 3 4 4 3 2 2 5" xfId="15700" xr:uid="{00000000-0005-0000-0000-0000773C0000}"/>
    <cellStyle name="Normal 3 4 4 3 2 3" xfId="15701" xr:uid="{00000000-0005-0000-0000-0000783C0000}"/>
    <cellStyle name="Normal 3 4 4 3 2 3 2" xfId="15702" xr:uid="{00000000-0005-0000-0000-0000793C0000}"/>
    <cellStyle name="Normal 3 4 4 3 2 3 2 2" xfId="15703" xr:uid="{00000000-0005-0000-0000-00007A3C0000}"/>
    <cellStyle name="Normal 3 4 4 3 2 3 2 2 2" xfId="15704" xr:uid="{00000000-0005-0000-0000-00007B3C0000}"/>
    <cellStyle name="Normal 3 4 4 3 2 3 2 3" xfId="15705" xr:uid="{00000000-0005-0000-0000-00007C3C0000}"/>
    <cellStyle name="Normal 3 4 4 3 2 3 3" xfId="15706" xr:uid="{00000000-0005-0000-0000-00007D3C0000}"/>
    <cellStyle name="Normal 3 4 4 3 2 3 3 2" xfId="15707" xr:uid="{00000000-0005-0000-0000-00007E3C0000}"/>
    <cellStyle name="Normal 3 4 4 3 2 3 4" xfId="15708" xr:uid="{00000000-0005-0000-0000-00007F3C0000}"/>
    <cellStyle name="Normal 3 4 4 3 2 4" xfId="15709" xr:uid="{00000000-0005-0000-0000-0000803C0000}"/>
    <cellStyle name="Normal 3 4 4 3 2 4 2" xfId="15710" xr:uid="{00000000-0005-0000-0000-0000813C0000}"/>
    <cellStyle name="Normal 3 4 4 3 2 4 2 2" xfId="15711" xr:uid="{00000000-0005-0000-0000-0000823C0000}"/>
    <cellStyle name="Normal 3 4 4 3 2 4 3" xfId="15712" xr:uid="{00000000-0005-0000-0000-0000833C0000}"/>
    <cellStyle name="Normal 3 4 4 3 2 5" xfId="15713" xr:uid="{00000000-0005-0000-0000-0000843C0000}"/>
    <cellStyle name="Normal 3 4 4 3 2 5 2" xfId="15714" xr:uid="{00000000-0005-0000-0000-0000853C0000}"/>
    <cellStyle name="Normal 3 4 4 3 2 6" xfId="15715" xr:uid="{00000000-0005-0000-0000-0000863C0000}"/>
    <cellStyle name="Normal 3 4 4 3 3" xfId="15716" xr:uid="{00000000-0005-0000-0000-0000873C0000}"/>
    <cellStyle name="Normal 3 4 4 3 3 2" xfId="15717" xr:uid="{00000000-0005-0000-0000-0000883C0000}"/>
    <cellStyle name="Normal 3 4 4 3 3 2 2" xfId="15718" xr:uid="{00000000-0005-0000-0000-0000893C0000}"/>
    <cellStyle name="Normal 3 4 4 3 3 2 2 2" xfId="15719" xr:uid="{00000000-0005-0000-0000-00008A3C0000}"/>
    <cellStyle name="Normal 3 4 4 3 3 2 2 2 2" xfId="15720" xr:uid="{00000000-0005-0000-0000-00008B3C0000}"/>
    <cellStyle name="Normal 3 4 4 3 3 2 2 3" xfId="15721" xr:uid="{00000000-0005-0000-0000-00008C3C0000}"/>
    <cellStyle name="Normal 3 4 4 3 3 2 3" xfId="15722" xr:uid="{00000000-0005-0000-0000-00008D3C0000}"/>
    <cellStyle name="Normal 3 4 4 3 3 2 3 2" xfId="15723" xr:uid="{00000000-0005-0000-0000-00008E3C0000}"/>
    <cellStyle name="Normal 3 4 4 3 3 2 4" xfId="15724" xr:uid="{00000000-0005-0000-0000-00008F3C0000}"/>
    <cellStyle name="Normal 3 4 4 3 3 3" xfId="15725" xr:uid="{00000000-0005-0000-0000-0000903C0000}"/>
    <cellStyle name="Normal 3 4 4 3 3 3 2" xfId="15726" xr:uid="{00000000-0005-0000-0000-0000913C0000}"/>
    <cellStyle name="Normal 3 4 4 3 3 3 2 2" xfId="15727" xr:uid="{00000000-0005-0000-0000-0000923C0000}"/>
    <cellStyle name="Normal 3 4 4 3 3 3 3" xfId="15728" xr:uid="{00000000-0005-0000-0000-0000933C0000}"/>
    <cellStyle name="Normal 3 4 4 3 3 4" xfId="15729" xr:uid="{00000000-0005-0000-0000-0000943C0000}"/>
    <cellStyle name="Normal 3 4 4 3 3 4 2" xfId="15730" xr:uid="{00000000-0005-0000-0000-0000953C0000}"/>
    <cellStyle name="Normal 3 4 4 3 3 5" xfId="15731" xr:uid="{00000000-0005-0000-0000-0000963C0000}"/>
    <cellStyle name="Normal 3 4 4 3 4" xfId="15732" xr:uid="{00000000-0005-0000-0000-0000973C0000}"/>
    <cellStyle name="Normal 3 4 4 3 4 2" xfId="15733" xr:uid="{00000000-0005-0000-0000-0000983C0000}"/>
    <cellStyle name="Normal 3 4 4 3 4 2 2" xfId="15734" xr:uid="{00000000-0005-0000-0000-0000993C0000}"/>
    <cellStyle name="Normal 3 4 4 3 4 2 2 2" xfId="15735" xr:uid="{00000000-0005-0000-0000-00009A3C0000}"/>
    <cellStyle name="Normal 3 4 4 3 4 2 3" xfId="15736" xr:uid="{00000000-0005-0000-0000-00009B3C0000}"/>
    <cellStyle name="Normal 3 4 4 3 4 3" xfId="15737" xr:uid="{00000000-0005-0000-0000-00009C3C0000}"/>
    <cellStyle name="Normal 3 4 4 3 4 3 2" xfId="15738" xr:uid="{00000000-0005-0000-0000-00009D3C0000}"/>
    <cellStyle name="Normal 3 4 4 3 4 4" xfId="15739" xr:uid="{00000000-0005-0000-0000-00009E3C0000}"/>
    <cellStyle name="Normal 3 4 4 3 5" xfId="15740" xr:uid="{00000000-0005-0000-0000-00009F3C0000}"/>
    <cellStyle name="Normal 3 4 4 3 5 2" xfId="15741" xr:uid="{00000000-0005-0000-0000-0000A03C0000}"/>
    <cellStyle name="Normal 3 4 4 3 5 2 2" xfId="15742" xr:uid="{00000000-0005-0000-0000-0000A13C0000}"/>
    <cellStyle name="Normal 3 4 4 3 5 3" xfId="15743" xr:uid="{00000000-0005-0000-0000-0000A23C0000}"/>
    <cellStyle name="Normal 3 4 4 3 6" xfId="15744" xr:uid="{00000000-0005-0000-0000-0000A33C0000}"/>
    <cellStyle name="Normal 3 4 4 3 6 2" xfId="15745" xr:uid="{00000000-0005-0000-0000-0000A43C0000}"/>
    <cellStyle name="Normal 3 4 4 3 7" xfId="15746" xr:uid="{00000000-0005-0000-0000-0000A53C0000}"/>
    <cellStyle name="Normal 3 4 4 4" xfId="15747" xr:uid="{00000000-0005-0000-0000-0000A63C0000}"/>
    <cellStyle name="Normal 3 4 4 4 2" xfId="15748" xr:uid="{00000000-0005-0000-0000-0000A73C0000}"/>
    <cellStyle name="Normal 3 4 4 4 2 2" xfId="15749" xr:uid="{00000000-0005-0000-0000-0000A83C0000}"/>
    <cellStyle name="Normal 3 4 4 4 2 2 2" xfId="15750" xr:uid="{00000000-0005-0000-0000-0000A93C0000}"/>
    <cellStyle name="Normal 3 4 4 4 2 2 2 2" xfId="15751" xr:uid="{00000000-0005-0000-0000-0000AA3C0000}"/>
    <cellStyle name="Normal 3 4 4 4 2 2 2 2 2" xfId="15752" xr:uid="{00000000-0005-0000-0000-0000AB3C0000}"/>
    <cellStyle name="Normal 3 4 4 4 2 2 2 3" xfId="15753" xr:uid="{00000000-0005-0000-0000-0000AC3C0000}"/>
    <cellStyle name="Normal 3 4 4 4 2 2 3" xfId="15754" xr:uid="{00000000-0005-0000-0000-0000AD3C0000}"/>
    <cellStyle name="Normal 3 4 4 4 2 2 3 2" xfId="15755" xr:uid="{00000000-0005-0000-0000-0000AE3C0000}"/>
    <cellStyle name="Normal 3 4 4 4 2 2 4" xfId="15756" xr:uid="{00000000-0005-0000-0000-0000AF3C0000}"/>
    <cellStyle name="Normal 3 4 4 4 2 3" xfId="15757" xr:uid="{00000000-0005-0000-0000-0000B03C0000}"/>
    <cellStyle name="Normal 3 4 4 4 2 3 2" xfId="15758" xr:uid="{00000000-0005-0000-0000-0000B13C0000}"/>
    <cellStyle name="Normal 3 4 4 4 2 3 2 2" xfId="15759" xr:uid="{00000000-0005-0000-0000-0000B23C0000}"/>
    <cellStyle name="Normal 3 4 4 4 2 3 3" xfId="15760" xr:uid="{00000000-0005-0000-0000-0000B33C0000}"/>
    <cellStyle name="Normal 3 4 4 4 2 4" xfId="15761" xr:uid="{00000000-0005-0000-0000-0000B43C0000}"/>
    <cellStyle name="Normal 3 4 4 4 2 4 2" xfId="15762" xr:uid="{00000000-0005-0000-0000-0000B53C0000}"/>
    <cellStyle name="Normal 3 4 4 4 2 5" xfId="15763" xr:uid="{00000000-0005-0000-0000-0000B63C0000}"/>
    <cellStyle name="Normal 3 4 4 4 3" xfId="15764" xr:uid="{00000000-0005-0000-0000-0000B73C0000}"/>
    <cellStyle name="Normal 3 4 4 4 3 2" xfId="15765" xr:uid="{00000000-0005-0000-0000-0000B83C0000}"/>
    <cellStyle name="Normal 3 4 4 4 3 2 2" xfId="15766" xr:uid="{00000000-0005-0000-0000-0000B93C0000}"/>
    <cellStyle name="Normal 3 4 4 4 3 2 2 2" xfId="15767" xr:uid="{00000000-0005-0000-0000-0000BA3C0000}"/>
    <cellStyle name="Normal 3 4 4 4 3 2 3" xfId="15768" xr:uid="{00000000-0005-0000-0000-0000BB3C0000}"/>
    <cellStyle name="Normal 3 4 4 4 3 3" xfId="15769" xr:uid="{00000000-0005-0000-0000-0000BC3C0000}"/>
    <cellStyle name="Normal 3 4 4 4 3 3 2" xfId="15770" xr:uid="{00000000-0005-0000-0000-0000BD3C0000}"/>
    <cellStyle name="Normal 3 4 4 4 3 4" xfId="15771" xr:uid="{00000000-0005-0000-0000-0000BE3C0000}"/>
    <cellStyle name="Normal 3 4 4 4 4" xfId="15772" xr:uid="{00000000-0005-0000-0000-0000BF3C0000}"/>
    <cellStyle name="Normal 3 4 4 4 4 2" xfId="15773" xr:uid="{00000000-0005-0000-0000-0000C03C0000}"/>
    <cellStyle name="Normal 3 4 4 4 4 2 2" xfId="15774" xr:uid="{00000000-0005-0000-0000-0000C13C0000}"/>
    <cellStyle name="Normal 3 4 4 4 4 3" xfId="15775" xr:uid="{00000000-0005-0000-0000-0000C23C0000}"/>
    <cellStyle name="Normal 3 4 4 4 5" xfId="15776" xr:uid="{00000000-0005-0000-0000-0000C33C0000}"/>
    <cellStyle name="Normal 3 4 4 4 5 2" xfId="15777" xr:uid="{00000000-0005-0000-0000-0000C43C0000}"/>
    <cellStyle name="Normal 3 4 4 4 6" xfId="15778" xr:uid="{00000000-0005-0000-0000-0000C53C0000}"/>
    <cellStyle name="Normal 3 4 4 5" xfId="15779" xr:uid="{00000000-0005-0000-0000-0000C63C0000}"/>
    <cellStyle name="Normal 3 4 4 5 2" xfId="15780" xr:uid="{00000000-0005-0000-0000-0000C73C0000}"/>
    <cellStyle name="Normal 3 4 4 5 2 2" xfId="15781" xr:uid="{00000000-0005-0000-0000-0000C83C0000}"/>
    <cellStyle name="Normal 3 4 4 5 2 2 2" xfId="15782" xr:uid="{00000000-0005-0000-0000-0000C93C0000}"/>
    <cellStyle name="Normal 3 4 4 5 2 2 2 2" xfId="15783" xr:uid="{00000000-0005-0000-0000-0000CA3C0000}"/>
    <cellStyle name="Normal 3 4 4 5 2 2 3" xfId="15784" xr:uid="{00000000-0005-0000-0000-0000CB3C0000}"/>
    <cellStyle name="Normal 3 4 4 5 2 3" xfId="15785" xr:uid="{00000000-0005-0000-0000-0000CC3C0000}"/>
    <cellStyle name="Normal 3 4 4 5 2 3 2" xfId="15786" xr:uid="{00000000-0005-0000-0000-0000CD3C0000}"/>
    <cellStyle name="Normal 3 4 4 5 2 4" xfId="15787" xr:uid="{00000000-0005-0000-0000-0000CE3C0000}"/>
    <cellStyle name="Normal 3 4 4 5 3" xfId="15788" xr:uid="{00000000-0005-0000-0000-0000CF3C0000}"/>
    <cellStyle name="Normal 3 4 4 5 3 2" xfId="15789" xr:uid="{00000000-0005-0000-0000-0000D03C0000}"/>
    <cellStyle name="Normal 3 4 4 5 3 2 2" xfId="15790" xr:uid="{00000000-0005-0000-0000-0000D13C0000}"/>
    <cellStyle name="Normal 3 4 4 5 3 3" xfId="15791" xr:uid="{00000000-0005-0000-0000-0000D23C0000}"/>
    <cellStyle name="Normal 3 4 4 5 4" xfId="15792" xr:uid="{00000000-0005-0000-0000-0000D33C0000}"/>
    <cellStyle name="Normal 3 4 4 5 4 2" xfId="15793" xr:uid="{00000000-0005-0000-0000-0000D43C0000}"/>
    <cellStyle name="Normal 3 4 4 5 5" xfId="15794" xr:uid="{00000000-0005-0000-0000-0000D53C0000}"/>
    <cellStyle name="Normal 3 4 4 6" xfId="15795" xr:uid="{00000000-0005-0000-0000-0000D63C0000}"/>
    <cellStyle name="Normal 3 4 4 6 2" xfId="15796" xr:uid="{00000000-0005-0000-0000-0000D73C0000}"/>
    <cellStyle name="Normal 3 4 4 6 2 2" xfId="15797" xr:uid="{00000000-0005-0000-0000-0000D83C0000}"/>
    <cellStyle name="Normal 3 4 4 6 2 2 2" xfId="15798" xr:uid="{00000000-0005-0000-0000-0000D93C0000}"/>
    <cellStyle name="Normal 3 4 4 6 2 3" xfId="15799" xr:uid="{00000000-0005-0000-0000-0000DA3C0000}"/>
    <cellStyle name="Normal 3 4 4 6 3" xfId="15800" xr:uid="{00000000-0005-0000-0000-0000DB3C0000}"/>
    <cellStyle name="Normal 3 4 4 6 3 2" xfId="15801" xr:uid="{00000000-0005-0000-0000-0000DC3C0000}"/>
    <cellStyle name="Normal 3 4 4 6 4" xfId="15802" xr:uid="{00000000-0005-0000-0000-0000DD3C0000}"/>
    <cellStyle name="Normal 3 4 4 7" xfId="15803" xr:uid="{00000000-0005-0000-0000-0000DE3C0000}"/>
    <cellStyle name="Normal 3 4 4 7 2" xfId="15804" xr:uid="{00000000-0005-0000-0000-0000DF3C0000}"/>
    <cellStyle name="Normal 3 4 4 7 2 2" xfId="15805" xr:uid="{00000000-0005-0000-0000-0000E03C0000}"/>
    <cellStyle name="Normal 3 4 4 7 3" xfId="15806" xr:uid="{00000000-0005-0000-0000-0000E13C0000}"/>
    <cellStyle name="Normal 3 4 4 8" xfId="15807" xr:uid="{00000000-0005-0000-0000-0000E23C0000}"/>
    <cellStyle name="Normal 3 4 4 8 2" xfId="15808" xr:uid="{00000000-0005-0000-0000-0000E33C0000}"/>
    <cellStyle name="Normal 3 4 4 9" xfId="15809" xr:uid="{00000000-0005-0000-0000-0000E43C0000}"/>
    <cellStyle name="Normal 3 4 5" xfId="15810" xr:uid="{00000000-0005-0000-0000-0000E53C0000}"/>
    <cellStyle name="Normal 3 4 5 2" xfId="15811" xr:uid="{00000000-0005-0000-0000-0000E63C0000}"/>
    <cellStyle name="Normal 3 4 5 2 2" xfId="15812" xr:uid="{00000000-0005-0000-0000-0000E73C0000}"/>
    <cellStyle name="Normal 3 4 5 2 2 2" xfId="15813" xr:uid="{00000000-0005-0000-0000-0000E83C0000}"/>
    <cellStyle name="Normal 3 4 5 2 2 2 2" xfId="15814" xr:uid="{00000000-0005-0000-0000-0000E93C0000}"/>
    <cellStyle name="Normal 3 4 5 2 2 2 2 2" xfId="15815" xr:uid="{00000000-0005-0000-0000-0000EA3C0000}"/>
    <cellStyle name="Normal 3 4 5 2 2 2 2 2 2" xfId="15816" xr:uid="{00000000-0005-0000-0000-0000EB3C0000}"/>
    <cellStyle name="Normal 3 4 5 2 2 2 2 2 2 2" xfId="15817" xr:uid="{00000000-0005-0000-0000-0000EC3C0000}"/>
    <cellStyle name="Normal 3 4 5 2 2 2 2 2 3" xfId="15818" xr:uid="{00000000-0005-0000-0000-0000ED3C0000}"/>
    <cellStyle name="Normal 3 4 5 2 2 2 2 3" xfId="15819" xr:uid="{00000000-0005-0000-0000-0000EE3C0000}"/>
    <cellStyle name="Normal 3 4 5 2 2 2 2 3 2" xfId="15820" xr:uid="{00000000-0005-0000-0000-0000EF3C0000}"/>
    <cellStyle name="Normal 3 4 5 2 2 2 2 4" xfId="15821" xr:uid="{00000000-0005-0000-0000-0000F03C0000}"/>
    <cellStyle name="Normal 3 4 5 2 2 2 3" xfId="15822" xr:uid="{00000000-0005-0000-0000-0000F13C0000}"/>
    <cellStyle name="Normal 3 4 5 2 2 2 3 2" xfId="15823" xr:uid="{00000000-0005-0000-0000-0000F23C0000}"/>
    <cellStyle name="Normal 3 4 5 2 2 2 3 2 2" xfId="15824" xr:uid="{00000000-0005-0000-0000-0000F33C0000}"/>
    <cellStyle name="Normal 3 4 5 2 2 2 3 3" xfId="15825" xr:uid="{00000000-0005-0000-0000-0000F43C0000}"/>
    <cellStyle name="Normal 3 4 5 2 2 2 4" xfId="15826" xr:uid="{00000000-0005-0000-0000-0000F53C0000}"/>
    <cellStyle name="Normal 3 4 5 2 2 2 4 2" xfId="15827" xr:uid="{00000000-0005-0000-0000-0000F63C0000}"/>
    <cellStyle name="Normal 3 4 5 2 2 2 5" xfId="15828" xr:uid="{00000000-0005-0000-0000-0000F73C0000}"/>
    <cellStyle name="Normal 3 4 5 2 2 3" xfId="15829" xr:uid="{00000000-0005-0000-0000-0000F83C0000}"/>
    <cellStyle name="Normal 3 4 5 2 2 3 2" xfId="15830" xr:uid="{00000000-0005-0000-0000-0000F93C0000}"/>
    <cellStyle name="Normal 3 4 5 2 2 3 2 2" xfId="15831" xr:uid="{00000000-0005-0000-0000-0000FA3C0000}"/>
    <cellStyle name="Normal 3 4 5 2 2 3 2 2 2" xfId="15832" xr:uid="{00000000-0005-0000-0000-0000FB3C0000}"/>
    <cellStyle name="Normal 3 4 5 2 2 3 2 3" xfId="15833" xr:uid="{00000000-0005-0000-0000-0000FC3C0000}"/>
    <cellStyle name="Normal 3 4 5 2 2 3 3" xfId="15834" xr:uid="{00000000-0005-0000-0000-0000FD3C0000}"/>
    <cellStyle name="Normal 3 4 5 2 2 3 3 2" xfId="15835" xr:uid="{00000000-0005-0000-0000-0000FE3C0000}"/>
    <cellStyle name="Normal 3 4 5 2 2 3 4" xfId="15836" xr:uid="{00000000-0005-0000-0000-0000FF3C0000}"/>
    <cellStyle name="Normal 3 4 5 2 2 4" xfId="15837" xr:uid="{00000000-0005-0000-0000-0000003D0000}"/>
    <cellStyle name="Normal 3 4 5 2 2 4 2" xfId="15838" xr:uid="{00000000-0005-0000-0000-0000013D0000}"/>
    <cellStyle name="Normal 3 4 5 2 2 4 2 2" xfId="15839" xr:uid="{00000000-0005-0000-0000-0000023D0000}"/>
    <cellStyle name="Normal 3 4 5 2 2 4 3" xfId="15840" xr:uid="{00000000-0005-0000-0000-0000033D0000}"/>
    <cellStyle name="Normal 3 4 5 2 2 5" xfId="15841" xr:uid="{00000000-0005-0000-0000-0000043D0000}"/>
    <cellStyle name="Normal 3 4 5 2 2 5 2" xfId="15842" xr:uid="{00000000-0005-0000-0000-0000053D0000}"/>
    <cellStyle name="Normal 3 4 5 2 2 6" xfId="15843" xr:uid="{00000000-0005-0000-0000-0000063D0000}"/>
    <cellStyle name="Normal 3 4 5 2 3" xfId="15844" xr:uid="{00000000-0005-0000-0000-0000073D0000}"/>
    <cellStyle name="Normal 3 4 5 2 3 2" xfId="15845" xr:uid="{00000000-0005-0000-0000-0000083D0000}"/>
    <cellStyle name="Normal 3 4 5 2 3 2 2" xfId="15846" xr:uid="{00000000-0005-0000-0000-0000093D0000}"/>
    <cellStyle name="Normal 3 4 5 2 3 2 2 2" xfId="15847" xr:uid="{00000000-0005-0000-0000-00000A3D0000}"/>
    <cellStyle name="Normal 3 4 5 2 3 2 2 2 2" xfId="15848" xr:uid="{00000000-0005-0000-0000-00000B3D0000}"/>
    <cellStyle name="Normal 3 4 5 2 3 2 2 3" xfId="15849" xr:uid="{00000000-0005-0000-0000-00000C3D0000}"/>
    <cellStyle name="Normal 3 4 5 2 3 2 3" xfId="15850" xr:uid="{00000000-0005-0000-0000-00000D3D0000}"/>
    <cellStyle name="Normal 3 4 5 2 3 2 3 2" xfId="15851" xr:uid="{00000000-0005-0000-0000-00000E3D0000}"/>
    <cellStyle name="Normal 3 4 5 2 3 2 4" xfId="15852" xr:uid="{00000000-0005-0000-0000-00000F3D0000}"/>
    <cellStyle name="Normal 3 4 5 2 3 3" xfId="15853" xr:uid="{00000000-0005-0000-0000-0000103D0000}"/>
    <cellStyle name="Normal 3 4 5 2 3 3 2" xfId="15854" xr:uid="{00000000-0005-0000-0000-0000113D0000}"/>
    <cellStyle name="Normal 3 4 5 2 3 3 2 2" xfId="15855" xr:uid="{00000000-0005-0000-0000-0000123D0000}"/>
    <cellStyle name="Normal 3 4 5 2 3 3 3" xfId="15856" xr:uid="{00000000-0005-0000-0000-0000133D0000}"/>
    <cellStyle name="Normal 3 4 5 2 3 4" xfId="15857" xr:uid="{00000000-0005-0000-0000-0000143D0000}"/>
    <cellStyle name="Normal 3 4 5 2 3 4 2" xfId="15858" xr:uid="{00000000-0005-0000-0000-0000153D0000}"/>
    <cellStyle name="Normal 3 4 5 2 3 5" xfId="15859" xr:uid="{00000000-0005-0000-0000-0000163D0000}"/>
    <cellStyle name="Normal 3 4 5 2 4" xfId="15860" xr:uid="{00000000-0005-0000-0000-0000173D0000}"/>
    <cellStyle name="Normal 3 4 5 2 4 2" xfId="15861" xr:uid="{00000000-0005-0000-0000-0000183D0000}"/>
    <cellStyle name="Normal 3 4 5 2 4 2 2" xfId="15862" xr:uid="{00000000-0005-0000-0000-0000193D0000}"/>
    <cellStyle name="Normal 3 4 5 2 4 2 2 2" xfId="15863" xr:uid="{00000000-0005-0000-0000-00001A3D0000}"/>
    <cellStyle name="Normal 3 4 5 2 4 2 3" xfId="15864" xr:uid="{00000000-0005-0000-0000-00001B3D0000}"/>
    <cellStyle name="Normal 3 4 5 2 4 3" xfId="15865" xr:uid="{00000000-0005-0000-0000-00001C3D0000}"/>
    <cellStyle name="Normal 3 4 5 2 4 3 2" xfId="15866" xr:uid="{00000000-0005-0000-0000-00001D3D0000}"/>
    <cellStyle name="Normal 3 4 5 2 4 4" xfId="15867" xr:uid="{00000000-0005-0000-0000-00001E3D0000}"/>
    <cellStyle name="Normal 3 4 5 2 5" xfId="15868" xr:uid="{00000000-0005-0000-0000-00001F3D0000}"/>
    <cellStyle name="Normal 3 4 5 2 5 2" xfId="15869" xr:uid="{00000000-0005-0000-0000-0000203D0000}"/>
    <cellStyle name="Normal 3 4 5 2 5 2 2" xfId="15870" xr:uid="{00000000-0005-0000-0000-0000213D0000}"/>
    <cellStyle name="Normal 3 4 5 2 5 3" xfId="15871" xr:uid="{00000000-0005-0000-0000-0000223D0000}"/>
    <cellStyle name="Normal 3 4 5 2 6" xfId="15872" xr:uid="{00000000-0005-0000-0000-0000233D0000}"/>
    <cellStyle name="Normal 3 4 5 2 6 2" xfId="15873" xr:uid="{00000000-0005-0000-0000-0000243D0000}"/>
    <cellStyle name="Normal 3 4 5 2 7" xfId="15874" xr:uid="{00000000-0005-0000-0000-0000253D0000}"/>
    <cellStyle name="Normal 3 4 5 3" xfId="15875" xr:uid="{00000000-0005-0000-0000-0000263D0000}"/>
    <cellStyle name="Normal 3 4 5 3 2" xfId="15876" xr:uid="{00000000-0005-0000-0000-0000273D0000}"/>
    <cellStyle name="Normal 3 4 5 3 2 2" xfId="15877" xr:uid="{00000000-0005-0000-0000-0000283D0000}"/>
    <cellStyle name="Normal 3 4 5 3 2 2 2" xfId="15878" xr:uid="{00000000-0005-0000-0000-0000293D0000}"/>
    <cellStyle name="Normal 3 4 5 3 2 2 2 2" xfId="15879" xr:uid="{00000000-0005-0000-0000-00002A3D0000}"/>
    <cellStyle name="Normal 3 4 5 3 2 2 2 2 2" xfId="15880" xr:uid="{00000000-0005-0000-0000-00002B3D0000}"/>
    <cellStyle name="Normal 3 4 5 3 2 2 2 3" xfId="15881" xr:uid="{00000000-0005-0000-0000-00002C3D0000}"/>
    <cellStyle name="Normal 3 4 5 3 2 2 3" xfId="15882" xr:uid="{00000000-0005-0000-0000-00002D3D0000}"/>
    <cellStyle name="Normal 3 4 5 3 2 2 3 2" xfId="15883" xr:uid="{00000000-0005-0000-0000-00002E3D0000}"/>
    <cellStyle name="Normal 3 4 5 3 2 2 4" xfId="15884" xr:uid="{00000000-0005-0000-0000-00002F3D0000}"/>
    <cellStyle name="Normal 3 4 5 3 2 3" xfId="15885" xr:uid="{00000000-0005-0000-0000-0000303D0000}"/>
    <cellStyle name="Normal 3 4 5 3 2 3 2" xfId="15886" xr:uid="{00000000-0005-0000-0000-0000313D0000}"/>
    <cellStyle name="Normal 3 4 5 3 2 3 2 2" xfId="15887" xr:uid="{00000000-0005-0000-0000-0000323D0000}"/>
    <cellStyle name="Normal 3 4 5 3 2 3 3" xfId="15888" xr:uid="{00000000-0005-0000-0000-0000333D0000}"/>
    <cellStyle name="Normal 3 4 5 3 2 4" xfId="15889" xr:uid="{00000000-0005-0000-0000-0000343D0000}"/>
    <cellStyle name="Normal 3 4 5 3 2 4 2" xfId="15890" xr:uid="{00000000-0005-0000-0000-0000353D0000}"/>
    <cellStyle name="Normal 3 4 5 3 2 5" xfId="15891" xr:uid="{00000000-0005-0000-0000-0000363D0000}"/>
    <cellStyle name="Normal 3 4 5 3 3" xfId="15892" xr:uid="{00000000-0005-0000-0000-0000373D0000}"/>
    <cellStyle name="Normal 3 4 5 3 3 2" xfId="15893" xr:uid="{00000000-0005-0000-0000-0000383D0000}"/>
    <cellStyle name="Normal 3 4 5 3 3 2 2" xfId="15894" xr:uid="{00000000-0005-0000-0000-0000393D0000}"/>
    <cellStyle name="Normal 3 4 5 3 3 2 2 2" xfId="15895" xr:uid="{00000000-0005-0000-0000-00003A3D0000}"/>
    <cellStyle name="Normal 3 4 5 3 3 2 3" xfId="15896" xr:uid="{00000000-0005-0000-0000-00003B3D0000}"/>
    <cellStyle name="Normal 3 4 5 3 3 3" xfId="15897" xr:uid="{00000000-0005-0000-0000-00003C3D0000}"/>
    <cellStyle name="Normal 3 4 5 3 3 3 2" xfId="15898" xr:uid="{00000000-0005-0000-0000-00003D3D0000}"/>
    <cellStyle name="Normal 3 4 5 3 3 4" xfId="15899" xr:uid="{00000000-0005-0000-0000-00003E3D0000}"/>
    <cellStyle name="Normal 3 4 5 3 4" xfId="15900" xr:uid="{00000000-0005-0000-0000-00003F3D0000}"/>
    <cellStyle name="Normal 3 4 5 3 4 2" xfId="15901" xr:uid="{00000000-0005-0000-0000-0000403D0000}"/>
    <cellStyle name="Normal 3 4 5 3 4 2 2" xfId="15902" xr:uid="{00000000-0005-0000-0000-0000413D0000}"/>
    <cellStyle name="Normal 3 4 5 3 4 3" xfId="15903" xr:uid="{00000000-0005-0000-0000-0000423D0000}"/>
    <cellStyle name="Normal 3 4 5 3 5" xfId="15904" xr:uid="{00000000-0005-0000-0000-0000433D0000}"/>
    <cellStyle name="Normal 3 4 5 3 5 2" xfId="15905" xr:uid="{00000000-0005-0000-0000-0000443D0000}"/>
    <cellStyle name="Normal 3 4 5 3 6" xfId="15906" xr:uid="{00000000-0005-0000-0000-0000453D0000}"/>
    <cellStyle name="Normal 3 4 5 4" xfId="15907" xr:uid="{00000000-0005-0000-0000-0000463D0000}"/>
    <cellStyle name="Normal 3 4 5 4 2" xfId="15908" xr:uid="{00000000-0005-0000-0000-0000473D0000}"/>
    <cellStyle name="Normal 3 4 5 4 2 2" xfId="15909" xr:uid="{00000000-0005-0000-0000-0000483D0000}"/>
    <cellStyle name="Normal 3 4 5 4 2 2 2" xfId="15910" xr:uid="{00000000-0005-0000-0000-0000493D0000}"/>
    <cellStyle name="Normal 3 4 5 4 2 2 2 2" xfId="15911" xr:uid="{00000000-0005-0000-0000-00004A3D0000}"/>
    <cellStyle name="Normal 3 4 5 4 2 2 3" xfId="15912" xr:uid="{00000000-0005-0000-0000-00004B3D0000}"/>
    <cellStyle name="Normal 3 4 5 4 2 3" xfId="15913" xr:uid="{00000000-0005-0000-0000-00004C3D0000}"/>
    <cellStyle name="Normal 3 4 5 4 2 3 2" xfId="15914" xr:uid="{00000000-0005-0000-0000-00004D3D0000}"/>
    <cellStyle name="Normal 3 4 5 4 2 4" xfId="15915" xr:uid="{00000000-0005-0000-0000-00004E3D0000}"/>
    <cellStyle name="Normal 3 4 5 4 3" xfId="15916" xr:uid="{00000000-0005-0000-0000-00004F3D0000}"/>
    <cellStyle name="Normal 3 4 5 4 3 2" xfId="15917" xr:uid="{00000000-0005-0000-0000-0000503D0000}"/>
    <cellStyle name="Normal 3 4 5 4 3 2 2" xfId="15918" xr:uid="{00000000-0005-0000-0000-0000513D0000}"/>
    <cellStyle name="Normal 3 4 5 4 3 3" xfId="15919" xr:uid="{00000000-0005-0000-0000-0000523D0000}"/>
    <cellStyle name="Normal 3 4 5 4 4" xfId="15920" xr:uid="{00000000-0005-0000-0000-0000533D0000}"/>
    <cellStyle name="Normal 3 4 5 4 4 2" xfId="15921" xr:uid="{00000000-0005-0000-0000-0000543D0000}"/>
    <cellStyle name="Normal 3 4 5 4 5" xfId="15922" xr:uid="{00000000-0005-0000-0000-0000553D0000}"/>
    <cellStyle name="Normal 3 4 5 5" xfId="15923" xr:uid="{00000000-0005-0000-0000-0000563D0000}"/>
    <cellStyle name="Normal 3 4 5 5 2" xfId="15924" xr:uid="{00000000-0005-0000-0000-0000573D0000}"/>
    <cellStyle name="Normal 3 4 5 5 2 2" xfId="15925" xr:uid="{00000000-0005-0000-0000-0000583D0000}"/>
    <cellStyle name="Normal 3 4 5 5 2 2 2" xfId="15926" xr:uid="{00000000-0005-0000-0000-0000593D0000}"/>
    <cellStyle name="Normal 3 4 5 5 2 3" xfId="15927" xr:uid="{00000000-0005-0000-0000-00005A3D0000}"/>
    <cellStyle name="Normal 3 4 5 5 3" xfId="15928" xr:uid="{00000000-0005-0000-0000-00005B3D0000}"/>
    <cellStyle name="Normal 3 4 5 5 3 2" xfId="15929" xr:uid="{00000000-0005-0000-0000-00005C3D0000}"/>
    <cellStyle name="Normal 3 4 5 5 4" xfId="15930" xr:uid="{00000000-0005-0000-0000-00005D3D0000}"/>
    <cellStyle name="Normal 3 4 5 6" xfId="15931" xr:uid="{00000000-0005-0000-0000-00005E3D0000}"/>
    <cellStyle name="Normal 3 4 5 6 2" xfId="15932" xr:uid="{00000000-0005-0000-0000-00005F3D0000}"/>
    <cellStyle name="Normal 3 4 5 6 2 2" xfId="15933" xr:uid="{00000000-0005-0000-0000-0000603D0000}"/>
    <cellStyle name="Normal 3 4 5 6 3" xfId="15934" xr:uid="{00000000-0005-0000-0000-0000613D0000}"/>
    <cellStyle name="Normal 3 4 5 7" xfId="15935" xr:uid="{00000000-0005-0000-0000-0000623D0000}"/>
    <cellStyle name="Normal 3 4 5 7 2" xfId="15936" xr:uid="{00000000-0005-0000-0000-0000633D0000}"/>
    <cellStyle name="Normal 3 4 5 8" xfId="15937" xr:uid="{00000000-0005-0000-0000-0000643D0000}"/>
    <cellStyle name="Normal 3 4 6" xfId="15938" xr:uid="{00000000-0005-0000-0000-0000653D0000}"/>
    <cellStyle name="Normal 3 4 6 2" xfId="15939" xr:uid="{00000000-0005-0000-0000-0000663D0000}"/>
    <cellStyle name="Normal 3 4 6 2 2" xfId="15940" xr:uid="{00000000-0005-0000-0000-0000673D0000}"/>
    <cellStyle name="Normal 3 4 6 2 2 2" xfId="15941" xr:uid="{00000000-0005-0000-0000-0000683D0000}"/>
    <cellStyle name="Normal 3 4 6 2 2 2 2" xfId="15942" xr:uid="{00000000-0005-0000-0000-0000693D0000}"/>
    <cellStyle name="Normal 3 4 6 2 2 2 2 2" xfId="15943" xr:uid="{00000000-0005-0000-0000-00006A3D0000}"/>
    <cellStyle name="Normal 3 4 6 2 2 2 2 2 2" xfId="15944" xr:uid="{00000000-0005-0000-0000-00006B3D0000}"/>
    <cellStyle name="Normal 3 4 6 2 2 2 2 3" xfId="15945" xr:uid="{00000000-0005-0000-0000-00006C3D0000}"/>
    <cellStyle name="Normal 3 4 6 2 2 2 3" xfId="15946" xr:uid="{00000000-0005-0000-0000-00006D3D0000}"/>
    <cellStyle name="Normal 3 4 6 2 2 2 3 2" xfId="15947" xr:uid="{00000000-0005-0000-0000-00006E3D0000}"/>
    <cellStyle name="Normal 3 4 6 2 2 2 4" xfId="15948" xr:uid="{00000000-0005-0000-0000-00006F3D0000}"/>
    <cellStyle name="Normal 3 4 6 2 2 3" xfId="15949" xr:uid="{00000000-0005-0000-0000-0000703D0000}"/>
    <cellStyle name="Normal 3 4 6 2 2 3 2" xfId="15950" xr:uid="{00000000-0005-0000-0000-0000713D0000}"/>
    <cellStyle name="Normal 3 4 6 2 2 3 2 2" xfId="15951" xr:uid="{00000000-0005-0000-0000-0000723D0000}"/>
    <cellStyle name="Normal 3 4 6 2 2 3 3" xfId="15952" xr:uid="{00000000-0005-0000-0000-0000733D0000}"/>
    <cellStyle name="Normal 3 4 6 2 2 4" xfId="15953" xr:uid="{00000000-0005-0000-0000-0000743D0000}"/>
    <cellStyle name="Normal 3 4 6 2 2 4 2" xfId="15954" xr:uid="{00000000-0005-0000-0000-0000753D0000}"/>
    <cellStyle name="Normal 3 4 6 2 2 5" xfId="15955" xr:uid="{00000000-0005-0000-0000-0000763D0000}"/>
    <cellStyle name="Normal 3 4 6 2 3" xfId="15956" xr:uid="{00000000-0005-0000-0000-0000773D0000}"/>
    <cellStyle name="Normal 3 4 6 2 3 2" xfId="15957" xr:uid="{00000000-0005-0000-0000-0000783D0000}"/>
    <cellStyle name="Normal 3 4 6 2 3 2 2" xfId="15958" xr:uid="{00000000-0005-0000-0000-0000793D0000}"/>
    <cellStyle name="Normal 3 4 6 2 3 2 2 2" xfId="15959" xr:uid="{00000000-0005-0000-0000-00007A3D0000}"/>
    <cellStyle name="Normal 3 4 6 2 3 2 3" xfId="15960" xr:uid="{00000000-0005-0000-0000-00007B3D0000}"/>
    <cellStyle name="Normal 3 4 6 2 3 3" xfId="15961" xr:uid="{00000000-0005-0000-0000-00007C3D0000}"/>
    <cellStyle name="Normal 3 4 6 2 3 3 2" xfId="15962" xr:uid="{00000000-0005-0000-0000-00007D3D0000}"/>
    <cellStyle name="Normal 3 4 6 2 3 4" xfId="15963" xr:uid="{00000000-0005-0000-0000-00007E3D0000}"/>
    <cellStyle name="Normal 3 4 6 2 4" xfId="15964" xr:uid="{00000000-0005-0000-0000-00007F3D0000}"/>
    <cellStyle name="Normal 3 4 6 2 4 2" xfId="15965" xr:uid="{00000000-0005-0000-0000-0000803D0000}"/>
    <cellStyle name="Normal 3 4 6 2 4 2 2" xfId="15966" xr:uid="{00000000-0005-0000-0000-0000813D0000}"/>
    <cellStyle name="Normal 3 4 6 2 4 3" xfId="15967" xr:uid="{00000000-0005-0000-0000-0000823D0000}"/>
    <cellStyle name="Normal 3 4 6 2 5" xfId="15968" xr:uid="{00000000-0005-0000-0000-0000833D0000}"/>
    <cellStyle name="Normal 3 4 6 2 5 2" xfId="15969" xr:uid="{00000000-0005-0000-0000-0000843D0000}"/>
    <cellStyle name="Normal 3 4 6 2 6" xfId="15970" xr:uid="{00000000-0005-0000-0000-0000853D0000}"/>
    <cellStyle name="Normal 3 4 6 3" xfId="15971" xr:uid="{00000000-0005-0000-0000-0000863D0000}"/>
    <cellStyle name="Normal 3 4 6 3 2" xfId="15972" xr:uid="{00000000-0005-0000-0000-0000873D0000}"/>
    <cellStyle name="Normal 3 4 6 3 2 2" xfId="15973" xr:uid="{00000000-0005-0000-0000-0000883D0000}"/>
    <cellStyle name="Normal 3 4 6 3 2 2 2" xfId="15974" xr:uid="{00000000-0005-0000-0000-0000893D0000}"/>
    <cellStyle name="Normal 3 4 6 3 2 2 2 2" xfId="15975" xr:uid="{00000000-0005-0000-0000-00008A3D0000}"/>
    <cellStyle name="Normal 3 4 6 3 2 2 3" xfId="15976" xr:uid="{00000000-0005-0000-0000-00008B3D0000}"/>
    <cellStyle name="Normal 3 4 6 3 2 3" xfId="15977" xr:uid="{00000000-0005-0000-0000-00008C3D0000}"/>
    <cellStyle name="Normal 3 4 6 3 2 3 2" xfId="15978" xr:uid="{00000000-0005-0000-0000-00008D3D0000}"/>
    <cellStyle name="Normal 3 4 6 3 2 4" xfId="15979" xr:uid="{00000000-0005-0000-0000-00008E3D0000}"/>
    <cellStyle name="Normal 3 4 6 3 3" xfId="15980" xr:uid="{00000000-0005-0000-0000-00008F3D0000}"/>
    <cellStyle name="Normal 3 4 6 3 3 2" xfId="15981" xr:uid="{00000000-0005-0000-0000-0000903D0000}"/>
    <cellStyle name="Normal 3 4 6 3 3 2 2" xfId="15982" xr:uid="{00000000-0005-0000-0000-0000913D0000}"/>
    <cellStyle name="Normal 3 4 6 3 3 3" xfId="15983" xr:uid="{00000000-0005-0000-0000-0000923D0000}"/>
    <cellStyle name="Normal 3 4 6 3 4" xfId="15984" xr:uid="{00000000-0005-0000-0000-0000933D0000}"/>
    <cellStyle name="Normal 3 4 6 3 4 2" xfId="15985" xr:uid="{00000000-0005-0000-0000-0000943D0000}"/>
    <cellStyle name="Normal 3 4 6 3 5" xfId="15986" xr:uid="{00000000-0005-0000-0000-0000953D0000}"/>
    <cellStyle name="Normal 3 4 6 4" xfId="15987" xr:uid="{00000000-0005-0000-0000-0000963D0000}"/>
    <cellStyle name="Normal 3 4 6 4 2" xfId="15988" xr:uid="{00000000-0005-0000-0000-0000973D0000}"/>
    <cellStyle name="Normal 3 4 6 4 2 2" xfId="15989" xr:uid="{00000000-0005-0000-0000-0000983D0000}"/>
    <cellStyle name="Normal 3 4 6 4 2 2 2" xfId="15990" xr:uid="{00000000-0005-0000-0000-0000993D0000}"/>
    <cellStyle name="Normal 3 4 6 4 2 3" xfId="15991" xr:uid="{00000000-0005-0000-0000-00009A3D0000}"/>
    <cellStyle name="Normal 3 4 6 4 3" xfId="15992" xr:uid="{00000000-0005-0000-0000-00009B3D0000}"/>
    <cellStyle name="Normal 3 4 6 4 3 2" xfId="15993" xr:uid="{00000000-0005-0000-0000-00009C3D0000}"/>
    <cellStyle name="Normal 3 4 6 4 4" xfId="15994" xr:uid="{00000000-0005-0000-0000-00009D3D0000}"/>
    <cellStyle name="Normal 3 4 6 5" xfId="15995" xr:uid="{00000000-0005-0000-0000-00009E3D0000}"/>
    <cellStyle name="Normal 3 4 6 5 2" xfId="15996" xr:uid="{00000000-0005-0000-0000-00009F3D0000}"/>
    <cellStyle name="Normal 3 4 6 5 2 2" xfId="15997" xr:uid="{00000000-0005-0000-0000-0000A03D0000}"/>
    <cellStyle name="Normal 3 4 6 5 3" xfId="15998" xr:uid="{00000000-0005-0000-0000-0000A13D0000}"/>
    <cellStyle name="Normal 3 4 6 6" xfId="15999" xr:uid="{00000000-0005-0000-0000-0000A23D0000}"/>
    <cellStyle name="Normal 3 4 6 6 2" xfId="16000" xr:uid="{00000000-0005-0000-0000-0000A33D0000}"/>
    <cellStyle name="Normal 3 4 6 7" xfId="16001" xr:uid="{00000000-0005-0000-0000-0000A43D0000}"/>
    <cellStyle name="Normal 3 4 7" xfId="16002" xr:uid="{00000000-0005-0000-0000-0000A53D0000}"/>
    <cellStyle name="Normal 3 4 7 2" xfId="16003" xr:uid="{00000000-0005-0000-0000-0000A63D0000}"/>
    <cellStyle name="Normal 3 4 7 2 2" xfId="16004" xr:uid="{00000000-0005-0000-0000-0000A73D0000}"/>
    <cellStyle name="Normal 3 4 7 2 2 2" xfId="16005" xr:uid="{00000000-0005-0000-0000-0000A83D0000}"/>
    <cellStyle name="Normal 3 4 7 2 2 2 2" xfId="16006" xr:uid="{00000000-0005-0000-0000-0000A93D0000}"/>
    <cellStyle name="Normal 3 4 7 2 2 2 2 2" xfId="16007" xr:uid="{00000000-0005-0000-0000-0000AA3D0000}"/>
    <cellStyle name="Normal 3 4 7 2 2 2 3" xfId="16008" xr:uid="{00000000-0005-0000-0000-0000AB3D0000}"/>
    <cellStyle name="Normal 3 4 7 2 2 3" xfId="16009" xr:uid="{00000000-0005-0000-0000-0000AC3D0000}"/>
    <cellStyle name="Normal 3 4 7 2 2 3 2" xfId="16010" xr:uid="{00000000-0005-0000-0000-0000AD3D0000}"/>
    <cellStyle name="Normal 3 4 7 2 2 4" xfId="16011" xr:uid="{00000000-0005-0000-0000-0000AE3D0000}"/>
    <cellStyle name="Normal 3 4 7 2 3" xfId="16012" xr:uid="{00000000-0005-0000-0000-0000AF3D0000}"/>
    <cellStyle name="Normal 3 4 7 2 3 2" xfId="16013" xr:uid="{00000000-0005-0000-0000-0000B03D0000}"/>
    <cellStyle name="Normal 3 4 7 2 3 2 2" xfId="16014" xr:uid="{00000000-0005-0000-0000-0000B13D0000}"/>
    <cellStyle name="Normal 3 4 7 2 3 3" xfId="16015" xr:uid="{00000000-0005-0000-0000-0000B23D0000}"/>
    <cellStyle name="Normal 3 4 7 2 4" xfId="16016" xr:uid="{00000000-0005-0000-0000-0000B33D0000}"/>
    <cellStyle name="Normal 3 4 7 2 4 2" xfId="16017" xr:uid="{00000000-0005-0000-0000-0000B43D0000}"/>
    <cellStyle name="Normal 3 4 7 2 5" xfId="16018" xr:uid="{00000000-0005-0000-0000-0000B53D0000}"/>
    <cellStyle name="Normal 3 4 7 3" xfId="16019" xr:uid="{00000000-0005-0000-0000-0000B63D0000}"/>
    <cellStyle name="Normal 3 4 7 3 2" xfId="16020" xr:uid="{00000000-0005-0000-0000-0000B73D0000}"/>
    <cellStyle name="Normal 3 4 7 3 2 2" xfId="16021" xr:uid="{00000000-0005-0000-0000-0000B83D0000}"/>
    <cellStyle name="Normal 3 4 7 3 2 2 2" xfId="16022" xr:uid="{00000000-0005-0000-0000-0000B93D0000}"/>
    <cellStyle name="Normal 3 4 7 3 2 3" xfId="16023" xr:uid="{00000000-0005-0000-0000-0000BA3D0000}"/>
    <cellStyle name="Normal 3 4 7 3 3" xfId="16024" xr:uid="{00000000-0005-0000-0000-0000BB3D0000}"/>
    <cellStyle name="Normal 3 4 7 3 3 2" xfId="16025" xr:uid="{00000000-0005-0000-0000-0000BC3D0000}"/>
    <cellStyle name="Normal 3 4 7 3 4" xfId="16026" xr:uid="{00000000-0005-0000-0000-0000BD3D0000}"/>
    <cellStyle name="Normal 3 4 7 4" xfId="16027" xr:uid="{00000000-0005-0000-0000-0000BE3D0000}"/>
    <cellStyle name="Normal 3 4 7 4 2" xfId="16028" xr:uid="{00000000-0005-0000-0000-0000BF3D0000}"/>
    <cellStyle name="Normal 3 4 7 4 2 2" xfId="16029" xr:uid="{00000000-0005-0000-0000-0000C03D0000}"/>
    <cellStyle name="Normal 3 4 7 4 3" xfId="16030" xr:uid="{00000000-0005-0000-0000-0000C13D0000}"/>
    <cellStyle name="Normal 3 4 7 5" xfId="16031" xr:uid="{00000000-0005-0000-0000-0000C23D0000}"/>
    <cellStyle name="Normal 3 4 7 5 2" xfId="16032" xr:uid="{00000000-0005-0000-0000-0000C33D0000}"/>
    <cellStyle name="Normal 3 4 7 6" xfId="16033" xr:uid="{00000000-0005-0000-0000-0000C43D0000}"/>
    <cellStyle name="Normal 3 4 8" xfId="16034" xr:uid="{00000000-0005-0000-0000-0000C53D0000}"/>
    <cellStyle name="Normal 3 4 8 2" xfId="16035" xr:uid="{00000000-0005-0000-0000-0000C63D0000}"/>
    <cellStyle name="Normal 3 4 8 2 2" xfId="16036" xr:uid="{00000000-0005-0000-0000-0000C73D0000}"/>
    <cellStyle name="Normal 3 4 8 2 2 2" xfId="16037" xr:uid="{00000000-0005-0000-0000-0000C83D0000}"/>
    <cellStyle name="Normal 3 4 8 2 2 2 2" xfId="16038" xr:uid="{00000000-0005-0000-0000-0000C93D0000}"/>
    <cellStyle name="Normal 3 4 8 2 2 3" xfId="16039" xr:uid="{00000000-0005-0000-0000-0000CA3D0000}"/>
    <cellStyle name="Normal 3 4 8 2 3" xfId="16040" xr:uid="{00000000-0005-0000-0000-0000CB3D0000}"/>
    <cellStyle name="Normal 3 4 8 2 3 2" xfId="16041" xr:uid="{00000000-0005-0000-0000-0000CC3D0000}"/>
    <cellStyle name="Normal 3 4 8 2 4" xfId="16042" xr:uid="{00000000-0005-0000-0000-0000CD3D0000}"/>
    <cellStyle name="Normal 3 4 8 3" xfId="16043" xr:uid="{00000000-0005-0000-0000-0000CE3D0000}"/>
    <cellStyle name="Normal 3 4 8 3 2" xfId="16044" xr:uid="{00000000-0005-0000-0000-0000CF3D0000}"/>
    <cellStyle name="Normal 3 4 8 3 2 2" xfId="16045" xr:uid="{00000000-0005-0000-0000-0000D03D0000}"/>
    <cellStyle name="Normal 3 4 8 3 3" xfId="16046" xr:uid="{00000000-0005-0000-0000-0000D13D0000}"/>
    <cellStyle name="Normal 3 4 8 4" xfId="16047" xr:uid="{00000000-0005-0000-0000-0000D23D0000}"/>
    <cellStyle name="Normal 3 4 8 4 2" xfId="16048" xr:uid="{00000000-0005-0000-0000-0000D33D0000}"/>
    <cellStyle name="Normal 3 4 8 5" xfId="16049" xr:uid="{00000000-0005-0000-0000-0000D43D0000}"/>
    <cellStyle name="Normal 3 4 9" xfId="16050" xr:uid="{00000000-0005-0000-0000-0000D53D0000}"/>
    <cellStyle name="Normal 3 4 9 2" xfId="16051" xr:uid="{00000000-0005-0000-0000-0000D63D0000}"/>
    <cellStyle name="Normal 3 4 9 2 2" xfId="16052" xr:uid="{00000000-0005-0000-0000-0000D73D0000}"/>
    <cellStyle name="Normal 3 4 9 2 2 2" xfId="16053" xr:uid="{00000000-0005-0000-0000-0000D83D0000}"/>
    <cellStyle name="Normal 3 4 9 2 3" xfId="16054" xr:uid="{00000000-0005-0000-0000-0000D93D0000}"/>
    <cellStyle name="Normal 3 4 9 3" xfId="16055" xr:uid="{00000000-0005-0000-0000-0000DA3D0000}"/>
    <cellStyle name="Normal 3 4 9 3 2" xfId="16056" xr:uid="{00000000-0005-0000-0000-0000DB3D0000}"/>
    <cellStyle name="Normal 3 4 9 4" xfId="16057" xr:uid="{00000000-0005-0000-0000-0000DC3D0000}"/>
    <cellStyle name="Normal 3 5" xfId="16058" xr:uid="{00000000-0005-0000-0000-0000DD3D0000}"/>
    <cellStyle name="Normal 3 5 10" xfId="16059" xr:uid="{00000000-0005-0000-0000-0000DE3D0000}"/>
    <cellStyle name="Normal 3 5 10 2" xfId="16060" xr:uid="{00000000-0005-0000-0000-0000DF3D0000}"/>
    <cellStyle name="Normal 3 5 11" xfId="16061" xr:uid="{00000000-0005-0000-0000-0000E03D0000}"/>
    <cellStyle name="Normal 3 5 2" xfId="16062" xr:uid="{00000000-0005-0000-0000-0000E13D0000}"/>
    <cellStyle name="Normal 3 5 2 10" xfId="16063" xr:uid="{00000000-0005-0000-0000-0000E23D0000}"/>
    <cellStyle name="Normal 3 5 2 2" xfId="16064" xr:uid="{00000000-0005-0000-0000-0000E33D0000}"/>
    <cellStyle name="Normal 3 5 2 2 2" xfId="16065" xr:uid="{00000000-0005-0000-0000-0000E43D0000}"/>
    <cellStyle name="Normal 3 5 2 2 2 2" xfId="16066" xr:uid="{00000000-0005-0000-0000-0000E53D0000}"/>
    <cellStyle name="Normal 3 5 2 2 2 2 2" xfId="16067" xr:uid="{00000000-0005-0000-0000-0000E63D0000}"/>
    <cellStyle name="Normal 3 5 2 2 2 2 2 2" xfId="16068" xr:uid="{00000000-0005-0000-0000-0000E73D0000}"/>
    <cellStyle name="Normal 3 5 2 2 2 2 2 2 2" xfId="16069" xr:uid="{00000000-0005-0000-0000-0000E83D0000}"/>
    <cellStyle name="Normal 3 5 2 2 2 2 2 2 2 2" xfId="16070" xr:uid="{00000000-0005-0000-0000-0000E93D0000}"/>
    <cellStyle name="Normal 3 5 2 2 2 2 2 2 2 2 2" xfId="16071" xr:uid="{00000000-0005-0000-0000-0000EA3D0000}"/>
    <cellStyle name="Normal 3 5 2 2 2 2 2 2 2 2 2 2" xfId="16072" xr:uid="{00000000-0005-0000-0000-0000EB3D0000}"/>
    <cellStyle name="Normal 3 5 2 2 2 2 2 2 2 2 3" xfId="16073" xr:uid="{00000000-0005-0000-0000-0000EC3D0000}"/>
    <cellStyle name="Normal 3 5 2 2 2 2 2 2 2 3" xfId="16074" xr:uid="{00000000-0005-0000-0000-0000ED3D0000}"/>
    <cellStyle name="Normal 3 5 2 2 2 2 2 2 2 3 2" xfId="16075" xr:uid="{00000000-0005-0000-0000-0000EE3D0000}"/>
    <cellStyle name="Normal 3 5 2 2 2 2 2 2 2 4" xfId="16076" xr:uid="{00000000-0005-0000-0000-0000EF3D0000}"/>
    <cellStyle name="Normal 3 5 2 2 2 2 2 2 3" xfId="16077" xr:uid="{00000000-0005-0000-0000-0000F03D0000}"/>
    <cellStyle name="Normal 3 5 2 2 2 2 2 2 3 2" xfId="16078" xr:uid="{00000000-0005-0000-0000-0000F13D0000}"/>
    <cellStyle name="Normal 3 5 2 2 2 2 2 2 3 2 2" xfId="16079" xr:uid="{00000000-0005-0000-0000-0000F23D0000}"/>
    <cellStyle name="Normal 3 5 2 2 2 2 2 2 3 3" xfId="16080" xr:uid="{00000000-0005-0000-0000-0000F33D0000}"/>
    <cellStyle name="Normal 3 5 2 2 2 2 2 2 4" xfId="16081" xr:uid="{00000000-0005-0000-0000-0000F43D0000}"/>
    <cellStyle name="Normal 3 5 2 2 2 2 2 2 4 2" xfId="16082" xr:uid="{00000000-0005-0000-0000-0000F53D0000}"/>
    <cellStyle name="Normal 3 5 2 2 2 2 2 2 5" xfId="16083" xr:uid="{00000000-0005-0000-0000-0000F63D0000}"/>
    <cellStyle name="Normal 3 5 2 2 2 2 2 3" xfId="16084" xr:uid="{00000000-0005-0000-0000-0000F73D0000}"/>
    <cellStyle name="Normal 3 5 2 2 2 2 2 3 2" xfId="16085" xr:uid="{00000000-0005-0000-0000-0000F83D0000}"/>
    <cellStyle name="Normal 3 5 2 2 2 2 2 3 2 2" xfId="16086" xr:uid="{00000000-0005-0000-0000-0000F93D0000}"/>
    <cellStyle name="Normal 3 5 2 2 2 2 2 3 2 2 2" xfId="16087" xr:uid="{00000000-0005-0000-0000-0000FA3D0000}"/>
    <cellStyle name="Normal 3 5 2 2 2 2 2 3 2 3" xfId="16088" xr:uid="{00000000-0005-0000-0000-0000FB3D0000}"/>
    <cellStyle name="Normal 3 5 2 2 2 2 2 3 3" xfId="16089" xr:uid="{00000000-0005-0000-0000-0000FC3D0000}"/>
    <cellStyle name="Normal 3 5 2 2 2 2 2 3 3 2" xfId="16090" xr:uid="{00000000-0005-0000-0000-0000FD3D0000}"/>
    <cellStyle name="Normal 3 5 2 2 2 2 2 3 4" xfId="16091" xr:uid="{00000000-0005-0000-0000-0000FE3D0000}"/>
    <cellStyle name="Normal 3 5 2 2 2 2 2 4" xfId="16092" xr:uid="{00000000-0005-0000-0000-0000FF3D0000}"/>
    <cellStyle name="Normal 3 5 2 2 2 2 2 4 2" xfId="16093" xr:uid="{00000000-0005-0000-0000-0000003E0000}"/>
    <cellStyle name="Normal 3 5 2 2 2 2 2 4 2 2" xfId="16094" xr:uid="{00000000-0005-0000-0000-0000013E0000}"/>
    <cellStyle name="Normal 3 5 2 2 2 2 2 4 3" xfId="16095" xr:uid="{00000000-0005-0000-0000-0000023E0000}"/>
    <cellStyle name="Normal 3 5 2 2 2 2 2 5" xfId="16096" xr:uid="{00000000-0005-0000-0000-0000033E0000}"/>
    <cellStyle name="Normal 3 5 2 2 2 2 2 5 2" xfId="16097" xr:uid="{00000000-0005-0000-0000-0000043E0000}"/>
    <cellStyle name="Normal 3 5 2 2 2 2 2 6" xfId="16098" xr:uid="{00000000-0005-0000-0000-0000053E0000}"/>
    <cellStyle name="Normal 3 5 2 2 2 2 3" xfId="16099" xr:uid="{00000000-0005-0000-0000-0000063E0000}"/>
    <cellStyle name="Normal 3 5 2 2 2 2 3 2" xfId="16100" xr:uid="{00000000-0005-0000-0000-0000073E0000}"/>
    <cellStyle name="Normal 3 5 2 2 2 2 3 2 2" xfId="16101" xr:uid="{00000000-0005-0000-0000-0000083E0000}"/>
    <cellStyle name="Normal 3 5 2 2 2 2 3 2 2 2" xfId="16102" xr:uid="{00000000-0005-0000-0000-0000093E0000}"/>
    <cellStyle name="Normal 3 5 2 2 2 2 3 2 2 2 2" xfId="16103" xr:uid="{00000000-0005-0000-0000-00000A3E0000}"/>
    <cellStyle name="Normal 3 5 2 2 2 2 3 2 2 3" xfId="16104" xr:uid="{00000000-0005-0000-0000-00000B3E0000}"/>
    <cellStyle name="Normal 3 5 2 2 2 2 3 2 3" xfId="16105" xr:uid="{00000000-0005-0000-0000-00000C3E0000}"/>
    <cellStyle name="Normal 3 5 2 2 2 2 3 2 3 2" xfId="16106" xr:uid="{00000000-0005-0000-0000-00000D3E0000}"/>
    <cellStyle name="Normal 3 5 2 2 2 2 3 2 4" xfId="16107" xr:uid="{00000000-0005-0000-0000-00000E3E0000}"/>
    <cellStyle name="Normal 3 5 2 2 2 2 3 3" xfId="16108" xr:uid="{00000000-0005-0000-0000-00000F3E0000}"/>
    <cellStyle name="Normal 3 5 2 2 2 2 3 3 2" xfId="16109" xr:uid="{00000000-0005-0000-0000-0000103E0000}"/>
    <cellStyle name="Normal 3 5 2 2 2 2 3 3 2 2" xfId="16110" xr:uid="{00000000-0005-0000-0000-0000113E0000}"/>
    <cellStyle name="Normal 3 5 2 2 2 2 3 3 3" xfId="16111" xr:uid="{00000000-0005-0000-0000-0000123E0000}"/>
    <cellStyle name="Normal 3 5 2 2 2 2 3 4" xfId="16112" xr:uid="{00000000-0005-0000-0000-0000133E0000}"/>
    <cellStyle name="Normal 3 5 2 2 2 2 3 4 2" xfId="16113" xr:uid="{00000000-0005-0000-0000-0000143E0000}"/>
    <cellStyle name="Normal 3 5 2 2 2 2 3 5" xfId="16114" xr:uid="{00000000-0005-0000-0000-0000153E0000}"/>
    <cellStyle name="Normal 3 5 2 2 2 2 4" xfId="16115" xr:uid="{00000000-0005-0000-0000-0000163E0000}"/>
    <cellStyle name="Normal 3 5 2 2 2 2 4 2" xfId="16116" xr:uid="{00000000-0005-0000-0000-0000173E0000}"/>
    <cellStyle name="Normal 3 5 2 2 2 2 4 2 2" xfId="16117" xr:uid="{00000000-0005-0000-0000-0000183E0000}"/>
    <cellStyle name="Normal 3 5 2 2 2 2 4 2 2 2" xfId="16118" xr:uid="{00000000-0005-0000-0000-0000193E0000}"/>
    <cellStyle name="Normal 3 5 2 2 2 2 4 2 3" xfId="16119" xr:uid="{00000000-0005-0000-0000-00001A3E0000}"/>
    <cellStyle name="Normal 3 5 2 2 2 2 4 3" xfId="16120" xr:uid="{00000000-0005-0000-0000-00001B3E0000}"/>
    <cellStyle name="Normal 3 5 2 2 2 2 4 3 2" xfId="16121" xr:uid="{00000000-0005-0000-0000-00001C3E0000}"/>
    <cellStyle name="Normal 3 5 2 2 2 2 4 4" xfId="16122" xr:uid="{00000000-0005-0000-0000-00001D3E0000}"/>
    <cellStyle name="Normal 3 5 2 2 2 2 5" xfId="16123" xr:uid="{00000000-0005-0000-0000-00001E3E0000}"/>
    <cellStyle name="Normal 3 5 2 2 2 2 5 2" xfId="16124" xr:uid="{00000000-0005-0000-0000-00001F3E0000}"/>
    <cellStyle name="Normal 3 5 2 2 2 2 5 2 2" xfId="16125" xr:uid="{00000000-0005-0000-0000-0000203E0000}"/>
    <cellStyle name="Normal 3 5 2 2 2 2 5 3" xfId="16126" xr:uid="{00000000-0005-0000-0000-0000213E0000}"/>
    <cellStyle name="Normal 3 5 2 2 2 2 6" xfId="16127" xr:uid="{00000000-0005-0000-0000-0000223E0000}"/>
    <cellStyle name="Normal 3 5 2 2 2 2 6 2" xfId="16128" xr:uid="{00000000-0005-0000-0000-0000233E0000}"/>
    <cellStyle name="Normal 3 5 2 2 2 2 7" xfId="16129" xr:uid="{00000000-0005-0000-0000-0000243E0000}"/>
    <cellStyle name="Normal 3 5 2 2 2 3" xfId="16130" xr:uid="{00000000-0005-0000-0000-0000253E0000}"/>
    <cellStyle name="Normal 3 5 2 2 2 3 2" xfId="16131" xr:uid="{00000000-0005-0000-0000-0000263E0000}"/>
    <cellStyle name="Normal 3 5 2 2 2 3 2 2" xfId="16132" xr:uid="{00000000-0005-0000-0000-0000273E0000}"/>
    <cellStyle name="Normal 3 5 2 2 2 3 2 2 2" xfId="16133" xr:uid="{00000000-0005-0000-0000-0000283E0000}"/>
    <cellStyle name="Normal 3 5 2 2 2 3 2 2 2 2" xfId="16134" xr:uid="{00000000-0005-0000-0000-0000293E0000}"/>
    <cellStyle name="Normal 3 5 2 2 2 3 2 2 2 2 2" xfId="16135" xr:uid="{00000000-0005-0000-0000-00002A3E0000}"/>
    <cellStyle name="Normal 3 5 2 2 2 3 2 2 2 3" xfId="16136" xr:uid="{00000000-0005-0000-0000-00002B3E0000}"/>
    <cellStyle name="Normal 3 5 2 2 2 3 2 2 3" xfId="16137" xr:uid="{00000000-0005-0000-0000-00002C3E0000}"/>
    <cellStyle name="Normal 3 5 2 2 2 3 2 2 3 2" xfId="16138" xr:uid="{00000000-0005-0000-0000-00002D3E0000}"/>
    <cellStyle name="Normal 3 5 2 2 2 3 2 2 4" xfId="16139" xr:uid="{00000000-0005-0000-0000-00002E3E0000}"/>
    <cellStyle name="Normal 3 5 2 2 2 3 2 3" xfId="16140" xr:uid="{00000000-0005-0000-0000-00002F3E0000}"/>
    <cellStyle name="Normal 3 5 2 2 2 3 2 3 2" xfId="16141" xr:uid="{00000000-0005-0000-0000-0000303E0000}"/>
    <cellStyle name="Normal 3 5 2 2 2 3 2 3 2 2" xfId="16142" xr:uid="{00000000-0005-0000-0000-0000313E0000}"/>
    <cellStyle name="Normal 3 5 2 2 2 3 2 3 3" xfId="16143" xr:uid="{00000000-0005-0000-0000-0000323E0000}"/>
    <cellStyle name="Normal 3 5 2 2 2 3 2 4" xfId="16144" xr:uid="{00000000-0005-0000-0000-0000333E0000}"/>
    <cellStyle name="Normal 3 5 2 2 2 3 2 4 2" xfId="16145" xr:uid="{00000000-0005-0000-0000-0000343E0000}"/>
    <cellStyle name="Normal 3 5 2 2 2 3 2 5" xfId="16146" xr:uid="{00000000-0005-0000-0000-0000353E0000}"/>
    <cellStyle name="Normal 3 5 2 2 2 3 3" xfId="16147" xr:uid="{00000000-0005-0000-0000-0000363E0000}"/>
    <cellStyle name="Normal 3 5 2 2 2 3 3 2" xfId="16148" xr:uid="{00000000-0005-0000-0000-0000373E0000}"/>
    <cellStyle name="Normal 3 5 2 2 2 3 3 2 2" xfId="16149" xr:uid="{00000000-0005-0000-0000-0000383E0000}"/>
    <cellStyle name="Normal 3 5 2 2 2 3 3 2 2 2" xfId="16150" xr:uid="{00000000-0005-0000-0000-0000393E0000}"/>
    <cellStyle name="Normal 3 5 2 2 2 3 3 2 3" xfId="16151" xr:uid="{00000000-0005-0000-0000-00003A3E0000}"/>
    <cellStyle name="Normal 3 5 2 2 2 3 3 3" xfId="16152" xr:uid="{00000000-0005-0000-0000-00003B3E0000}"/>
    <cellStyle name="Normal 3 5 2 2 2 3 3 3 2" xfId="16153" xr:uid="{00000000-0005-0000-0000-00003C3E0000}"/>
    <cellStyle name="Normal 3 5 2 2 2 3 3 4" xfId="16154" xr:uid="{00000000-0005-0000-0000-00003D3E0000}"/>
    <cellStyle name="Normal 3 5 2 2 2 3 4" xfId="16155" xr:uid="{00000000-0005-0000-0000-00003E3E0000}"/>
    <cellStyle name="Normal 3 5 2 2 2 3 4 2" xfId="16156" xr:uid="{00000000-0005-0000-0000-00003F3E0000}"/>
    <cellStyle name="Normal 3 5 2 2 2 3 4 2 2" xfId="16157" xr:uid="{00000000-0005-0000-0000-0000403E0000}"/>
    <cellStyle name="Normal 3 5 2 2 2 3 4 3" xfId="16158" xr:uid="{00000000-0005-0000-0000-0000413E0000}"/>
    <cellStyle name="Normal 3 5 2 2 2 3 5" xfId="16159" xr:uid="{00000000-0005-0000-0000-0000423E0000}"/>
    <cellStyle name="Normal 3 5 2 2 2 3 5 2" xfId="16160" xr:uid="{00000000-0005-0000-0000-0000433E0000}"/>
    <cellStyle name="Normal 3 5 2 2 2 3 6" xfId="16161" xr:uid="{00000000-0005-0000-0000-0000443E0000}"/>
    <cellStyle name="Normal 3 5 2 2 2 4" xfId="16162" xr:uid="{00000000-0005-0000-0000-0000453E0000}"/>
    <cellStyle name="Normal 3 5 2 2 2 4 2" xfId="16163" xr:uid="{00000000-0005-0000-0000-0000463E0000}"/>
    <cellStyle name="Normal 3 5 2 2 2 4 2 2" xfId="16164" xr:uid="{00000000-0005-0000-0000-0000473E0000}"/>
    <cellStyle name="Normal 3 5 2 2 2 4 2 2 2" xfId="16165" xr:uid="{00000000-0005-0000-0000-0000483E0000}"/>
    <cellStyle name="Normal 3 5 2 2 2 4 2 2 2 2" xfId="16166" xr:uid="{00000000-0005-0000-0000-0000493E0000}"/>
    <cellStyle name="Normal 3 5 2 2 2 4 2 2 3" xfId="16167" xr:uid="{00000000-0005-0000-0000-00004A3E0000}"/>
    <cellStyle name="Normal 3 5 2 2 2 4 2 3" xfId="16168" xr:uid="{00000000-0005-0000-0000-00004B3E0000}"/>
    <cellStyle name="Normal 3 5 2 2 2 4 2 3 2" xfId="16169" xr:uid="{00000000-0005-0000-0000-00004C3E0000}"/>
    <cellStyle name="Normal 3 5 2 2 2 4 2 4" xfId="16170" xr:uid="{00000000-0005-0000-0000-00004D3E0000}"/>
    <cellStyle name="Normal 3 5 2 2 2 4 3" xfId="16171" xr:uid="{00000000-0005-0000-0000-00004E3E0000}"/>
    <cellStyle name="Normal 3 5 2 2 2 4 3 2" xfId="16172" xr:uid="{00000000-0005-0000-0000-00004F3E0000}"/>
    <cellStyle name="Normal 3 5 2 2 2 4 3 2 2" xfId="16173" xr:uid="{00000000-0005-0000-0000-0000503E0000}"/>
    <cellStyle name="Normal 3 5 2 2 2 4 3 3" xfId="16174" xr:uid="{00000000-0005-0000-0000-0000513E0000}"/>
    <cellStyle name="Normal 3 5 2 2 2 4 4" xfId="16175" xr:uid="{00000000-0005-0000-0000-0000523E0000}"/>
    <cellStyle name="Normal 3 5 2 2 2 4 4 2" xfId="16176" xr:uid="{00000000-0005-0000-0000-0000533E0000}"/>
    <cellStyle name="Normal 3 5 2 2 2 4 5" xfId="16177" xr:uid="{00000000-0005-0000-0000-0000543E0000}"/>
    <cellStyle name="Normal 3 5 2 2 2 5" xfId="16178" xr:uid="{00000000-0005-0000-0000-0000553E0000}"/>
    <cellStyle name="Normal 3 5 2 2 2 5 2" xfId="16179" xr:uid="{00000000-0005-0000-0000-0000563E0000}"/>
    <cellStyle name="Normal 3 5 2 2 2 5 2 2" xfId="16180" xr:uid="{00000000-0005-0000-0000-0000573E0000}"/>
    <cellStyle name="Normal 3 5 2 2 2 5 2 2 2" xfId="16181" xr:uid="{00000000-0005-0000-0000-0000583E0000}"/>
    <cellStyle name="Normal 3 5 2 2 2 5 2 3" xfId="16182" xr:uid="{00000000-0005-0000-0000-0000593E0000}"/>
    <cellStyle name="Normal 3 5 2 2 2 5 3" xfId="16183" xr:uid="{00000000-0005-0000-0000-00005A3E0000}"/>
    <cellStyle name="Normal 3 5 2 2 2 5 3 2" xfId="16184" xr:uid="{00000000-0005-0000-0000-00005B3E0000}"/>
    <cellStyle name="Normal 3 5 2 2 2 5 4" xfId="16185" xr:uid="{00000000-0005-0000-0000-00005C3E0000}"/>
    <cellStyle name="Normal 3 5 2 2 2 6" xfId="16186" xr:uid="{00000000-0005-0000-0000-00005D3E0000}"/>
    <cellStyle name="Normal 3 5 2 2 2 6 2" xfId="16187" xr:uid="{00000000-0005-0000-0000-00005E3E0000}"/>
    <cellStyle name="Normal 3 5 2 2 2 6 2 2" xfId="16188" xr:uid="{00000000-0005-0000-0000-00005F3E0000}"/>
    <cellStyle name="Normal 3 5 2 2 2 6 3" xfId="16189" xr:uid="{00000000-0005-0000-0000-0000603E0000}"/>
    <cellStyle name="Normal 3 5 2 2 2 7" xfId="16190" xr:uid="{00000000-0005-0000-0000-0000613E0000}"/>
    <cellStyle name="Normal 3 5 2 2 2 7 2" xfId="16191" xr:uid="{00000000-0005-0000-0000-0000623E0000}"/>
    <cellStyle name="Normal 3 5 2 2 2 8" xfId="16192" xr:uid="{00000000-0005-0000-0000-0000633E0000}"/>
    <cellStyle name="Normal 3 5 2 2 3" xfId="16193" xr:uid="{00000000-0005-0000-0000-0000643E0000}"/>
    <cellStyle name="Normal 3 5 2 2 3 2" xfId="16194" xr:uid="{00000000-0005-0000-0000-0000653E0000}"/>
    <cellStyle name="Normal 3 5 2 2 3 2 2" xfId="16195" xr:uid="{00000000-0005-0000-0000-0000663E0000}"/>
    <cellStyle name="Normal 3 5 2 2 3 2 2 2" xfId="16196" xr:uid="{00000000-0005-0000-0000-0000673E0000}"/>
    <cellStyle name="Normal 3 5 2 2 3 2 2 2 2" xfId="16197" xr:uid="{00000000-0005-0000-0000-0000683E0000}"/>
    <cellStyle name="Normal 3 5 2 2 3 2 2 2 2 2" xfId="16198" xr:uid="{00000000-0005-0000-0000-0000693E0000}"/>
    <cellStyle name="Normal 3 5 2 2 3 2 2 2 2 2 2" xfId="16199" xr:uid="{00000000-0005-0000-0000-00006A3E0000}"/>
    <cellStyle name="Normal 3 5 2 2 3 2 2 2 2 3" xfId="16200" xr:uid="{00000000-0005-0000-0000-00006B3E0000}"/>
    <cellStyle name="Normal 3 5 2 2 3 2 2 2 3" xfId="16201" xr:uid="{00000000-0005-0000-0000-00006C3E0000}"/>
    <cellStyle name="Normal 3 5 2 2 3 2 2 2 3 2" xfId="16202" xr:uid="{00000000-0005-0000-0000-00006D3E0000}"/>
    <cellStyle name="Normal 3 5 2 2 3 2 2 2 4" xfId="16203" xr:uid="{00000000-0005-0000-0000-00006E3E0000}"/>
    <cellStyle name="Normal 3 5 2 2 3 2 2 3" xfId="16204" xr:uid="{00000000-0005-0000-0000-00006F3E0000}"/>
    <cellStyle name="Normal 3 5 2 2 3 2 2 3 2" xfId="16205" xr:uid="{00000000-0005-0000-0000-0000703E0000}"/>
    <cellStyle name="Normal 3 5 2 2 3 2 2 3 2 2" xfId="16206" xr:uid="{00000000-0005-0000-0000-0000713E0000}"/>
    <cellStyle name="Normal 3 5 2 2 3 2 2 3 3" xfId="16207" xr:uid="{00000000-0005-0000-0000-0000723E0000}"/>
    <cellStyle name="Normal 3 5 2 2 3 2 2 4" xfId="16208" xr:uid="{00000000-0005-0000-0000-0000733E0000}"/>
    <cellStyle name="Normal 3 5 2 2 3 2 2 4 2" xfId="16209" xr:uid="{00000000-0005-0000-0000-0000743E0000}"/>
    <cellStyle name="Normal 3 5 2 2 3 2 2 5" xfId="16210" xr:uid="{00000000-0005-0000-0000-0000753E0000}"/>
    <cellStyle name="Normal 3 5 2 2 3 2 3" xfId="16211" xr:uid="{00000000-0005-0000-0000-0000763E0000}"/>
    <cellStyle name="Normal 3 5 2 2 3 2 3 2" xfId="16212" xr:uid="{00000000-0005-0000-0000-0000773E0000}"/>
    <cellStyle name="Normal 3 5 2 2 3 2 3 2 2" xfId="16213" xr:uid="{00000000-0005-0000-0000-0000783E0000}"/>
    <cellStyle name="Normal 3 5 2 2 3 2 3 2 2 2" xfId="16214" xr:uid="{00000000-0005-0000-0000-0000793E0000}"/>
    <cellStyle name="Normal 3 5 2 2 3 2 3 2 3" xfId="16215" xr:uid="{00000000-0005-0000-0000-00007A3E0000}"/>
    <cellStyle name="Normal 3 5 2 2 3 2 3 3" xfId="16216" xr:uid="{00000000-0005-0000-0000-00007B3E0000}"/>
    <cellStyle name="Normal 3 5 2 2 3 2 3 3 2" xfId="16217" xr:uid="{00000000-0005-0000-0000-00007C3E0000}"/>
    <cellStyle name="Normal 3 5 2 2 3 2 3 4" xfId="16218" xr:uid="{00000000-0005-0000-0000-00007D3E0000}"/>
    <cellStyle name="Normal 3 5 2 2 3 2 4" xfId="16219" xr:uid="{00000000-0005-0000-0000-00007E3E0000}"/>
    <cellStyle name="Normal 3 5 2 2 3 2 4 2" xfId="16220" xr:uid="{00000000-0005-0000-0000-00007F3E0000}"/>
    <cellStyle name="Normal 3 5 2 2 3 2 4 2 2" xfId="16221" xr:uid="{00000000-0005-0000-0000-0000803E0000}"/>
    <cellStyle name="Normal 3 5 2 2 3 2 4 3" xfId="16222" xr:uid="{00000000-0005-0000-0000-0000813E0000}"/>
    <cellStyle name="Normal 3 5 2 2 3 2 5" xfId="16223" xr:uid="{00000000-0005-0000-0000-0000823E0000}"/>
    <cellStyle name="Normal 3 5 2 2 3 2 5 2" xfId="16224" xr:uid="{00000000-0005-0000-0000-0000833E0000}"/>
    <cellStyle name="Normal 3 5 2 2 3 2 6" xfId="16225" xr:uid="{00000000-0005-0000-0000-0000843E0000}"/>
    <cellStyle name="Normal 3 5 2 2 3 3" xfId="16226" xr:uid="{00000000-0005-0000-0000-0000853E0000}"/>
    <cellStyle name="Normal 3 5 2 2 3 3 2" xfId="16227" xr:uid="{00000000-0005-0000-0000-0000863E0000}"/>
    <cellStyle name="Normal 3 5 2 2 3 3 2 2" xfId="16228" xr:uid="{00000000-0005-0000-0000-0000873E0000}"/>
    <cellStyle name="Normal 3 5 2 2 3 3 2 2 2" xfId="16229" xr:uid="{00000000-0005-0000-0000-0000883E0000}"/>
    <cellStyle name="Normal 3 5 2 2 3 3 2 2 2 2" xfId="16230" xr:uid="{00000000-0005-0000-0000-0000893E0000}"/>
    <cellStyle name="Normal 3 5 2 2 3 3 2 2 3" xfId="16231" xr:uid="{00000000-0005-0000-0000-00008A3E0000}"/>
    <cellStyle name="Normal 3 5 2 2 3 3 2 3" xfId="16232" xr:uid="{00000000-0005-0000-0000-00008B3E0000}"/>
    <cellStyle name="Normal 3 5 2 2 3 3 2 3 2" xfId="16233" xr:uid="{00000000-0005-0000-0000-00008C3E0000}"/>
    <cellStyle name="Normal 3 5 2 2 3 3 2 4" xfId="16234" xr:uid="{00000000-0005-0000-0000-00008D3E0000}"/>
    <cellStyle name="Normal 3 5 2 2 3 3 3" xfId="16235" xr:uid="{00000000-0005-0000-0000-00008E3E0000}"/>
    <cellStyle name="Normal 3 5 2 2 3 3 3 2" xfId="16236" xr:uid="{00000000-0005-0000-0000-00008F3E0000}"/>
    <cellStyle name="Normal 3 5 2 2 3 3 3 2 2" xfId="16237" xr:uid="{00000000-0005-0000-0000-0000903E0000}"/>
    <cellStyle name="Normal 3 5 2 2 3 3 3 3" xfId="16238" xr:uid="{00000000-0005-0000-0000-0000913E0000}"/>
    <cellStyle name="Normal 3 5 2 2 3 3 4" xfId="16239" xr:uid="{00000000-0005-0000-0000-0000923E0000}"/>
    <cellStyle name="Normal 3 5 2 2 3 3 4 2" xfId="16240" xr:uid="{00000000-0005-0000-0000-0000933E0000}"/>
    <cellStyle name="Normal 3 5 2 2 3 3 5" xfId="16241" xr:uid="{00000000-0005-0000-0000-0000943E0000}"/>
    <cellStyle name="Normal 3 5 2 2 3 4" xfId="16242" xr:uid="{00000000-0005-0000-0000-0000953E0000}"/>
    <cellStyle name="Normal 3 5 2 2 3 4 2" xfId="16243" xr:uid="{00000000-0005-0000-0000-0000963E0000}"/>
    <cellStyle name="Normal 3 5 2 2 3 4 2 2" xfId="16244" xr:uid="{00000000-0005-0000-0000-0000973E0000}"/>
    <cellStyle name="Normal 3 5 2 2 3 4 2 2 2" xfId="16245" xr:uid="{00000000-0005-0000-0000-0000983E0000}"/>
    <cellStyle name="Normal 3 5 2 2 3 4 2 3" xfId="16246" xr:uid="{00000000-0005-0000-0000-0000993E0000}"/>
    <cellStyle name="Normal 3 5 2 2 3 4 3" xfId="16247" xr:uid="{00000000-0005-0000-0000-00009A3E0000}"/>
    <cellStyle name="Normal 3 5 2 2 3 4 3 2" xfId="16248" xr:uid="{00000000-0005-0000-0000-00009B3E0000}"/>
    <cellStyle name="Normal 3 5 2 2 3 4 4" xfId="16249" xr:uid="{00000000-0005-0000-0000-00009C3E0000}"/>
    <cellStyle name="Normal 3 5 2 2 3 5" xfId="16250" xr:uid="{00000000-0005-0000-0000-00009D3E0000}"/>
    <cellStyle name="Normal 3 5 2 2 3 5 2" xfId="16251" xr:uid="{00000000-0005-0000-0000-00009E3E0000}"/>
    <cellStyle name="Normal 3 5 2 2 3 5 2 2" xfId="16252" xr:uid="{00000000-0005-0000-0000-00009F3E0000}"/>
    <cellStyle name="Normal 3 5 2 2 3 5 3" xfId="16253" xr:uid="{00000000-0005-0000-0000-0000A03E0000}"/>
    <cellStyle name="Normal 3 5 2 2 3 6" xfId="16254" xr:uid="{00000000-0005-0000-0000-0000A13E0000}"/>
    <cellStyle name="Normal 3 5 2 2 3 6 2" xfId="16255" xr:uid="{00000000-0005-0000-0000-0000A23E0000}"/>
    <cellStyle name="Normal 3 5 2 2 3 7" xfId="16256" xr:uid="{00000000-0005-0000-0000-0000A33E0000}"/>
    <cellStyle name="Normal 3 5 2 2 4" xfId="16257" xr:uid="{00000000-0005-0000-0000-0000A43E0000}"/>
    <cellStyle name="Normal 3 5 2 2 4 2" xfId="16258" xr:uid="{00000000-0005-0000-0000-0000A53E0000}"/>
    <cellStyle name="Normal 3 5 2 2 4 2 2" xfId="16259" xr:uid="{00000000-0005-0000-0000-0000A63E0000}"/>
    <cellStyle name="Normal 3 5 2 2 4 2 2 2" xfId="16260" xr:uid="{00000000-0005-0000-0000-0000A73E0000}"/>
    <cellStyle name="Normal 3 5 2 2 4 2 2 2 2" xfId="16261" xr:uid="{00000000-0005-0000-0000-0000A83E0000}"/>
    <cellStyle name="Normal 3 5 2 2 4 2 2 2 2 2" xfId="16262" xr:uid="{00000000-0005-0000-0000-0000A93E0000}"/>
    <cellStyle name="Normal 3 5 2 2 4 2 2 2 3" xfId="16263" xr:uid="{00000000-0005-0000-0000-0000AA3E0000}"/>
    <cellStyle name="Normal 3 5 2 2 4 2 2 3" xfId="16264" xr:uid="{00000000-0005-0000-0000-0000AB3E0000}"/>
    <cellStyle name="Normal 3 5 2 2 4 2 2 3 2" xfId="16265" xr:uid="{00000000-0005-0000-0000-0000AC3E0000}"/>
    <cellStyle name="Normal 3 5 2 2 4 2 2 4" xfId="16266" xr:uid="{00000000-0005-0000-0000-0000AD3E0000}"/>
    <cellStyle name="Normal 3 5 2 2 4 2 3" xfId="16267" xr:uid="{00000000-0005-0000-0000-0000AE3E0000}"/>
    <cellStyle name="Normal 3 5 2 2 4 2 3 2" xfId="16268" xr:uid="{00000000-0005-0000-0000-0000AF3E0000}"/>
    <cellStyle name="Normal 3 5 2 2 4 2 3 2 2" xfId="16269" xr:uid="{00000000-0005-0000-0000-0000B03E0000}"/>
    <cellStyle name="Normal 3 5 2 2 4 2 3 3" xfId="16270" xr:uid="{00000000-0005-0000-0000-0000B13E0000}"/>
    <cellStyle name="Normal 3 5 2 2 4 2 4" xfId="16271" xr:uid="{00000000-0005-0000-0000-0000B23E0000}"/>
    <cellStyle name="Normal 3 5 2 2 4 2 4 2" xfId="16272" xr:uid="{00000000-0005-0000-0000-0000B33E0000}"/>
    <cellStyle name="Normal 3 5 2 2 4 2 5" xfId="16273" xr:uid="{00000000-0005-0000-0000-0000B43E0000}"/>
    <cellStyle name="Normal 3 5 2 2 4 3" xfId="16274" xr:uid="{00000000-0005-0000-0000-0000B53E0000}"/>
    <cellStyle name="Normal 3 5 2 2 4 3 2" xfId="16275" xr:uid="{00000000-0005-0000-0000-0000B63E0000}"/>
    <cellStyle name="Normal 3 5 2 2 4 3 2 2" xfId="16276" xr:uid="{00000000-0005-0000-0000-0000B73E0000}"/>
    <cellStyle name="Normal 3 5 2 2 4 3 2 2 2" xfId="16277" xr:uid="{00000000-0005-0000-0000-0000B83E0000}"/>
    <cellStyle name="Normal 3 5 2 2 4 3 2 3" xfId="16278" xr:uid="{00000000-0005-0000-0000-0000B93E0000}"/>
    <cellStyle name="Normal 3 5 2 2 4 3 3" xfId="16279" xr:uid="{00000000-0005-0000-0000-0000BA3E0000}"/>
    <cellStyle name="Normal 3 5 2 2 4 3 3 2" xfId="16280" xr:uid="{00000000-0005-0000-0000-0000BB3E0000}"/>
    <cellStyle name="Normal 3 5 2 2 4 3 4" xfId="16281" xr:uid="{00000000-0005-0000-0000-0000BC3E0000}"/>
    <cellStyle name="Normal 3 5 2 2 4 4" xfId="16282" xr:uid="{00000000-0005-0000-0000-0000BD3E0000}"/>
    <cellStyle name="Normal 3 5 2 2 4 4 2" xfId="16283" xr:uid="{00000000-0005-0000-0000-0000BE3E0000}"/>
    <cellStyle name="Normal 3 5 2 2 4 4 2 2" xfId="16284" xr:uid="{00000000-0005-0000-0000-0000BF3E0000}"/>
    <cellStyle name="Normal 3 5 2 2 4 4 3" xfId="16285" xr:uid="{00000000-0005-0000-0000-0000C03E0000}"/>
    <cellStyle name="Normal 3 5 2 2 4 5" xfId="16286" xr:uid="{00000000-0005-0000-0000-0000C13E0000}"/>
    <cellStyle name="Normal 3 5 2 2 4 5 2" xfId="16287" xr:uid="{00000000-0005-0000-0000-0000C23E0000}"/>
    <cellStyle name="Normal 3 5 2 2 4 6" xfId="16288" xr:uid="{00000000-0005-0000-0000-0000C33E0000}"/>
    <cellStyle name="Normal 3 5 2 2 5" xfId="16289" xr:uid="{00000000-0005-0000-0000-0000C43E0000}"/>
    <cellStyle name="Normal 3 5 2 2 5 2" xfId="16290" xr:uid="{00000000-0005-0000-0000-0000C53E0000}"/>
    <cellStyle name="Normal 3 5 2 2 5 2 2" xfId="16291" xr:uid="{00000000-0005-0000-0000-0000C63E0000}"/>
    <cellStyle name="Normal 3 5 2 2 5 2 2 2" xfId="16292" xr:uid="{00000000-0005-0000-0000-0000C73E0000}"/>
    <cellStyle name="Normal 3 5 2 2 5 2 2 2 2" xfId="16293" xr:uid="{00000000-0005-0000-0000-0000C83E0000}"/>
    <cellStyle name="Normal 3 5 2 2 5 2 2 3" xfId="16294" xr:uid="{00000000-0005-0000-0000-0000C93E0000}"/>
    <cellStyle name="Normal 3 5 2 2 5 2 3" xfId="16295" xr:uid="{00000000-0005-0000-0000-0000CA3E0000}"/>
    <cellStyle name="Normal 3 5 2 2 5 2 3 2" xfId="16296" xr:uid="{00000000-0005-0000-0000-0000CB3E0000}"/>
    <cellStyle name="Normal 3 5 2 2 5 2 4" xfId="16297" xr:uid="{00000000-0005-0000-0000-0000CC3E0000}"/>
    <cellStyle name="Normal 3 5 2 2 5 3" xfId="16298" xr:uid="{00000000-0005-0000-0000-0000CD3E0000}"/>
    <cellStyle name="Normal 3 5 2 2 5 3 2" xfId="16299" xr:uid="{00000000-0005-0000-0000-0000CE3E0000}"/>
    <cellStyle name="Normal 3 5 2 2 5 3 2 2" xfId="16300" xr:uid="{00000000-0005-0000-0000-0000CF3E0000}"/>
    <cellStyle name="Normal 3 5 2 2 5 3 3" xfId="16301" xr:uid="{00000000-0005-0000-0000-0000D03E0000}"/>
    <cellStyle name="Normal 3 5 2 2 5 4" xfId="16302" xr:uid="{00000000-0005-0000-0000-0000D13E0000}"/>
    <cellStyle name="Normal 3 5 2 2 5 4 2" xfId="16303" xr:uid="{00000000-0005-0000-0000-0000D23E0000}"/>
    <cellStyle name="Normal 3 5 2 2 5 5" xfId="16304" xr:uid="{00000000-0005-0000-0000-0000D33E0000}"/>
    <cellStyle name="Normal 3 5 2 2 6" xfId="16305" xr:uid="{00000000-0005-0000-0000-0000D43E0000}"/>
    <cellStyle name="Normal 3 5 2 2 6 2" xfId="16306" xr:uid="{00000000-0005-0000-0000-0000D53E0000}"/>
    <cellStyle name="Normal 3 5 2 2 6 2 2" xfId="16307" xr:uid="{00000000-0005-0000-0000-0000D63E0000}"/>
    <cellStyle name="Normal 3 5 2 2 6 2 2 2" xfId="16308" xr:uid="{00000000-0005-0000-0000-0000D73E0000}"/>
    <cellStyle name="Normal 3 5 2 2 6 2 3" xfId="16309" xr:uid="{00000000-0005-0000-0000-0000D83E0000}"/>
    <cellStyle name="Normal 3 5 2 2 6 3" xfId="16310" xr:uid="{00000000-0005-0000-0000-0000D93E0000}"/>
    <cellStyle name="Normal 3 5 2 2 6 3 2" xfId="16311" xr:uid="{00000000-0005-0000-0000-0000DA3E0000}"/>
    <cellStyle name="Normal 3 5 2 2 6 4" xfId="16312" xr:uid="{00000000-0005-0000-0000-0000DB3E0000}"/>
    <cellStyle name="Normal 3 5 2 2 7" xfId="16313" xr:uid="{00000000-0005-0000-0000-0000DC3E0000}"/>
    <cellStyle name="Normal 3 5 2 2 7 2" xfId="16314" xr:uid="{00000000-0005-0000-0000-0000DD3E0000}"/>
    <cellStyle name="Normal 3 5 2 2 7 2 2" xfId="16315" xr:uid="{00000000-0005-0000-0000-0000DE3E0000}"/>
    <cellStyle name="Normal 3 5 2 2 7 3" xfId="16316" xr:uid="{00000000-0005-0000-0000-0000DF3E0000}"/>
    <cellStyle name="Normal 3 5 2 2 8" xfId="16317" xr:uid="{00000000-0005-0000-0000-0000E03E0000}"/>
    <cellStyle name="Normal 3 5 2 2 8 2" xfId="16318" xr:uid="{00000000-0005-0000-0000-0000E13E0000}"/>
    <cellStyle name="Normal 3 5 2 2 9" xfId="16319" xr:uid="{00000000-0005-0000-0000-0000E23E0000}"/>
    <cellStyle name="Normal 3 5 2 3" xfId="16320" xr:uid="{00000000-0005-0000-0000-0000E33E0000}"/>
    <cellStyle name="Normal 3 5 2 3 2" xfId="16321" xr:uid="{00000000-0005-0000-0000-0000E43E0000}"/>
    <cellStyle name="Normal 3 5 2 3 2 2" xfId="16322" xr:uid="{00000000-0005-0000-0000-0000E53E0000}"/>
    <cellStyle name="Normal 3 5 2 3 2 2 2" xfId="16323" xr:uid="{00000000-0005-0000-0000-0000E63E0000}"/>
    <cellStyle name="Normal 3 5 2 3 2 2 2 2" xfId="16324" xr:uid="{00000000-0005-0000-0000-0000E73E0000}"/>
    <cellStyle name="Normal 3 5 2 3 2 2 2 2 2" xfId="16325" xr:uid="{00000000-0005-0000-0000-0000E83E0000}"/>
    <cellStyle name="Normal 3 5 2 3 2 2 2 2 2 2" xfId="16326" xr:uid="{00000000-0005-0000-0000-0000E93E0000}"/>
    <cellStyle name="Normal 3 5 2 3 2 2 2 2 2 2 2" xfId="16327" xr:uid="{00000000-0005-0000-0000-0000EA3E0000}"/>
    <cellStyle name="Normal 3 5 2 3 2 2 2 2 2 3" xfId="16328" xr:uid="{00000000-0005-0000-0000-0000EB3E0000}"/>
    <cellStyle name="Normal 3 5 2 3 2 2 2 2 3" xfId="16329" xr:uid="{00000000-0005-0000-0000-0000EC3E0000}"/>
    <cellStyle name="Normal 3 5 2 3 2 2 2 2 3 2" xfId="16330" xr:uid="{00000000-0005-0000-0000-0000ED3E0000}"/>
    <cellStyle name="Normal 3 5 2 3 2 2 2 2 4" xfId="16331" xr:uid="{00000000-0005-0000-0000-0000EE3E0000}"/>
    <cellStyle name="Normal 3 5 2 3 2 2 2 3" xfId="16332" xr:uid="{00000000-0005-0000-0000-0000EF3E0000}"/>
    <cellStyle name="Normal 3 5 2 3 2 2 2 3 2" xfId="16333" xr:uid="{00000000-0005-0000-0000-0000F03E0000}"/>
    <cellStyle name="Normal 3 5 2 3 2 2 2 3 2 2" xfId="16334" xr:uid="{00000000-0005-0000-0000-0000F13E0000}"/>
    <cellStyle name="Normal 3 5 2 3 2 2 2 3 3" xfId="16335" xr:uid="{00000000-0005-0000-0000-0000F23E0000}"/>
    <cellStyle name="Normal 3 5 2 3 2 2 2 4" xfId="16336" xr:uid="{00000000-0005-0000-0000-0000F33E0000}"/>
    <cellStyle name="Normal 3 5 2 3 2 2 2 4 2" xfId="16337" xr:uid="{00000000-0005-0000-0000-0000F43E0000}"/>
    <cellStyle name="Normal 3 5 2 3 2 2 2 5" xfId="16338" xr:uid="{00000000-0005-0000-0000-0000F53E0000}"/>
    <cellStyle name="Normal 3 5 2 3 2 2 3" xfId="16339" xr:uid="{00000000-0005-0000-0000-0000F63E0000}"/>
    <cellStyle name="Normal 3 5 2 3 2 2 3 2" xfId="16340" xr:uid="{00000000-0005-0000-0000-0000F73E0000}"/>
    <cellStyle name="Normal 3 5 2 3 2 2 3 2 2" xfId="16341" xr:uid="{00000000-0005-0000-0000-0000F83E0000}"/>
    <cellStyle name="Normal 3 5 2 3 2 2 3 2 2 2" xfId="16342" xr:uid="{00000000-0005-0000-0000-0000F93E0000}"/>
    <cellStyle name="Normal 3 5 2 3 2 2 3 2 3" xfId="16343" xr:uid="{00000000-0005-0000-0000-0000FA3E0000}"/>
    <cellStyle name="Normal 3 5 2 3 2 2 3 3" xfId="16344" xr:uid="{00000000-0005-0000-0000-0000FB3E0000}"/>
    <cellStyle name="Normal 3 5 2 3 2 2 3 3 2" xfId="16345" xr:uid="{00000000-0005-0000-0000-0000FC3E0000}"/>
    <cellStyle name="Normal 3 5 2 3 2 2 3 4" xfId="16346" xr:uid="{00000000-0005-0000-0000-0000FD3E0000}"/>
    <cellStyle name="Normal 3 5 2 3 2 2 4" xfId="16347" xr:uid="{00000000-0005-0000-0000-0000FE3E0000}"/>
    <cellStyle name="Normal 3 5 2 3 2 2 4 2" xfId="16348" xr:uid="{00000000-0005-0000-0000-0000FF3E0000}"/>
    <cellStyle name="Normal 3 5 2 3 2 2 4 2 2" xfId="16349" xr:uid="{00000000-0005-0000-0000-0000003F0000}"/>
    <cellStyle name="Normal 3 5 2 3 2 2 4 3" xfId="16350" xr:uid="{00000000-0005-0000-0000-0000013F0000}"/>
    <cellStyle name="Normal 3 5 2 3 2 2 5" xfId="16351" xr:uid="{00000000-0005-0000-0000-0000023F0000}"/>
    <cellStyle name="Normal 3 5 2 3 2 2 5 2" xfId="16352" xr:uid="{00000000-0005-0000-0000-0000033F0000}"/>
    <cellStyle name="Normal 3 5 2 3 2 2 6" xfId="16353" xr:uid="{00000000-0005-0000-0000-0000043F0000}"/>
    <cellStyle name="Normal 3 5 2 3 2 3" xfId="16354" xr:uid="{00000000-0005-0000-0000-0000053F0000}"/>
    <cellStyle name="Normal 3 5 2 3 2 3 2" xfId="16355" xr:uid="{00000000-0005-0000-0000-0000063F0000}"/>
    <cellStyle name="Normal 3 5 2 3 2 3 2 2" xfId="16356" xr:uid="{00000000-0005-0000-0000-0000073F0000}"/>
    <cellStyle name="Normal 3 5 2 3 2 3 2 2 2" xfId="16357" xr:uid="{00000000-0005-0000-0000-0000083F0000}"/>
    <cellStyle name="Normal 3 5 2 3 2 3 2 2 2 2" xfId="16358" xr:uid="{00000000-0005-0000-0000-0000093F0000}"/>
    <cellStyle name="Normal 3 5 2 3 2 3 2 2 3" xfId="16359" xr:uid="{00000000-0005-0000-0000-00000A3F0000}"/>
    <cellStyle name="Normal 3 5 2 3 2 3 2 3" xfId="16360" xr:uid="{00000000-0005-0000-0000-00000B3F0000}"/>
    <cellStyle name="Normal 3 5 2 3 2 3 2 3 2" xfId="16361" xr:uid="{00000000-0005-0000-0000-00000C3F0000}"/>
    <cellStyle name="Normal 3 5 2 3 2 3 2 4" xfId="16362" xr:uid="{00000000-0005-0000-0000-00000D3F0000}"/>
    <cellStyle name="Normal 3 5 2 3 2 3 3" xfId="16363" xr:uid="{00000000-0005-0000-0000-00000E3F0000}"/>
    <cellStyle name="Normal 3 5 2 3 2 3 3 2" xfId="16364" xr:uid="{00000000-0005-0000-0000-00000F3F0000}"/>
    <cellStyle name="Normal 3 5 2 3 2 3 3 2 2" xfId="16365" xr:uid="{00000000-0005-0000-0000-0000103F0000}"/>
    <cellStyle name="Normal 3 5 2 3 2 3 3 3" xfId="16366" xr:uid="{00000000-0005-0000-0000-0000113F0000}"/>
    <cellStyle name="Normal 3 5 2 3 2 3 4" xfId="16367" xr:uid="{00000000-0005-0000-0000-0000123F0000}"/>
    <cellStyle name="Normal 3 5 2 3 2 3 4 2" xfId="16368" xr:uid="{00000000-0005-0000-0000-0000133F0000}"/>
    <cellStyle name="Normal 3 5 2 3 2 3 5" xfId="16369" xr:uid="{00000000-0005-0000-0000-0000143F0000}"/>
    <cellStyle name="Normal 3 5 2 3 2 4" xfId="16370" xr:uid="{00000000-0005-0000-0000-0000153F0000}"/>
    <cellStyle name="Normal 3 5 2 3 2 4 2" xfId="16371" xr:uid="{00000000-0005-0000-0000-0000163F0000}"/>
    <cellStyle name="Normal 3 5 2 3 2 4 2 2" xfId="16372" xr:uid="{00000000-0005-0000-0000-0000173F0000}"/>
    <cellStyle name="Normal 3 5 2 3 2 4 2 2 2" xfId="16373" xr:uid="{00000000-0005-0000-0000-0000183F0000}"/>
    <cellStyle name="Normal 3 5 2 3 2 4 2 3" xfId="16374" xr:uid="{00000000-0005-0000-0000-0000193F0000}"/>
    <cellStyle name="Normal 3 5 2 3 2 4 3" xfId="16375" xr:uid="{00000000-0005-0000-0000-00001A3F0000}"/>
    <cellStyle name="Normal 3 5 2 3 2 4 3 2" xfId="16376" xr:uid="{00000000-0005-0000-0000-00001B3F0000}"/>
    <cellStyle name="Normal 3 5 2 3 2 4 4" xfId="16377" xr:uid="{00000000-0005-0000-0000-00001C3F0000}"/>
    <cellStyle name="Normal 3 5 2 3 2 5" xfId="16378" xr:uid="{00000000-0005-0000-0000-00001D3F0000}"/>
    <cellStyle name="Normal 3 5 2 3 2 5 2" xfId="16379" xr:uid="{00000000-0005-0000-0000-00001E3F0000}"/>
    <cellStyle name="Normal 3 5 2 3 2 5 2 2" xfId="16380" xr:uid="{00000000-0005-0000-0000-00001F3F0000}"/>
    <cellStyle name="Normal 3 5 2 3 2 5 3" xfId="16381" xr:uid="{00000000-0005-0000-0000-0000203F0000}"/>
    <cellStyle name="Normal 3 5 2 3 2 6" xfId="16382" xr:uid="{00000000-0005-0000-0000-0000213F0000}"/>
    <cellStyle name="Normal 3 5 2 3 2 6 2" xfId="16383" xr:uid="{00000000-0005-0000-0000-0000223F0000}"/>
    <cellStyle name="Normal 3 5 2 3 2 7" xfId="16384" xr:uid="{00000000-0005-0000-0000-0000233F0000}"/>
    <cellStyle name="Normal 3 5 2 3 3" xfId="16385" xr:uid="{00000000-0005-0000-0000-0000243F0000}"/>
    <cellStyle name="Normal 3 5 2 3 3 2" xfId="16386" xr:uid="{00000000-0005-0000-0000-0000253F0000}"/>
    <cellStyle name="Normal 3 5 2 3 3 2 2" xfId="16387" xr:uid="{00000000-0005-0000-0000-0000263F0000}"/>
    <cellStyle name="Normal 3 5 2 3 3 2 2 2" xfId="16388" xr:uid="{00000000-0005-0000-0000-0000273F0000}"/>
    <cellStyle name="Normal 3 5 2 3 3 2 2 2 2" xfId="16389" xr:uid="{00000000-0005-0000-0000-0000283F0000}"/>
    <cellStyle name="Normal 3 5 2 3 3 2 2 2 2 2" xfId="16390" xr:uid="{00000000-0005-0000-0000-0000293F0000}"/>
    <cellStyle name="Normal 3 5 2 3 3 2 2 2 3" xfId="16391" xr:uid="{00000000-0005-0000-0000-00002A3F0000}"/>
    <cellStyle name="Normal 3 5 2 3 3 2 2 3" xfId="16392" xr:uid="{00000000-0005-0000-0000-00002B3F0000}"/>
    <cellStyle name="Normal 3 5 2 3 3 2 2 3 2" xfId="16393" xr:uid="{00000000-0005-0000-0000-00002C3F0000}"/>
    <cellStyle name="Normal 3 5 2 3 3 2 2 4" xfId="16394" xr:uid="{00000000-0005-0000-0000-00002D3F0000}"/>
    <cellStyle name="Normal 3 5 2 3 3 2 3" xfId="16395" xr:uid="{00000000-0005-0000-0000-00002E3F0000}"/>
    <cellStyle name="Normal 3 5 2 3 3 2 3 2" xfId="16396" xr:uid="{00000000-0005-0000-0000-00002F3F0000}"/>
    <cellStyle name="Normal 3 5 2 3 3 2 3 2 2" xfId="16397" xr:uid="{00000000-0005-0000-0000-0000303F0000}"/>
    <cellStyle name="Normal 3 5 2 3 3 2 3 3" xfId="16398" xr:uid="{00000000-0005-0000-0000-0000313F0000}"/>
    <cellStyle name="Normal 3 5 2 3 3 2 4" xfId="16399" xr:uid="{00000000-0005-0000-0000-0000323F0000}"/>
    <cellStyle name="Normal 3 5 2 3 3 2 4 2" xfId="16400" xr:uid="{00000000-0005-0000-0000-0000333F0000}"/>
    <cellStyle name="Normal 3 5 2 3 3 2 5" xfId="16401" xr:uid="{00000000-0005-0000-0000-0000343F0000}"/>
    <cellStyle name="Normal 3 5 2 3 3 3" xfId="16402" xr:uid="{00000000-0005-0000-0000-0000353F0000}"/>
    <cellStyle name="Normal 3 5 2 3 3 3 2" xfId="16403" xr:uid="{00000000-0005-0000-0000-0000363F0000}"/>
    <cellStyle name="Normal 3 5 2 3 3 3 2 2" xfId="16404" xr:uid="{00000000-0005-0000-0000-0000373F0000}"/>
    <cellStyle name="Normal 3 5 2 3 3 3 2 2 2" xfId="16405" xr:uid="{00000000-0005-0000-0000-0000383F0000}"/>
    <cellStyle name="Normal 3 5 2 3 3 3 2 3" xfId="16406" xr:uid="{00000000-0005-0000-0000-0000393F0000}"/>
    <cellStyle name="Normal 3 5 2 3 3 3 3" xfId="16407" xr:uid="{00000000-0005-0000-0000-00003A3F0000}"/>
    <cellStyle name="Normal 3 5 2 3 3 3 3 2" xfId="16408" xr:uid="{00000000-0005-0000-0000-00003B3F0000}"/>
    <cellStyle name="Normal 3 5 2 3 3 3 4" xfId="16409" xr:uid="{00000000-0005-0000-0000-00003C3F0000}"/>
    <cellStyle name="Normal 3 5 2 3 3 4" xfId="16410" xr:uid="{00000000-0005-0000-0000-00003D3F0000}"/>
    <cellStyle name="Normal 3 5 2 3 3 4 2" xfId="16411" xr:uid="{00000000-0005-0000-0000-00003E3F0000}"/>
    <cellStyle name="Normal 3 5 2 3 3 4 2 2" xfId="16412" xr:uid="{00000000-0005-0000-0000-00003F3F0000}"/>
    <cellStyle name="Normal 3 5 2 3 3 4 3" xfId="16413" xr:uid="{00000000-0005-0000-0000-0000403F0000}"/>
    <cellStyle name="Normal 3 5 2 3 3 5" xfId="16414" xr:uid="{00000000-0005-0000-0000-0000413F0000}"/>
    <cellStyle name="Normal 3 5 2 3 3 5 2" xfId="16415" xr:uid="{00000000-0005-0000-0000-0000423F0000}"/>
    <cellStyle name="Normal 3 5 2 3 3 6" xfId="16416" xr:uid="{00000000-0005-0000-0000-0000433F0000}"/>
    <cellStyle name="Normal 3 5 2 3 4" xfId="16417" xr:uid="{00000000-0005-0000-0000-0000443F0000}"/>
    <cellStyle name="Normal 3 5 2 3 4 2" xfId="16418" xr:uid="{00000000-0005-0000-0000-0000453F0000}"/>
    <cellStyle name="Normal 3 5 2 3 4 2 2" xfId="16419" xr:uid="{00000000-0005-0000-0000-0000463F0000}"/>
    <cellStyle name="Normal 3 5 2 3 4 2 2 2" xfId="16420" xr:uid="{00000000-0005-0000-0000-0000473F0000}"/>
    <cellStyle name="Normal 3 5 2 3 4 2 2 2 2" xfId="16421" xr:uid="{00000000-0005-0000-0000-0000483F0000}"/>
    <cellStyle name="Normal 3 5 2 3 4 2 2 3" xfId="16422" xr:uid="{00000000-0005-0000-0000-0000493F0000}"/>
    <cellStyle name="Normal 3 5 2 3 4 2 3" xfId="16423" xr:uid="{00000000-0005-0000-0000-00004A3F0000}"/>
    <cellStyle name="Normal 3 5 2 3 4 2 3 2" xfId="16424" xr:uid="{00000000-0005-0000-0000-00004B3F0000}"/>
    <cellStyle name="Normal 3 5 2 3 4 2 4" xfId="16425" xr:uid="{00000000-0005-0000-0000-00004C3F0000}"/>
    <cellStyle name="Normal 3 5 2 3 4 3" xfId="16426" xr:uid="{00000000-0005-0000-0000-00004D3F0000}"/>
    <cellStyle name="Normal 3 5 2 3 4 3 2" xfId="16427" xr:uid="{00000000-0005-0000-0000-00004E3F0000}"/>
    <cellStyle name="Normal 3 5 2 3 4 3 2 2" xfId="16428" xr:uid="{00000000-0005-0000-0000-00004F3F0000}"/>
    <cellStyle name="Normal 3 5 2 3 4 3 3" xfId="16429" xr:uid="{00000000-0005-0000-0000-0000503F0000}"/>
    <cellStyle name="Normal 3 5 2 3 4 4" xfId="16430" xr:uid="{00000000-0005-0000-0000-0000513F0000}"/>
    <cellStyle name="Normal 3 5 2 3 4 4 2" xfId="16431" xr:uid="{00000000-0005-0000-0000-0000523F0000}"/>
    <cellStyle name="Normal 3 5 2 3 4 5" xfId="16432" xr:uid="{00000000-0005-0000-0000-0000533F0000}"/>
    <cellStyle name="Normal 3 5 2 3 5" xfId="16433" xr:uid="{00000000-0005-0000-0000-0000543F0000}"/>
    <cellStyle name="Normal 3 5 2 3 5 2" xfId="16434" xr:uid="{00000000-0005-0000-0000-0000553F0000}"/>
    <cellStyle name="Normal 3 5 2 3 5 2 2" xfId="16435" xr:uid="{00000000-0005-0000-0000-0000563F0000}"/>
    <cellStyle name="Normal 3 5 2 3 5 2 2 2" xfId="16436" xr:uid="{00000000-0005-0000-0000-0000573F0000}"/>
    <cellStyle name="Normal 3 5 2 3 5 2 3" xfId="16437" xr:uid="{00000000-0005-0000-0000-0000583F0000}"/>
    <cellStyle name="Normal 3 5 2 3 5 3" xfId="16438" xr:uid="{00000000-0005-0000-0000-0000593F0000}"/>
    <cellStyle name="Normal 3 5 2 3 5 3 2" xfId="16439" xr:uid="{00000000-0005-0000-0000-00005A3F0000}"/>
    <cellStyle name="Normal 3 5 2 3 5 4" xfId="16440" xr:uid="{00000000-0005-0000-0000-00005B3F0000}"/>
    <cellStyle name="Normal 3 5 2 3 6" xfId="16441" xr:uid="{00000000-0005-0000-0000-00005C3F0000}"/>
    <cellStyle name="Normal 3 5 2 3 6 2" xfId="16442" xr:uid="{00000000-0005-0000-0000-00005D3F0000}"/>
    <cellStyle name="Normal 3 5 2 3 6 2 2" xfId="16443" xr:uid="{00000000-0005-0000-0000-00005E3F0000}"/>
    <cellStyle name="Normal 3 5 2 3 6 3" xfId="16444" xr:uid="{00000000-0005-0000-0000-00005F3F0000}"/>
    <cellStyle name="Normal 3 5 2 3 7" xfId="16445" xr:uid="{00000000-0005-0000-0000-0000603F0000}"/>
    <cellStyle name="Normal 3 5 2 3 7 2" xfId="16446" xr:uid="{00000000-0005-0000-0000-0000613F0000}"/>
    <cellStyle name="Normal 3 5 2 3 8" xfId="16447" xr:uid="{00000000-0005-0000-0000-0000623F0000}"/>
    <cellStyle name="Normal 3 5 2 4" xfId="16448" xr:uid="{00000000-0005-0000-0000-0000633F0000}"/>
    <cellStyle name="Normal 3 5 2 4 2" xfId="16449" xr:uid="{00000000-0005-0000-0000-0000643F0000}"/>
    <cellStyle name="Normal 3 5 2 4 2 2" xfId="16450" xr:uid="{00000000-0005-0000-0000-0000653F0000}"/>
    <cellStyle name="Normal 3 5 2 4 2 2 2" xfId="16451" xr:uid="{00000000-0005-0000-0000-0000663F0000}"/>
    <cellStyle name="Normal 3 5 2 4 2 2 2 2" xfId="16452" xr:uid="{00000000-0005-0000-0000-0000673F0000}"/>
    <cellStyle name="Normal 3 5 2 4 2 2 2 2 2" xfId="16453" xr:uid="{00000000-0005-0000-0000-0000683F0000}"/>
    <cellStyle name="Normal 3 5 2 4 2 2 2 2 2 2" xfId="16454" xr:uid="{00000000-0005-0000-0000-0000693F0000}"/>
    <cellStyle name="Normal 3 5 2 4 2 2 2 2 3" xfId="16455" xr:uid="{00000000-0005-0000-0000-00006A3F0000}"/>
    <cellStyle name="Normal 3 5 2 4 2 2 2 3" xfId="16456" xr:uid="{00000000-0005-0000-0000-00006B3F0000}"/>
    <cellStyle name="Normal 3 5 2 4 2 2 2 3 2" xfId="16457" xr:uid="{00000000-0005-0000-0000-00006C3F0000}"/>
    <cellStyle name="Normal 3 5 2 4 2 2 2 4" xfId="16458" xr:uid="{00000000-0005-0000-0000-00006D3F0000}"/>
    <cellStyle name="Normal 3 5 2 4 2 2 3" xfId="16459" xr:uid="{00000000-0005-0000-0000-00006E3F0000}"/>
    <cellStyle name="Normal 3 5 2 4 2 2 3 2" xfId="16460" xr:uid="{00000000-0005-0000-0000-00006F3F0000}"/>
    <cellStyle name="Normal 3 5 2 4 2 2 3 2 2" xfId="16461" xr:uid="{00000000-0005-0000-0000-0000703F0000}"/>
    <cellStyle name="Normal 3 5 2 4 2 2 3 3" xfId="16462" xr:uid="{00000000-0005-0000-0000-0000713F0000}"/>
    <cellStyle name="Normal 3 5 2 4 2 2 4" xfId="16463" xr:uid="{00000000-0005-0000-0000-0000723F0000}"/>
    <cellStyle name="Normal 3 5 2 4 2 2 4 2" xfId="16464" xr:uid="{00000000-0005-0000-0000-0000733F0000}"/>
    <cellStyle name="Normal 3 5 2 4 2 2 5" xfId="16465" xr:uid="{00000000-0005-0000-0000-0000743F0000}"/>
    <cellStyle name="Normal 3 5 2 4 2 3" xfId="16466" xr:uid="{00000000-0005-0000-0000-0000753F0000}"/>
    <cellStyle name="Normal 3 5 2 4 2 3 2" xfId="16467" xr:uid="{00000000-0005-0000-0000-0000763F0000}"/>
    <cellStyle name="Normal 3 5 2 4 2 3 2 2" xfId="16468" xr:uid="{00000000-0005-0000-0000-0000773F0000}"/>
    <cellStyle name="Normal 3 5 2 4 2 3 2 2 2" xfId="16469" xr:uid="{00000000-0005-0000-0000-0000783F0000}"/>
    <cellStyle name="Normal 3 5 2 4 2 3 2 3" xfId="16470" xr:uid="{00000000-0005-0000-0000-0000793F0000}"/>
    <cellStyle name="Normal 3 5 2 4 2 3 3" xfId="16471" xr:uid="{00000000-0005-0000-0000-00007A3F0000}"/>
    <cellStyle name="Normal 3 5 2 4 2 3 3 2" xfId="16472" xr:uid="{00000000-0005-0000-0000-00007B3F0000}"/>
    <cellStyle name="Normal 3 5 2 4 2 3 4" xfId="16473" xr:uid="{00000000-0005-0000-0000-00007C3F0000}"/>
    <cellStyle name="Normal 3 5 2 4 2 4" xfId="16474" xr:uid="{00000000-0005-0000-0000-00007D3F0000}"/>
    <cellStyle name="Normal 3 5 2 4 2 4 2" xfId="16475" xr:uid="{00000000-0005-0000-0000-00007E3F0000}"/>
    <cellStyle name="Normal 3 5 2 4 2 4 2 2" xfId="16476" xr:uid="{00000000-0005-0000-0000-00007F3F0000}"/>
    <cellStyle name="Normal 3 5 2 4 2 4 3" xfId="16477" xr:uid="{00000000-0005-0000-0000-0000803F0000}"/>
    <cellStyle name="Normal 3 5 2 4 2 5" xfId="16478" xr:uid="{00000000-0005-0000-0000-0000813F0000}"/>
    <cellStyle name="Normal 3 5 2 4 2 5 2" xfId="16479" xr:uid="{00000000-0005-0000-0000-0000823F0000}"/>
    <cellStyle name="Normal 3 5 2 4 2 6" xfId="16480" xr:uid="{00000000-0005-0000-0000-0000833F0000}"/>
    <cellStyle name="Normal 3 5 2 4 3" xfId="16481" xr:uid="{00000000-0005-0000-0000-0000843F0000}"/>
    <cellStyle name="Normal 3 5 2 4 3 2" xfId="16482" xr:uid="{00000000-0005-0000-0000-0000853F0000}"/>
    <cellStyle name="Normal 3 5 2 4 3 2 2" xfId="16483" xr:uid="{00000000-0005-0000-0000-0000863F0000}"/>
    <cellStyle name="Normal 3 5 2 4 3 2 2 2" xfId="16484" xr:uid="{00000000-0005-0000-0000-0000873F0000}"/>
    <cellStyle name="Normal 3 5 2 4 3 2 2 2 2" xfId="16485" xr:uid="{00000000-0005-0000-0000-0000883F0000}"/>
    <cellStyle name="Normal 3 5 2 4 3 2 2 3" xfId="16486" xr:uid="{00000000-0005-0000-0000-0000893F0000}"/>
    <cellStyle name="Normal 3 5 2 4 3 2 3" xfId="16487" xr:uid="{00000000-0005-0000-0000-00008A3F0000}"/>
    <cellStyle name="Normal 3 5 2 4 3 2 3 2" xfId="16488" xr:uid="{00000000-0005-0000-0000-00008B3F0000}"/>
    <cellStyle name="Normal 3 5 2 4 3 2 4" xfId="16489" xr:uid="{00000000-0005-0000-0000-00008C3F0000}"/>
    <cellStyle name="Normal 3 5 2 4 3 3" xfId="16490" xr:uid="{00000000-0005-0000-0000-00008D3F0000}"/>
    <cellStyle name="Normal 3 5 2 4 3 3 2" xfId="16491" xr:uid="{00000000-0005-0000-0000-00008E3F0000}"/>
    <cellStyle name="Normal 3 5 2 4 3 3 2 2" xfId="16492" xr:uid="{00000000-0005-0000-0000-00008F3F0000}"/>
    <cellStyle name="Normal 3 5 2 4 3 3 3" xfId="16493" xr:uid="{00000000-0005-0000-0000-0000903F0000}"/>
    <cellStyle name="Normal 3 5 2 4 3 4" xfId="16494" xr:uid="{00000000-0005-0000-0000-0000913F0000}"/>
    <cellStyle name="Normal 3 5 2 4 3 4 2" xfId="16495" xr:uid="{00000000-0005-0000-0000-0000923F0000}"/>
    <cellStyle name="Normal 3 5 2 4 3 5" xfId="16496" xr:uid="{00000000-0005-0000-0000-0000933F0000}"/>
    <cellStyle name="Normal 3 5 2 4 4" xfId="16497" xr:uid="{00000000-0005-0000-0000-0000943F0000}"/>
    <cellStyle name="Normal 3 5 2 4 4 2" xfId="16498" xr:uid="{00000000-0005-0000-0000-0000953F0000}"/>
    <cellStyle name="Normal 3 5 2 4 4 2 2" xfId="16499" xr:uid="{00000000-0005-0000-0000-0000963F0000}"/>
    <cellStyle name="Normal 3 5 2 4 4 2 2 2" xfId="16500" xr:uid="{00000000-0005-0000-0000-0000973F0000}"/>
    <cellStyle name="Normal 3 5 2 4 4 2 3" xfId="16501" xr:uid="{00000000-0005-0000-0000-0000983F0000}"/>
    <cellStyle name="Normal 3 5 2 4 4 3" xfId="16502" xr:uid="{00000000-0005-0000-0000-0000993F0000}"/>
    <cellStyle name="Normal 3 5 2 4 4 3 2" xfId="16503" xr:uid="{00000000-0005-0000-0000-00009A3F0000}"/>
    <cellStyle name="Normal 3 5 2 4 4 4" xfId="16504" xr:uid="{00000000-0005-0000-0000-00009B3F0000}"/>
    <cellStyle name="Normal 3 5 2 4 5" xfId="16505" xr:uid="{00000000-0005-0000-0000-00009C3F0000}"/>
    <cellStyle name="Normal 3 5 2 4 5 2" xfId="16506" xr:uid="{00000000-0005-0000-0000-00009D3F0000}"/>
    <cellStyle name="Normal 3 5 2 4 5 2 2" xfId="16507" xr:uid="{00000000-0005-0000-0000-00009E3F0000}"/>
    <cellStyle name="Normal 3 5 2 4 5 3" xfId="16508" xr:uid="{00000000-0005-0000-0000-00009F3F0000}"/>
    <cellStyle name="Normal 3 5 2 4 6" xfId="16509" xr:uid="{00000000-0005-0000-0000-0000A03F0000}"/>
    <cellStyle name="Normal 3 5 2 4 6 2" xfId="16510" xr:uid="{00000000-0005-0000-0000-0000A13F0000}"/>
    <cellStyle name="Normal 3 5 2 4 7" xfId="16511" xr:uid="{00000000-0005-0000-0000-0000A23F0000}"/>
    <cellStyle name="Normal 3 5 2 5" xfId="16512" xr:uid="{00000000-0005-0000-0000-0000A33F0000}"/>
    <cellStyle name="Normal 3 5 2 5 2" xfId="16513" xr:uid="{00000000-0005-0000-0000-0000A43F0000}"/>
    <cellStyle name="Normal 3 5 2 5 2 2" xfId="16514" xr:uid="{00000000-0005-0000-0000-0000A53F0000}"/>
    <cellStyle name="Normal 3 5 2 5 2 2 2" xfId="16515" xr:uid="{00000000-0005-0000-0000-0000A63F0000}"/>
    <cellStyle name="Normal 3 5 2 5 2 2 2 2" xfId="16516" xr:uid="{00000000-0005-0000-0000-0000A73F0000}"/>
    <cellStyle name="Normal 3 5 2 5 2 2 2 2 2" xfId="16517" xr:uid="{00000000-0005-0000-0000-0000A83F0000}"/>
    <cellStyle name="Normal 3 5 2 5 2 2 2 3" xfId="16518" xr:uid="{00000000-0005-0000-0000-0000A93F0000}"/>
    <cellStyle name="Normal 3 5 2 5 2 2 3" xfId="16519" xr:uid="{00000000-0005-0000-0000-0000AA3F0000}"/>
    <cellStyle name="Normal 3 5 2 5 2 2 3 2" xfId="16520" xr:uid="{00000000-0005-0000-0000-0000AB3F0000}"/>
    <cellStyle name="Normal 3 5 2 5 2 2 4" xfId="16521" xr:uid="{00000000-0005-0000-0000-0000AC3F0000}"/>
    <cellStyle name="Normal 3 5 2 5 2 3" xfId="16522" xr:uid="{00000000-0005-0000-0000-0000AD3F0000}"/>
    <cellStyle name="Normal 3 5 2 5 2 3 2" xfId="16523" xr:uid="{00000000-0005-0000-0000-0000AE3F0000}"/>
    <cellStyle name="Normal 3 5 2 5 2 3 2 2" xfId="16524" xr:uid="{00000000-0005-0000-0000-0000AF3F0000}"/>
    <cellStyle name="Normal 3 5 2 5 2 3 3" xfId="16525" xr:uid="{00000000-0005-0000-0000-0000B03F0000}"/>
    <cellStyle name="Normal 3 5 2 5 2 4" xfId="16526" xr:uid="{00000000-0005-0000-0000-0000B13F0000}"/>
    <cellStyle name="Normal 3 5 2 5 2 4 2" xfId="16527" xr:uid="{00000000-0005-0000-0000-0000B23F0000}"/>
    <cellStyle name="Normal 3 5 2 5 2 5" xfId="16528" xr:uid="{00000000-0005-0000-0000-0000B33F0000}"/>
    <cellStyle name="Normal 3 5 2 5 3" xfId="16529" xr:uid="{00000000-0005-0000-0000-0000B43F0000}"/>
    <cellStyle name="Normal 3 5 2 5 3 2" xfId="16530" xr:uid="{00000000-0005-0000-0000-0000B53F0000}"/>
    <cellStyle name="Normal 3 5 2 5 3 2 2" xfId="16531" xr:uid="{00000000-0005-0000-0000-0000B63F0000}"/>
    <cellStyle name="Normal 3 5 2 5 3 2 2 2" xfId="16532" xr:uid="{00000000-0005-0000-0000-0000B73F0000}"/>
    <cellStyle name="Normal 3 5 2 5 3 2 3" xfId="16533" xr:uid="{00000000-0005-0000-0000-0000B83F0000}"/>
    <cellStyle name="Normal 3 5 2 5 3 3" xfId="16534" xr:uid="{00000000-0005-0000-0000-0000B93F0000}"/>
    <cellStyle name="Normal 3 5 2 5 3 3 2" xfId="16535" xr:uid="{00000000-0005-0000-0000-0000BA3F0000}"/>
    <cellStyle name="Normal 3 5 2 5 3 4" xfId="16536" xr:uid="{00000000-0005-0000-0000-0000BB3F0000}"/>
    <cellStyle name="Normal 3 5 2 5 4" xfId="16537" xr:uid="{00000000-0005-0000-0000-0000BC3F0000}"/>
    <cellStyle name="Normal 3 5 2 5 4 2" xfId="16538" xr:uid="{00000000-0005-0000-0000-0000BD3F0000}"/>
    <cellStyle name="Normal 3 5 2 5 4 2 2" xfId="16539" xr:uid="{00000000-0005-0000-0000-0000BE3F0000}"/>
    <cellStyle name="Normal 3 5 2 5 4 3" xfId="16540" xr:uid="{00000000-0005-0000-0000-0000BF3F0000}"/>
    <cellStyle name="Normal 3 5 2 5 5" xfId="16541" xr:uid="{00000000-0005-0000-0000-0000C03F0000}"/>
    <cellStyle name="Normal 3 5 2 5 5 2" xfId="16542" xr:uid="{00000000-0005-0000-0000-0000C13F0000}"/>
    <cellStyle name="Normal 3 5 2 5 6" xfId="16543" xr:uid="{00000000-0005-0000-0000-0000C23F0000}"/>
    <cellStyle name="Normal 3 5 2 6" xfId="16544" xr:uid="{00000000-0005-0000-0000-0000C33F0000}"/>
    <cellStyle name="Normal 3 5 2 6 2" xfId="16545" xr:uid="{00000000-0005-0000-0000-0000C43F0000}"/>
    <cellStyle name="Normal 3 5 2 6 2 2" xfId="16546" xr:uid="{00000000-0005-0000-0000-0000C53F0000}"/>
    <cellStyle name="Normal 3 5 2 6 2 2 2" xfId="16547" xr:uid="{00000000-0005-0000-0000-0000C63F0000}"/>
    <cellStyle name="Normal 3 5 2 6 2 2 2 2" xfId="16548" xr:uid="{00000000-0005-0000-0000-0000C73F0000}"/>
    <cellStyle name="Normal 3 5 2 6 2 2 3" xfId="16549" xr:uid="{00000000-0005-0000-0000-0000C83F0000}"/>
    <cellStyle name="Normal 3 5 2 6 2 3" xfId="16550" xr:uid="{00000000-0005-0000-0000-0000C93F0000}"/>
    <cellStyle name="Normal 3 5 2 6 2 3 2" xfId="16551" xr:uid="{00000000-0005-0000-0000-0000CA3F0000}"/>
    <cellStyle name="Normal 3 5 2 6 2 4" xfId="16552" xr:uid="{00000000-0005-0000-0000-0000CB3F0000}"/>
    <cellStyle name="Normal 3 5 2 6 3" xfId="16553" xr:uid="{00000000-0005-0000-0000-0000CC3F0000}"/>
    <cellStyle name="Normal 3 5 2 6 3 2" xfId="16554" xr:uid="{00000000-0005-0000-0000-0000CD3F0000}"/>
    <cellStyle name="Normal 3 5 2 6 3 2 2" xfId="16555" xr:uid="{00000000-0005-0000-0000-0000CE3F0000}"/>
    <cellStyle name="Normal 3 5 2 6 3 3" xfId="16556" xr:uid="{00000000-0005-0000-0000-0000CF3F0000}"/>
    <cellStyle name="Normal 3 5 2 6 4" xfId="16557" xr:uid="{00000000-0005-0000-0000-0000D03F0000}"/>
    <cellStyle name="Normal 3 5 2 6 4 2" xfId="16558" xr:uid="{00000000-0005-0000-0000-0000D13F0000}"/>
    <cellStyle name="Normal 3 5 2 6 5" xfId="16559" xr:uid="{00000000-0005-0000-0000-0000D23F0000}"/>
    <cellStyle name="Normal 3 5 2 7" xfId="16560" xr:uid="{00000000-0005-0000-0000-0000D33F0000}"/>
    <cellStyle name="Normal 3 5 2 7 2" xfId="16561" xr:uid="{00000000-0005-0000-0000-0000D43F0000}"/>
    <cellStyle name="Normal 3 5 2 7 2 2" xfId="16562" xr:uid="{00000000-0005-0000-0000-0000D53F0000}"/>
    <cellStyle name="Normal 3 5 2 7 2 2 2" xfId="16563" xr:uid="{00000000-0005-0000-0000-0000D63F0000}"/>
    <cellStyle name="Normal 3 5 2 7 2 3" xfId="16564" xr:uid="{00000000-0005-0000-0000-0000D73F0000}"/>
    <cellStyle name="Normal 3 5 2 7 3" xfId="16565" xr:uid="{00000000-0005-0000-0000-0000D83F0000}"/>
    <cellStyle name="Normal 3 5 2 7 3 2" xfId="16566" xr:uid="{00000000-0005-0000-0000-0000D93F0000}"/>
    <cellStyle name="Normal 3 5 2 7 4" xfId="16567" xr:uid="{00000000-0005-0000-0000-0000DA3F0000}"/>
    <cellStyle name="Normal 3 5 2 8" xfId="16568" xr:uid="{00000000-0005-0000-0000-0000DB3F0000}"/>
    <cellStyle name="Normal 3 5 2 8 2" xfId="16569" xr:uid="{00000000-0005-0000-0000-0000DC3F0000}"/>
    <cellStyle name="Normal 3 5 2 8 2 2" xfId="16570" xr:uid="{00000000-0005-0000-0000-0000DD3F0000}"/>
    <cellStyle name="Normal 3 5 2 8 3" xfId="16571" xr:uid="{00000000-0005-0000-0000-0000DE3F0000}"/>
    <cellStyle name="Normal 3 5 2 9" xfId="16572" xr:uid="{00000000-0005-0000-0000-0000DF3F0000}"/>
    <cellStyle name="Normal 3 5 2 9 2" xfId="16573" xr:uid="{00000000-0005-0000-0000-0000E03F0000}"/>
    <cellStyle name="Normal 3 5 3" xfId="16574" xr:uid="{00000000-0005-0000-0000-0000E13F0000}"/>
    <cellStyle name="Normal 3 5 3 2" xfId="16575" xr:uid="{00000000-0005-0000-0000-0000E23F0000}"/>
    <cellStyle name="Normal 3 5 3 2 2" xfId="16576" xr:uid="{00000000-0005-0000-0000-0000E33F0000}"/>
    <cellStyle name="Normal 3 5 3 2 2 2" xfId="16577" xr:uid="{00000000-0005-0000-0000-0000E43F0000}"/>
    <cellStyle name="Normal 3 5 3 2 2 2 2" xfId="16578" xr:uid="{00000000-0005-0000-0000-0000E53F0000}"/>
    <cellStyle name="Normal 3 5 3 2 2 2 2 2" xfId="16579" xr:uid="{00000000-0005-0000-0000-0000E63F0000}"/>
    <cellStyle name="Normal 3 5 3 2 2 2 2 2 2" xfId="16580" xr:uid="{00000000-0005-0000-0000-0000E73F0000}"/>
    <cellStyle name="Normal 3 5 3 2 2 2 2 2 2 2" xfId="16581" xr:uid="{00000000-0005-0000-0000-0000E83F0000}"/>
    <cellStyle name="Normal 3 5 3 2 2 2 2 2 2 2 2" xfId="16582" xr:uid="{00000000-0005-0000-0000-0000E93F0000}"/>
    <cellStyle name="Normal 3 5 3 2 2 2 2 2 2 3" xfId="16583" xr:uid="{00000000-0005-0000-0000-0000EA3F0000}"/>
    <cellStyle name="Normal 3 5 3 2 2 2 2 2 3" xfId="16584" xr:uid="{00000000-0005-0000-0000-0000EB3F0000}"/>
    <cellStyle name="Normal 3 5 3 2 2 2 2 2 3 2" xfId="16585" xr:uid="{00000000-0005-0000-0000-0000EC3F0000}"/>
    <cellStyle name="Normal 3 5 3 2 2 2 2 2 4" xfId="16586" xr:uid="{00000000-0005-0000-0000-0000ED3F0000}"/>
    <cellStyle name="Normal 3 5 3 2 2 2 2 3" xfId="16587" xr:uid="{00000000-0005-0000-0000-0000EE3F0000}"/>
    <cellStyle name="Normal 3 5 3 2 2 2 2 3 2" xfId="16588" xr:uid="{00000000-0005-0000-0000-0000EF3F0000}"/>
    <cellStyle name="Normal 3 5 3 2 2 2 2 3 2 2" xfId="16589" xr:uid="{00000000-0005-0000-0000-0000F03F0000}"/>
    <cellStyle name="Normal 3 5 3 2 2 2 2 3 3" xfId="16590" xr:uid="{00000000-0005-0000-0000-0000F13F0000}"/>
    <cellStyle name="Normal 3 5 3 2 2 2 2 4" xfId="16591" xr:uid="{00000000-0005-0000-0000-0000F23F0000}"/>
    <cellStyle name="Normal 3 5 3 2 2 2 2 4 2" xfId="16592" xr:uid="{00000000-0005-0000-0000-0000F33F0000}"/>
    <cellStyle name="Normal 3 5 3 2 2 2 2 5" xfId="16593" xr:uid="{00000000-0005-0000-0000-0000F43F0000}"/>
    <cellStyle name="Normal 3 5 3 2 2 2 3" xfId="16594" xr:uid="{00000000-0005-0000-0000-0000F53F0000}"/>
    <cellStyle name="Normal 3 5 3 2 2 2 3 2" xfId="16595" xr:uid="{00000000-0005-0000-0000-0000F63F0000}"/>
    <cellStyle name="Normal 3 5 3 2 2 2 3 2 2" xfId="16596" xr:uid="{00000000-0005-0000-0000-0000F73F0000}"/>
    <cellStyle name="Normal 3 5 3 2 2 2 3 2 2 2" xfId="16597" xr:uid="{00000000-0005-0000-0000-0000F83F0000}"/>
    <cellStyle name="Normal 3 5 3 2 2 2 3 2 3" xfId="16598" xr:uid="{00000000-0005-0000-0000-0000F93F0000}"/>
    <cellStyle name="Normal 3 5 3 2 2 2 3 3" xfId="16599" xr:uid="{00000000-0005-0000-0000-0000FA3F0000}"/>
    <cellStyle name="Normal 3 5 3 2 2 2 3 3 2" xfId="16600" xr:uid="{00000000-0005-0000-0000-0000FB3F0000}"/>
    <cellStyle name="Normal 3 5 3 2 2 2 3 4" xfId="16601" xr:uid="{00000000-0005-0000-0000-0000FC3F0000}"/>
    <cellStyle name="Normal 3 5 3 2 2 2 4" xfId="16602" xr:uid="{00000000-0005-0000-0000-0000FD3F0000}"/>
    <cellStyle name="Normal 3 5 3 2 2 2 4 2" xfId="16603" xr:uid="{00000000-0005-0000-0000-0000FE3F0000}"/>
    <cellStyle name="Normal 3 5 3 2 2 2 4 2 2" xfId="16604" xr:uid="{00000000-0005-0000-0000-0000FF3F0000}"/>
    <cellStyle name="Normal 3 5 3 2 2 2 4 3" xfId="16605" xr:uid="{00000000-0005-0000-0000-000000400000}"/>
    <cellStyle name="Normal 3 5 3 2 2 2 5" xfId="16606" xr:uid="{00000000-0005-0000-0000-000001400000}"/>
    <cellStyle name="Normal 3 5 3 2 2 2 5 2" xfId="16607" xr:uid="{00000000-0005-0000-0000-000002400000}"/>
    <cellStyle name="Normal 3 5 3 2 2 2 6" xfId="16608" xr:uid="{00000000-0005-0000-0000-000003400000}"/>
    <cellStyle name="Normal 3 5 3 2 2 3" xfId="16609" xr:uid="{00000000-0005-0000-0000-000004400000}"/>
    <cellStyle name="Normal 3 5 3 2 2 3 2" xfId="16610" xr:uid="{00000000-0005-0000-0000-000005400000}"/>
    <cellStyle name="Normal 3 5 3 2 2 3 2 2" xfId="16611" xr:uid="{00000000-0005-0000-0000-000006400000}"/>
    <cellStyle name="Normal 3 5 3 2 2 3 2 2 2" xfId="16612" xr:uid="{00000000-0005-0000-0000-000007400000}"/>
    <cellStyle name="Normal 3 5 3 2 2 3 2 2 2 2" xfId="16613" xr:uid="{00000000-0005-0000-0000-000008400000}"/>
    <cellStyle name="Normal 3 5 3 2 2 3 2 2 3" xfId="16614" xr:uid="{00000000-0005-0000-0000-000009400000}"/>
    <cellStyle name="Normal 3 5 3 2 2 3 2 3" xfId="16615" xr:uid="{00000000-0005-0000-0000-00000A400000}"/>
    <cellStyle name="Normal 3 5 3 2 2 3 2 3 2" xfId="16616" xr:uid="{00000000-0005-0000-0000-00000B400000}"/>
    <cellStyle name="Normal 3 5 3 2 2 3 2 4" xfId="16617" xr:uid="{00000000-0005-0000-0000-00000C400000}"/>
    <cellStyle name="Normal 3 5 3 2 2 3 3" xfId="16618" xr:uid="{00000000-0005-0000-0000-00000D400000}"/>
    <cellStyle name="Normal 3 5 3 2 2 3 3 2" xfId="16619" xr:uid="{00000000-0005-0000-0000-00000E400000}"/>
    <cellStyle name="Normal 3 5 3 2 2 3 3 2 2" xfId="16620" xr:uid="{00000000-0005-0000-0000-00000F400000}"/>
    <cellStyle name="Normal 3 5 3 2 2 3 3 3" xfId="16621" xr:uid="{00000000-0005-0000-0000-000010400000}"/>
    <cellStyle name="Normal 3 5 3 2 2 3 4" xfId="16622" xr:uid="{00000000-0005-0000-0000-000011400000}"/>
    <cellStyle name="Normal 3 5 3 2 2 3 4 2" xfId="16623" xr:uid="{00000000-0005-0000-0000-000012400000}"/>
    <cellStyle name="Normal 3 5 3 2 2 3 5" xfId="16624" xr:uid="{00000000-0005-0000-0000-000013400000}"/>
    <cellStyle name="Normal 3 5 3 2 2 4" xfId="16625" xr:uid="{00000000-0005-0000-0000-000014400000}"/>
    <cellStyle name="Normal 3 5 3 2 2 4 2" xfId="16626" xr:uid="{00000000-0005-0000-0000-000015400000}"/>
    <cellStyle name="Normal 3 5 3 2 2 4 2 2" xfId="16627" xr:uid="{00000000-0005-0000-0000-000016400000}"/>
    <cellStyle name="Normal 3 5 3 2 2 4 2 2 2" xfId="16628" xr:uid="{00000000-0005-0000-0000-000017400000}"/>
    <cellStyle name="Normal 3 5 3 2 2 4 2 3" xfId="16629" xr:uid="{00000000-0005-0000-0000-000018400000}"/>
    <cellStyle name="Normal 3 5 3 2 2 4 3" xfId="16630" xr:uid="{00000000-0005-0000-0000-000019400000}"/>
    <cellStyle name="Normal 3 5 3 2 2 4 3 2" xfId="16631" xr:uid="{00000000-0005-0000-0000-00001A400000}"/>
    <cellStyle name="Normal 3 5 3 2 2 4 4" xfId="16632" xr:uid="{00000000-0005-0000-0000-00001B400000}"/>
    <cellStyle name="Normal 3 5 3 2 2 5" xfId="16633" xr:uid="{00000000-0005-0000-0000-00001C400000}"/>
    <cellStyle name="Normal 3 5 3 2 2 5 2" xfId="16634" xr:uid="{00000000-0005-0000-0000-00001D400000}"/>
    <cellStyle name="Normal 3 5 3 2 2 5 2 2" xfId="16635" xr:uid="{00000000-0005-0000-0000-00001E400000}"/>
    <cellStyle name="Normal 3 5 3 2 2 5 3" xfId="16636" xr:uid="{00000000-0005-0000-0000-00001F400000}"/>
    <cellStyle name="Normal 3 5 3 2 2 6" xfId="16637" xr:uid="{00000000-0005-0000-0000-000020400000}"/>
    <cellStyle name="Normal 3 5 3 2 2 6 2" xfId="16638" xr:uid="{00000000-0005-0000-0000-000021400000}"/>
    <cellStyle name="Normal 3 5 3 2 2 7" xfId="16639" xr:uid="{00000000-0005-0000-0000-000022400000}"/>
    <cellStyle name="Normal 3 5 3 2 3" xfId="16640" xr:uid="{00000000-0005-0000-0000-000023400000}"/>
    <cellStyle name="Normal 3 5 3 2 3 2" xfId="16641" xr:uid="{00000000-0005-0000-0000-000024400000}"/>
    <cellStyle name="Normal 3 5 3 2 3 2 2" xfId="16642" xr:uid="{00000000-0005-0000-0000-000025400000}"/>
    <cellStyle name="Normal 3 5 3 2 3 2 2 2" xfId="16643" xr:uid="{00000000-0005-0000-0000-000026400000}"/>
    <cellStyle name="Normal 3 5 3 2 3 2 2 2 2" xfId="16644" xr:uid="{00000000-0005-0000-0000-000027400000}"/>
    <cellStyle name="Normal 3 5 3 2 3 2 2 2 2 2" xfId="16645" xr:uid="{00000000-0005-0000-0000-000028400000}"/>
    <cellStyle name="Normal 3 5 3 2 3 2 2 2 3" xfId="16646" xr:uid="{00000000-0005-0000-0000-000029400000}"/>
    <cellStyle name="Normal 3 5 3 2 3 2 2 3" xfId="16647" xr:uid="{00000000-0005-0000-0000-00002A400000}"/>
    <cellStyle name="Normal 3 5 3 2 3 2 2 3 2" xfId="16648" xr:uid="{00000000-0005-0000-0000-00002B400000}"/>
    <cellStyle name="Normal 3 5 3 2 3 2 2 4" xfId="16649" xr:uid="{00000000-0005-0000-0000-00002C400000}"/>
    <cellStyle name="Normal 3 5 3 2 3 2 3" xfId="16650" xr:uid="{00000000-0005-0000-0000-00002D400000}"/>
    <cellStyle name="Normal 3 5 3 2 3 2 3 2" xfId="16651" xr:uid="{00000000-0005-0000-0000-00002E400000}"/>
    <cellStyle name="Normal 3 5 3 2 3 2 3 2 2" xfId="16652" xr:uid="{00000000-0005-0000-0000-00002F400000}"/>
    <cellStyle name="Normal 3 5 3 2 3 2 3 3" xfId="16653" xr:uid="{00000000-0005-0000-0000-000030400000}"/>
    <cellStyle name="Normal 3 5 3 2 3 2 4" xfId="16654" xr:uid="{00000000-0005-0000-0000-000031400000}"/>
    <cellStyle name="Normal 3 5 3 2 3 2 4 2" xfId="16655" xr:uid="{00000000-0005-0000-0000-000032400000}"/>
    <cellStyle name="Normal 3 5 3 2 3 2 5" xfId="16656" xr:uid="{00000000-0005-0000-0000-000033400000}"/>
    <cellStyle name="Normal 3 5 3 2 3 3" xfId="16657" xr:uid="{00000000-0005-0000-0000-000034400000}"/>
    <cellStyle name="Normal 3 5 3 2 3 3 2" xfId="16658" xr:uid="{00000000-0005-0000-0000-000035400000}"/>
    <cellStyle name="Normal 3 5 3 2 3 3 2 2" xfId="16659" xr:uid="{00000000-0005-0000-0000-000036400000}"/>
    <cellStyle name="Normal 3 5 3 2 3 3 2 2 2" xfId="16660" xr:uid="{00000000-0005-0000-0000-000037400000}"/>
    <cellStyle name="Normal 3 5 3 2 3 3 2 3" xfId="16661" xr:uid="{00000000-0005-0000-0000-000038400000}"/>
    <cellStyle name="Normal 3 5 3 2 3 3 3" xfId="16662" xr:uid="{00000000-0005-0000-0000-000039400000}"/>
    <cellStyle name="Normal 3 5 3 2 3 3 3 2" xfId="16663" xr:uid="{00000000-0005-0000-0000-00003A400000}"/>
    <cellStyle name="Normal 3 5 3 2 3 3 4" xfId="16664" xr:uid="{00000000-0005-0000-0000-00003B400000}"/>
    <cellStyle name="Normal 3 5 3 2 3 4" xfId="16665" xr:uid="{00000000-0005-0000-0000-00003C400000}"/>
    <cellStyle name="Normal 3 5 3 2 3 4 2" xfId="16666" xr:uid="{00000000-0005-0000-0000-00003D400000}"/>
    <cellStyle name="Normal 3 5 3 2 3 4 2 2" xfId="16667" xr:uid="{00000000-0005-0000-0000-00003E400000}"/>
    <cellStyle name="Normal 3 5 3 2 3 4 3" xfId="16668" xr:uid="{00000000-0005-0000-0000-00003F400000}"/>
    <cellStyle name="Normal 3 5 3 2 3 5" xfId="16669" xr:uid="{00000000-0005-0000-0000-000040400000}"/>
    <cellStyle name="Normal 3 5 3 2 3 5 2" xfId="16670" xr:uid="{00000000-0005-0000-0000-000041400000}"/>
    <cellStyle name="Normal 3 5 3 2 3 6" xfId="16671" xr:uid="{00000000-0005-0000-0000-000042400000}"/>
    <cellStyle name="Normal 3 5 3 2 4" xfId="16672" xr:uid="{00000000-0005-0000-0000-000043400000}"/>
    <cellStyle name="Normal 3 5 3 2 4 2" xfId="16673" xr:uid="{00000000-0005-0000-0000-000044400000}"/>
    <cellStyle name="Normal 3 5 3 2 4 2 2" xfId="16674" xr:uid="{00000000-0005-0000-0000-000045400000}"/>
    <cellStyle name="Normal 3 5 3 2 4 2 2 2" xfId="16675" xr:uid="{00000000-0005-0000-0000-000046400000}"/>
    <cellStyle name="Normal 3 5 3 2 4 2 2 2 2" xfId="16676" xr:uid="{00000000-0005-0000-0000-000047400000}"/>
    <cellStyle name="Normal 3 5 3 2 4 2 2 3" xfId="16677" xr:uid="{00000000-0005-0000-0000-000048400000}"/>
    <cellStyle name="Normal 3 5 3 2 4 2 3" xfId="16678" xr:uid="{00000000-0005-0000-0000-000049400000}"/>
    <cellStyle name="Normal 3 5 3 2 4 2 3 2" xfId="16679" xr:uid="{00000000-0005-0000-0000-00004A400000}"/>
    <cellStyle name="Normal 3 5 3 2 4 2 4" xfId="16680" xr:uid="{00000000-0005-0000-0000-00004B400000}"/>
    <cellStyle name="Normal 3 5 3 2 4 3" xfId="16681" xr:uid="{00000000-0005-0000-0000-00004C400000}"/>
    <cellStyle name="Normal 3 5 3 2 4 3 2" xfId="16682" xr:uid="{00000000-0005-0000-0000-00004D400000}"/>
    <cellStyle name="Normal 3 5 3 2 4 3 2 2" xfId="16683" xr:uid="{00000000-0005-0000-0000-00004E400000}"/>
    <cellStyle name="Normal 3 5 3 2 4 3 3" xfId="16684" xr:uid="{00000000-0005-0000-0000-00004F400000}"/>
    <cellStyle name="Normal 3 5 3 2 4 4" xfId="16685" xr:uid="{00000000-0005-0000-0000-000050400000}"/>
    <cellStyle name="Normal 3 5 3 2 4 4 2" xfId="16686" xr:uid="{00000000-0005-0000-0000-000051400000}"/>
    <cellStyle name="Normal 3 5 3 2 4 5" xfId="16687" xr:uid="{00000000-0005-0000-0000-000052400000}"/>
    <cellStyle name="Normal 3 5 3 2 5" xfId="16688" xr:uid="{00000000-0005-0000-0000-000053400000}"/>
    <cellStyle name="Normal 3 5 3 2 5 2" xfId="16689" xr:uid="{00000000-0005-0000-0000-000054400000}"/>
    <cellStyle name="Normal 3 5 3 2 5 2 2" xfId="16690" xr:uid="{00000000-0005-0000-0000-000055400000}"/>
    <cellStyle name="Normal 3 5 3 2 5 2 2 2" xfId="16691" xr:uid="{00000000-0005-0000-0000-000056400000}"/>
    <cellStyle name="Normal 3 5 3 2 5 2 3" xfId="16692" xr:uid="{00000000-0005-0000-0000-000057400000}"/>
    <cellStyle name="Normal 3 5 3 2 5 3" xfId="16693" xr:uid="{00000000-0005-0000-0000-000058400000}"/>
    <cellStyle name="Normal 3 5 3 2 5 3 2" xfId="16694" xr:uid="{00000000-0005-0000-0000-000059400000}"/>
    <cellStyle name="Normal 3 5 3 2 5 4" xfId="16695" xr:uid="{00000000-0005-0000-0000-00005A400000}"/>
    <cellStyle name="Normal 3 5 3 2 6" xfId="16696" xr:uid="{00000000-0005-0000-0000-00005B400000}"/>
    <cellStyle name="Normal 3 5 3 2 6 2" xfId="16697" xr:uid="{00000000-0005-0000-0000-00005C400000}"/>
    <cellStyle name="Normal 3 5 3 2 6 2 2" xfId="16698" xr:uid="{00000000-0005-0000-0000-00005D400000}"/>
    <cellStyle name="Normal 3 5 3 2 6 3" xfId="16699" xr:uid="{00000000-0005-0000-0000-00005E400000}"/>
    <cellStyle name="Normal 3 5 3 2 7" xfId="16700" xr:uid="{00000000-0005-0000-0000-00005F400000}"/>
    <cellStyle name="Normal 3 5 3 2 7 2" xfId="16701" xr:uid="{00000000-0005-0000-0000-000060400000}"/>
    <cellStyle name="Normal 3 5 3 2 8" xfId="16702" xr:uid="{00000000-0005-0000-0000-000061400000}"/>
    <cellStyle name="Normal 3 5 3 3" xfId="16703" xr:uid="{00000000-0005-0000-0000-000062400000}"/>
    <cellStyle name="Normal 3 5 3 3 2" xfId="16704" xr:uid="{00000000-0005-0000-0000-000063400000}"/>
    <cellStyle name="Normal 3 5 3 3 2 2" xfId="16705" xr:uid="{00000000-0005-0000-0000-000064400000}"/>
    <cellStyle name="Normal 3 5 3 3 2 2 2" xfId="16706" xr:uid="{00000000-0005-0000-0000-000065400000}"/>
    <cellStyle name="Normal 3 5 3 3 2 2 2 2" xfId="16707" xr:uid="{00000000-0005-0000-0000-000066400000}"/>
    <cellStyle name="Normal 3 5 3 3 2 2 2 2 2" xfId="16708" xr:uid="{00000000-0005-0000-0000-000067400000}"/>
    <cellStyle name="Normal 3 5 3 3 2 2 2 2 2 2" xfId="16709" xr:uid="{00000000-0005-0000-0000-000068400000}"/>
    <cellStyle name="Normal 3 5 3 3 2 2 2 2 3" xfId="16710" xr:uid="{00000000-0005-0000-0000-000069400000}"/>
    <cellStyle name="Normal 3 5 3 3 2 2 2 3" xfId="16711" xr:uid="{00000000-0005-0000-0000-00006A400000}"/>
    <cellStyle name="Normal 3 5 3 3 2 2 2 3 2" xfId="16712" xr:uid="{00000000-0005-0000-0000-00006B400000}"/>
    <cellStyle name="Normal 3 5 3 3 2 2 2 4" xfId="16713" xr:uid="{00000000-0005-0000-0000-00006C400000}"/>
    <cellStyle name="Normal 3 5 3 3 2 2 3" xfId="16714" xr:uid="{00000000-0005-0000-0000-00006D400000}"/>
    <cellStyle name="Normal 3 5 3 3 2 2 3 2" xfId="16715" xr:uid="{00000000-0005-0000-0000-00006E400000}"/>
    <cellStyle name="Normal 3 5 3 3 2 2 3 2 2" xfId="16716" xr:uid="{00000000-0005-0000-0000-00006F400000}"/>
    <cellStyle name="Normal 3 5 3 3 2 2 3 3" xfId="16717" xr:uid="{00000000-0005-0000-0000-000070400000}"/>
    <cellStyle name="Normal 3 5 3 3 2 2 4" xfId="16718" xr:uid="{00000000-0005-0000-0000-000071400000}"/>
    <cellStyle name="Normal 3 5 3 3 2 2 4 2" xfId="16719" xr:uid="{00000000-0005-0000-0000-000072400000}"/>
    <cellStyle name="Normal 3 5 3 3 2 2 5" xfId="16720" xr:uid="{00000000-0005-0000-0000-000073400000}"/>
    <cellStyle name="Normal 3 5 3 3 2 3" xfId="16721" xr:uid="{00000000-0005-0000-0000-000074400000}"/>
    <cellStyle name="Normal 3 5 3 3 2 3 2" xfId="16722" xr:uid="{00000000-0005-0000-0000-000075400000}"/>
    <cellStyle name="Normal 3 5 3 3 2 3 2 2" xfId="16723" xr:uid="{00000000-0005-0000-0000-000076400000}"/>
    <cellStyle name="Normal 3 5 3 3 2 3 2 2 2" xfId="16724" xr:uid="{00000000-0005-0000-0000-000077400000}"/>
    <cellStyle name="Normal 3 5 3 3 2 3 2 3" xfId="16725" xr:uid="{00000000-0005-0000-0000-000078400000}"/>
    <cellStyle name="Normal 3 5 3 3 2 3 3" xfId="16726" xr:uid="{00000000-0005-0000-0000-000079400000}"/>
    <cellStyle name="Normal 3 5 3 3 2 3 3 2" xfId="16727" xr:uid="{00000000-0005-0000-0000-00007A400000}"/>
    <cellStyle name="Normal 3 5 3 3 2 3 4" xfId="16728" xr:uid="{00000000-0005-0000-0000-00007B400000}"/>
    <cellStyle name="Normal 3 5 3 3 2 4" xfId="16729" xr:uid="{00000000-0005-0000-0000-00007C400000}"/>
    <cellStyle name="Normal 3 5 3 3 2 4 2" xfId="16730" xr:uid="{00000000-0005-0000-0000-00007D400000}"/>
    <cellStyle name="Normal 3 5 3 3 2 4 2 2" xfId="16731" xr:uid="{00000000-0005-0000-0000-00007E400000}"/>
    <cellStyle name="Normal 3 5 3 3 2 4 3" xfId="16732" xr:uid="{00000000-0005-0000-0000-00007F400000}"/>
    <cellStyle name="Normal 3 5 3 3 2 5" xfId="16733" xr:uid="{00000000-0005-0000-0000-000080400000}"/>
    <cellStyle name="Normal 3 5 3 3 2 5 2" xfId="16734" xr:uid="{00000000-0005-0000-0000-000081400000}"/>
    <cellStyle name="Normal 3 5 3 3 2 6" xfId="16735" xr:uid="{00000000-0005-0000-0000-000082400000}"/>
    <cellStyle name="Normal 3 5 3 3 3" xfId="16736" xr:uid="{00000000-0005-0000-0000-000083400000}"/>
    <cellStyle name="Normal 3 5 3 3 3 2" xfId="16737" xr:uid="{00000000-0005-0000-0000-000084400000}"/>
    <cellStyle name="Normal 3 5 3 3 3 2 2" xfId="16738" xr:uid="{00000000-0005-0000-0000-000085400000}"/>
    <cellStyle name="Normal 3 5 3 3 3 2 2 2" xfId="16739" xr:uid="{00000000-0005-0000-0000-000086400000}"/>
    <cellStyle name="Normal 3 5 3 3 3 2 2 2 2" xfId="16740" xr:uid="{00000000-0005-0000-0000-000087400000}"/>
    <cellStyle name="Normal 3 5 3 3 3 2 2 3" xfId="16741" xr:uid="{00000000-0005-0000-0000-000088400000}"/>
    <cellStyle name="Normal 3 5 3 3 3 2 3" xfId="16742" xr:uid="{00000000-0005-0000-0000-000089400000}"/>
    <cellStyle name="Normal 3 5 3 3 3 2 3 2" xfId="16743" xr:uid="{00000000-0005-0000-0000-00008A400000}"/>
    <cellStyle name="Normal 3 5 3 3 3 2 4" xfId="16744" xr:uid="{00000000-0005-0000-0000-00008B400000}"/>
    <cellStyle name="Normal 3 5 3 3 3 3" xfId="16745" xr:uid="{00000000-0005-0000-0000-00008C400000}"/>
    <cellStyle name="Normal 3 5 3 3 3 3 2" xfId="16746" xr:uid="{00000000-0005-0000-0000-00008D400000}"/>
    <cellStyle name="Normal 3 5 3 3 3 3 2 2" xfId="16747" xr:uid="{00000000-0005-0000-0000-00008E400000}"/>
    <cellStyle name="Normal 3 5 3 3 3 3 3" xfId="16748" xr:uid="{00000000-0005-0000-0000-00008F400000}"/>
    <cellStyle name="Normal 3 5 3 3 3 4" xfId="16749" xr:uid="{00000000-0005-0000-0000-000090400000}"/>
    <cellStyle name="Normal 3 5 3 3 3 4 2" xfId="16750" xr:uid="{00000000-0005-0000-0000-000091400000}"/>
    <cellStyle name="Normal 3 5 3 3 3 5" xfId="16751" xr:uid="{00000000-0005-0000-0000-000092400000}"/>
    <cellStyle name="Normal 3 5 3 3 4" xfId="16752" xr:uid="{00000000-0005-0000-0000-000093400000}"/>
    <cellStyle name="Normal 3 5 3 3 4 2" xfId="16753" xr:uid="{00000000-0005-0000-0000-000094400000}"/>
    <cellStyle name="Normal 3 5 3 3 4 2 2" xfId="16754" xr:uid="{00000000-0005-0000-0000-000095400000}"/>
    <cellStyle name="Normal 3 5 3 3 4 2 2 2" xfId="16755" xr:uid="{00000000-0005-0000-0000-000096400000}"/>
    <cellStyle name="Normal 3 5 3 3 4 2 3" xfId="16756" xr:uid="{00000000-0005-0000-0000-000097400000}"/>
    <cellStyle name="Normal 3 5 3 3 4 3" xfId="16757" xr:uid="{00000000-0005-0000-0000-000098400000}"/>
    <cellStyle name="Normal 3 5 3 3 4 3 2" xfId="16758" xr:uid="{00000000-0005-0000-0000-000099400000}"/>
    <cellStyle name="Normal 3 5 3 3 4 4" xfId="16759" xr:uid="{00000000-0005-0000-0000-00009A400000}"/>
    <cellStyle name="Normal 3 5 3 3 5" xfId="16760" xr:uid="{00000000-0005-0000-0000-00009B400000}"/>
    <cellStyle name="Normal 3 5 3 3 5 2" xfId="16761" xr:uid="{00000000-0005-0000-0000-00009C400000}"/>
    <cellStyle name="Normal 3 5 3 3 5 2 2" xfId="16762" xr:uid="{00000000-0005-0000-0000-00009D400000}"/>
    <cellStyle name="Normal 3 5 3 3 5 3" xfId="16763" xr:uid="{00000000-0005-0000-0000-00009E400000}"/>
    <cellStyle name="Normal 3 5 3 3 6" xfId="16764" xr:uid="{00000000-0005-0000-0000-00009F400000}"/>
    <cellStyle name="Normal 3 5 3 3 6 2" xfId="16765" xr:uid="{00000000-0005-0000-0000-0000A0400000}"/>
    <cellStyle name="Normal 3 5 3 3 7" xfId="16766" xr:uid="{00000000-0005-0000-0000-0000A1400000}"/>
    <cellStyle name="Normal 3 5 3 4" xfId="16767" xr:uid="{00000000-0005-0000-0000-0000A2400000}"/>
    <cellStyle name="Normal 3 5 3 4 2" xfId="16768" xr:uid="{00000000-0005-0000-0000-0000A3400000}"/>
    <cellStyle name="Normal 3 5 3 4 2 2" xfId="16769" xr:uid="{00000000-0005-0000-0000-0000A4400000}"/>
    <cellStyle name="Normal 3 5 3 4 2 2 2" xfId="16770" xr:uid="{00000000-0005-0000-0000-0000A5400000}"/>
    <cellStyle name="Normal 3 5 3 4 2 2 2 2" xfId="16771" xr:uid="{00000000-0005-0000-0000-0000A6400000}"/>
    <cellStyle name="Normal 3 5 3 4 2 2 2 2 2" xfId="16772" xr:uid="{00000000-0005-0000-0000-0000A7400000}"/>
    <cellStyle name="Normal 3 5 3 4 2 2 2 3" xfId="16773" xr:uid="{00000000-0005-0000-0000-0000A8400000}"/>
    <cellStyle name="Normal 3 5 3 4 2 2 3" xfId="16774" xr:uid="{00000000-0005-0000-0000-0000A9400000}"/>
    <cellStyle name="Normal 3 5 3 4 2 2 3 2" xfId="16775" xr:uid="{00000000-0005-0000-0000-0000AA400000}"/>
    <cellStyle name="Normal 3 5 3 4 2 2 4" xfId="16776" xr:uid="{00000000-0005-0000-0000-0000AB400000}"/>
    <cellStyle name="Normal 3 5 3 4 2 3" xfId="16777" xr:uid="{00000000-0005-0000-0000-0000AC400000}"/>
    <cellStyle name="Normal 3 5 3 4 2 3 2" xfId="16778" xr:uid="{00000000-0005-0000-0000-0000AD400000}"/>
    <cellStyle name="Normal 3 5 3 4 2 3 2 2" xfId="16779" xr:uid="{00000000-0005-0000-0000-0000AE400000}"/>
    <cellStyle name="Normal 3 5 3 4 2 3 3" xfId="16780" xr:uid="{00000000-0005-0000-0000-0000AF400000}"/>
    <cellStyle name="Normal 3 5 3 4 2 4" xfId="16781" xr:uid="{00000000-0005-0000-0000-0000B0400000}"/>
    <cellStyle name="Normal 3 5 3 4 2 4 2" xfId="16782" xr:uid="{00000000-0005-0000-0000-0000B1400000}"/>
    <cellStyle name="Normal 3 5 3 4 2 5" xfId="16783" xr:uid="{00000000-0005-0000-0000-0000B2400000}"/>
    <cellStyle name="Normal 3 5 3 4 3" xfId="16784" xr:uid="{00000000-0005-0000-0000-0000B3400000}"/>
    <cellStyle name="Normal 3 5 3 4 3 2" xfId="16785" xr:uid="{00000000-0005-0000-0000-0000B4400000}"/>
    <cellStyle name="Normal 3 5 3 4 3 2 2" xfId="16786" xr:uid="{00000000-0005-0000-0000-0000B5400000}"/>
    <cellStyle name="Normal 3 5 3 4 3 2 2 2" xfId="16787" xr:uid="{00000000-0005-0000-0000-0000B6400000}"/>
    <cellStyle name="Normal 3 5 3 4 3 2 3" xfId="16788" xr:uid="{00000000-0005-0000-0000-0000B7400000}"/>
    <cellStyle name="Normal 3 5 3 4 3 3" xfId="16789" xr:uid="{00000000-0005-0000-0000-0000B8400000}"/>
    <cellStyle name="Normal 3 5 3 4 3 3 2" xfId="16790" xr:uid="{00000000-0005-0000-0000-0000B9400000}"/>
    <cellStyle name="Normal 3 5 3 4 3 4" xfId="16791" xr:uid="{00000000-0005-0000-0000-0000BA400000}"/>
    <cellStyle name="Normal 3 5 3 4 4" xfId="16792" xr:uid="{00000000-0005-0000-0000-0000BB400000}"/>
    <cellStyle name="Normal 3 5 3 4 4 2" xfId="16793" xr:uid="{00000000-0005-0000-0000-0000BC400000}"/>
    <cellStyle name="Normal 3 5 3 4 4 2 2" xfId="16794" xr:uid="{00000000-0005-0000-0000-0000BD400000}"/>
    <cellStyle name="Normal 3 5 3 4 4 3" xfId="16795" xr:uid="{00000000-0005-0000-0000-0000BE400000}"/>
    <cellStyle name="Normal 3 5 3 4 5" xfId="16796" xr:uid="{00000000-0005-0000-0000-0000BF400000}"/>
    <cellStyle name="Normal 3 5 3 4 5 2" xfId="16797" xr:uid="{00000000-0005-0000-0000-0000C0400000}"/>
    <cellStyle name="Normal 3 5 3 4 6" xfId="16798" xr:uid="{00000000-0005-0000-0000-0000C1400000}"/>
    <cellStyle name="Normal 3 5 3 5" xfId="16799" xr:uid="{00000000-0005-0000-0000-0000C2400000}"/>
    <cellStyle name="Normal 3 5 3 5 2" xfId="16800" xr:uid="{00000000-0005-0000-0000-0000C3400000}"/>
    <cellStyle name="Normal 3 5 3 5 2 2" xfId="16801" xr:uid="{00000000-0005-0000-0000-0000C4400000}"/>
    <cellStyle name="Normal 3 5 3 5 2 2 2" xfId="16802" xr:uid="{00000000-0005-0000-0000-0000C5400000}"/>
    <cellStyle name="Normal 3 5 3 5 2 2 2 2" xfId="16803" xr:uid="{00000000-0005-0000-0000-0000C6400000}"/>
    <cellStyle name="Normal 3 5 3 5 2 2 3" xfId="16804" xr:uid="{00000000-0005-0000-0000-0000C7400000}"/>
    <cellStyle name="Normal 3 5 3 5 2 3" xfId="16805" xr:uid="{00000000-0005-0000-0000-0000C8400000}"/>
    <cellStyle name="Normal 3 5 3 5 2 3 2" xfId="16806" xr:uid="{00000000-0005-0000-0000-0000C9400000}"/>
    <cellStyle name="Normal 3 5 3 5 2 4" xfId="16807" xr:uid="{00000000-0005-0000-0000-0000CA400000}"/>
    <cellStyle name="Normal 3 5 3 5 3" xfId="16808" xr:uid="{00000000-0005-0000-0000-0000CB400000}"/>
    <cellStyle name="Normal 3 5 3 5 3 2" xfId="16809" xr:uid="{00000000-0005-0000-0000-0000CC400000}"/>
    <cellStyle name="Normal 3 5 3 5 3 2 2" xfId="16810" xr:uid="{00000000-0005-0000-0000-0000CD400000}"/>
    <cellStyle name="Normal 3 5 3 5 3 3" xfId="16811" xr:uid="{00000000-0005-0000-0000-0000CE400000}"/>
    <cellStyle name="Normal 3 5 3 5 4" xfId="16812" xr:uid="{00000000-0005-0000-0000-0000CF400000}"/>
    <cellStyle name="Normal 3 5 3 5 4 2" xfId="16813" xr:uid="{00000000-0005-0000-0000-0000D0400000}"/>
    <cellStyle name="Normal 3 5 3 5 5" xfId="16814" xr:uid="{00000000-0005-0000-0000-0000D1400000}"/>
    <cellStyle name="Normal 3 5 3 6" xfId="16815" xr:uid="{00000000-0005-0000-0000-0000D2400000}"/>
    <cellStyle name="Normal 3 5 3 6 2" xfId="16816" xr:uid="{00000000-0005-0000-0000-0000D3400000}"/>
    <cellStyle name="Normal 3 5 3 6 2 2" xfId="16817" xr:uid="{00000000-0005-0000-0000-0000D4400000}"/>
    <cellStyle name="Normal 3 5 3 6 2 2 2" xfId="16818" xr:uid="{00000000-0005-0000-0000-0000D5400000}"/>
    <cellStyle name="Normal 3 5 3 6 2 3" xfId="16819" xr:uid="{00000000-0005-0000-0000-0000D6400000}"/>
    <cellStyle name="Normal 3 5 3 6 3" xfId="16820" xr:uid="{00000000-0005-0000-0000-0000D7400000}"/>
    <cellStyle name="Normal 3 5 3 6 3 2" xfId="16821" xr:uid="{00000000-0005-0000-0000-0000D8400000}"/>
    <cellStyle name="Normal 3 5 3 6 4" xfId="16822" xr:uid="{00000000-0005-0000-0000-0000D9400000}"/>
    <cellStyle name="Normal 3 5 3 7" xfId="16823" xr:uid="{00000000-0005-0000-0000-0000DA400000}"/>
    <cellStyle name="Normal 3 5 3 7 2" xfId="16824" xr:uid="{00000000-0005-0000-0000-0000DB400000}"/>
    <cellStyle name="Normal 3 5 3 7 2 2" xfId="16825" xr:uid="{00000000-0005-0000-0000-0000DC400000}"/>
    <cellStyle name="Normal 3 5 3 7 3" xfId="16826" xr:uid="{00000000-0005-0000-0000-0000DD400000}"/>
    <cellStyle name="Normal 3 5 3 8" xfId="16827" xr:uid="{00000000-0005-0000-0000-0000DE400000}"/>
    <cellStyle name="Normal 3 5 3 8 2" xfId="16828" xr:uid="{00000000-0005-0000-0000-0000DF400000}"/>
    <cellStyle name="Normal 3 5 3 9" xfId="16829" xr:uid="{00000000-0005-0000-0000-0000E0400000}"/>
    <cellStyle name="Normal 3 5 4" xfId="16830" xr:uid="{00000000-0005-0000-0000-0000E1400000}"/>
    <cellStyle name="Normal 3 5 4 2" xfId="16831" xr:uid="{00000000-0005-0000-0000-0000E2400000}"/>
    <cellStyle name="Normal 3 5 4 2 2" xfId="16832" xr:uid="{00000000-0005-0000-0000-0000E3400000}"/>
    <cellStyle name="Normal 3 5 4 2 2 2" xfId="16833" xr:uid="{00000000-0005-0000-0000-0000E4400000}"/>
    <cellStyle name="Normal 3 5 4 2 2 2 2" xfId="16834" xr:uid="{00000000-0005-0000-0000-0000E5400000}"/>
    <cellStyle name="Normal 3 5 4 2 2 2 2 2" xfId="16835" xr:uid="{00000000-0005-0000-0000-0000E6400000}"/>
    <cellStyle name="Normal 3 5 4 2 2 2 2 2 2" xfId="16836" xr:uid="{00000000-0005-0000-0000-0000E7400000}"/>
    <cellStyle name="Normal 3 5 4 2 2 2 2 2 2 2" xfId="16837" xr:uid="{00000000-0005-0000-0000-0000E8400000}"/>
    <cellStyle name="Normal 3 5 4 2 2 2 2 2 3" xfId="16838" xr:uid="{00000000-0005-0000-0000-0000E9400000}"/>
    <cellStyle name="Normal 3 5 4 2 2 2 2 3" xfId="16839" xr:uid="{00000000-0005-0000-0000-0000EA400000}"/>
    <cellStyle name="Normal 3 5 4 2 2 2 2 3 2" xfId="16840" xr:uid="{00000000-0005-0000-0000-0000EB400000}"/>
    <cellStyle name="Normal 3 5 4 2 2 2 2 4" xfId="16841" xr:uid="{00000000-0005-0000-0000-0000EC400000}"/>
    <cellStyle name="Normal 3 5 4 2 2 2 3" xfId="16842" xr:uid="{00000000-0005-0000-0000-0000ED400000}"/>
    <cellStyle name="Normal 3 5 4 2 2 2 3 2" xfId="16843" xr:uid="{00000000-0005-0000-0000-0000EE400000}"/>
    <cellStyle name="Normal 3 5 4 2 2 2 3 2 2" xfId="16844" xr:uid="{00000000-0005-0000-0000-0000EF400000}"/>
    <cellStyle name="Normal 3 5 4 2 2 2 3 3" xfId="16845" xr:uid="{00000000-0005-0000-0000-0000F0400000}"/>
    <cellStyle name="Normal 3 5 4 2 2 2 4" xfId="16846" xr:uid="{00000000-0005-0000-0000-0000F1400000}"/>
    <cellStyle name="Normal 3 5 4 2 2 2 4 2" xfId="16847" xr:uid="{00000000-0005-0000-0000-0000F2400000}"/>
    <cellStyle name="Normal 3 5 4 2 2 2 5" xfId="16848" xr:uid="{00000000-0005-0000-0000-0000F3400000}"/>
    <cellStyle name="Normal 3 5 4 2 2 3" xfId="16849" xr:uid="{00000000-0005-0000-0000-0000F4400000}"/>
    <cellStyle name="Normal 3 5 4 2 2 3 2" xfId="16850" xr:uid="{00000000-0005-0000-0000-0000F5400000}"/>
    <cellStyle name="Normal 3 5 4 2 2 3 2 2" xfId="16851" xr:uid="{00000000-0005-0000-0000-0000F6400000}"/>
    <cellStyle name="Normal 3 5 4 2 2 3 2 2 2" xfId="16852" xr:uid="{00000000-0005-0000-0000-0000F7400000}"/>
    <cellStyle name="Normal 3 5 4 2 2 3 2 3" xfId="16853" xr:uid="{00000000-0005-0000-0000-0000F8400000}"/>
    <cellStyle name="Normal 3 5 4 2 2 3 3" xfId="16854" xr:uid="{00000000-0005-0000-0000-0000F9400000}"/>
    <cellStyle name="Normal 3 5 4 2 2 3 3 2" xfId="16855" xr:uid="{00000000-0005-0000-0000-0000FA400000}"/>
    <cellStyle name="Normal 3 5 4 2 2 3 4" xfId="16856" xr:uid="{00000000-0005-0000-0000-0000FB400000}"/>
    <cellStyle name="Normal 3 5 4 2 2 4" xfId="16857" xr:uid="{00000000-0005-0000-0000-0000FC400000}"/>
    <cellStyle name="Normal 3 5 4 2 2 4 2" xfId="16858" xr:uid="{00000000-0005-0000-0000-0000FD400000}"/>
    <cellStyle name="Normal 3 5 4 2 2 4 2 2" xfId="16859" xr:uid="{00000000-0005-0000-0000-0000FE400000}"/>
    <cellStyle name="Normal 3 5 4 2 2 4 3" xfId="16860" xr:uid="{00000000-0005-0000-0000-0000FF400000}"/>
    <cellStyle name="Normal 3 5 4 2 2 5" xfId="16861" xr:uid="{00000000-0005-0000-0000-000000410000}"/>
    <cellStyle name="Normal 3 5 4 2 2 5 2" xfId="16862" xr:uid="{00000000-0005-0000-0000-000001410000}"/>
    <cellStyle name="Normal 3 5 4 2 2 6" xfId="16863" xr:uid="{00000000-0005-0000-0000-000002410000}"/>
    <cellStyle name="Normal 3 5 4 2 3" xfId="16864" xr:uid="{00000000-0005-0000-0000-000003410000}"/>
    <cellStyle name="Normal 3 5 4 2 3 2" xfId="16865" xr:uid="{00000000-0005-0000-0000-000004410000}"/>
    <cellStyle name="Normal 3 5 4 2 3 2 2" xfId="16866" xr:uid="{00000000-0005-0000-0000-000005410000}"/>
    <cellStyle name="Normal 3 5 4 2 3 2 2 2" xfId="16867" xr:uid="{00000000-0005-0000-0000-000006410000}"/>
    <cellStyle name="Normal 3 5 4 2 3 2 2 2 2" xfId="16868" xr:uid="{00000000-0005-0000-0000-000007410000}"/>
    <cellStyle name="Normal 3 5 4 2 3 2 2 3" xfId="16869" xr:uid="{00000000-0005-0000-0000-000008410000}"/>
    <cellStyle name="Normal 3 5 4 2 3 2 3" xfId="16870" xr:uid="{00000000-0005-0000-0000-000009410000}"/>
    <cellStyle name="Normal 3 5 4 2 3 2 3 2" xfId="16871" xr:uid="{00000000-0005-0000-0000-00000A410000}"/>
    <cellStyle name="Normal 3 5 4 2 3 2 4" xfId="16872" xr:uid="{00000000-0005-0000-0000-00000B410000}"/>
    <cellStyle name="Normal 3 5 4 2 3 3" xfId="16873" xr:uid="{00000000-0005-0000-0000-00000C410000}"/>
    <cellStyle name="Normal 3 5 4 2 3 3 2" xfId="16874" xr:uid="{00000000-0005-0000-0000-00000D410000}"/>
    <cellStyle name="Normal 3 5 4 2 3 3 2 2" xfId="16875" xr:uid="{00000000-0005-0000-0000-00000E410000}"/>
    <cellStyle name="Normal 3 5 4 2 3 3 3" xfId="16876" xr:uid="{00000000-0005-0000-0000-00000F410000}"/>
    <cellStyle name="Normal 3 5 4 2 3 4" xfId="16877" xr:uid="{00000000-0005-0000-0000-000010410000}"/>
    <cellStyle name="Normal 3 5 4 2 3 4 2" xfId="16878" xr:uid="{00000000-0005-0000-0000-000011410000}"/>
    <cellStyle name="Normal 3 5 4 2 3 5" xfId="16879" xr:uid="{00000000-0005-0000-0000-000012410000}"/>
    <cellStyle name="Normal 3 5 4 2 4" xfId="16880" xr:uid="{00000000-0005-0000-0000-000013410000}"/>
    <cellStyle name="Normal 3 5 4 2 4 2" xfId="16881" xr:uid="{00000000-0005-0000-0000-000014410000}"/>
    <cellStyle name="Normal 3 5 4 2 4 2 2" xfId="16882" xr:uid="{00000000-0005-0000-0000-000015410000}"/>
    <cellStyle name="Normal 3 5 4 2 4 2 2 2" xfId="16883" xr:uid="{00000000-0005-0000-0000-000016410000}"/>
    <cellStyle name="Normal 3 5 4 2 4 2 3" xfId="16884" xr:uid="{00000000-0005-0000-0000-000017410000}"/>
    <cellStyle name="Normal 3 5 4 2 4 3" xfId="16885" xr:uid="{00000000-0005-0000-0000-000018410000}"/>
    <cellStyle name="Normal 3 5 4 2 4 3 2" xfId="16886" xr:uid="{00000000-0005-0000-0000-000019410000}"/>
    <cellStyle name="Normal 3 5 4 2 4 4" xfId="16887" xr:uid="{00000000-0005-0000-0000-00001A410000}"/>
    <cellStyle name="Normal 3 5 4 2 5" xfId="16888" xr:uid="{00000000-0005-0000-0000-00001B410000}"/>
    <cellStyle name="Normal 3 5 4 2 5 2" xfId="16889" xr:uid="{00000000-0005-0000-0000-00001C410000}"/>
    <cellStyle name="Normal 3 5 4 2 5 2 2" xfId="16890" xr:uid="{00000000-0005-0000-0000-00001D410000}"/>
    <cellStyle name="Normal 3 5 4 2 5 3" xfId="16891" xr:uid="{00000000-0005-0000-0000-00001E410000}"/>
    <cellStyle name="Normal 3 5 4 2 6" xfId="16892" xr:uid="{00000000-0005-0000-0000-00001F410000}"/>
    <cellStyle name="Normal 3 5 4 2 6 2" xfId="16893" xr:uid="{00000000-0005-0000-0000-000020410000}"/>
    <cellStyle name="Normal 3 5 4 2 7" xfId="16894" xr:uid="{00000000-0005-0000-0000-000021410000}"/>
    <cellStyle name="Normal 3 5 4 3" xfId="16895" xr:uid="{00000000-0005-0000-0000-000022410000}"/>
    <cellStyle name="Normal 3 5 4 3 2" xfId="16896" xr:uid="{00000000-0005-0000-0000-000023410000}"/>
    <cellStyle name="Normal 3 5 4 3 2 2" xfId="16897" xr:uid="{00000000-0005-0000-0000-000024410000}"/>
    <cellStyle name="Normal 3 5 4 3 2 2 2" xfId="16898" xr:uid="{00000000-0005-0000-0000-000025410000}"/>
    <cellStyle name="Normal 3 5 4 3 2 2 2 2" xfId="16899" xr:uid="{00000000-0005-0000-0000-000026410000}"/>
    <cellStyle name="Normal 3 5 4 3 2 2 2 2 2" xfId="16900" xr:uid="{00000000-0005-0000-0000-000027410000}"/>
    <cellStyle name="Normal 3 5 4 3 2 2 2 3" xfId="16901" xr:uid="{00000000-0005-0000-0000-000028410000}"/>
    <cellStyle name="Normal 3 5 4 3 2 2 3" xfId="16902" xr:uid="{00000000-0005-0000-0000-000029410000}"/>
    <cellStyle name="Normal 3 5 4 3 2 2 3 2" xfId="16903" xr:uid="{00000000-0005-0000-0000-00002A410000}"/>
    <cellStyle name="Normal 3 5 4 3 2 2 4" xfId="16904" xr:uid="{00000000-0005-0000-0000-00002B410000}"/>
    <cellStyle name="Normal 3 5 4 3 2 3" xfId="16905" xr:uid="{00000000-0005-0000-0000-00002C410000}"/>
    <cellStyle name="Normal 3 5 4 3 2 3 2" xfId="16906" xr:uid="{00000000-0005-0000-0000-00002D410000}"/>
    <cellStyle name="Normal 3 5 4 3 2 3 2 2" xfId="16907" xr:uid="{00000000-0005-0000-0000-00002E410000}"/>
    <cellStyle name="Normal 3 5 4 3 2 3 3" xfId="16908" xr:uid="{00000000-0005-0000-0000-00002F410000}"/>
    <cellStyle name="Normal 3 5 4 3 2 4" xfId="16909" xr:uid="{00000000-0005-0000-0000-000030410000}"/>
    <cellStyle name="Normal 3 5 4 3 2 4 2" xfId="16910" xr:uid="{00000000-0005-0000-0000-000031410000}"/>
    <cellStyle name="Normal 3 5 4 3 2 5" xfId="16911" xr:uid="{00000000-0005-0000-0000-000032410000}"/>
    <cellStyle name="Normal 3 5 4 3 3" xfId="16912" xr:uid="{00000000-0005-0000-0000-000033410000}"/>
    <cellStyle name="Normal 3 5 4 3 3 2" xfId="16913" xr:uid="{00000000-0005-0000-0000-000034410000}"/>
    <cellStyle name="Normal 3 5 4 3 3 2 2" xfId="16914" xr:uid="{00000000-0005-0000-0000-000035410000}"/>
    <cellStyle name="Normal 3 5 4 3 3 2 2 2" xfId="16915" xr:uid="{00000000-0005-0000-0000-000036410000}"/>
    <cellStyle name="Normal 3 5 4 3 3 2 3" xfId="16916" xr:uid="{00000000-0005-0000-0000-000037410000}"/>
    <cellStyle name="Normal 3 5 4 3 3 3" xfId="16917" xr:uid="{00000000-0005-0000-0000-000038410000}"/>
    <cellStyle name="Normal 3 5 4 3 3 3 2" xfId="16918" xr:uid="{00000000-0005-0000-0000-000039410000}"/>
    <cellStyle name="Normal 3 5 4 3 3 4" xfId="16919" xr:uid="{00000000-0005-0000-0000-00003A410000}"/>
    <cellStyle name="Normal 3 5 4 3 4" xfId="16920" xr:uid="{00000000-0005-0000-0000-00003B410000}"/>
    <cellStyle name="Normal 3 5 4 3 4 2" xfId="16921" xr:uid="{00000000-0005-0000-0000-00003C410000}"/>
    <cellStyle name="Normal 3 5 4 3 4 2 2" xfId="16922" xr:uid="{00000000-0005-0000-0000-00003D410000}"/>
    <cellStyle name="Normal 3 5 4 3 4 3" xfId="16923" xr:uid="{00000000-0005-0000-0000-00003E410000}"/>
    <cellStyle name="Normal 3 5 4 3 5" xfId="16924" xr:uid="{00000000-0005-0000-0000-00003F410000}"/>
    <cellStyle name="Normal 3 5 4 3 5 2" xfId="16925" xr:uid="{00000000-0005-0000-0000-000040410000}"/>
    <cellStyle name="Normal 3 5 4 3 6" xfId="16926" xr:uid="{00000000-0005-0000-0000-000041410000}"/>
    <cellStyle name="Normal 3 5 4 4" xfId="16927" xr:uid="{00000000-0005-0000-0000-000042410000}"/>
    <cellStyle name="Normal 3 5 4 4 2" xfId="16928" xr:uid="{00000000-0005-0000-0000-000043410000}"/>
    <cellStyle name="Normal 3 5 4 4 2 2" xfId="16929" xr:uid="{00000000-0005-0000-0000-000044410000}"/>
    <cellStyle name="Normal 3 5 4 4 2 2 2" xfId="16930" xr:uid="{00000000-0005-0000-0000-000045410000}"/>
    <cellStyle name="Normal 3 5 4 4 2 2 2 2" xfId="16931" xr:uid="{00000000-0005-0000-0000-000046410000}"/>
    <cellStyle name="Normal 3 5 4 4 2 2 3" xfId="16932" xr:uid="{00000000-0005-0000-0000-000047410000}"/>
    <cellStyle name="Normal 3 5 4 4 2 3" xfId="16933" xr:uid="{00000000-0005-0000-0000-000048410000}"/>
    <cellStyle name="Normal 3 5 4 4 2 3 2" xfId="16934" xr:uid="{00000000-0005-0000-0000-000049410000}"/>
    <cellStyle name="Normal 3 5 4 4 2 4" xfId="16935" xr:uid="{00000000-0005-0000-0000-00004A410000}"/>
    <cellStyle name="Normal 3 5 4 4 3" xfId="16936" xr:uid="{00000000-0005-0000-0000-00004B410000}"/>
    <cellStyle name="Normal 3 5 4 4 3 2" xfId="16937" xr:uid="{00000000-0005-0000-0000-00004C410000}"/>
    <cellStyle name="Normal 3 5 4 4 3 2 2" xfId="16938" xr:uid="{00000000-0005-0000-0000-00004D410000}"/>
    <cellStyle name="Normal 3 5 4 4 3 3" xfId="16939" xr:uid="{00000000-0005-0000-0000-00004E410000}"/>
    <cellStyle name="Normal 3 5 4 4 4" xfId="16940" xr:uid="{00000000-0005-0000-0000-00004F410000}"/>
    <cellStyle name="Normal 3 5 4 4 4 2" xfId="16941" xr:uid="{00000000-0005-0000-0000-000050410000}"/>
    <cellStyle name="Normal 3 5 4 4 5" xfId="16942" xr:uid="{00000000-0005-0000-0000-000051410000}"/>
    <cellStyle name="Normal 3 5 4 5" xfId="16943" xr:uid="{00000000-0005-0000-0000-000052410000}"/>
    <cellStyle name="Normal 3 5 4 5 2" xfId="16944" xr:uid="{00000000-0005-0000-0000-000053410000}"/>
    <cellStyle name="Normal 3 5 4 5 2 2" xfId="16945" xr:uid="{00000000-0005-0000-0000-000054410000}"/>
    <cellStyle name="Normal 3 5 4 5 2 2 2" xfId="16946" xr:uid="{00000000-0005-0000-0000-000055410000}"/>
    <cellStyle name="Normal 3 5 4 5 2 3" xfId="16947" xr:uid="{00000000-0005-0000-0000-000056410000}"/>
    <cellStyle name="Normal 3 5 4 5 3" xfId="16948" xr:uid="{00000000-0005-0000-0000-000057410000}"/>
    <cellStyle name="Normal 3 5 4 5 3 2" xfId="16949" xr:uid="{00000000-0005-0000-0000-000058410000}"/>
    <cellStyle name="Normal 3 5 4 5 4" xfId="16950" xr:uid="{00000000-0005-0000-0000-000059410000}"/>
    <cellStyle name="Normal 3 5 4 6" xfId="16951" xr:uid="{00000000-0005-0000-0000-00005A410000}"/>
    <cellStyle name="Normal 3 5 4 6 2" xfId="16952" xr:uid="{00000000-0005-0000-0000-00005B410000}"/>
    <cellStyle name="Normal 3 5 4 6 2 2" xfId="16953" xr:uid="{00000000-0005-0000-0000-00005C410000}"/>
    <cellStyle name="Normal 3 5 4 6 3" xfId="16954" xr:uid="{00000000-0005-0000-0000-00005D410000}"/>
    <cellStyle name="Normal 3 5 4 7" xfId="16955" xr:uid="{00000000-0005-0000-0000-00005E410000}"/>
    <cellStyle name="Normal 3 5 4 7 2" xfId="16956" xr:uid="{00000000-0005-0000-0000-00005F410000}"/>
    <cellStyle name="Normal 3 5 4 8" xfId="16957" xr:uid="{00000000-0005-0000-0000-000060410000}"/>
    <cellStyle name="Normal 3 5 5" xfId="16958" xr:uid="{00000000-0005-0000-0000-000061410000}"/>
    <cellStyle name="Normal 3 5 5 2" xfId="16959" xr:uid="{00000000-0005-0000-0000-000062410000}"/>
    <cellStyle name="Normal 3 5 5 2 2" xfId="16960" xr:uid="{00000000-0005-0000-0000-000063410000}"/>
    <cellStyle name="Normal 3 5 5 2 2 2" xfId="16961" xr:uid="{00000000-0005-0000-0000-000064410000}"/>
    <cellStyle name="Normal 3 5 5 2 2 2 2" xfId="16962" xr:uid="{00000000-0005-0000-0000-000065410000}"/>
    <cellStyle name="Normal 3 5 5 2 2 2 2 2" xfId="16963" xr:uid="{00000000-0005-0000-0000-000066410000}"/>
    <cellStyle name="Normal 3 5 5 2 2 2 2 2 2" xfId="16964" xr:uid="{00000000-0005-0000-0000-000067410000}"/>
    <cellStyle name="Normal 3 5 5 2 2 2 2 3" xfId="16965" xr:uid="{00000000-0005-0000-0000-000068410000}"/>
    <cellStyle name="Normal 3 5 5 2 2 2 3" xfId="16966" xr:uid="{00000000-0005-0000-0000-000069410000}"/>
    <cellStyle name="Normal 3 5 5 2 2 2 3 2" xfId="16967" xr:uid="{00000000-0005-0000-0000-00006A410000}"/>
    <cellStyle name="Normal 3 5 5 2 2 2 4" xfId="16968" xr:uid="{00000000-0005-0000-0000-00006B410000}"/>
    <cellStyle name="Normal 3 5 5 2 2 3" xfId="16969" xr:uid="{00000000-0005-0000-0000-00006C410000}"/>
    <cellStyle name="Normal 3 5 5 2 2 3 2" xfId="16970" xr:uid="{00000000-0005-0000-0000-00006D410000}"/>
    <cellStyle name="Normal 3 5 5 2 2 3 2 2" xfId="16971" xr:uid="{00000000-0005-0000-0000-00006E410000}"/>
    <cellStyle name="Normal 3 5 5 2 2 3 3" xfId="16972" xr:uid="{00000000-0005-0000-0000-00006F410000}"/>
    <cellStyle name="Normal 3 5 5 2 2 4" xfId="16973" xr:uid="{00000000-0005-0000-0000-000070410000}"/>
    <cellStyle name="Normal 3 5 5 2 2 4 2" xfId="16974" xr:uid="{00000000-0005-0000-0000-000071410000}"/>
    <cellStyle name="Normal 3 5 5 2 2 5" xfId="16975" xr:uid="{00000000-0005-0000-0000-000072410000}"/>
    <cellStyle name="Normal 3 5 5 2 3" xfId="16976" xr:uid="{00000000-0005-0000-0000-000073410000}"/>
    <cellStyle name="Normal 3 5 5 2 3 2" xfId="16977" xr:uid="{00000000-0005-0000-0000-000074410000}"/>
    <cellStyle name="Normal 3 5 5 2 3 2 2" xfId="16978" xr:uid="{00000000-0005-0000-0000-000075410000}"/>
    <cellStyle name="Normal 3 5 5 2 3 2 2 2" xfId="16979" xr:uid="{00000000-0005-0000-0000-000076410000}"/>
    <cellStyle name="Normal 3 5 5 2 3 2 3" xfId="16980" xr:uid="{00000000-0005-0000-0000-000077410000}"/>
    <cellStyle name="Normal 3 5 5 2 3 3" xfId="16981" xr:uid="{00000000-0005-0000-0000-000078410000}"/>
    <cellStyle name="Normal 3 5 5 2 3 3 2" xfId="16982" xr:uid="{00000000-0005-0000-0000-000079410000}"/>
    <cellStyle name="Normal 3 5 5 2 3 4" xfId="16983" xr:uid="{00000000-0005-0000-0000-00007A410000}"/>
    <cellStyle name="Normal 3 5 5 2 4" xfId="16984" xr:uid="{00000000-0005-0000-0000-00007B410000}"/>
    <cellStyle name="Normal 3 5 5 2 4 2" xfId="16985" xr:uid="{00000000-0005-0000-0000-00007C410000}"/>
    <cellStyle name="Normal 3 5 5 2 4 2 2" xfId="16986" xr:uid="{00000000-0005-0000-0000-00007D410000}"/>
    <cellStyle name="Normal 3 5 5 2 4 3" xfId="16987" xr:uid="{00000000-0005-0000-0000-00007E410000}"/>
    <cellStyle name="Normal 3 5 5 2 5" xfId="16988" xr:uid="{00000000-0005-0000-0000-00007F410000}"/>
    <cellStyle name="Normal 3 5 5 2 5 2" xfId="16989" xr:uid="{00000000-0005-0000-0000-000080410000}"/>
    <cellStyle name="Normal 3 5 5 2 6" xfId="16990" xr:uid="{00000000-0005-0000-0000-000081410000}"/>
    <cellStyle name="Normal 3 5 5 3" xfId="16991" xr:uid="{00000000-0005-0000-0000-000082410000}"/>
    <cellStyle name="Normal 3 5 5 3 2" xfId="16992" xr:uid="{00000000-0005-0000-0000-000083410000}"/>
    <cellStyle name="Normal 3 5 5 3 2 2" xfId="16993" xr:uid="{00000000-0005-0000-0000-000084410000}"/>
    <cellStyle name="Normal 3 5 5 3 2 2 2" xfId="16994" xr:uid="{00000000-0005-0000-0000-000085410000}"/>
    <cellStyle name="Normal 3 5 5 3 2 2 2 2" xfId="16995" xr:uid="{00000000-0005-0000-0000-000086410000}"/>
    <cellStyle name="Normal 3 5 5 3 2 2 3" xfId="16996" xr:uid="{00000000-0005-0000-0000-000087410000}"/>
    <cellStyle name="Normal 3 5 5 3 2 3" xfId="16997" xr:uid="{00000000-0005-0000-0000-000088410000}"/>
    <cellStyle name="Normal 3 5 5 3 2 3 2" xfId="16998" xr:uid="{00000000-0005-0000-0000-000089410000}"/>
    <cellStyle name="Normal 3 5 5 3 2 4" xfId="16999" xr:uid="{00000000-0005-0000-0000-00008A410000}"/>
    <cellStyle name="Normal 3 5 5 3 3" xfId="17000" xr:uid="{00000000-0005-0000-0000-00008B410000}"/>
    <cellStyle name="Normal 3 5 5 3 3 2" xfId="17001" xr:uid="{00000000-0005-0000-0000-00008C410000}"/>
    <cellStyle name="Normal 3 5 5 3 3 2 2" xfId="17002" xr:uid="{00000000-0005-0000-0000-00008D410000}"/>
    <cellStyle name="Normal 3 5 5 3 3 3" xfId="17003" xr:uid="{00000000-0005-0000-0000-00008E410000}"/>
    <cellStyle name="Normal 3 5 5 3 4" xfId="17004" xr:uid="{00000000-0005-0000-0000-00008F410000}"/>
    <cellStyle name="Normal 3 5 5 3 4 2" xfId="17005" xr:uid="{00000000-0005-0000-0000-000090410000}"/>
    <cellStyle name="Normal 3 5 5 3 5" xfId="17006" xr:uid="{00000000-0005-0000-0000-000091410000}"/>
    <cellStyle name="Normal 3 5 5 4" xfId="17007" xr:uid="{00000000-0005-0000-0000-000092410000}"/>
    <cellStyle name="Normal 3 5 5 4 2" xfId="17008" xr:uid="{00000000-0005-0000-0000-000093410000}"/>
    <cellStyle name="Normal 3 5 5 4 2 2" xfId="17009" xr:uid="{00000000-0005-0000-0000-000094410000}"/>
    <cellStyle name="Normal 3 5 5 4 2 2 2" xfId="17010" xr:uid="{00000000-0005-0000-0000-000095410000}"/>
    <cellStyle name="Normal 3 5 5 4 2 3" xfId="17011" xr:uid="{00000000-0005-0000-0000-000096410000}"/>
    <cellStyle name="Normal 3 5 5 4 3" xfId="17012" xr:uid="{00000000-0005-0000-0000-000097410000}"/>
    <cellStyle name="Normal 3 5 5 4 3 2" xfId="17013" xr:uid="{00000000-0005-0000-0000-000098410000}"/>
    <cellStyle name="Normal 3 5 5 4 4" xfId="17014" xr:uid="{00000000-0005-0000-0000-000099410000}"/>
    <cellStyle name="Normal 3 5 5 5" xfId="17015" xr:uid="{00000000-0005-0000-0000-00009A410000}"/>
    <cellStyle name="Normal 3 5 5 5 2" xfId="17016" xr:uid="{00000000-0005-0000-0000-00009B410000}"/>
    <cellStyle name="Normal 3 5 5 5 2 2" xfId="17017" xr:uid="{00000000-0005-0000-0000-00009C410000}"/>
    <cellStyle name="Normal 3 5 5 5 3" xfId="17018" xr:uid="{00000000-0005-0000-0000-00009D410000}"/>
    <cellStyle name="Normal 3 5 5 6" xfId="17019" xr:uid="{00000000-0005-0000-0000-00009E410000}"/>
    <cellStyle name="Normal 3 5 5 6 2" xfId="17020" xr:uid="{00000000-0005-0000-0000-00009F410000}"/>
    <cellStyle name="Normal 3 5 5 7" xfId="17021" xr:uid="{00000000-0005-0000-0000-0000A0410000}"/>
    <cellStyle name="Normal 3 5 6" xfId="17022" xr:uid="{00000000-0005-0000-0000-0000A1410000}"/>
    <cellStyle name="Normal 3 5 6 2" xfId="17023" xr:uid="{00000000-0005-0000-0000-0000A2410000}"/>
    <cellStyle name="Normal 3 5 6 2 2" xfId="17024" xr:uid="{00000000-0005-0000-0000-0000A3410000}"/>
    <cellStyle name="Normal 3 5 6 2 2 2" xfId="17025" xr:uid="{00000000-0005-0000-0000-0000A4410000}"/>
    <cellStyle name="Normal 3 5 6 2 2 2 2" xfId="17026" xr:uid="{00000000-0005-0000-0000-0000A5410000}"/>
    <cellStyle name="Normal 3 5 6 2 2 2 2 2" xfId="17027" xr:uid="{00000000-0005-0000-0000-0000A6410000}"/>
    <cellStyle name="Normal 3 5 6 2 2 2 3" xfId="17028" xr:uid="{00000000-0005-0000-0000-0000A7410000}"/>
    <cellStyle name="Normal 3 5 6 2 2 3" xfId="17029" xr:uid="{00000000-0005-0000-0000-0000A8410000}"/>
    <cellStyle name="Normal 3 5 6 2 2 3 2" xfId="17030" xr:uid="{00000000-0005-0000-0000-0000A9410000}"/>
    <cellStyle name="Normal 3 5 6 2 2 4" xfId="17031" xr:uid="{00000000-0005-0000-0000-0000AA410000}"/>
    <cellStyle name="Normal 3 5 6 2 3" xfId="17032" xr:uid="{00000000-0005-0000-0000-0000AB410000}"/>
    <cellStyle name="Normal 3 5 6 2 3 2" xfId="17033" xr:uid="{00000000-0005-0000-0000-0000AC410000}"/>
    <cellStyle name="Normal 3 5 6 2 3 2 2" xfId="17034" xr:uid="{00000000-0005-0000-0000-0000AD410000}"/>
    <cellStyle name="Normal 3 5 6 2 3 3" xfId="17035" xr:uid="{00000000-0005-0000-0000-0000AE410000}"/>
    <cellStyle name="Normal 3 5 6 2 4" xfId="17036" xr:uid="{00000000-0005-0000-0000-0000AF410000}"/>
    <cellStyle name="Normal 3 5 6 2 4 2" xfId="17037" xr:uid="{00000000-0005-0000-0000-0000B0410000}"/>
    <cellStyle name="Normal 3 5 6 2 5" xfId="17038" xr:uid="{00000000-0005-0000-0000-0000B1410000}"/>
    <cellStyle name="Normal 3 5 6 3" xfId="17039" xr:uid="{00000000-0005-0000-0000-0000B2410000}"/>
    <cellStyle name="Normal 3 5 6 3 2" xfId="17040" xr:uid="{00000000-0005-0000-0000-0000B3410000}"/>
    <cellStyle name="Normal 3 5 6 3 2 2" xfId="17041" xr:uid="{00000000-0005-0000-0000-0000B4410000}"/>
    <cellStyle name="Normal 3 5 6 3 2 2 2" xfId="17042" xr:uid="{00000000-0005-0000-0000-0000B5410000}"/>
    <cellStyle name="Normal 3 5 6 3 2 3" xfId="17043" xr:uid="{00000000-0005-0000-0000-0000B6410000}"/>
    <cellStyle name="Normal 3 5 6 3 3" xfId="17044" xr:uid="{00000000-0005-0000-0000-0000B7410000}"/>
    <cellStyle name="Normal 3 5 6 3 3 2" xfId="17045" xr:uid="{00000000-0005-0000-0000-0000B8410000}"/>
    <cellStyle name="Normal 3 5 6 3 4" xfId="17046" xr:uid="{00000000-0005-0000-0000-0000B9410000}"/>
    <cellStyle name="Normal 3 5 6 4" xfId="17047" xr:uid="{00000000-0005-0000-0000-0000BA410000}"/>
    <cellStyle name="Normal 3 5 6 4 2" xfId="17048" xr:uid="{00000000-0005-0000-0000-0000BB410000}"/>
    <cellStyle name="Normal 3 5 6 4 2 2" xfId="17049" xr:uid="{00000000-0005-0000-0000-0000BC410000}"/>
    <cellStyle name="Normal 3 5 6 4 3" xfId="17050" xr:uid="{00000000-0005-0000-0000-0000BD410000}"/>
    <cellStyle name="Normal 3 5 6 5" xfId="17051" xr:uid="{00000000-0005-0000-0000-0000BE410000}"/>
    <cellStyle name="Normal 3 5 6 5 2" xfId="17052" xr:uid="{00000000-0005-0000-0000-0000BF410000}"/>
    <cellStyle name="Normal 3 5 6 6" xfId="17053" xr:uid="{00000000-0005-0000-0000-0000C0410000}"/>
    <cellStyle name="Normal 3 5 7" xfId="17054" xr:uid="{00000000-0005-0000-0000-0000C1410000}"/>
    <cellStyle name="Normal 3 5 7 2" xfId="17055" xr:uid="{00000000-0005-0000-0000-0000C2410000}"/>
    <cellStyle name="Normal 3 5 7 2 2" xfId="17056" xr:uid="{00000000-0005-0000-0000-0000C3410000}"/>
    <cellStyle name="Normal 3 5 7 2 2 2" xfId="17057" xr:uid="{00000000-0005-0000-0000-0000C4410000}"/>
    <cellStyle name="Normal 3 5 7 2 2 2 2" xfId="17058" xr:uid="{00000000-0005-0000-0000-0000C5410000}"/>
    <cellStyle name="Normal 3 5 7 2 2 3" xfId="17059" xr:uid="{00000000-0005-0000-0000-0000C6410000}"/>
    <cellStyle name="Normal 3 5 7 2 3" xfId="17060" xr:uid="{00000000-0005-0000-0000-0000C7410000}"/>
    <cellStyle name="Normal 3 5 7 2 3 2" xfId="17061" xr:uid="{00000000-0005-0000-0000-0000C8410000}"/>
    <cellStyle name="Normal 3 5 7 2 4" xfId="17062" xr:uid="{00000000-0005-0000-0000-0000C9410000}"/>
    <cellStyle name="Normal 3 5 7 3" xfId="17063" xr:uid="{00000000-0005-0000-0000-0000CA410000}"/>
    <cellStyle name="Normal 3 5 7 3 2" xfId="17064" xr:uid="{00000000-0005-0000-0000-0000CB410000}"/>
    <cellStyle name="Normal 3 5 7 3 2 2" xfId="17065" xr:uid="{00000000-0005-0000-0000-0000CC410000}"/>
    <cellStyle name="Normal 3 5 7 3 3" xfId="17066" xr:uid="{00000000-0005-0000-0000-0000CD410000}"/>
    <cellStyle name="Normal 3 5 7 4" xfId="17067" xr:uid="{00000000-0005-0000-0000-0000CE410000}"/>
    <cellStyle name="Normal 3 5 7 4 2" xfId="17068" xr:uid="{00000000-0005-0000-0000-0000CF410000}"/>
    <cellStyle name="Normal 3 5 7 5" xfId="17069" xr:uid="{00000000-0005-0000-0000-0000D0410000}"/>
    <cellStyle name="Normal 3 5 8" xfId="17070" xr:uid="{00000000-0005-0000-0000-0000D1410000}"/>
    <cellStyle name="Normal 3 5 8 2" xfId="17071" xr:uid="{00000000-0005-0000-0000-0000D2410000}"/>
    <cellStyle name="Normal 3 5 8 2 2" xfId="17072" xr:uid="{00000000-0005-0000-0000-0000D3410000}"/>
    <cellStyle name="Normal 3 5 8 2 2 2" xfId="17073" xr:uid="{00000000-0005-0000-0000-0000D4410000}"/>
    <cellStyle name="Normal 3 5 8 2 3" xfId="17074" xr:uid="{00000000-0005-0000-0000-0000D5410000}"/>
    <cellStyle name="Normal 3 5 8 3" xfId="17075" xr:uid="{00000000-0005-0000-0000-0000D6410000}"/>
    <cellStyle name="Normal 3 5 8 3 2" xfId="17076" xr:uid="{00000000-0005-0000-0000-0000D7410000}"/>
    <cellStyle name="Normal 3 5 8 4" xfId="17077" xr:uid="{00000000-0005-0000-0000-0000D8410000}"/>
    <cellStyle name="Normal 3 5 9" xfId="17078" xr:uid="{00000000-0005-0000-0000-0000D9410000}"/>
    <cellStyle name="Normal 3 5 9 2" xfId="17079" xr:uid="{00000000-0005-0000-0000-0000DA410000}"/>
    <cellStyle name="Normal 3 5 9 2 2" xfId="17080" xr:uid="{00000000-0005-0000-0000-0000DB410000}"/>
    <cellStyle name="Normal 3 5 9 3" xfId="17081" xr:uid="{00000000-0005-0000-0000-0000DC410000}"/>
    <cellStyle name="Normal 3 6" xfId="17082" xr:uid="{00000000-0005-0000-0000-0000DD410000}"/>
    <cellStyle name="Normal 3 6 10" xfId="17083" xr:uid="{00000000-0005-0000-0000-0000DE410000}"/>
    <cellStyle name="Normal 3 6 2" xfId="17084" xr:uid="{00000000-0005-0000-0000-0000DF410000}"/>
    <cellStyle name="Normal 3 6 2 2" xfId="17085" xr:uid="{00000000-0005-0000-0000-0000E0410000}"/>
    <cellStyle name="Normal 3 6 2 2 2" xfId="17086" xr:uid="{00000000-0005-0000-0000-0000E1410000}"/>
    <cellStyle name="Normal 3 6 2 2 2 2" xfId="17087" xr:uid="{00000000-0005-0000-0000-0000E2410000}"/>
    <cellStyle name="Normal 3 6 2 2 2 2 2" xfId="17088" xr:uid="{00000000-0005-0000-0000-0000E3410000}"/>
    <cellStyle name="Normal 3 6 2 2 2 2 2 2" xfId="17089" xr:uid="{00000000-0005-0000-0000-0000E4410000}"/>
    <cellStyle name="Normal 3 6 2 2 2 2 2 2 2" xfId="17090" xr:uid="{00000000-0005-0000-0000-0000E5410000}"/>
    <cellStyle name="Normal 3 6 2 2 2 2 2 2 2 2" xfId="17091" xr:uid="{00000000-0005-0000-0000-0000E6410000}"/>
    <cellStyle name="Normal 3 6 2 2 2 2 2 2 2 2 2" xfId="17092" xr:uid="{00000000-0005-0000-0000-0000E7410000}"/>
    <cellStyle name="Normal 3 6 2 2 2 2 2 2 2 3" xfId="17093" xr:uid="{00000000-0005-0000-0000-0000E8410000}"/>
    <cellStyle name="Normal 3 6 2 2 2 2 2 2 3" xfId="17094" xr:uid="{00000000-0005-0000-0000-0000E9410000}"/>
    <cellStyle name="Normal 3 6 2 2 2 2 2 2 3 2" xfId="17095" xr:uid="{00000000-0005-0000-0000-0000EA410000}"/>
    <cellStyle name="Normal 3 6 2 2 2 2 2 2 4" xfId="17096" xr:uid="{00000000-0005-0000-0000-0000EB410000}"/>
    <cellStyle name="Normal 3 6 2 2 2 2 2 3" xfId="17097" xr:uid="{00000000-0005-0000-0000-0000EC410000}"/>
    <cellStyle name="Normal 3 6 2 2 2 2 2 3 2" xfId="17098" xr:uid="{00000000-0005-0000-0000-0000ED410000}"/>
    <cellStyle name="Normal 3 6 2 2 2 2 2 3 2 2" xfId="17099" xr:uid="{00000000-0005-0000-0000-0000EE410000}"/>
    <cellStyle name="Normal 3 6 2 2 2 2 2 3 3" xfId="17100" xr:uid="{00000000-0005-0000-0000-0000EF410000}"/>
    <cellStyle name="Normal 3 6 2 2 2 2 2 4" xfId="17101" xr:uid="{00000000-0005-0000-0000-0000F0410000}"/>
    <cellStyle name="Normal 3 6 2 2 2 2 2 4 2" xfId="17102" xr:uid="{00000000-0005-0000-0000-0000F1410000}"/>
    <cellStyle name="Normal 3 6 2 2 2 2 2 5" xfId="17103" xr:uid="{00000000-0005-0000-0000-0000F2410000}"/>
    <cellStyle name="Normal 3 6 2 2 2 2 3" xfId="17104" xr:uid="{00000000-0005-0000-0000-0000F3410000}"/>
    <cellStyle name="Normal 3 6 2 2 2 2 3 2" xfId="17105" xr:uid="{00000000-0005-0000-0000-0000F4410000}"/>
    <cellStyle name="Normal 3 6 2 2 2 2 3 2 2" xfId="17106" xr:uid="{00000000-0005-0000-0000-0000F5410000}"/>
    <cellStyle name="Normal 3 6 2 2 2 2 3 2 2 2" xfId="17107" xr:uid="{00000000-0005-0000-0000-0000F6410000}"/>
    <cellStyle name="Normal 3 6 2 2 2 2 3 2 3" xfId="17108" xr:uid="{00000000-0005-0000-0000-0000F7410000}"/>
    <cellStyle name="Normal 3 6 2 2 2 2 3 3" xfId="17109" xr:uid="{00000000-0005-0000-0000-0000F8410000}"/>
    <cellStyle name="Normal 3 6 2 2 2 2 3 3 2" xfId="17110" xr:uid="{00000000-0005-0000-0000-0000F9410000}"/>
    <cellStyle name="Normal 3 6 2 2 2 2 3 4" xfId="17111" xr:uid="{00000000-0005-0000-0000-0000FA410000}"/>
    <cellStyle name="Normal 3 6 2 2 2 2 4" xfId="17112" xr:uid="{00000000-0005-0000-0000-0000FB410000}"/>
    <cellStyle name="Normal 3 6 2 2 2 2 4 2" xfId="17113" xr:uid="{00000000-0005-0000-0000-0000FC410000}"/>
    <cellStyle name="Normal 3 6 2 2 2 2 4 2 2" xfId="17114" xr:uid="{00000000-0005-0000-0000-0000FD410000}"/>
    <cellStyle name="Normal 3 6 2 2 2 2 4 3" xfId="17115" xr:uid="{00000000-0005-0000-0000-0000FE410000}"/>
    <cellStyle name="Normal 3 6 2 2 2 2 5" xfId="17116" xr:uid="{00000000-0005-0000-0000-0000FF410000}"/>
    <cellStyle name="Normal 3 6 2 2 2 2 5 2" xfId="17117" xr:uid="{00000000-0005-0000-0000-000000420000}"/>
    <cellStyle name="Normal 3 6 2 2 2 2 6" xfId="17118" xr:uid="{00000000-0005-0000-0000-000001420000}"/>
    <cellStyle name="Normal 3 6 2 2 2 3" xfId="17119" xr:uid="{00000000-0005-0000-0000-000002420000}"/>
    <cellStyle name="Normal 3 6 2 2 2 3 2" xfId="17120" xr:uid="{00000000-0005-0000-0000-000003420000}"/>
    <cellStyle name="Normal 3 6 2 2 2 3 2 2" xfId="17121" xr:uid="{00000000-0005-0000-0000-000004420000}"/>
    <cellStyle name="Normal 3 6 2 2 2 3 2 2 2" xfId="17122" xr:uid="{00000000-0005-0000-0000-000005420000}"/>
    <cellStyle name="Normal 3 6 2 2 2 3 2 2 2 2" xfId="17123" xr:uid="{00000000-0005-0000-0000-000006420000}"/>
    <cellStyle name="Normal 3 6 2 2 2 3 2 2 3" xfId="17124" xr:uid="{00000000-0005-0000-0000-000007420000}"/>
    <cellStyle name="Normal 3 6 2 2 2 3 2 3" xfId="17125" xr:uid="{00000000-0005-0000-0000-000008420000}"/>
    <cellStyle name="Normal 3 6 2 2 2 3 2 3 2" xfId="17126" xr:uid="{00000000-0005-0000-0000-000009420000}"/>
    <cellStyle name="Normal 3 6 2 2 2 3 2 4" xfId="17127" xr:uid="{00000000-0005-0000-0000-00000A420000}"/>
    <cellStyle name="Normal 3 6 2 2 2 3 3" xfId="17128" xr:uid="{00000000-0005-0000-0000-00000B420000}"/>
    <cellStyle name="Normal 3 6 2 2 2 3 3 2" xfId="17129" xr:uid="{00000000-0005-0000-0000-00000C420000}"/>
    <cellStyle name="Normal 3 6 2 2 2 3 3 2 2" xfId="17130" xr:uid="{00000000-0005-0000-0000-00000D420000}"/>
    <cellStyle name="Normal 3 6 2 2 2 3 3 3" xfId="17131" xr:uid="{00000000-0005-0000-0000-00000E420000}"/>
    <cellStyle name="Normal 3 6 2 2 2 3 4" xfId="17132" xr:uid="{00000000-0005-0000-0000-00000F420000}"/>
    <cellStyle name="Normal 3 6 2 2 2 3 4 2" xfId="17133" xr:uid="{00000000-0005-0000-0000-000010420000}"/>
    <cellStyle name="Normal 3 6 2 2 2 3 5" xfId="17134" xr:uid="{00000000-0005-0000-0000-000011420000}"/>
    <cellStyle name="Normal 3 6 2 2 2 4" xfId="17135" xr:uid="{00000000-0005-0000-0000-000012420000}"/>
    <cellStyle name="Normal 3 6 2 2 2 4 2" xfId="17136" xr:uid="{00000000-0005-0000-0000-000013420000}"/>
    <cellStyle name="Normal 3 6 2 2 2 4 2 2" xfId="17137" xr:uid="{00000000-0005-0000-0000-000014420000}"/>
    <cellStyle name="Normal 3 6 2 2 2 4 2 2 2" xfId="17138" xr:uid="{00000000-0005-0000-0000-000015420000}"/>
    <cellStyle name="Normal 3 6 2 2 2 4 2 3" xfId="17139" xr:uid="{00000000-0005-0000-0000-000016420000}"/>
    <cellStyle name="Normal 3 6 2 2 2 4 3" xfId="17140" xr:uid="{00000000-0005-0000-0000-000017420000}"/>
    <cellStyle name="Normal 3 6 2 2 2 4 3 2" xfId="17141" xr:uid="{00000000-0005-0000-0000-000018420000}"/>
    <cellStyle name="Normal 3 6 2 2 2 4 4" xfId="17142" xr:uid="{00000000-0005-0000-0000-000019420000}"/>
    <cellStyle name="Normal 3 6 2 2 2 5" xfId="17143" xr:uid="{00000000-0005-0000-0000-00001A420000}"/>
    <cellStyle name="Normal 3 6 2 2 2 5 2" xfId="17144" xr:uid="{00000000-0005-0000-0000-00001B420000}"/>
    <cellStyle name="Normal 3 6 2 2 2 5 2 2" xfId="17145" xr:uid="{00000000-0005-0000-0000-00001C420000}"/>
    <cellStyle name="Normal 3 6 2 2 2 5 3" xfId="17146" xr:uid="{00000000-0005-0000-0000-00001D420000}"/>
    <cellStyle name="Normal 3 6 2 2 2 6" xfId="17147" xr:uid="{00000000-0005-0000-0000-00001E420000}"/>
    <cellStyle name="Normal 3 6 2 2 2 6 2" xfId="17148" xr:uid="{00000000-0005-0000-0000-00001F420000}"/>
    <cellStyle name="Normal 3 6 2 2 2 7" xfId="17149" xr:uid="{00000000-0005-0000-0000-000020420000}"/>
    <cellStyle name="Normal 3 6 2 2 3" xfId="17150" xr:uid="{00000000-0005-0000-0000-000021420000}"/>
    <cellStyle name="Normal 3 6 2 2 3 2" xfId="17151" xr:uid="{00000000-0005-0000-0000-000022420000}"/>
    <cellStyle name="Normal 3 6 2 2 3 2 2" xfId="17152" xr:uid="{00000000-0005-0000-0000-000023420000}"/>
    <cellStyle name="Normal 3 6 2 2 3 2 2 2" xfId="17153" xr:uid="{00000000-0005-0000-0000-000024420000}"/>
    <cellStyle name="Normal 3 6 2 2 3 2 2 2 2" xfId="17154" xr:uid="{00000000-0005-0000-0000-000025420000}"/>
    <cellStyle name="Normal 3 6 2 2 3 2 2 2 2 2" xfId="17155" xr:uid="{00000000-0005-0000-0000-000026420000}"/>
    <cellStyle name="Normal 3 6 2 2 3 2 2 2 3" xfId="17156" xr:uid="{00000000-0005-0000-0000-000027420000}"/>
    <cellStyle name="Normal 3 6 2 2 3 2 2 3" xfId="17157" xr:uid="{00000000-0005-0000-0000-000028420000}"/>
    <cellStyle name="Normal 3 6 2 2 3 2 2 3 2" xfId="17158" xr:uid="{00000000-0005-0000-0000-000029420000}"/>
    <cellStyle name="Normal 3 6 2 2 3 2 2 4" xfId="17159" xr:uid="{00000000-0005-0000-0000-00002A420000}"/>
    <cellStyle name="Normal 3 6 2 2 3 2 3" xfId="17160" xr:uid="{00000000-0005-0000-0000-00002B420000}"/>
    <cellStyle name="Normal 3 6 2 2 3 2 3 2" xfId="17161" xr:uid="{00000000-0005-0000-0000-00002C420000}"/>
    <cellStyle name="Normal 3 6 2 2 3 2 3 2 2" xfId="17162" xr:uid="{00000000-0005-0000-0000-00002D420000}"/>
    <cellStyle name="Normal 3 6 2 2 3 2 3 3" xfId="17163" xr:uid="{00000000-0005-0000-0000-00002E420000}"/>
    <cellStyle name="Normal 3 6 2 2 3 2 4" xfId="17164" xr:uid="{00000000-0005-0000-0000-00002F420000}"/>
    <cellStyle name="Normal 3 6 2 2 3 2 4 2" xfId="17165" xr:uid="{00000000-0005-0000-0000-000030420000}"/>
    <cellStyle name="Normal 3 6 2 2 3 2 5" xfId="17166" xr:uid="{00000000-0005-0000-0000-000031420000}"/>
    <cellStyle name="Normal 3 6 2 2 3 3" xfId="17167" xr:uid="{00000000-0005-0000-0000-000032420000}"/>
    <cellStyle name="Normal 3 6 2 2 3 3 2" xfId="17168" xr:uid="{00000000-0005-0000-0000-000033420000}"/>
    <cellStyle name="Normal 3 6 2 2 3 3 2 2" xfId="17169" xr:uid="{00000000-0005-0000-0000-000034420000}"/>
    <cellStyle name="Normal 3 6 2 2 3 3 2 2 2" xfId="17170" xr:uid="{00000000-0005-0000-0000-000035420000}"/>
    <cellStyle name="Normal 3 6 2 2 3 3 2 3" xfId="17171" xr:uid="{00000000-0005-0000-0000-000036420000}"/>
    <cellStyle name="Normal 3 6 2 2 3 3 3" xfId="17172" xr:uid="{00000000-0005-0000-0000-000037420000}"/>
    <cellStyle name="Normal 3 6 2 2 3 3 3 2" xfId="17173" xr:uid="{00000000-0005-0000-0000-000038420000}"/>
    <cellStyle name="Normal 3 6 2 2 3 3 4" xfId="17174" xr:uid="{00000000-0005-0000-0000-000039420000}"/>
    <cellStyle name="Normal 3 6 2 2 3 4" xfId="17175" xr:uid="{00000000-0005-0000-0000-00003A420000}"/>
    <cellStyle name="Normal 3 6 2 2 3 4 2" xfId="17176" xr:uid="{00000000-0005-0000-0000-00003B420000}"/>
    <cellStyle name="Normal 3 6 2 2 3 4 2 2" xfId="17177" xr:uid="{00000000-0005-0000-0000-00003C420000}"/>
    <cellStyle name="Normal 3 6 2 2 3 4 3" xfId="17178" xr:uid="{00000000-0005-0000-0000-00003D420000}"/>
    <cellStyle name="Normal 3 6 2 2 3 5" xfId="17179" xr:uid="{00000000-0005-0000-0000-00003E420000}"/>
    <cellStyle name="Normal 3 6 2 2 3 5 2" xfId="17180" xr:uid="{00000000-0005-0000-0000-00003F420000}"/>
    <cellStyle name="Normal 3 6 2 2 3 6" xfId="17181" xr:uid="{00000000-0005-0000-0000-000040420000}"/>
    <cellStyle name="Normal 3 6 2 2 4" xfId="17182" xr:uid="{00000000-0005-0000-0000-000041420000}"/>
    <cellStyle name="Normal 3 6 2 2 4 2" xfId="17183" xr:uid="{00000000-0005-0000-0000-000042420000}"/>
    <cellStyle name="Normal 3 6 2 2 4 2 2" xfId="17184" xr:uid="{00000000-0005-0000-0000-000043420000}"/>
    <cellStyle name="Normal 3 6 2 2 4 2 2 2" xfId="17185" xr:uid="{00000000-0005-0000-0000-000044420000}"/>
    <cellStyle name="Normal 3 6 2 2 4 2 2 2 2" xfId="17186" xr:uid="{00000000-0005-0000-0000-000045420000}"/>
    <cellStyle name="Normal 3 6 2 2 4 2 2 3" xfId="17187" xr:uid="{00000000-0005-0000-0000-000046420000}"/>
    <cellStyle name="Normal 3 6 2 2 4 2 3" xfId="17188" xr:uid="{00000000-0005-0000-0000-000047420000}"/>
    <cellStyle name="Normal 3 6 2 2 4 2 3 2" xfId="17189" xr:uid="{00000000-0005-0000-0000-000048420000}"/>
    <cellStyle name="Normal 3 6 2 2 4 2 4" xfId="17190" xr:uid="{00000000-0005-0000-0000-000049420000}"/>
    <cellStyle name="Normal 3 6 2 2 4 3" xfId="17191" xr:uid="{00000000-0005-0000-0000-00004A420000}"/>
    <cellStyle name="Normal 3 6 2 2 4 3 2" xfId="17192" xr:uid="{00000000-0005-0000-0000-00004B420000}"/>
    <cellStyle name="Normal 3 6 2 2 4 3 2 2" xfId="17193" xr:uid="{00000000-0005-0000-0000-00004C420000}"/>
    <cellStyle name="Normal 3 6 2 2 4 3 3" xfId="17194" xr:uid="{00000000-0005-0000-0000-00004D420000}"/>
    <cellStyle name="Normal 3 6 2 2 4 4" xfId="17195" xr:uid="{00000000-0005-0000-0000-00004E420000}"/>
    <cellStyle name="Normal 3 6 2 2 4 4 2" xfId="17196" xr:uid="{00000000-0005-0000-0000-00004F420000}"/>
    <cellStyle name="Normal 3 6 2 2 4 5" xfId="17197" xr:uid="{00000000-0005-0000-0000-000050420000}"/>
    <cellStyle name="Normal 3 6 2 2 5" xfId="17198" xr:uid="{00000000-0005-0000-0000-000051420000}"/>
    <cellStyle name="Normal 3 6 2 2 5 2" xfId="17199" xr:uid="{00000000-0005-0000-0000-000052420000}"/>
    <cellStyle name="Normal 3 6 2 2 5 2 2" xfId="17200" xr:uid="{00000000-0005-0000-0000-000053420000}"/>
    <cellStyle name="Normal 3 6 2 2 5 2 2 2" xfId="17201" xr:uid="{00000000-0005-0000-0000-000054420000}"/>
    <cellStyle name="Normal 3 6 2 2 5 2 3" xfId="17202" xr:uid="{00000000-0005-0000-0000-000055420000}"/>
    <cellStyle name="Normal 3 6 2 2 5 3" xfId="17203" xr:uid="{00000000-0005-0000-0000-000056420000}"/>
    <cellStyle name="Normal 3 6 2 2 5 3 2" xfId="17204" xr:uid="{00000000-0005-0000-0000-000057420000}"/>
    <cellStyle name="Normal 3 6 2 2 5 4" xfId="17205" xr:uid="{00000000-0005-0000-0000-000058420000}"/>
    <cellStyle name="Normal 3 6 2 2 6" xfId="17206" xr:uid="{00000000-0005-0000-0000-000059420000}"/>
    <cellStyle name="Normal 3 6 2 2 6 2" xfId="17207" xr:uid="{00000000-0005-0000-0000-00005A420000}"/>
    <cellStyle name="Normal 3 6 2 2 6 2 2" xfId="17208" xr:uid="{00000000-0005-0000-0000-00005B420000}"/>
    <cellStyle name="Normal 3 6 2 2 6 3" xfId="17209" xr:uid="{00000000-0005-0000-0000-00005C420000}"/>
    <cellStyle name="Normal 3 6 2 2 7" xfId="17210" xr:uid="{00000000-0005-0000-0000-00005D420000}"/>
    <cellStyle name="Normal 3 6 2 2 7 2" xfId="17211" xr:uid="{00000000-0005-0000-0000-00005E420000}"/>
    <cellStyle name="Normal 3 6 2 2 8" xfId="17212" xr:uid="{00000000-0005-0000-0000-00005F420000}"/>
    <cellStyle name="Normal 3 6 2 3" xfId="17213" xr:uid="{00000000-0005-0000-0000-000060420000}"/>
    <cellStyle name="Normal 3 6 2 3 2" xfId="17214" xr:uid="{00000000-0005-0000-0000-000061420000}"/>
    <cellStyle name="Normal 3 6 2 3 2 2" xfId="17215" xr:uid="{00000000-0005-0000-0000-000062420000}"/>
    <cellStyle name="Normal 3 6 2 3 2 2 2" xfId="17216" xr:uid="{00000000-0005-0000-0000-000063420000}"/>
    <cellStyle name="Normal 3 6 2 3 2 2 2 2" xfId="17217" xr:uid="{00000000-0005-0000-0000-000064420000}"/>
    <cellStyle name="Normal 3 6 2 3 2 2 2 2 2" xfId="17218" xr:uid="{00000000-0005-0000-0000-000065420000}"/>
    <cellStyle name="Normal 3 6 2 3 2 2 2 2 2 2" xfId="17219" xr:uid="{00000000-0005-0000-0000-000066420000}"/>
    <cellStyle name="Normal 3 6 2 3 2 2 2 2 3" xfId="17220" xr:uid="{00000000-0005-0000-0000-000067420000}"/>
    <cellStyle name="Normal 3 6 2 3 2 2 2 3" xfId="17221" xr:uid="{00000000-0005-0000-0000-000068420000}"/>
    <cellStyle name="Normal 3 6 2 3 2 2 2 3 2" xfId="17222" xr:uid="{00000000-0005-0000-0000-000069420000}"/>
    <cellStyle name="Normal 3 6 2 3 2 2 2 4" xfId="17223" xr:uid="{00000000-0005-0000-0000-00006A420000}"/>
    <cellStyle name="Normal 3 6 2 3 2 2 3" xfId="17224" xr:uid="{00000000-0005-0000-0000-00006B420000}"/>
    <cellStyle name="Normal 3 6 2 3 2 2 3 2" xfId="17225" xr:uid="{00000000-0005-0000-0000-00006C420000}"/>
    <cellStyle name="Normal 3 6 2 3 2 2 3 2 2" xfId="17226" xr:uid="{00000000-0005-0000-0000-00006D420000}"/>
    <cellStyle name="Normal 3 6 2 3 2 2 3 3" xfId="17227" xr:uid="{00000000-0005-0000-0000-00006E420000}"/>
    <cellStyle name="Normal 3 6 2 3 2 2 4" xfId="17228" xr:uid="{00000000-0005-0000-0000-00006F420000}"/>
    <cellStyle name="Normal 3 6 2 3 2 2 4 2" xfId="17229" xr:uid="{00000000-0005-0000-0000-000070420000}"/>
    <cellStyle name="Normal 3 6 2 3 2 2 5" xfId="17230" xr:uid="{00000000-0005-0000-0000-000071420000}"/>
    <cellStyle name="Normal 3 6 2 3 2 3" xfId="17231" xr:uid="{00000000-0005-0000-0000-000072420000}"/>
    <cellStyle name="Normal 3 6 2 3 2 3 2" xfId="17232" xr:uid="{00000000-0005-0000-0000-000073420000}"/>
    <cellStyle name="Normal 3 6 2 3 2 3 2 2" xfId="17233" xr:uid="{00000000-0005-0000-0000-000074420000}"/>
    <cellStyle name="Normal 3 6 2 3 2 3 2 2 2" xfId="17234" xr:uid="{00000000-0005-0000-0000-000075420000}"/>
    <cellStyle name="Normal 3 6 2 3 2 3 2 3" xfId="17235" xr:uid="{00000000-0005-0000-0000-000076420000}"/>
    <cellStyle name="Normal 3 6 2 3 2 3 3" xfId="17236" xr:uid="{00000000-0005-0000-0000-000077420000}"/>
    <cellStyle name="Normal 3 6 2 3 2 3 3 2" xfId="17237" xr:uid="{00000000-0005-0000-0000-000078420000}"/>
    <cellStyle name="Normal 3 6 2 3 2 3 4" xfId="17238" xr:uid="{00000000-0005-0000-0000-000079420000}"/>
    <cellStyle name="Normal 3 6 2 3 2 4" xfId="17239" xr:uid="{00000000-0005-0000-0000-00007A420000}"/>
    <cellStyle name="Normal 3 6 2 3 2 4 2" xfId="17240" xr:uid="{00000000-0005-0000-0000-00007B420000}"/>
    <cellStyle name="Normal 3 6 2 3 2 4 2 2" xfId="17241" xr:uid="{00000000-0005-0000-0000-00007C420000}"/>
    <cellStyle name="Normal 3 6 2 3 2 4 3" xfId="17242" xr:uid="{00000000-0005-0000-0000-00007D420000}"/>
    <cellStyle name="Normal 3 6 2 3 2 5" xfId="17243" xr:uid="{00000000-0005-0000-0000-00007E420000}"/>
    <cellStyle name="Normal 3 6 2 3 2 5 2" xfId="17244" xr:uid="{00000000-0005-0000-0000-00007F420000}"/>
    <cellStyle name="Normal 3 6 2 3 2 6" xfId="17245" xr:uid="{00000000-0005-0000-0000-000080420000}"/>
    <cellStyle name="Normal 3 6 2 3 3" xfId="17246" xr:uid="{00000000-0005-0000-0000-000081420000}"/>
    <cellStyle name="Normal 3 6 2 3 3 2" xfId="17247" xr:uid="{00000000-0005-0000-0000-000082420000}"/>
    <cellStyle name="Normal 3 6 2 3 3 2 2" xfId="17248" xr:uid="{00000000-0005-0000-0000-000083420000}"/>
    <cellStyle name="Normal 3 6 2 3 3 2 2 2" xfId="17249" xr:uid="{00000000-0005-0000-0000-000084420000}"/>
    <cellStyle name="Normal 3 6 2 3 3 2 2 2 2" xfId="17250" xr:uid="{00000000-0005-0000-0000-000085420000}"/>
    <cellStyle name="Normal 3 6 2 3 3 2 2 3" xfId="17251" xr:uid="{00000000-0005-0000-0000-000086420000}"/>
    <cellStyle name="Normal 3 6 2 3 3 2 3" xfId="17252" xr:uid="{00000000-0005-0000-0000-000087420000}"/>
    <cellStyle name="Normal 3 6 2 3 3 2 3 2" xfId="17253" xr:uid="{00000000-0005-0000-0000-000088420000}"/>
    <cellStyle name="Normal 3 6 2 3 3 2 4" xfId="17254" xr:uid="{00000000-0005-0000-0000-000089420000}"/>
    <cellStyle name="Normal 3 6 2 3 3 3" xfId="17255" xr:uid="{00000000-0005-0000-0000-00008A420000}"/>
    <cellStyle name="Normal 3 6 2 3 3 3 2" xfId="17256" xr:uid="{00000000-0005-0000-0000-00008B420000}"/>
    <cellStyle name="Normal 3 6 2 3 3 3 2 2" xfId="17257" xr:uid="{00000000-0005-0000-0000-00008C420000}"/>
    <cellStyle name="Normal 3 6 2 3 3 3 3" xfId="17258" xr:uid="{00000000-0005-0000-0000-00008D420000}"/>
    <cellStyle name="Normal 3 6 2 3 3 4" xfId="17259" xr:uid="{00000000-0005-0000-0000-00008E420000}"/>
    <cellStyle name="Normal 3 6 2 3 3 4 2" xfId="17260" xr:uid="{00000000-0005-0000-0000-00008F420000}"/>
    <cellStyle name="Normal 3 6 2 3 3 5" xfId="17261" xr:uid="{00000000-0005-0000-0000-000090420000}"/>
    <cellStyle name="Normal 3 6 2 3 4" xfId="17262" xr:uid="{00000000-0005-0000-0000-000091420000}"/>
    <cellStyle name="Normal 3 6 2 3 4 2" xfId="17263" xr:uid="{00000000-0005-0000-0000-000092420000}"/>
    <cellStyle name="Normal 3 6 2 3 4 2 2" xfId="17264" xr:uid="{00000000-0005-0000-0000-000093420000}"/>
    <cellStyle name="Normal 3 6 2 3 4 2 2 2" xfId="17265" xr:uid="{00000000-0005-0000-0000-000094420000}"/>
    <cellStyle name="Normal 3 6 2 3 4 2 3" xfId="17266" xr:uid="{00000000-0005-0000-0000-000095420000}"/>
    <cellStyle name="Normal 3 6 2 3 4 3" xfId="17267" xr:uid="{00000000-0005-0000-0000-000096420000}"/>
    <cellStyle name="Normal 3 6 2 3 4 3 2" xfId="17268" xr:uid="{00000000-0005-0000-0000-000097420000}"/>
    <cellStyle name="Normal 3 6 2 3 4 4" xfId="17269" xr:uid="{00000000-0005-0000-0000-000098420000}"/>
    <cellStyle name="Normal 3 6 2 3 5" xfId="17270" xr:uid="{00000000-0005-0000-0000-000099420000}"/>
    <cellStyle name="Normal 3 6 2 3 5 2" xfId="17271" xr:uid="{00000000-0005-0000-0000-00009A420000}"/>
    <cellStyle name="Normal 3 6 2 3 5 2 2" xfId="17272" xr:uid="{00000000-0005-0000-0000-00009B420000}"/>
    <cellStyle name="Normal 3 6 2 3 5 3" xfId="17273" xr:uid="{00000000-0005-0000-0000-00009C420000}"/>
    <cellStyle name="Normal 3 6 2 3 6" xfId="17274" xr:uid="{00000000-0005-0000-0000-00009D420000}"/>
    <cellStyle name="Normal 3 6 2 3 6 2" xfId="17275" xr:uid="{00000000-0005-0000-0000-00009E420000}"/>
    <cellStyle name="Normal 3 6 2 3 7" xfId="17276" xr:uid="{00000000-0005-0000-0000-00009F420000}"/>
    <cellStyle name="Normal 3 6 2 4" xfId="17277" xr:uid="{00000000-0005-0000-0000-0000A0420000}"/>
    <cellStyle name="Normal 3 6 2 4 2" xfId="17278" xr:uid="{00000000-0005-0000-0000-0000A1420000}"/>
    <cellStyle name="Normal 3 6 2 4 2 2" xfId="17279" xr:uid="{00000000-0005-0000-0000-0000A2420000}"/>
    <cellStyle name="Normal 3 6 2 4 2 2 2" xfId="17280" xr:uid="{00000000-0005-0000-0000-0000A3420000}"/>
    <cellStyle name="Normal 3 6 2 4 2 2 2 2" xfId="17281" xr:uid="{00000000-0005-0000-0000-0000A4420000}"/>
    <cellStyle name="Normal 3 6 2 4 2 2 2 2 2" xfId="17282" xr:uid="{00000000-0005-0000-0000-0000A5420000}"/>
    <cellStyle name="Normal 3 6 2 4 2 2 2 3" xfId="17283" xr:uid="{00000000-0005-0000-0000-0000A6420000}"/>
    <cellStyle name="Normal 3 6 2 4 2 2 3" xfId="17284" xr:uid="{00000000-0005-0000-0000-0000A7420000}"/>
    <cellStyle name="Normal 3 6 2 4 2 2 3 2" xfId="17285" xr:uid="{00000000-0005-0000-0000-0000A8420000}"/>
    <cellStyle name="Normal 3 6 2 4 2 2 4" xfId="17286" xr:uid="{00000000-0005-0000-0000-0000A9420000}"/>
    <cellStyle name="Normal 3 6 2 4 2 3" xfId="17287" xr:uid="{00000000-0005-0000-0000-0000AA420000}"/>
    <cellStyle name="Normal 3 6 2 4 2 3 2" xfId="17288" xr:uid="{00000000-0005-0000-0000-0000AB420000}"/>
    <cellStyle name="Normal 3 6 2 4 2 3 2 2" xfId="17289" xr:uid="{00000000-0005-0000-0000-0000AC420000}"/>
    <cellStyle name="Normal 3 6 2 4 2 3 3" xfId="17290" xr:uid="{00000000-0005-0000-0000-0000AD420000}"/>
    <cellStyle name="Normal 3 6 2 4 2 4" xfId="17291" xr:uid="{00000000-0005-0000-0000-0000AE420000}"/>
    <cellStyle name="Normal 3 6 2 4 2 4 2" xfId="17292" xr:uid="{00000000-0005-0000-0000-0000AF420000}"/>
    <cellStyle name="Normal 3 6 2 4 2 5" xfId="17293" xr:uid="{00000000-0005-0000-0000-0000B0420000}"/>
    <cellStyle name="Normal 3 6 2 4 3" xfId="17294" xr:uid="{00000000-0005-0000-0000-0000B1420000}"/>
    <cellStyle name="Normal 3 6 2 4 3 2" xfId="17295" xr:uid="{00000000-0005-0000-0000-0000B2420000}"/>
    <cellStyle name="Normal 3 6 2 4 3 2 2" xfId="17296" xr:uid="{00000000-0005-0000-0000-0000B3420000}"/>
    <cellStyle name="Normal 3 6 2 4 3 2 2 2" xfId="17297" xr:uid="{00000000-0005-0000-0000-0000B4420000}"/>
    <cellStyle name="Normal 3 6 2 4 3 2 3" xfId="17298" xr:uid="{00000000-0005-0000-0000-0000B5420000}"/>
    <cellStyle name="Normal 3 6 2 4 3 3" xfId="17299" xr:uid="{00000000-0005-0000-0000-0000B6420000}"/>
    <cellStyle name="Normal 3 6 2 4 3 3 2" xfId="17300" xr:uid="{00000000-0005-0000-0000-0000B7420000}"/>
    <cellStyle name="Normal 3 6 2 4 3 4" xfId="17301" xr:uid="{00000000-0005-0000-0000-0000B8420000}"/>
    <cellStyle name="Normal 3 6 2 4 4" xfId="17302" xr:uid="{00000000-0005-0000-0000-0000B9420000}"/>
    <cellStyle name="Normal 3 6 2 4 4 2" xfId="17303" xr:uid="{00000000-0005-0000-0000-0000BA420000}"/>
    <cellStyle name="Normal 3 6 2 4 4 2 2" xfId="17304" xr:uid="{00000000-0005-0000-0000-0000BB420000}"/>
    <cellStyle name="Normal 3 6 2 4 4 3" xfId="17305" xr:uid="{00000000-0005-0000-0000-0000BC420000}"/>
    <cellStyle name="Normal 3 6 2 4 5" xfId="17306" xr:uid="{00000000-0005-0000-0000-0000BD420000}"/>
    <cellStyle name="Normal 3 6 2 4 5 2" xfId="17307" xr:uid="{00000000-0005-0000-0000-0000BE420000}"/>
    <cellStyle name="Normal 3 6 2 4 6" xfId="17308" xr:uid="{00000000-0005-0000-0000-0000BF420000}"/>
    <cellStyle name="Normal 3 6 2 5" xfId="17309" xr:uid="{00000000-0005-0000-0000-0000C0420000}"/>
    <cellStyle name="Normal 3 6 2 5 2" xfId="17310" xr:uid="{00000000-0005-0000-0000-0000C1420000}"/>
    <cellStyle name="Normal 3 6 2 5 2 2" xfId="17311" xr:uid="{00000000-0005-0000-0000-0000C2420000}"/>
    <cellStyle name="Normal 3 6 2 5 2 2 2" xfId="17312" xr:uid="{00000000-0005-0000-0000-0000C3420000}"/>
    <cellStyle name="Normal 3 6 2 5 2 2 2 2" xfId="17313" xr:uid="{00000000-0005-0000-0000-0000C4420000}"/>
    <cellStyle name="Normal 3 6 2 5 2 2 3" xfId="17314" xr:uid="{00000000-0005-0000-0000-0000C5420000}"/>
    <cellStyle name="Normal 3 6 2 5 2 3" xfId="17315" xr:uid="{00000000-0005-0000-0000-0000C6420000}"/>
    <cellStyle name="Normal 3 6 2 5 2 3 2" xfId="17316" xr:uid="{00000000-0005-0000-0000-0000C7420000}"/>
    <cellStyle name="Normal 3 6 2 5 2 4" xfId="17317" xr:uid="{00000000-0005-0000-0000-0000C8420000}"/>
    <cellStyle name="Normal 3 6 2 5 3" xfId="17318" xr:uid="{00000000-0005-0000-0000-0000C9420000}"/>
    <cellStyle name="Normal 3 6 2 5 3 2" xfId="17319" xr:uid="{00000000-0005-0000-0000-0000CA420000}"/>
    <cellStyle name="Normal 3 6 2 5 3 2 2" xfId="17320" xr:uid="{00000000-0005-0000-0000-0000CB420000}"/>
    <cellStyle name="Normal 3 6 2 5 3 3" xfId="17321" xr:uid="{00000000-0005-0000-0000-0000CC420000}"/>
    <cellStyle name="Normal 3 6 2 5 4" xfId="17322" xr:uid="{00000000-0005-0000-0000-0000CD420000}"/>
    <cellStyle name="Normal 3 6 2 5 4 2" xfId="17323" xr:uid="{00000000-0005-0000-0000-0000CE420000}"/>
    <cellStyle name="Normal 3 6 2 5 5" xfId="17324" xr:uid="{00000000-0005-0000-0000-0000CF420000}"/>
    <cellStyle name="Normal 3 6 2 6" xfId="17325" xr:uid="{00000000-0005-0000-0000-0000D0420000}"/>
    <cellStyle name="Normal 3 6 2 6 2" xfId="17326" xr:uid="{00000000-0005-0000-0000-0000D1420000}"/>
    <cellStyle name="Normal 3 6 2 6 2 2" xfId="17327" xr:uid="{00000000-0005-0000-0000-0000D2420000}"/>
    <cellStyle name="Normal 3 6 2 6 2 2 2" xfId="17328" xr:uid="{00000000-0005-0000-0000-0000D3420000}"/>
    <cellStyle name="Normal 3 6 2 6 2 3" xfId="17329" xr:uid="{00000000-0005-0000-0000-0000D4420000}"/>
    <cellStyle name="Normal 3 6 2 6 3" xfId="17330" xr:uid="{00000000-0005-0000-0000-0000D5420000}"/>
    <cellStyle name="Normal 3 6 2 6 3 2" xfId="17331" xr:uid="{00000000-0005-0000-0000-0000D6420000}"/>
    <cellStyle name="Normal 3 6 2 6 4" xfId="17332" xr:uid="{00000000-0005-0000-0000-0000D7420000}"/>
    <cellStyle name="Normal 3 6 2 7" xfId="17333" xr:uid="{00000000-0005-0000-0000-0000D8420000}"/>
    <cellStyle name="Normal 3 6 2 7 2" xfId="17334" xr:uid="{00000000-0005-0000-0000-0000D9420000}"/>
    <cellStyle name="Normal 3 6 2 7 2 2" xfId="17335" xr:uid="{00000000-0005-0000-0000-0000DA420000}"/>
    <cellStyle name="Normal 3 6 2 7 3" xfId="17336" xr:uid="{00000000-0005-0000-0000-0000DB420000}"/>
    <cellStyle name="Normal 3 6 2 8" xfId="17337" xr:uid="{00000000-0005-0000-0000-0000DC420000}"/>
    <cellStyle name="Normal 3 6 2 8 2" xfId="17338" xr:uid="{00000000-0005-0000-0000-0000DD420000}"/>
    <cellStyle name="Normal 3 6 2 9" xfId="17339" xr:uid="{00000000-0005-0000-0000-0000DE420000}"/>
    <cellStyle name="Normal 3 6 3" xfId="17340" xr:uid="{00000000-0005-0000-0000-0000DF420000}"/>
    <cellStyle name="Normal 3 6 3 2" xfId="17341" xr:uid="{00000000-0005-0000-0000-0000E0420000}"/>
    <cellStyle name="Normal 3 6 3 2 2" xfId="17342" xr:uid="{00000000-0005-0000-0000-0000E1420000}"/>
    <cellStyle name="Normal 3 6 3 2 2 2" xfId="17343" xr:uid="{00000000-0005-0000-0000-0000E2420000}"/>
    <cellStyle name="Normal 3 6 3 2 2 2 2" xfId="17344" xr:uid="{00000000-0005-0000-0000-0000E3420000}"/>
    <cellStyle name="Normal 3 6 3 2 2 2 2 2" xfId="17345" xr:uid="{00000000-0005-0000-0000-0000E4420000}"/>
    <cellStyle name="Normal 3 6 3 2 2 2 2 2 2" xfId="17346" xr:uid="{00000000-0005-0000-0000-0000E5420000}"/>
    <cellStyle name="Normal 3 6 3 2 2 2 2 2 2 2" xfId="17347" xr:uid="{00000000-0005-0000-0000-0000E6420000}"/>
    <cellStyle name="Normal 3 6 3 2 2 2 2 2 3" xfId="17348" xr:uid="{00000000-0005-0000-0000-0000E7420000}"/>
    <cellStyle name="Normal 3 6 3 2 2 2 2 3" xfId="17349" xr:uid="{00000000-0005-0000-0000-0000E8420000}"/>
    <cellStyle name="Normal 3 6 3 2 2 2 2 3 2" xfId="17350" xr:uid="{00000000-0005-0000-0000-0000E9420000}"/>
    <cellStyle name="Normal 3 6 3 2 2 2 2 4" xfId="17351" xr:uid="{00000000-0005-0000-0000-0000EA420000}"/>
    <cellStyle name="Normal 3 6 3 2 2 2 3" xfId="17352" xr:uid="{00000000-0005-0000-0000-0000EB420000}"/>
    <cellStyle name="Normal 3 6 3 2 2 2 3 2" xfId="17353" xr:uid="{00000000-0005-0000-0000-0000EC420000}"/>
    <cellStyle name="Normal 3 6 3 2 2 2 3 2 2" xfId="17354" xr:uid="{00000000-0005-0000-0000-0000ED420000}"/>
    <cellStyle name="Normal 3 6 3 2 2 2 3 3" xfId="17355" xr:uid="{00000000-0005-0000-0000-0000EE420000}"/>
    <cellStyle name="Normal 3 6 3 2 2 2 4" xfId="17356" xr:uid="{00000000-0005-0000-0000-0000EF420000}"/>
    <cellStyle name="Normal 3 6 3 2 2 2 4 2" xfId="17357" xr:uid="{00000000-0005-0000-0000-0000F0420000}"/>
    <cellStyle name="Normal 3 6 3 2 2 2 5" xfId="17358" xr:uid="{00000000-0005-0000-0000-0000F1420000}"/>
    <cellStyle name="Normal 3 6 3 2 2 3" xfId="17359" xr:uid="{00000000-0005-0000-0000-0000F2420000}"/>
    <cellStyle name="Normal 3 6 3 2 2 3 2" xfId="17360" xr:uid="{00000000-0005-0000-0000-0000F3420000}"/>
    <cellStyle name="Normal 3 6 3 2 2 3 2 2" xfId="17361" xr:uid="{00000000-0005-0000-0000-0000F4420000}"/>
    <cellStyle name="Normal 3 6 3 2 2 3 2 2 2" xfId="17362" xr:uid="{00000000-0005-0000-0000-0000F5420000}"/>
    <cellStyle name="Normal 3 6 3 2 2 3 2 3" xfId="17363" xr:uid="{00000000-0005-0000-0000-0000F6420000}"/>
    <cellStyle name="Normal 3 6 3 2 2 3 3" xfId="17364" xr:uid="{00000000-0005-0000-0000-0000F7420000}"/>
    <cellStyle name="Normal 3 6 3 2 2 3 3 2" xfId="17365" xr:uid="{00000000-0005-0000-0000-0000F8420000}"/>
    <cellStyle name="Normal 3 6 3 2 2 3 4" xfId="17366" xr:uid="{00000000-0005-0000-0000-0000F9420000}"/>
    <cellStyle name="Normal 3 6 3 2 2 4" xfId="17367" xr:uid="{00000000-0005-0000-0000-0000FA420000}"/>
    <cellStyle name="Normal 3 6 3 2 2 4 2" xfId="17368" xr:uid="{00000000-0005-0000-0000-0000FB420000}"/>
    <cellStyle name="Normal 3 6 3 2 2 4 2 2" xfId="17369" xr:uid="{00000000-0005-0000-0000-0000FC420000}"/>
    <cellStyle name="Normal 3 6 3 2 2 4 3" xfId="17370" xr:uid="{00000000-0005-0000-0000-0000FD420000}"/>
    <cellStyle name="Normal 3 6 3 2 2 5" xfId="17371" xr:uid="{00000000-0005-0000-0000-0000FE420000}"/>
    <cellStyle name="Normal 3 6 3 2 2 5 2" xfId="17372" xr:uid="{00000000-0005-0000-0000-0000FF420000}"/>
    <cellStyle name="Normal 3 6 3 2 2 6" xfId="17373" xr:uid="{00000000-0005-0000-0000-000000430000}"/>
    <cellStyle name="Normal 3 6 3 2 3" xfId="17374" xr:uid="{00000000-0005-0000-0000-000001430000}"/>
    <cellStyle name="Normal 3 6 3 2 3 2" xfId="17375" xr:uid="{00000000-0005-0000-0000-000002430000}"/>
    <cellStyle name="Normal 3 6 3 2 3 2 2" xfId="17376" xr:uid="{00000000-0005-0000-0000-000003430000}"/>
    <cellStyle name="Normal 3 6 3 2 3 2 2 2" xfId="17377" xr:uid="{00000000-0005-0000-0000-000004430000}"/>
    <cellStyle name="Normal 3 6 3 2 3 2 2 2 2" xfId="17378" xr:uid="{00000000-0005-0000-0000-000005430000}"/>
    <cellStyle name="Normal 3 6 3 2 3 2 2 3" xfId="17379" xr:uid="{00000000-0005-0000-0000-000006430000}"/>
    <cellStyle name="Normal 3 6 3 2 3 2 3" xfId="17380" xr:uid="{00000000-0005-0000-0000-000007430000}"/>
    <cellStyle name="Normal 3 6 3 2 3 2 3 2" xfId="17381" xr:uid="{00000000-0005-0000-0000-000008430000}"/>
    <cellStyle name="Normal 3 6 3 2 3 2 4" xfId="17382" xr:uid="{00000000-0005-0000-0000-000009430000}"/>
    <cellStyle name="Normal 3 6 3 2 3 3" xfId="17383" xr:uid="{00000000-0005-0000-0000-00000A430000}"/>
    <cellStyle name="Normal 3 6 3 2 3 3 2" xfId="17384" xr:uid="{00000000-0005-0000-0000-00000B430000}"/>
    <cellStyle name="Normal 3 6 3 2 3 3 2 2" xfId="17385" xr:uid="{00000000-0005-0000-0000-00000C430000}"/>
    <cellStyle name="Normal 3 6 3 2 3 3 3" xfId="17386" xr:uid="{00000000-0005-0000-0000-00000D430000}"/>
    <cellStyle name="Normal 3 6 3 2 3 4" xfId="17387" xr:uid="{00000000-0005-0000-0000-00000E430000}"/>
    <cellStyle name="Normal 3 6 3 2 3 4 2" xfId="17388" xr:uid="{00000000-0005-0000-0000-00000F430000}"/>
    <cellStyle name="Normal 3 6 3 2 3 5" xfId="17389" xr:uid="{00000000-0005-0000-0000-000010430000}"/>
    <cellStyle name="Normal 3 6 3 2 4" xfId="17390" xr:uid="{00000000-0005-0000-0000-000011430000}"/>
    <cellStyle name="Normal 3 6 3 2 4 2" xfId="17391" xr:uid="{00000000-0005-0000-0000-000012430000}"/>
    <cellStyle name="Normal 3 6 3 2 4 2 2" xfId="17392" xr:uid="{00000000-0005-0000-0000-000013430000}"/>
    <cellStyle name="Normal 3 6 3 2 4 2 2 2" xfId="17393" xr:uid="{00000000-0005-0000-0000-000014430000}"/>
    <cellStyle name="Normal 3 6 3 2 4 2 3" xfId="17394" xr:uid="{00000000-0005-0000-0000-000015430000}"/>
    <cellStyle name="Normal 3 6 3 2 4 3" xfId="17395" xr:uid="{00000000-0005-0000-0000-000016430000}"/>
    <cellStyle name="Normal 3 6 3 2 4 3 2" xfId="17396" xr:uid="{00000000-0005-0000-0000-000017430000}"/>
    <cellStyle name="Normal 3 6 3 2 4 4" xfId="17397" xr:uid="{00000000-0005-0000-0000-000018430000}"/>
    <cellStyle name="Normal 3 6 3 2 5" xfId="17398" xr:uid="{00000000-0005-0000-0000-000019430000}"/>
    <cellStyle name="Normal 3 6 3 2 5 2" xfId="17399" xr:uid="{00000000-0005-0000-0000-00001A430000}"/>
    <cellStyle name="Normal 3 6 3 2 5 2 2" xfId="17400" xr:uid="{00000000-0005-0000-0000-00001B430000}"/>
    <cellStyle name="Normal 3 6 3 2 5 3" xfId="17401" xr:uid="{00000000-0005-0000-0000-00001C430000}"/>
    <cellStyle name="Normal 3 6 3 2 6" xfId="17402" xr:uid="{00000000-0005-0000-0000-00001D430000}"/>
    <cellStyle name="Normal 3 6 3 2 6 2" xfId="17403" xr:uid="{00000000-0005-0000-0000-00001E430000}"/>
    <cellStyle name="Normal 3 6 3 2 7" xfId="17404" xr:uid="{00000000-0005-0000-0000-00001F430000}"/>
    <cellStyle name="Normal 3 6 3 3" xfId="17405" xr:uid="{00000000-0005-0000-0000-000020430000}"/>
    <cellStyle name="Normal 3 6 3 3 2" xfId="17406" xr:uid="{00000000-0005-0000-0000-000021430000}"/>
    <cellStyle name="Normal 3 6 3 3 2 2" xfId="17407" xr:uid="{00000000-0005-0000-0000-000022430000}"/>
    <cellStyle name="Normal 3 6 3 3 2 2 2" xfId="17408" xr:uid="{00000000-0005-0000-0000-000023430000}"/>
    <cellStyle name="Normal 3 6 3 3 2 2 2 2" xfId="17409" xr:uid="{00000000-0005-0000-0000-000024430000}"/>
    <cellStyle name="Normal 3 6 3 3 2 2 2 2 2" xfId="17410" xr:uid="{00000000-0005-0000-0000-000025430000}"/>
    <cellStyle name="Normal 3 6 3 3 2 2 2 3" xfId="17411" xr:uid="{00000000-0005-0000-0000-000026430000}"/>
    <cellStyle name="Normal 3 6 3 3 2 2 3" xfId="17412" xr:uid="{00000000-0005-0000-0000-000027430000}"/>
    <cellStyle name="Normal 3 6 3 3 2 2 3 2" xfId="17413" xr:uid="{00000000-0005-0000-0000-000028430000}"/>
    <cellStyle name="Normal 3 6 3 3 2 2 4" xfId="17414" xr:uid="{00000000-0005-0000-0000-000029430000}"/>
    <cellStyle name="Normal 3 6 3 3 2 3" xfId="17415" xr:uid="{00000000-0005-0000-0000-00002A430000}"/>
    <cellStyle name="Normal 3 6 3 3 2 3 2" xfId="17416" xr:uid="{00000000-0005-0000-0000-00002B430000}"/>
    <cellStyle name="Normal 3 6 3 3 2 3 2 2" xfId="17417" xr:uid="{00000000-0005-0000-0000-00002C430000}"/>
    <cellStyle name="Normal 3 6 3 3 2 3 3" xfId="17418" xr:uid="{00000000-0005-0000-0000-00002D430000}"/>
    <cellStyle name="Normal 3 6 3 3 2 4" xfId="17419" xr:uid="{00000000-0005-0000-0000-00002E430000}"/>
    <cellStyle name="Normal 3 6 3 3 2 4 2" xfId="17420" xr:uid="{00000000-0005-0000-0000-00002F430000}"/>
    <cellStyle name="Normal 3 6 3 3 2 5" xfId="17421" xr:uid="{00000000-0005-0000-0000-000030430000}"/>
    <cellStyle name="Normal 3 6 3 3 3" xfId="17422" xr:uid="{00000000-0005-0000-0000-000031430000}"/>
    <cellStyle name="Normal 3 6 3 3 3 2" xfId="17423" xr:uid="{00000000-0005-0000-0000-000032430000}"/>
    <cellStyle name="Normal 3 6 3 3 3 2 2" xfId="17424" xr:uid="{00000000-0005-0000-0000-000033430000}"/>
    <cellStyle name="Normal 3 6 3 3 3 2 2 2" xfId="17425" xr:uid="{00000000-0005-0000-0000-000034430000}"/>
    <cellStyle name="Normal 3 6 3 3 3 2 3" xfId="17426" xr:uid="{00000000-0005-0000-0000-000035430000}"/>
    <cellStyle name="Normal 3 6 3 3 3 3" xfId="17427" xr:uid="{00000000-0005-0000-0000-000036430000}"/>
    <cellStyle name="Normal 3 6 3 3 3 3 2" xfId="17428" xr:uid="{00000000-0005-0000-0000-000037430000}"/>
    <cellStyle name="Normal 3 6 3 3 3 4" xfId="17429" xr:uid="{00000000-0005-0000-0000-000038430000}"/>
    <cellStyle name="Normal 3 6 3 3 4" xfId="17430" xr:uid="{00000000-0005-0000-0000-000039430000}"/>
    <cellStyle name="Normal 3 6 3 3 4 2" xfId="17431" xr:uid="{00000000-0005-0000-0000-00003A430000}"/>
    <cellStyle name="Normal 3 6 3 3 4 2 2" xfId="17432" xr:uid="{00000000-0005-0000-0000-00003B430000}"/>
    <cellStyle name="Normal 3 6 3 3 4 3" xfId="17433" xr:uid="{00000000-0005-0000-0000-00003C430000}"/>
    <cellStyle name="Normal 3 6 3 3 5" xfId="17434" xr:uid="{00000000-0005-0000-0000-00003D430000}"/>
    <cellStyle name="Normal 3 6 3 3 5 2" xfId="17435" xr:uid="{00000000-0005-0000-0000-00003E430000}"/>
    <cellStyle name="Normal 3 6 3 3 6" xfId="17436" xr:uid="{00000000-0005-0000-0000-00003F430000}"/>
    <cellStyle name="Normal 3 6 3 4" xfId="17437" xr:uid="{00000000-0005-0000-0000-000040430000}"/>
    <cellStyle name="Normal 3 6 3 4 2" xfId="17438" xr:uid="{00000000-0005-0000-0000-000041430000}"/>
    <cellStyle name="Normal 3 6 3 4 2 2" xfId="17439" xr:uid="{00000000-0005-0000-0000-000042430000}"/>
    <cellStyle name="Normal 3 6 3 4 2 2 2" xfId="17440" xr:uid="{00000000-0005-0000-0000-000043430000}"/>
    <cellStyle name="Normal 3 6 3 4 2 2 2 2" xfId="17441" xr:uid="{00000000-0005-0000-0000-000044430000}"/>
    <cellStyle name="Normal 3 6 3 4 2 2 3" xfId="17442" xr:uid="{00000000-0005-0000-0000-000045430000}"/>
    <cellStyle name="Normal 3 6 3 4 2 3" xfId="17443" xr:uid="{00000000-0005-0000-0000-000046430000}"/>
    <cellStyle name="Normal 3 6 3 4 2 3 2" xfId="17444" xr:uid="{00000000-0005-0000-0000-000047430000}"/>
    <cellStyle name="Normal 3 6 3 4 2 4" xfId="17445" xr:uid="{00000000-0005-0000-0000-000048430000}"/>
    <cellStyle name="Normal 3 6 3 4 3" xfId="17446" xr:uid="{00000000-0005-0000-0000-000049430000}"/>
    <cellStyle name="Normal 3 6 3 4 3 2" xfId="17447" xr:uid="{00000000-0005-0000-0000-00004A430000}"/>
    <cellStyle name="Normal 3 6 3 4 3 2 2" xfId="17448" xr:uid="{00000000-0005-0000-0000-00004B430000}"/>
    <cellStyle name="Normal 3 6 3 4 3 3" xfId="17449" xr:uid="{00000000-0005-0000-0000-00004C430000}"/>
    <cellStyle name="Normal 3 6 3 4 4" xfId="17450" xr:uid="{00000000-0005-0000-0000-00004D430000}"/>
    <cellStyle name="Normal 3 6 3 4 4 2" xfId="17451" xr:uid="{00000000-0005-0000-0000-00004E430000}"/>
    <cellStyle name="Normal 3 6 3 4 5" xfId="17452" xr:uid="{00000000-0005-0000-0000-00004F430000}"/>
    <cellStyle name="Normal 3 6 3 5" xfId="17453" xr:uid="{00000000-0005-0000-0000-000050430000}"/>
    <cellStyle name="Normal 3 6 3 5 2" xfId="17454" xr:uid="{00000000-0005-0000-0000-000051430000}"/>
    <cellStyle name="Normal 3 6 3 5 2 2" xfId="17455" xr:uid="{00000000-0005-0000-0000-000052430000}"/>
    <cellStyle name="Normal 3 6 3 5 2 2 2" xfId="17456" xr:uid="{00000000-0005-0000-0000-000053430000}"/>
    <cellStyle name="Normal 3 6 3 5 2 3" xfId="17457" xr:uid="{00000000-0005-0000-0000-000054430000}"/>
    <cellStyle name="Normal 3 6 3 5 3" xfId="17458" xr:uid="{00000000-0005-0000-0000-000055430000}"/>
    <cellStyle name="Normal 3 6 3 5 3 2" xfId="17459" xr:uid="{00000000-0005-0000-0000-000056430000}"/>
    <cellStyle name="Normal 3 6 3 5 4" xfId="17460" xr:uid="{00000000-0005-0000-0000-000057430000}"/>
    <cellStyle name="Normal 3 6 3 6" xfId="17461" xr:uid="{00000000-0005-0000-0000-000058430000}"/>
    <cellStyle name="Normal 3 6 3 6 2" xfId="17462" xr:uid="{00000000-0005-0000-0000-000059430000}"/>
    <cellStyle name="Normal 3 6 3 6 2 2" xfId="17463" xr:uid="{00000000-0005-0000-0000-00005A430000}"/>
    <cellStyle name="Normal 3 6 3 6 3" xfId="17464" xr:uid="{00000000-0005-0000-0000-00005B430000}"/>
    <cellStyle name="Normal 3 6 3 7" xfId="17465" xr:uid="{00000000-0005-0000-0000-00005C430000}"/>
    <cellStyle name="Normal 3 6 3 7 2" xfId="17466" xr:uid="{00000000-0005-0000-0000-00005D430000}"/>
    <cellStyle name="Normal 3 6 3 8" xfId="17467" xr:uid="{00000000-0005-0000-0000-00005E430000}"/>
    <cellStyle name="Normal 3 6 4" xfId="17468" xr:uid="{00000000-0005-0000-0000-00005F430000}"/>
    <cellStyle name="Normal 3 6 4 2" xfId="17469" xr:uid="{00000000-0005-0000-0000-000060430000}"/>
    <cellStyle name="Normal 3 6 4 2 2" xfId="17470" xr:uid="{00000000-0005-0000-0000-000061430000}"/>
    <cellStyle name="Normal 3 6 4 2 2 2" xfId="17471" xr:uid="{00000000-0005-0000-0000-000062430000}"/>
    <cellStyle name="Normal 3 6 4 2 2 2 2" xfId="17472" xr:uid="{00000000-0005-0000-0000-000063430000}"/>
    <cellStyle name="Normal 3 6 4 2 2 2 2 2" xfId="17473" xr:uid="{00000000-0005-0000-0000-000064430000}"/>
    <cellStyle name="Normal 3 6 4 2 2 2 2 2 2" xfId="17474" xr:uid="{00000000-0005-0000-0000-000065430000}"/>
    <cellStyle name="Normal 3 6 4 2 2 2 2 3" xfId="17475" xr:uid="{00000000-0005-0000-0000-000066430000}"/>
    <cellStyle name="Normal 3 6 4 2 2 2 3" xfId="17476" xr:uid="{00000000-0005-0000-0000-000067430000}"/>
    <cellStyle name="Normal 3 6 4 2 2 2 3 2" xfId="17477" xr:uid="{00000000-0005-0000-0000-000068430000}"/>
    <cellStyle name="Normal 3 6 4 2 2 2 4" xfId="17478" xr:uid="{00000000-0005-0000-0000-000069430000}"/>
    <cellStyle name="Normal 3 6 4 2 2 3" xfId="17479" xr:uid="{00000000-0005-0000-0000-00006A430000}"/>
    <cellStyle name="Normal 3 6 4 2 2 3 2" xfId="17480" xr:uid="{00000000-0005-0000-0000-00006B430000}"/>
    <cellStyle name="Normal 3 6 4 2 2 3 2 2" xfId="17481" xr:uid="{00000000-0005-0000-0000-00006C430000}"/>
    <cellStyle name="Normal 3 6 4 2 2 3 3" xfId="17482" xr:uid="{00000000-0005-0000-0000-00006D430000}"/>
    <cellStyle name="Normal 3 6 4 2 2 4" xfId="17483" xr:uid="{00000000-0005-0000-0000-00006E430000}"/>
    <cellStyle name="Normal 3 6 4 2 2 4 2" xfId="17484" xr:uid="{00000000-0005-0000-0000-00006F430000}"/>
    <cellStyle name="Normal 3 6 4 2 2 5" xfId="17485" xr:uid="{00000000-0005-0000-0000-000070430000}"/>
    <cellStyle name="Normal 3 6 4 2 3" xfId="17486" xr:uid="{00000000-0005-0000-0000-000071430000}"/>
    <cellStyle name="Normal 3 6 4 2 3 2" xfId="17487" xr:uid="{00000000-0005-0000-0000-000072430000}"/>
    <cellStyle name="Normal 3 6 4 2 3 2 2" xfId="17488" xr:uid="{00000000-0005-0000-0000-000073430000}"/>
    <cellStyle name="Normal 3 6 4 2 3 2 2 2" xfId="17489" xr:uid="{00000000-0005-0000-0000-000074430000}"/>
    <cellStyle name="Normal 3 6 4 2 3 2 3" xfId="17490" xr:uid="{00000000-0005-0000-0000-000075430000}"/>
    <cellStyle name="Normal 3 6 4 2 3 3" xfId="17491" xr:uid="{00000000-0005-0000-0000-000076430000}"/>
    <cellStyle name="Normal 3 6 4 2 3 3 2" xfId="17492" xr:uid="{00000000-0005-0000-0000-000077430000}"/>
    <cellStyle name="Normal 3 6 4 2 3 4" xfId="17493" xr:uid="{00000000-0005-0000-0000-000078430000}"/>
    <cellStyle name="Normal 3 6 4 2 4" xfId="17494" xr:uid="{00000000-0005-0000-0000-000079430000}"/>
    <cellStyle name="Normal 3 6 4 2 4 2" xfId="17495" xr:uid="{00000000-0005-0000-0000-00007A430000}"/>
    <cellStyle name="Normal 3 6 4 2 4 2 2" xfId="17496" xr:uid="{00000000-0005-0000-0000-00007B430000}"/>
    <cellStyle name="Normal 3 6 4 2 4 3" xfId="17497" xr:uid="{00000000-0005-0000-0000-00007C430000}"/>
    <cellStyle name="Normal 3 6 4 2 5" xfId="17498" xr:uid="{00000000-0005-0000-0000-00007D430000}"/>
    <cellStyle name="Normal 3 6 4 2 5 2" xfId="17499" xr:uid="{00000000-0005-0000-0000-00007E430000}"/>
    <cellStyle name="Normal 3 6 4 2 6" xfId="17500" xr:uid="{00000000-0005-0000-0000-00007F430000}"/>
    <cellStyle name="Normal 3 6 4 3" xfId="17501" xr:uid="{00000000-0005-0000-0000-000080430000}"/>
    <cellStyle name="Normal 3 6 4 3 2" xfId="17502" xr:uid="{00000000-0005-0000-0000-000081430000}"/>
    <cellStyle name="Normal 3 6 4 3 2 2" xfId="17503" xr:uid="{00000000-0005-0000-0000-000082430000}"/>
    <cellStyle name="Normal 3 6 4 3 2 2 2" xfId="17504" xr:uid="{00000000-0005-0000-0000-000083430000}"/>
    <cellStyle name="Normal 3 6 4 3 2 2 2 2" xfId="17505" xr:uid="{00000000-0005-0000-0000-000084430000}"/>
    <cellStyle name="Normal 3 6 4 3 2 2 3" xfId="17506" xr:uid="{00000000-0005-0000-0000-000085430000}"/>
    <cellStyle name="Normal 3 6 4 3 2 3" xfId="17507" xr:uid="{00000000-0005-0000-0000-000086430000}"/>
    <cellStyle name="Normal 3 6 4 3 2 3 2" xfId="17508" xr:uid="{00000000-0005-0000-0000-000087430000}"/>
    <cellStyle name="Normal 3 6 4 3 2 4" xfId="17509" xr:uid="{00000000-0005-0000-0000-000088430000}"/>
    <cellStyle name="Normal 3 6 4 3 3" xfId="17510" xr:uid="{00000000-0005-0000-0000-000089430000}"/>
    <cellStyle name="Normal 3 6 4 3 3 2" xfId="17511" xr:uid="{00000000-0005-0000-0000-00008A430000}"/>
    <cellStyle name="Normal 3 6 4 3 3 2 2" xfId="17512" xr:uid="{00000000-0005-0000-0000-00008B430000}"/>
    <cellStyle name="Normal 3 6 4 3 3 3" xfId="17513" xr:uid="{00000000-0005-0000-0000-00008C430000}"/>
    <cellStyle name="Normal 3 6 4 3 4" xfId="17514" xr:uid="{00000000-0005-0000-0000-00008D430000}"/>
    <cellStyle name="Normal 3 6 4 3 4 2" xfId="17515" xr:uid="{00000000-0005-0000-0000-00008E430000}"/>
    <cellStyle name="Normal 3 6 4 3 5" xfId="17516" xr:uid="{00000000-0005-0000-0000-00008F430000}"/>
    <cellStyle name="Normal 3 6 4 4" xfId="17517" xr:uid="{00000000-0005-0000-0000-000090430000}"/>
    <cellStyle name="Normal 3 6 4 4 2" xfId="17518" xr:uid="{00000000-0005-0000-0000-000091430000}"/>
    <cellStyle name="Normal 3 6 4 4 2 2" xfId="17519" xr:uid="{00000000-0005-0000-0000-000092430000}"/>
    <cellStyle name="Normal 3 6 4 4 2 2 2" xfId="17520" xr:uid="{00000000-0005-0000-0000-000093430000}"/>
    <cellStyle name="Normal 3 6 4 4 2 3" xfId="17521" xr:uid="{00000000-0005-0000-0000-000094430000}"/>
    <cellStyle name="Normal 3 6 4 4 3" xfId="17522" xr:uid="{00000000-0005-0000-0000-000095430000}"/>
    <cellStyle name="Normal 3 6 4 4 3 2" xfId="17523" xr:uid="{00000000-0005-0000-0000-000096430000}"/>
    <cellStyle name="Normal 3 6 4 4 4" xfId="17524" xr:uid="{00000000-0005-0000-0000-000097430000}"/>
    <cellStyle name="Normal 3 6 4 5" xfId="17525" xr:uid="{00000000-0005-0000-0000-000098430000}"/>
    <cellStyle name="Normal 3 6 4 5 2" xfId="17526" xr:uid="{00000000-0005-0000-0000-000099430000}"/>
    <cellStyle name="Normal 3 6 4 5 2 2" xfId="17527" xr:uid="{00000000-0005-0000-0000-00009A430000}"/>
    <cellStyle name="Normal 3 6 4 5 3" xfId="17528" xr:uid="{00000000-0005-0000-0000-00009B430000}"/>
    <cellStyle name="Normal 3 6 4 6" xfId="17529" xr:uid="{00000000-0005-0000-0000-00009C430000}"/>
    <cellStyle name="Normal 3 6 4 6 2" xfId="17530" xr:uid="{00000000-0005-0000-0000-00009D430000}"/>
    <cellStyle name="Normal 3 6 4 7" xfId="17531" xr:uid="{00000000-0005-0000-0000-00009E430000}"/>
    <cellStyle name="Normal 3 6 5" xfId="17532" xr:uid="{00000000-0005-0000-0000-00009F430000}"/>
    <cellStyle name="Normal 3 6 5 2" xfId="17533" xr:uid="{00000000-0005-0000-0000-0000A0430000}"/>
    <cellStyle name="Normal 3 6 5 2 2" xfId="17534" xr:uid="{00000000-0005-0000-0000-0000A1430000}"/>
    <cellStyle name="Normal 3 6 5 2 2 2" xfId="17535" xr:uid="{00000000-0005-0000-0000-0000A2430000}"/>
    <cellStyle name="Normal 3 6 5 2 2 2 2" xfId="17536" xr:uid="{00000000-0005-0000-0000-0000A3430000}"/>
    <cellStyle name="Normal 3 6 5 2 2 2 2 2" xfId="17537" xr:uid="{00000000-0005-0000-0000-0000A4430000}"/>
    <cellStyle name="Normal 3 6 5 2 2 2 3" xfId="17538" xr:uid="{00000000-0005-0000-0000-0000A5430000}"/>
    <cellStyle name="Normal 3 6 5 2 2 3" xfId="17539" xr:uid="{00000000-0005-0000-0000-0000A6430000}"/>
    <cellStyle name="Normal 3 6 5 2 2 3 2" xfId="17540" xr:uid="{00000000-0005-0000-0000-0000A7430000}"/>
    <cellStyle name="Normal 3 6 5 2 2 4" xfId="17541" xr:uid="{00000000-0005-0000-0000-0000A8430000}"/>
    <cellStyle name="Normal 3 6 5 2 3" xfId="17542" xr:uid="{00000000-0005-0000-0000-0000A9430000}"/>
    <cellStyle name="Normal 3 6 5 2 3 2" xfId="17543" xr:uid="{00000000-0005-0000-0000-0000AA430000}"/>
    <cellStyle name="Normal 3 6 5 2 3 2 2" xfId="17544" xr:uid="{00000000-0005-0000-0000-0000AB430000}"/>
    <cellStyle name="Normal 3 6 5 2 3 3" xfId="17545" xr:uid="{00000000-0005-0000-0000-0000AC430000}"/>
    <cellStyle name="Normal 3 6 5 2 4" xfId="17546" xr:uid="{00000000-0005-0000-0000-0000AD430000}"/>
    <cellStyle name="Normal 3 6 5 2 4 2" xfId="17547" xr:uid="{00000000-0005-0000-0000-0000AE430000}"/>
    <cellStyle name="Normal 3 6 5 2 5" xfId="17548" xr:uid="{00000000-0005-0000-0000-0000AF430000}"/>
    <cellStyle name="Normal 3 6 5 3" xfId="17549" xr:uid="{00000000-0005-0000-0000-0000B0430000}"/>
    <cellStyle name="Normal 3 6 5 3 2" xfId="17550" xr:uid="{00000000-0005-0000-0000-0000B1430000}"/>
    <cellStyle name="Normal 3 6 5 3 2 2" xfId="17551" xr:uid="{00000000-0005-0000-0000-0000B2430000}"/>
    <cellStyle name="Normal 3 6 5 3 2 2 2" xfId="17552" xr:uid="{00000000-0005-0000-0000-0000B3430000}"/>
    <cellStyle name="Normal 3 6 5 3 2 3" xfId="17553" xr:uid="{00000000-0005-0000-0000-0000B4430000}"/>
    <cellStyle name="Normal 3 6 5 3 3" xfId="17554" xr:uid="{00000000-0005-0000-0000-0000B5430000}"/>
    <cellStyle name="Normal 3 6 5 3 3 2" xfId="17555" xr:uid="{00000000-0005-0000-0000-0000B6430000}"/>
    <cellStyle name="Normal 3 6 5 3 4" xfId="17556" xr:uid="{00000000-0005-0000-0000-0000B7430000}"/>
    <cellStyle name="Normal 3 6 5 4" xfId="17557" xr:uid="{00000000-0005-0000-0000-0000B8430000}"/>
    <cellStyle name="Normal 3 6 5 4 2" xfId="17558" xr:uid="{00000000-0005-0000-0000-0000B9430000}"/>
    <cellStyle name="Normal 3 6 5 4 2 2" xfId="17559" xr:uid="{00000000-0005-0000-0000-0000BA430000}"/>
    <cellStyle name="Normal 3 6 5 4 3" xfId="17560" xr:uid="{00000000-0005-0000-0000-0000BB430000}"/>
    <cellStyle name="Normal 3 6 5 5" xfId="17561" xr:uid="{00000000-0005-0000-0000-0000BC430000}"/>
    <cellStyle name="Normal 3 6 5 5 2" xfId="17562" xr:uid="{00000000-0005-0000-0000-0000BD430000}"/>
    <cellStyle name="Normal 3 6 5 6" xfId="17563" xr:uid="{00000000-0005-0000-0000-0000BE430000}"/>
    <cellStyle name="Normal 3 6 6" xfId="17564" xr:uid="{00000000-0005-0000-0000-0000BF430000}"/>
    <cellStyle name="Normal 3 6 6 2" xfId="17565" xr:uid="{00000000-0005-0000-0000-0000C0430000}"/>
    <cellStyle name="Normal 3 6 6 2 2" xfId="17566" xr:uid="{00000000-0005-0000-0000-0000C1430000}"/>
    <cellStyle name="Normal 3 6 6 2 2 2" xfId="17567" xr:uid="{00000000-0005-0000-0000-0000C2430000}"/>
    <cellStyle name="Normal 3 6 6 2 2 2 2" xfId="17568" xr:uid="{00000000-0005-0000-0000-0000C3430000}"/>
    <cellStyle name="Normal 3 6 6 2 2 3" xfId="17569" xr:uid="{00000000-0005-0000-0000-0000C4430000}"/>
    <cellStyle name="Normal 3 6 6 2 3" xfId="17570" xr:uid="{00000000-0005-0000-0000-0000C5430000}"/>
    <cellStyle name="Normal 3 6 6 2 3 2" xfId="17571" xr:uid="{00000000-0005-0000-0000-0000C6430000}"/>
    <cellStyle name="Normal 3 6 6 2 4" xfId="17572" xr:uid="{00000000-0005-0000-0000-0000C7430000}"/>
    <cellStyle name="Normal 3 6 6 3" xfId="17573" xr:uid="{00000000-0005-0000-0000-0000C8430000}"/>
    <cellStyle name="Normal 3 6 6 3 2" xfId="17574" xr:uid="{00000000-0005-0000-0000-0000C9430000}"/>
    <cellStyle name="Normal 3 6 6 3 2 2" xfId="17575" xr:uid="{00000000-0005-0000-0000-0000CA430000}"/>
    <cellStyle name="Normal 3 6 6 3 3" xfId="17576" xr:uid="{00000000-0005-0000-0000-0000CB430000}"/>
    <cellStyle name="Normal 3 6 6 4" xfId="17577" xr:uid="{00000000-0005-0000-0000-0000CC430000}"/>
    <cellStyle name="Normal 3 6 6 4 2" xfId="17578" xr:uid="{00000000-0005-0000-0000-0000CD430000}"/>
    <cellStyle name="Normal 3 6 6 5" xfId="17579" xr:uid="{00000000-0005-0000-0000-0000CE430000}"/>
    <cellStyle name="Normal 3 6 7" xfId="17580" xr:uid="{00000000-0005-0000-0000-0000CF430000}"/>
    <cellStyle name="Normal 3 6 7 2" xfId="17581" xr:uid="{00000000-0005-0000-0000-0000D0430000}"/>
    <cellStyle name="Normal 3 6 7 2 2" xfId="17582" xr:uid="{00000000-0005-0000-0000-0000D1430000}"/>
    <cellStyle name="Normal 3 6 7 2 2 2" xfId="17583" xr:uid="{00000000-0005-0000-0000-0000D2430000}"/>
    <cellStyle name="Normal 3 6 7 2 3" xfId="17584" xr:uid="{00000000-0005-0000-0000-0000D3430000}"/>
    <cellStyle name="Normal 3 6 7 3" xfId="17585" xr:uid="{00000000-0005-0000-0000-0000D4430000}"/>
    <cellStyle name="Normal 3 6 7 3 2" xfId="17586" xr:uid="{00000000-0005-0000-0000-0000D5430000}"/>
    <cellStyle name="Normal 3 6 7 4" xfId="17587" xr:uid="{00000000-0005-0000-0000-0000D6430000}"/>
    <cellStyle name="Normal 3 6 8" xfId="17588" xr:uid="{00000000-0005-0000-0000-0000D7430000}"/>
    <cellStyle name="Normal 3 6 8 2" xfId="17589" xr:uid="{00000000-0005-0000-0000-0000D8430000}"/>
    <cellStyle name="Normal 3 6 8 2 2" xfId="17590" xr:uid="{00000000-0005-0000-0000-0000D9430000}"/>
    <cellStyle name="Normal 3 6 8 3" xfId="17591" xr:uid="{00000000-0005-0000-0000-0000DA430000}"/>
    <cellStyle name="Normal 3 6 9" xfId="17592" xr:uid="{00000000-0005-0000-0000-0000DB430000}"/>
    <cellStyle name="Normal 3 6 9 2" xfId="17593" xr:uid="{00000000-0005-0000-0000-0000DC430000}"/>
    <cellStyle name="Normal 3 7" xfId="17594" xr:uid="{00000000-0005-0000-0000-0000DD430000}"/>
    <cellStyle name="Normal 3 7 2" xfId="17595" xr:uid="{00000000-0005-0000-0000-0000DE430000}"/>
    <cellStyle name="Normal 3 7 2 2" xfId="17596" xr:uid="{00000000-0005-0000-0000-0000DF430000}"/>
    <cellStyle name="Normal 3 7 2 2 2" xfId="17597" xr:uid="{00000000-0005-0000-0000-0000E0430000}"/>
    <cellStyle name="Normal 3 7 2 2 2 2" xfId="17598" xr:uid="{00000000-0005-0000-0000-0000E1430000}"/>
    <cellStyle name="Normal 3 7 2 2 2 2 2" xfId="17599" xr:uid="{00000000-0005-0000-0000-0000E2430000}"/>
    <cellStyle name="Normal 3 7 2 2 2 2 2 2" xfId="17600" xr:uid="{00000000-0005-0000-0000-0000E3430000}"/>
    <cellStyle name="Normal 3 7 2 2 2 2 2 2 2" xfId="17601" xr:uid="{00000000-0005-0000-0000-0000E4430000}"/>
    <cellStyle name="Normal 3 7 2 2 2 2 2 2 2 2" xfId="17602" xr:uid="{00000000-0005-0000-0000-0000E5430000}"/>
    <cellStyle name="Normal 3 7 2 2 2 2 2 2 3" xfId="17603" xr:uid="{00000000-0005-0000-0000-0000E6430000}"/>
    <cellStyle name="Normal 3 7 2 2 2 2 2 3" xfId="17604" xr:uid="{00000000-0005-0000-0000-0000E7430000}"/>
    <cellStyle name="Normal 3 7 2 2 2 2 2 3 2" xfId="17605" xr:uid="{00000000-0005-0000-0000-0000E8430000}"/>
    <cellStyle name="Normal 3 7 2 2 2 2 2 4" xfId="17606" xr:uid="{00000000-0005-0000-0000-0000E9430000}"/>
    <cellStyle name="Normal 3 7 2 2 2 2 3" xfId="17607" xr:uid="{00000000-0005-0000-0000-0000EA430000}"/>
    <cellStyle name="Normal 3 7 2 2 2 2 3 2" xfId="17608" xr:uid="{00000000-0005-0000-0000-0000EB430000}"/>
    <cellStyle name="Normal 3 7 2 2 2 2 3 2 2" xfId="17609" xr:uid="{00000000-0005-0000-0000-0000EC430000}"/>
    <cellStyle name="Normal 3 7 2 2 2 2 3 3" xfId="17610" xr:uid="{00000000-0005-0000-0000-0000ED430000}"/>
    <cellStyle name="Normal 3 7 2 2 2 2 4" xfId="17611" xr:uid="{00000000-0005-0000-0000-0000EE430000}"/>
    <cellStyle name="Normal 3 7 2 2 2 2 4 2" xfId="17612" xr:uid="{00000000-0005-0000-0000-0000EF430000}"/>
    <cellStyle name="Normal 3 7 2 2 2 2 5" xfId="17613" xr:uid="{00000000-0005-0000-0000-0000F0430000}"/>
    <cellStyle name="Normal 3 7 2 2 2 3" xfId="17614" xr:uid="{00000000-0005-0000-0000-0000F1430000}"/>
    <cellStyle name="Normal 3 7 2 2 2 3 2" xfId="17615" xr:uid="{00000000-0005-0000-0000-0000F2430000}"/>
    <cellStyle name="Normal 3 7 2 2 2 3 2 2" xfId="17616" xr:uid="{00000000-0005-0000-0000-0000F3430000}"/>
    <cellStyle name="Normal 3 7 2 2 2 3 2 2 2" xfId="17617" xr:uid="{00000000-0005-0000-0000-0000F4430000}"/>
    <cellStyle name="Normal 3 7 2 2 2 3 2 3" xfId="17618" xr:uid="{00000000-0005-0000-0000-0000F5430000}"/>
    <cellStyle name="Normal 3 7 2 2 2 3 3" xfId="17619" xr:uid="{00000000-0005-0000-0000-0000F6430000}"/>
    <cellStyle name="Normal 3 7 2 2 2 3 3 2" xfId="17620" xr:uid="{00000000-0005-0000-0000-0000F7430000}"/>
    <cellStyle name="Normal 3 7 2 2 2 3 4" xfId="17621" xr:uid="{00000000-0005-0000-0000-0000F8430000}"/>
    <cellStyle name="Normal 3 7 2 2 2 4" xfId="17622" xr:uid="{00000000-0005-0000-0000-0000F9430000}"/>
    <cellStyle name="Normal 3 7 2 2 2 4 2" xfId="17623" xr:uid="{00000000-0005-0000-0000-0000FA430000}"/>
    <cellStyle name="Normal 3 7 2 2 2 4 2 2" xfId="17624" xr:uid="{00000000-0005-0000-0000-0000FB430000}"/>
    <cellStyle name="Normal 3 7 2 2 2 4 3" xfId="17625" xr:uid="{00000000-0005-0000-0000-0000FC430000}"/>
    <cellStyle name="Normal 3 7 2 2 2 5" xfId="17626" xr:uid="{00000000-0005-0000-0000-0000FD430000}"/>
    <cellStyle name="Normal 3 7 2 2 2 5 2" xfId="17627" xr:uid="{00000000-0005-0000-0000-0000FE430000}"/>
    <cellStyle name="Normal 3 7 2 2 2 6" xfId="17628" xr:uid="{00000000-0005-0000-0000-0000FF430000}"/>
    <cellStyle name="Normal 3 7 2 2 3" xfId="17629" xr:uid="{00000000-0005-0000-0000-000000440000}"/>
    <cellStyle name="Normal 3 7 2 2 3 2" xfId="17630" xr:uid="{00000000-0005-0000-0000-000001440000}"/>
    <cellStyle name="Normal 3 7 2 2 3 2 2" xfId="17631" xr:uid="{00000000-0005-0000-0000-000002440000}"/>
    <cellStyle name="Normal 3 7 2 2 3 2 2 2" xfId="17632" xr:uid="{00000000-0005-0000-0000-000003440000}"/>
    <cellStyle name="Normal 3 7 2 2 3 2 2 2 2" xfId="17633" xr:uid="{00000000-0005-0000-0000-000004440000}"/>
    <cellStyle name="Normal 3 7 2 2 3 2 2 3" xfId="17634" xr:uid="{00000000-0005-0000-0000-000005440000}"/>
    <cellStyle name="Normal 3 7 2 2 3 2 3" xfId="17635" xr:uid="{00000000-0005-0000-0000-000006440000}"/>
    <cellStyle name="Normal 3 7 2 2 3 2 3 2" xfId="17636" xr:uid="{00000000-0005-0000-0000-000007440000}"/>
    <cellStyle name="Normal 3 7 2 2 3 2 4" xfId="17637" xr:uid="{00000000-0005-0000-0000-000008440000}"/>
    <cellStyle name="Normal 3 7 2 2 3 3" xfId="17638" xr:uid="{00000000-0005-0000-0000-000009440000}"/>
    <cellStyle name="Normal 3 7 2 2 3 3 2" xfId="17639" xr:uid="{00000000-0005-0000-0000-00000A440000}"/>
    <cellStyle name="Normal 3 7 2 2 3 3 2 2" xfId="17640" xr:uid="{00000000-0005-0000-0000-00000B440000}"/>
    <cellStyle name="Normal 3 7 2 2 3 3 3" xfId="17641" xr:uid="{00000000-0005-0000-0000-00000C440000}"/>
    <cellStyle name="Normal 3 7 2 2 3 4" xfId="17642" xr:uid="{00000000-0005-0000-0000-00000D440000}"/>
    <cellStyle name="Normal 3 7 2 2 3 4 2" xfId="17643" xr:uid="{00000000-0005-0000-0000-00000E440000}"/>
    <cellStyle name="Normal 3 7 2 2 3 5" xfId="17644" xr:uid="{00000000-0005-0000-0000-00000F440000}"/>
    <cellStyle name="Normal 3 7 2 2 4" xfId="17645" xr:uid="{00000000-0005-0000-0000-000010440000}"/>
    <cellStyle name="Normal 3 7 2 2 4 2" xfId="17646" xr:uid="{00000000-0005-0000-0000-000011440000}"/>
    <cellStyle name="Normal 3 7 2 2 4 2 2" xfId="17647" xr:uid="{00000000-0005-0000-0000-000012440000}"/>
    <cellStyle name="Normal 3 7 2 2 4 2 2 2" xfId="17648" xr:uid="{00000000-0005-0000-0000-000013440000}"/>
    <cellStyle name="Normal 3 7 2 2 4 2 3" xfId="17649" xr:uid="{00000000-0005-0000-0000-000014440000}"/>
    <cellStyle name="Normal 3 7 2 2 4 3" xfId="17650" xr:uid="{00000000-0005-0000-0000-000015440000}"/>
    <cellStyle name="Normal 3 7 2 2 4 3 2" xfId="17651" xr:uid="{00000000-0005-0000-0000-000016440000}"/>
    <cellStyle name="Normal 3 7 2 2 4 4" xfId="17652" xr:uid="{00000000-0005-0000-0000-000017440000}"/>
    <cellStyle name="Normal 3 7 2 2 5" xfId="17653" xr:uid="{00000000-0005-0000-0000-000018440000}"/>
    <cellStyle name="Normal 3 7 2 2 5 2" xfId="17654" xr:uid="{00000000-0005-0000-0000-000019440000}"/>
    <cellStyle name="Normal 3 7 2 2 5 2 2" xfId="17655" xr:uid="{00000000-0005-0000-0000-00001A440000}"/>
    <cellStyle name="Normal 3 7 2 2 5 3" xfId="17656" xr:uid="{00000000-0005-0000-0000-00001B440000}"/>
    <cellStyle name="Normal 3 7 2 2 6" xfId="17657" xr:uid="{00000000-0005-0000-0000-00001C440000}"/>
    <cellStyle name="Normal 3 7 2 2 6 2" xfId="17658" xr:uid="{00000000-0005-0000-0000-00001D440000}"/>
    <cellStyle name="Normal 3 7 2 2 7" xfId="17659" xr:uid="{00000000-0005-0000-0000-00001E440000}"/>
    <cellStyle name="Normal 3 7 2 3" xfId="17660" xr:uid="{00000000-0005-0000-0000-00001F440000}"/>
    <cellStyle name="Normal 3 7 2 3 2" xfId="17661" xr:uid="{00000000-0005-0000-0000-000020440000}"/>
    <cellStyle name="Normal 3 7 2 3 2 2" xfId="17662" xr:uid="{00000000-0005-0000-0000-000021440000}"/>
    <cellStyle name="Normal 3 7 2 3 2 2 2" xfId="17663" xr:uid="{00000000-0005-0000-0000-000022440000}"/>
    <cellStyle name="Normal 3 7 2 3 2 2 2 2" xfId="17664" xr:uid="{00000000-0005-0000-0000-000023440000}"/>
    <cellStyle name="Normal 3 7 2 3 2 2 2 2 2" xfId="17665" xr:uid="{00000000-0005-0000-0000-000024440000}"/>
    <cellStyle name="Normal 3 7 2 3 2 2 2 3" xfId="17666" xr:uid="{00000000-0005-0000-0000-000025440000}"/>
    <cellStyle name="Normal 3 7 2 3 2 2 3" xfId="17667" xr:uid="{00000000-0005-0000-0000-000026440000}"/>
    <cellStyle name="Normal 3 7 2 3 2 2 3 2" xfId="17668" xr:uid="{00000000-0005-0000-0000-000027440000}"/>
    <cellStyle name="Normal 3 7 2 3 2 2 4" xfId="17669" xr:uid="{00000000-0005-0000-0000-000028440000}"/>
    <cellStyle name="Normal 3 7 2 3 2 3" xfId="17670" xr:uid="{00000000-0005-0000-0000-000029440000}"/>
    <cellStyle name="Normal 3 7 2 3 2 3 2" xfId="17671" xr:uid="{00000000-0005-0000-0000-00002A440000}"/>
    <cellStyle name="Normal 3 7 2 3 2 3 2 2" xfId="17672" xr:uid="{00000000-0005-0000-0000-00002B440000}"/>
    <cellStyle name="Normal 3 7 2 3 2 3 3" xfId="17673" xr:uid="{00000000-0005-0000-0000-00002C440000}"/>
    <cellStyle name="Normal 3 7 2 3 2 4" xfId="17674" xr:uid="{00000000-0005-0000-0000-00002D440000}"/>
    <cellStyle name="Normal 3 7 2 3 2 4 2" xfId="17675" xr:uid="{00000000-0005-0000-0000-00002E440000}"/>
    <cellStyle name="Normal 3 7 2 3 2 5" xfId="17676" xr:uid="{00000000-0005-0000-0000-00002F440000}"/>
    <cellStyle name="Normal 3 7 2 3 3" xfId="17677" xr:uid="{00000000-0005-0000-0000-000030440000}"/>
    <cellStyle name="Normal 3 7 2 3 3 2" xfId="17678" xr:uid="{00000000-0005-0000-0000-000031440000}"/>
    <cellStyle name="Normal 3 7 2 3 3 2 2" xfId="17679" xr:uid="{00000000-0005-0000-0000-000032440000}"/>
    <cellStyle name="Normal 3 7 2 3 3 2 2 2" xfId="17680" xr:uid="{00000000-0005-0000-0000-000033440000}"/>
    <cellStyle name="Normal 3 7 2 3 3 2 3" xfId="17681" xr:uid="{00000000-0005-0000-0000-000034440000}"/>
    <cellStyle name="Normal 3 7 2 3 3 3" xfId="17682" xr:uid="{00000000-0005-0000-0000-000035440000}"/>
    <cellStyle name="Normal 3 7 2 3 3 3 2" xfId="17683" xr:uid="{00000000-0005-0000-0000-000036440000}"/>
    <cellStyle name="Normal 3 7 2 3 3 4" xfId="17684" xr:uid="{00000000-0005-0000-0000-000037440000}"/>
    <cellStyle name="Normal 3 7 2 3 4" xfId="17685" xr:uid="{00000000-0005-0000-0000-000038440000}"/>
    <cellStyle name="Normal 3 7 2 3 4 2" xfId="17686" xr:uid="{00000000-0005-0000-0000-000039440000}"/>
    <cellStyle name="Normal 3 7 2 3 4 2 2" xfId="17687" xr:uid="{00000000-0005-0000-0000-00003A440000}"/>
    <cellStyle name="Normal 3 7 2 3 4 3" xfId="17688" xr:uid="{00000000-0005-0000-0000-00003B440000}"/>
    <cellStyle name="Normal 3 7 2 3 5" xfId="17689" xr:uid="{00000000-0005-0000-0000-00003C440000}"/>
    <cellStyle name="Normal 3 7 2 3 5 2" xfId="17690" xr:uid="{00000000-0005-0000-0000-00003D440000}"/>
    <cellStyle name="Normal 3 7 2 3 6" xfId="17691" xr:uid="{00000000-0005-0000-0000-00003E440000}"/>
    <cellStyle name="Normal 3 7 2 4" xfId="17692" xr:uid="{00000000-0005-0000-0000-00003F440000}"/>
    <cellStyle name="Normal 3 7 2 4 2" xfId="17693" xr:uid="{00000000-0005-0000-0000-000040440000}"/>
    <cellStyle name="Normal 3 7 2 4 2 2" xfId="17694" xr:uid="{00000000-0005-0000-0000-000041440000}"/>
    <cellStyle name="Normal 3 7 2 4 2 2 2" xfId="17695" xr:uid="{00000000-0005-0000-0000-000042440000}"/>
    <cellStyle name="Normal 3 7 2 4 2 2 2 2" xfId="17696" xr:uid="{00000000-0005-0000-0000-000043440000}"/>
    <cellStyle name="Normal 3 7 2 4 2 2 3" xfId="17697" xr:uid="{00000000-0005-0000-0000-000044440000}"/>
    <cellStyle name="Normal 3 7 2 4 2 3" xfId="17698" xr:uid="{00000000-0005-0000-0000-000045440000}"/>
    <cellStyle name="Normal 3 7 2 4 2 3 2" xfId="17699" xr:uid="{00000000-0005-0000-0000-000046440000}"/>
    <cellStyle name="Normal 3 7 2 4 2 4" xfId="17700" xr:uid="{00000000-0005-0000-0000-000047440000}"/>
    <cellStyle name="Normal 3 7 2 4 3" xfId="17701" xr:uid="{00000000-0005-0000-0000-000048440000}"/>
    <cellStyle name="Normal 3 7 2 4 3 2" xfId="17702" xr:uid="{00000000-0005-0000-0000-000049440000}"/>
    <cellStyle name="Normal 3 7 2 4 3 2 2" xfId="17703" xr:uid="{00000000-0005-0000-0000-00004A440000}"/>
    <cellStyle name="Normal 3 7 2 4 3 3" xfId="17704" xr:uid="{00000000-0005-0000-0000-00004B440000}"/>
    <cellStyle name="Normal 3 7 2 4 4" xfId="17705" xr:uid="{00000000-0005-0000-0000-00004C440000}"/>
    <cellStyle name="Normal 3 7 2 4 4 2" xfId="17706" xr:uid="{00000000-0005-0000-0000-00004D440000}"/>
    <cellStyle name="Normal 3 7 2 4 5" xfId="17707" xr:uid="{00000000-0005-0000-0000-00004E440000}"/>
    <cellStyle name="Normal 3 7 2 5" xfId="17708" xr:uid="{00000000-0005-0000-0000-00004F440000}"/>
    <cellStyle name="Normal 3 7 2 5 2" xfId="17709" xr:uid="{00000000-0005-0000-0000-000050440000}"/>
    <cellStyle name="Normal 3 7 2 5 2 2" xfId="17710" xr:uid="{00000000-0005-0000-0000-000051440000}"/>
    <cellStyle name="Normal 3 7 2 5 2 2 2" xfId="17711" xr:uid="{00000000-0005-0000-0000-000052440000}"/>
    <cellStyle name="Normal 3 7 2 5 2 3" xfId="17712" xr:uid="{00000000-0005-0000-0000-000053440000}"/>
    <cellStyle name="Normal 3 7 2 5 3" xfId="17713" xr:uid="{00000000-0005-0000-0000-000054440000}"/>
    <cellStyle name="Normal 3 7 2 5 3 2" xfId="17714" xr:uid="{00000000-0005-0000-0000-000055440000}"/>
    <cellStyle name="Normal 3 7 2 5 4" xfId="17715" xr:uid="{00000000-0005-0000-0000-000056440000}"/>
    <cellStyle name="Normal 3 7 2 6" xfId="17716" xr:uid="{00000000-0005-0000-0000-000057440000}"/>
    <cellStyle name="Normal 3 7 2 6 2" xfId="17717" xr:uid="{00000000-0005-0000-0000-000058440000}"/>
    <cellStyle name="Normal 3 7 2 6 2 2" xfId="17718" xr:uid="{00000000-0005-0000-0000-000059440000}"/>
    <cellStyle name="Normal 3 7 2 6 3" xfId="17719" xr:uid="{00000000-0005-0000-0000-00005A440000}"/>
    <cellStyle name="Normal 3 7 2 7" xfId="17720" xr:uid="{00000000-0005-0000-0000-00005B440000}"/>
    <cellStyle name="Normal 3 7 2 7 2" xfId="17721" xr:uid="{00000000-0005-0000-0000-00005C440000}"/>
    <cellStyle name="Normal 3 7 2 8" xfId="17722" xr:uid="{00000000-0005-0000-0000-00005D440000}"/>
    <cellStyle name="Normal 3 7 3" xfId="17723" xr:uid="{00000000-0005-0000-0000-00005E440000}"/>
    <cellStyle name="Normal 3 7 3 2" xfId="17724" xr:uid="{00000000-0005-0000-0000-00005F440000}"/>
    <cellStyle name="Normal 3 7 3 2 2" xfId="17725" xr:uid="{00000000-0005-0000-0000-000060440000}"/>
    <cellStyle name="Normal 3 7 3 2 2 2" xfId="17726" xr:uid="{00000000-0005-0000-0000-000061440000}"/>
    <cellStyle name="Normal 3 7 3 2 2 2 2" xfId="17727" xr:uid="{00000000-0005-0000-0000-000062440000}"/>
    <cellStyle name="Normal 3 7 3 2 2 2 2 2" xfId="17728" xr:uid="{00000000-0005-0000-0000-000063440000}"/>
    <cellStyle name="Normal 3 7 3 2 2 2 2 2 2" xfId="17729" xr:uid="{00000000-0005-0000-0000-000064440000}"/>
    <cellStyle name="Normal 3 7 3 2 2 2 2 3" xfId="17730" xr:uid="{00000000-0005-0000-0000-000065440000}"/>
    <cellStyle name="Normal 3 7 3 2 2 2 3" xfId="17731" xr:uid="{00000000-0005-0000-0000-000066440000}"/>
    <cellStyle name="Normal 3 7 3 2 2 2 3 2" xfId="17732" xr:uid="{00000000-0005-0000-0000-000067440000}"/>
    <cellStyle name="Normal 3 7 3 2 2 2 4" xfId="17733" xr:uid="{00000000-0005-0000-0000-000068440000}"/>
    <cellStyle name="Normal 3 7 3 2 2 3" xfId="17734" xr:uid="{00000000-0005-0000-0000-000069440000}"/>
    <cellStyle name="Normal 3 7 3 2 2 3 2" xfId="17735" xr:uid="{00000000-0005-0000-0000-00006A440000}"/>
    <cellStyle name="Normal 3 7 3 2 2 3 2 2" xfId="17736" xr:uid="{00000000-0005-0000-0000-00006B440000}"/>
    <cellStyle name="Normal 3 7 3 2 2 3 3" xfId="17737" xr:uid="{00000000-0005-0000-0000-00006C440000}"/>
    <cellStyle name="Normal 3 7 3 2 2 4" xfId="17738" xr:uid="{00000000-0005-0000-0000-00006D440000}"/>
    <cellStyle name="Normal 3 7 3 2 2 4 2" xfId="17739" xr:uid="{00000000-0005-0000-0000-00006E440000}"/>
    <cellStyle name="Normal 3 7 3 2 2 5" xfId="17740" xr:uid="{00000000-0005-0000-0000-00006F440000}"/>
    <cellStyle name="Normal 3 7 3 2 3" xfId="17741" xr:uid="{00000000-0005-0000-0000-000070440000}"/>
    <cellStyle name="Normal 3 7 3 2 3 2" xfId="17742" xr:uid="{00000000-0005-0000-0000-000071440000}"/>
    <cellStyle name="Normal 3 7 3 2 3 2 2" xfId="17743" xr:uid="{00000000-0005-0000-0000-000072440000}"/>
    <cellStyle name="Normal 3 7 3 2 3 2 2 2" xfId="17744" xr:uid="{00000000-0005-0000-0000-000073440000}"/>
    <cellStyle name="Normal 3 7 3 2 3 2 3" xfId="17745" xr:uid="{00000000-0005-0000-0000-000074440000}"/>
    <cellStyle name="Normal 3 7 3 2 3 3" xfId="17746" xr:uid="{00000000-0005-0000-0000-000075440000}"/>
    <cellStyle name="Normal 3 7 3 2 3 3 2" xfId="17747" xr:uid="{00000000-0005-0000-0000-000076440000}"/>
    <cellStyle name="Normal 3 7 3 2 3 4" xfId="17748" xr:uid="{00000000-0005-0000-0000-000077440000}"/>
    <cellStyle name="Normal 3 7 3 2 4" xfId="17749" xr:uid="{00000000-0005-0000-0000-000078440000}"/>
    <cellStyle name="Normal 3 7 3 2 4 2" xfId="17750" xr:uid="{00000000-0005-0000-0000-000079440000}"/>
    <cellStyle name="Normal 3 7 3 2 4 2 2" xfId="17751" xr:uid="{00000000-0005-0000-0000-00007A440000}"/>
    <cellStyle name="Normal 3 7 3 2 4 3" xfId="17752" xr:uid="{00000000-0005-0000-0000-00007B440000}"/>
    <cellStyle name="Normal 3 7 3 2 5" xfId="17753" xr:uid="{00000000-0005-0000-0000-00007C440000}"/>
    <cellStyle name="Normal 3 7 3 2 5 2" xfId="17754" xr:uid="{00000000-0005-0000-0000-00007D440000}"/>
    <cellStyle name="Normal 3 7 3 2 6" xfId="17755" xr:uid="{00000000-0005-0000-0000-00007E440000}"/>
    <cellStyle name="Normal 3 7 3 3" xfId="17756" xr:uid="{00000000-0005-0000-0000-00007F440000}"/>
    <cellStyle name="Normal 3 7 3 3 2" xfId="17757" xr:uid="{00000000-0005-0000-0000-000080440000}"/>
    <cellStyle name="Normal 3 7 3 3 2 2" xfId="17758" xr:uid="{00000000-0005-0000-0000-000081440000}"/>
    <cellStyle name="Normal 3 7 3 3 2 2 2" xfId="17759" xr:uid="{00000000-0005-0000-0000-000082440000}"/>
    <cellStyle name="Normal 3 7 3 3 2 2 2 2" xfId="17760" xr:uid="{00000000-0005-0000-0000-000083440000}"/>
    <cellStyle name="Normal 3 7 3 3 2 2 3" xfId="17761" xr:uid="{00000000-0005-0000-0000-000084440000}"/>
    <cellStyle name="Normal 3 7 3 3 2 3" xfId="17762" xr:uid="{00000000-0005-0000-0000-000085440000}"/>
    <cellStyle name="Normal 3 7 3 3 2 3 2" xfId="17763" xr:uid="{00000000-0005-0000-0000-000086440000}"/>
    <cellStyle name="Normal 3 7 3 3 2 4" xfId="17764" xr:uid="{00000000-0005-0000-0000-000087440000}"/>
    <cellStyle name="Normal 3 7 3 3 3" xfId="17765" xr:uid="{00000000-0005-0000-0000-000088440000}"/>
    <cellStyle name="Normal 3 7 3 3 3 2" xfId="17766" xr:uid="{00000000-0005-0000-0000-000089440000}"/>
    <cellStyle name="Normal 3 7 3 3 3 2 2" xfId="17767" xr:uid="{00000000-0005-0000-0000-00008A440000}"/>
    <cellStyle name="Normal 3 7 3 3 3 3" xfId="17768" xr:uid="{00000000-0005-0000-0000-00008B440000}"/>
    <cellStyle name="Normal 3 7 3 3 4" xfId="17769" xr:uid="{00000000-0005-0000-0000-00008C440000}"/>
    <cellStyle name="Normal 3 7 3 3 4 2" xfId="17770" xr:uid="{00000000-0005-0000-0000-00008D440000}"/>
    <cellStyle name="Normal 3 7 3 3 5" xfId="17771" xr:uid="{00000000-0005-0000-0000-00008E440000}"/>
    <cellStyle name="Normal 3 7 3 4" xfId="17772" xr:uid="{00000000-0005-0000-0000-00008F440000}"/>
    <cellStyle name="Normal 3 7 3 4 2" xfId="17773" xr:uid="{00000000-0005-0000-0000-000090440000}"/>
    <cellStyle name="Normal 3 7 3 4 2 2" xfId="17774" xr:uid="{00000000-0005-0000-0000-000091440000}"/>
    <cellStyle name="Normal 3 7 3 4 2 2 2" xfId="17775" xr:uid="{00000000-0005-0000-0000-000092440000}"/>
    <cellStyle name="Normal 3 7 3 4 2 3" xfId="17776" xr:uid="{00000000-0005-0000-0000-000093440000}"/>
    <cellStyle name="Normal 3 7 3 4 3" xfId="17777" xr:uid="{00000000-0005-0000-0000-000094440000}"/>
    <cellStyle name="Normal 3 7 3 4 3 2" xfId="17778" xr:uid="{00000000-0005-0000-0000-000095440000}"/>
    <cellStyle name="Normal 3 7 3 4 4" xfId="17779" xr:uid="{00000000-0005-0000-0000-000096440000}"/>
    <cellStyle name="Normal 3 7 3 5" xfId="17780" xr:uid="{00000000-0005-0000-0000-000097440000}"/>
    <cellStyle name="Normal 3 7 3 5 2" xfId="17781" xr:uid="{00000000-0005-0000-0000-000098440000}"/>
    <cellStyle name="Normal 3 7 3 5 2 2" xfId="17782" xr:uid="{00000000-0005-0000-0000-000099440000}"/>
    <cellStyle name="Normal 3 7 3 5 3" xfId="17783" xr:uid="{00000000-0005-0000-0000-00009A440000}"/>
    <cellStyle name="Normal 3 7 3 6" xfId="17784" xr:uid="{00000000-0005-0000-0000-00009B440000}"/>
    <cellStyle name="Normal 3 7 3 6 2" xfId="17785" xr:uid="{00000000-0005-0000-0000-00009C440000}"/>
    <cellStyle name="Normal 3 7 3 7" xfId="17786" xr:uid="{00000000-0005-0000-0000-00009D440000}"/>
    <cellStyle name="Normal 3 7 4" xfId="17787" xr:uid="{00000000-0005-0000-0000-00009E440000}"/>
    <cellStyle name="Normal 3 7 4 2" xfId="17788" xr:uid="{00000000-0005-0000-0000-00009F440000}"/>
    <cellStyle name="Normal 3 7 4 2 2" xfId="17789" xr:uid="{00000000-0005-0000-0000-0000A0440000}"/>
    <cellStyle name="Normal 3 7 4 2 2 2" xfId="17790" xr:uid="{00000000-0005-0000-0000-0000A1440000}"/>
    <cellStyle name="Normal 3 7 4 2 2 2 2" xfId="17791" xr:uid="{00000000-0005-0000-0000-0000A2440000}"/>
    <cellStyle name="Normal 3 7 4 2 2 2 2 2" xfId="17792" xr:uid="{00000000-0005-0000-0000-0000A3440000}"/>
    <cellStyle name="Normal 3 7 4 2 2 2 3" xfId="17793" xr:uid="{00000000-0005-0000-0000-0000A4440000}"/>
    <cellStyle name="Normal 3 7 4 2 2 3" xfId="17794" xr:uid="{00000000-0005-0000-0000-0000A5440000}"/>
    <cellStyle name="Normal 3 7 4 2 2 3 2" xfId="17795" xr:uid="{00000000-0005-0000-0000-0000A6440000}"/>
    <cellStyle name="Normal 3 7 4 2 2 4" xfId="17796" xr:uid="{00000000-0005-0000-0000-0000A7440000}"/>
    <cellStyle name="Normal 3 7 4 2 3" xfId="17797" xr:uid="{00000000-0005-0000-0000-0000A8440000}"/>
    <cellStyle name="Normal 3 7 4 2 3 2" xfId="17798" xr:uid="{00000000-0005-0000-0000-0000A9440000}"/>
    <cellStyle name="Normal 3 7 4 2 3 2 2" xfId="17799" xr:uid="{00000000-0005-0000-0000-0000AA440000}"/>
    <cellStyle name="Normal 3 7 4 2 3 3" xfId="17800" xr:uid="{00000000-0005-0000-0000-0000AB440000}"/>
    <cellStyle name="Normal 3 7 4 2 4" xfId="17801" xr:uid="{00000000-0005-0000-0000-0000AC440000}"/>
    <cellStyle name="Normal 3 7 4 2 4 2" xfId="17802" xr:uid="{00000000-0005-0000-0000-0000AD440000}"/>
    <cellStyle name="Normal 3 7 4 2 5" xfId="17803" xr:uid="{00000000-0005-0000-0000-0000AE440000}"/>
    <cellStyle name="Normal 3 7 4 3" xfId="17804" xr:uid="{00000000-0005-0000-0000-0000AF440000}"/>
    <cellStyle name="Normal 3 7 4 3 2" xfId="17805" xr:uid="{00000000-0005-0000-0000-0000B0440000}"/>
    <cellStyle name="Normal 3 7 4 3 2 2" xfId="17806" xr:uid="{00000000-0005-0000-0000-0000B1440000}"/>
    <cellStyle name="Normal 3 7 4 3 2 2 2" xfId="17807" xr:uid="{00000000-0005-0000-0000-0000B2440000}"/>
    <cellStyle name="Normal 3 7 4 3 2 3" xfId="17808" xr:uid="{00000000-0005-0000-0000-0000B3440000}"/>
    <cellStyle name="Normal 3 7 4 3 3" xfId="17809" xr:uid="{00000000-0005-0000-0000-0000B4440000}"/>
    <cellStyle name="Normal 3 7 4 3 3 2" xfId="17810" xr:uid="{00000000-0005-0000-0000-0000B5440000}"/>
    <cellStyle name="Normal 3 7 4 3 4" xfId="17811" xr:uid="{00000000-0005-0000-0000-0000B6440000}"/>
    <cellStyle name="Normal 3 7 4 4" xfId="17812" xr:uid="{00000000-0005-0000-0000-0000B7440000}"/>
    <cellStyle name="Normal 3 7 4 4 2" xfId="17813" xr:uid="{00000000-0005-0000-0000-0000B8440000}"/>
    <cellStyle name="Normal 3 7 4 4 2 2" xfId="17814" xr:uid="{00000000-0005-0000-0000-0000B9440000}"/>
    <cellStyle name="Normal 3 7 4 4 3" xfId="17815" xr:uid="{00000000-0005-0000-0000-0000BA440000}"/>
    <cellStyle name="Normal 3 7 4 5" xfId="17816" xr:uid="{00000000-0005-0000-0000-0000BB440000}"/>
    <cellStyle name="Normal 3 7 4 5 2" xfId="17817" xr:uid="{00000000-0005-0000-0000-0000BC440000}"/>
    <cellStyle name="Normal 3 7 4 6" xfId="17818" xr:uid="{00000000-0005-0000-0000-0000BD440000}"/>
    <cellStyle name="Normal 3 7 5" xfId="17819" xr:uid="{00000000-0005-0000-0000-0000BE440000}"/>
    <cellStyle name="Normal 3 7 5 2" xfId="17820" xr:uid="{00000000-0005-0000-0000-0000BF440000}"/>
    <cellStyle name="Normal 3 7 5 2 2" xfId="17821" xr:uid="{00000000-0005-0000-0000-0000C0440000}"/>
    <cellStyle name="Normal 3 7 5 2 2 2" xfId="17822" xr:uid="{00000000-0005-0000-0000-0000C1440000}"/>
    <cellStyle name="Normal 3 7 5 2 2 2 2" xfId="17823" xr:uid="{00000000-0005-0000-0000-0000C2440000}"/>
    <cellStyle name="Normal 3 7 5 2 2 3" xfId="17824" xr:uid="{00000000-0005-0000-0000-0000C3440000}"/>
    <cellStyle name="Normal 3 7 5 2 3" xfId="17825" xr:uid="{00000000-0005-0000-0000-0000C4440000}"/>
    <cellStyle name="Normal 3 7 5 2 3 2" xfId="17826" xr:uid="{00000000-0005-0000-0000-0000C5440000}"/>
    <cellStyle name="Normal 3 7 5 2 4" xfId="17827" xr:uid="{00000000-0005-0000-0000-0000C6440000}"/>
    <cellStyle name="Normal 3 7 5 3" xfId="17828" xr:uid="{00000000-0005-0000-0000-0000C7440000}"/>
    <cellStyle name="Normal 3 7 5 3 2" xfId="17829" xr:uid="{00000000-0005-0000-0000-0000C8440000}"/>
    <cellStyle name="Normal 3 7 5 3 2 2" xfId="17830" xr:uid="{00000000-0005-0000-0000-0000C9440000}"/>
    <cellStyle name="Normal 3 7 5 3 3" xfId="17831" xr:uid="{00000000-0005-0000-0000-0000CA440000}"/>
    <cellStyle name="Normal 3 7 5 4" xfId="17832" xr:uid="{00000000-0005-0000-0000-0000CB440000}"/>
    <cellStyle name="Normal 3 7 5 4 2" xfId="17833" xr:uid="{00000000-0005-0000-0000-0000CC440000}"/>
    <cellStyle name="Normal 3 7 5 5" xfId="17834" xr:uid="{00000000-0005-0000-0000-0000CD440000}"/>
    <cellStyle name="Normal 3 7 6" xfId="17835" xr:uid="{00000000-0005-0000-0000-0000CE440000}"/>
    <cellStyle name="Normal 3 7 6 2" xfId="17836" xr:uid="{00000000-0005-0000-0000-0000CF440000}"/>
    <cellStyle name="Normal 3 7 6 2 2" xfId="17837" xr:uid="{00000000-0005-0000-0000-0000D0440000}"/>
    <cellStyle name="Normal 3 7 6 2 2 2" xfId="17838" xr:uid="{00000000-0005-0000-0000-0000D1440000}"/>
    <cellStyle name="Normal 3 7 6 2 3" xfId="17839" xr:uid="{00000000-0005-0000-0000-0000D2440000}"/>
    <cellStyle name="Normal 3 7 6 3" xfId="17840" xr:uid="{00000000-0005-0000-0000-0000D3440000}"/>
    <cellStyle name="Normal 3 7 6 3 2" xfId="17841" xr:uid="{00000000-0005-0000-0000-0000D4440000}"/>
    <cellStyle name="Normal 3 7 6 4" xfId="17842" xr:uid="{00000000-0005-0000-0000-0000D5440000}"/>
    <cellStyle name="Normal 3 7 7" xfId="17843" xr:uid="{00000000-0005-0000-0000-0000D6440000}"/>
    <cellStyle name="Normal 3 7 7 2" xfId="17844" xr:uid="{00000000-0005-0000-0000-0000D7440000}"/>
    <cellStyle name="Normal 3 7 7 2 2" xfId="17845" xr:uid="{00000000-0005-0000-0000-0000D8440000}"/>
    <cellStyle name="Normal 3 7 7 3" xfId="17846" xr:uid="{00000000-0005-0000-0000-0000D9440000}"/>
    <cellStyle name="Normal 3 7 8" xfId="17847" xr:uid="{00000000-0005-0000-0000-0000DA440000}"/>
    <cellStyle name="Normal 3 7 8 2" xfId="17848" xr:uid="{00000000-0005-0000-0000-0000DB440000}"/>
    <cellStyle name="Normal 3 7 9" xfId="17849" xr:uid="{00000000-0005-0000-0000-0000DC440000}"/>
    <cellStyle name="Normal 3 8" xfId="17850" xr:uid="{00000000-0005-0000-0000-0000DD440000}"/>
    <cellStyle name="Normal 3 8 2" xfId="17851" xr:uid="{00000000-0005-0000-0000-0000DE440000}"/>
    <cellStyle name="Normal 3 8 2 2" xfId="17852" xr:uid="{00000000-0005-0000-0000-0000DF440000}"/>
    <cellStyle name="Normal 3 8 2 2 2" xfId="17853" xr:uid="{00000000-0005-0000-0000-0000E0440000}"/>
    <cellStyle name="Normal 3 8 2 2 2 2" xfId="17854" xr:uid="{00000000-0005-0000-0000-0000E1440000}"/>
    <cellStyle name="Normal 3 8 2 2 2 2 2" xfId="17855" xr:uid="{00000000-0005-0000-0000-0000E2440000}"/>
    <cellStyle name="Normal 3 8 2 2 2 2 2 2" xfId="17856" xr:uid="{00000000-0005-0000-0000-0000E3440000}"/>
    <cellStyle name="Normal 3 8 2 2 2 2 2 2 2" xfId="17857" xr:uid="{00000000-0005-0000-0000-0000E4440000}"/>
    <cellStyle name="Normal 3 8 2 2 2 2 2 3" xfId="17858" xr:uid="{00000000-0005-0000-0000-0000E5440000}"/>
    <cellStyle name="Normal 3 8 2 2 2 2 3" xfId="17859" xr:uid="{00000000-0005-0000-0000-0000E6440000}"/>
    <cellStyle name="Normal 3 8 2 2 2 2 3 2" xfId="17860" xr:uid="{00000000-0005-0000-0000-0000E7440000}"/>
    <cellStyle name="Normal 3 8 2 2 2 2 4" xfId="17861" xr:uid="{00000000-0005-0000-0000-0000E8440000}"/>
    <cellStyle name="Normal 3 8 2 2 2 3" xfId="17862" xr:uid="{00000000-0005-0000-0000-0000E9440000}"/>
    <cellStyle name="Normal 3 8 2 2 2 3 2" xfId="17863" xr:uid="{00000000-0005-0000-0000-0000EA440000}"/>
    <cellStyle name="Normal 3 8 2 2 2 3 2 2" xfId="17864" xr:uid="{00000000-0005-0000-0000-0000EB440000}"/>
    <cellStyle name="Normal 3 8 2 2 2 3 3" xfId="17865" xr:uid="{00000000-0005-0000-0000-0000EC440000}"/>
    <cellStyle name="Normal 3 8 2 2 2 4" xfId="17866" xr:uid="{00000000-0005-0000-0000-0000ED440000}"/>
    <cellStyle name="Normal 3 8 2 2 2 4 2" xfId="17867" xr:uid="{00000000-0005-0000-0000-0000EE440000}"/>
    <cellStyle name="Normal 3 8 2 2 2 5" xfId="17868" xr:uid="{00000000-0005-0000-0000-0000EF440000}"/>
    <cellStyle name="Normal 3 8 2 2 3" xfId="17869" xr:uid="{00000000-0005-0000-0000-0000F0440000}"/>
    <cellStyle name="Normal 3 8 2 2 3 2" xfId="17870" xr:uid="{00000000-0005-0000-0000-0000F1440000}"/>
    <cellStyle name="Normal 3 8 2 2 3 2 2" xfId="17871" xr:uid="{00000000-0005-0000-0000-0000F2440000}"/>
    <cellStyle name="Normal 3 8 2 2 3 2 2 2" xfId="17872" xr:uid="{00000000-0005-0000-0000-0000F3440000}"/>
    <cellStyle name="Normal 3 8 2 2 3 2 3" xfId="17873" xr:uid="{00000000-0005-0000-0000-0000F4440000}"/>
    <cellStyle name="Normal 3 8 2 2 3 3" xfId="17874" xr:uid="{00000000-0005-0000-0000-0000F5440000}"/>
    <cellStyle name="Normal 3 8 2 2 3 3 2" xfId="17875" xr:uid="{00000000-0005-0000-0000-0000F6440000}"/>
    <cellStyle name="Normal 3 8 2 2 3 4" xfId="17876" xr:uid="{00000000-0005-0000-0000-0000F7440000}"/>
    <cellStyle name="Normal 3 8 2 2 4" xfId="17877" xr:uid="{00000000-0005-0000-0000-0000F8440000}"/>
    <cellStyle name="Normal 3 8 2 2 4 2" xfId="17878" xr:uid="{00000000-0005-0000-0000-0000F9440000}"/>
    <cellStyle name="Normal 3 8 2 2 4 2 2" xfId="17879" xr:uid="{00000000-0005-0000-0000-0000FA440000}"/>
    <cellStyle name="Normal 3 8 2 2 4 3" xfId="17880" xr:uid="{00000000-0005-0000-0000-0000FB440000}"/>
    <cellStyle name="Normal 3 8 2 2 5" xfId="17881" xr:uid="{00000000-0005-0000-0000-0000FC440000}"/>
    <cellStyle name="Normal 3 8 2 2 5 2" xfId="17882" xr:uid="{00000000-0005-0000-0000-0000FD440000}"/>
    <cellStyle name="Normal 3 8 2 2 6" xfId="17883" xr:uid="{00000000-0005-0000-0000-0000FE440000}"/>
    <cellStyle name="Normal 3 8 2 3" xfId="17884" xr:uid="{00000000-0005-0000-0000-0000FF440000}"/>
    <cellStyle name="Normal 3 8 2 3 2" xfId="17885" xr:uid="{00000000-0005-0000-0000-000000450000}"/>
    <cellStyle name="Normal 3 8 2 3 2 2" xfId="17886" xr:uid="{00000000-0005-0000-0000-000001450000}"/>
    <cellStyle name="Normal 3 8 2 3 2 2 2" xfId="17887" xr:uid="{00000000-0005-0000-0000-000002450000}"/>
    <cellStyle name="Normal 3 8 2 3 2 2 2 2" xfId="17888" xr:uid="{00000000-0005-0000-0000-000003450000}"/>
    <cellStyle name="Normal 3 8 2 3 2 2 3" xfId="17889" xr:uid="{00000000-0005-0000-0000-000004450000}"/>
    <cellStyle name="Normal 3 8 2 3 2 3" xfId="17890" xr:uid="{00000000-0005-0000-0000-000005450000}"/>
    <cellStyle name="Normal 3 8 2 3 2 3 2" xfId="17891" xr:uid="{00000000-0005-0000-0000-000006450000}"/>
    <cellStyle name="Normal 3 8 2 3 2 4" xfId="17892" xr:uid="{00000000-0005-0000-0000-000007450000}"/>
    <cellStyle name="Normal 3 8 2 3 3" xfId="17893" xr:uid="{00000000-0005-0000-0000-000008450000}"/>
    <cellStyle name="Normal 3 8 2 3 3 2" xfId="17894" xr:uid="{00000000-0005-0000-0000-000009450000}"/>
    <cellStyle name="Normal 3 8 2 3 3 2 2" xfId="17895" xr:uid="{00000000-0005-0000-0000-00000A450000}"/>
    <cellStyle name="Normal 3 8 2 3 3 3" xfId="17896" xr:uid="{00000000-0005-0000-0000-00000B450000}"/>
    <cellStyle name="Normal 3 8 2 3 4" xfId="17897" xr:uid="{00000000-0005-0000-0000-00000C450000}"/>
    <cellStyle name="Normal 3 8 2 3 4 2" xfId="17898" xr:uid="{00000000-0005-0000-0000-00000D450000}"/>
    <cellStyle name="Normal 3 8 2 3 5" xfId="17899" xr:uid="{00000000-0005-0000-0000-00000E450000}"/>
    <cellStyle name="Normal 3 8 2 4" xfId="17900" xr:uid="{00000000-0005-0000-0000-00000F450000}"/>
    <cellStyle name="Normal 3 8 2 4 2" xfId="17901" xr:uid="{00000000-0005-0000-0000-000010450000}"/>
    <cellStyle name="Normal 3 8 2 4 2 2" xfId="17902" xr:uid="{00000000-0005-0000-0000-000011450000}"/>
    <cellStyle name="Normal 3 8 2 4 2 2 2" xfId="17903" xr:uid="{00000000-0005-0000-0000-000012450000}"/>
    <cellStyle name="Normal 3 8 2 4 2 3" xfId="17904" xr:uid="{00000000-0005-0000-0000-000013450000}"/>
    <cellStyle name="Normal 3 8 2 4 3" xfId="17905" xr:uid="{00000000-0005-0000-0000-000014450000}"/>
    <cellStyle name="Normal 3 8 2 4 3 2" xfId="17906" xr:uid="{00000000-0005-0000-0000-000015450000}"/>
    <cellStyle name="Normal 3 8 2 4 4" xfId="17907" xr:uid="{00000000-0005-0000-0000-000016450000}"/>
    <cellStyle name="Normal 3 8 2 5" xfId="17908" xr:uid="{00000000-0005-0000-0000-000017450000}"/>
    <cellStyle name="Normal 3 8 2 5 2" xfId="17909" xr:uid="{00000000-0005-0000-0000-000018450000}"/>
    <cellStyle name="Normal 3 8 2 5 2 2" xfId="17910" xr:uid="{00000000-0005-0000-0000-000019450000}"/>
    <cellStyle name="Normal 3 8 2 5 3" xfId="17911" xr:uid="{00000000-0005-0000-0000-00001A450000}"/>
    <cellStyle name="Normal 3 8 2 6" xfId="17912" xr:uid="{00000000-0005-0000-0000-00001B450000}"/>
    <cellStyle name="Normal 3 8 2 6 2" xfId="17913" xr:uid="{00000000-0005-0000-0000-00001C450000}"/>
    <cellStyle name="Normal 3 8 2 7" xfId="17914" xr:uid="{00000000-0005-0000-0000-00001D450000}"/>
    <cellStyle name="Normal 3 8 3" xfId="17915" xr:uid="{00000000-0005-0000-0000-00001E450000}"/>
    <cellStyle name="Normal 3 8 3 2" xfId="17916" xr:uid="{00000000-0005-0000-0000-00001F450000}"/>
    <cellStyle name="Normal 3 8 3 2 2" xfId="17917" xr:uid="{00000000-0005-0000-0000-000020450000}"/>
    <cellStyle name="Normal 3 8 3 2 2 2" xfId="17918" xr:uid="{00000000-0005-0000-0000-000021450000}"/>
    <cellStyle name="Normal 3 8 3 2 2 2 2" xfId="17919" xr:uid="{00000000-0005-0000-0000-000022450000}"/>
    <cellStyle name="Normal 3 8 3 2 2 2 2 2" xfId="17920" xr:uid="{00000000-0005-0000-0000-000023450000}"/>
    <cellStyle name="Normal 3 8 3 2 2 2 3" xfId="17921" xr:uid="{00000000-0005-0000-0000-000024450000}"/>
    <cellStyle name="Normal 3 8 3 2 2 3" xfId="17922" xr:uid="{00000000-0005-0000-0000-000025450000}"/>
    <cellStyle name="Normal 3 8 3 2 2 3 2" xfId="17923" xr:uid="{00000000-0005-0000-0000-000026450000}"/>
    <cellStyle name="Normal 3 8 3 2 2 4" xfId="17924" xr:uid="{00000000-0005-0000-0000-000027450000}"/>
    <cellStyle name="Normal 3 8 3 2 3" xfId="17925" xr:uid="{00000000-0005-0000-0000-000028450000}"/>
    <cellStyle name="Normal 3 8 3 2 3 2" xfId="17926" xr:uid="{00000000-0005-0000-0000-000029450000}"/>
    <cellStyle name="Normal 3 8 3 2 3 2 2" xfId="17927" xr:uid="{00000000-0005-0000-0000-00002A450000}"/>
    <cellStyle name="Normal 3 8 3 2 3 3" xfId="17928" xr:uid="{00000000-0005-0000-0000-00002B450000}"/>
    <cellStyle name="Normal 3 8 3 2 4" xfId="17929" xr:uid="{00000000-0005-0000-0000-00002C450000}"/>
    <cellStyle name="Normal 3 8 3 2 4 2" xfId="17930" xr:uid="{00000000-0005-0000-0000-00002D450000}"/>
    <cellStyle name="Normal 3 8 3 2 5" xfId="17931" xr:uid="{00000000-0005-0000-0000-00002E450000}"/>
    <cellStyle name="Normal 3 8 3 3" xfId="17932" xr:uid="{00000000-0005-0000-0000-00002F450000}"/>
    <cellStyle name="Normal 3 8 3 3 2" xfId="17933" xr:uid="{00000000-0005-0000-0000-000030450000}"/>
    <cellStyle name="Normal 3 8 3 3 2 2" xfId="17934" xr:uid="{00000000-0005-0000-0000-000031450000}"/>
    <cellStyle name="Normal 3 8 3 3 2 2 2" xfId="17935" xr:uid="{00000000-0005-0000-0000-000032450000}"/>
    <cellStyle name="Normal 3 8 3 3 2 3" xfId="17936" xr:uid="{00000000-0005-0000-0000-000033450000}"/>
    <cellStyle name="Normal 3 8 3 3 3" xfId="17937" xr:uid="{00000000-0005-0000-0000-000034450000}"/>
    <cellStyle name="Normal 3 8 3 3 3 2" xfId="17938" xr:uid="{00000000-0005-0000-0000-000035450000}"/>
    <cellStyle name="Normal 3 8 3 3 4" xfId="17939" xr:uid="{00000000-0005-0000-0000-000036450000}"/>
    <cellStyle name="Normal 3 8 3 4" xfId="17940" xr:uid="{00000000-0005-0000-0000-000037450000}"/>
    <cellStyle name="Normal 3 8 3 4 2" xfId="17941" xr:uid="{00000000-0005-0000-0000-000038450000}"/>
    <cellStyle name="Normal 3 8 3 4 2 2" xfId="17942" xr:uid="{00000000-0005-0000-0000-000039450000}"/>
    <cellStyle name="Normal 3 8 3 4 3" xfId="17943" xr:uid="{00000000-0005-0000-0000-00003A450000}"/>
    <cellStyle name="Normal 3 8 3 5" xfId="17944" xr:uid="{00000000-0005-0000-0000-00003B450000}"/>
    <cellStyle name="Normal 3 8 3 5 2" xfId="17945" xr:uid="{00000000-0005-0000-0000-00003C450000}"/>
    <cellStyle name="Normal 3 8 3 6" xfId="17946" xr:uid="{00000000-0005-0000-0000-00003D450000}"/>
    <cellStyle name="Normal 3 8 4" xfId="17947" xr:uid="{00000000-0005-0000-0000-00003E450000}"/>
    <cellStyle name="Normal 3 8 4 2" xfId="17948" xr:uid="{00000000-0005-0000-0000-00003F450000}"/>
    <cellStyle name="Normal 3 8 4 2 2" xfId="17949" xr:uid="{00000000-0005-0000-0000-000040450000}"/>
    <cellStyle name="Normal 3 8 4 2 2 2" xfId="17950" xr:uid="{00000000-0005-0000-0000-000041450000}"/>
    <cellStyle name="Normal 3 8 4 2 2 2 2" xfId="17951" xr:uid="{00000000-0005-0000-0000-000042450000}"/>
    <cellStyle name="Normal 3 8 4 2 2 3" xfId="17952" xr:uid="{00000000-0005-0000-0000-000043450000}"/>
    <cellStyle name="Normal 3 8 4 2 3" xfId="17953" xr:uid="{00000000-0005-0000-0000-000044450000}"/>
    <cellStyle name="Normal 3 8 4 2 3 2" xfId="17954" xr:uid="{00000000-0005-0000-0000-000045450000}"/>
    <cellStyle name="Normal 3 8 4 2 4" xfId="17955" xr:uid="{00000000-0005-0000-0000-000046450000}"/>
    <cellStyle name="Normal 3 8 4 3" xfId="17956" xr:uid="{00000000-0005-0000-0000-000047450000}"/>
    <cellStyle name="Normal 3 8 4 3 2" xfId="17957" xr:uid="{00000000-0005-0000-0000-000048450000}"/>
    <cellStyle name="Normal 3 8 4 3 2 2" xfId="17958" xr:uid="{00000000-0005-0000-0000-000049450000}"/>
    <cellStyle name="Normal 3 8 4 3 3" xfId="17959" xr:uid="{00000000-0005-0000-0000-00004A450000}"/>
    <cellStyle name="Normal 3 8 4 4" xfId="17960" xr:uid="{00000000-0005-0000-0000-00004B450000}"/>
    <cellStyle name="Normal 3 8 4 4 2" xfId="17961" xr:uid="{00000000-0005-0000-0000-00004C450000}"/>
    <cellStyle name="Normal 3 8 4 5" xfId="17962" xr:uid="{00000000-0005-0000-0000-00004D450000}"/>
    <cellStyle name="Normal 3 8 5" xfId="17963" xr:uid="{00000000-0005-0000-0000-00004E450000}"/>
    <cellStyle name="Normal 3 8 5 2" xfId="17964" xr:uid="{00000000-0005-0000-0000-00004F450000}"/>
    <cellStyle name="Normal 3 8 5 2 2" xfId="17965" xr:uid="{00000000-0005-0000-0000-000050450000}"/>
    <cellStyle name="Normal 3 8 5 2 2 2" xfId="17966" xr:uid="{00000000-0005-0000-0000-000051450000}"/>
    <cellStyle name="Normal 3 8 5 2 3" xfId="17967" xr:uid="{00000000-0005-0000-0000-000052450000}"/>
    <cellStyle name="Normal 3 8 5 3" xfId="17968" xr:uid="{00000000-0005-0000-0000-000053450000}"/>
    <cellStyle name="Normal 3 8 5 3 2" xfId="17969" xr:uid="{00000000-0005-0000-0000-000054450000}"/>
    <cellStyle name="Normal 3 8 5 4" xfId="17970" xr:uid="{00000000-0005-0000-0000-000055450000}"/>
    <cellStyle name="Normal 3 8 6" xfId="17971" xr:uid="{00000000-0005-0000-0000-000056450000}"/>
    <cellStyle name="Normal 3 8 6 2" xfId="17972" xr:uid="{00000000-0005-0000-0000-000057450000}"/>
    <cellStyle name="Normal 3 8 6 2 2" xfId="17973" xr:uid="{00000000-0005-0000-0000-000058450000}"/>
    <cellStyle name="Normal 3 8 6 3" xfId="17974" xr:uid="{00000000-0005-0000-0000-000059450000}"/>
    <cellStyle name="Normal 3 8 7" xfId="17975" xr:uid="{00000000-0005-0000-0000-00005A450000}"/>
    <cellStyle name="Normal 3 8 7 2" xfId="17976" xr:uid="{00000000-0005-0000-0000-00005B450000}"/>
    <cellStyle name="Normal 3 8 8" xfId="17977" xr:uid="{00000000-0005-0000-0000-00005C450000}"/>
    <cellStyle name="Normal 3 9" xfId="17978" xr:uid="{00000000-0005-0000-0000-00005D450000}"/>
    <cellStyle name="Normal 3 9 2" xfId="17979" xr:uid="{00000000-0005-0000-0000-00005E450000}"/>
    <cellStyle name="Normal 3 9 2 2" xfId="17980" xr:uid="{00000000-0005-0000-0000-00005F450000}"/>
    <cellStyle name="Normal 3 9 2 2 2" xfId="17981" xr:uid="{00000000-0005-0000-0000-000060450000}"/>
    <cellStyle name="Normal 3 9 2 2 2 2" xfId="17982" xr:uid="{00000000-0005-0000-0000-000061450000}"/>
    <cellStyle name="Normal 3 9 2 2 2 2 2" xfId="17983" xr:uid="{00000000-0005-0000-0000-000062450000}"/>
    <cellStyle name="Normal 3 9 2 2 2 2 2 2" xfId="17984" xr:uid="{00000000-0005-0000-0000-000063450000}"/>
    <cellStyle name="Normal 3 9 2 2 2 2 3" xfId="17985" xr:uid="{00000000-0005-0000-0000-000064450000}"/>
    <cellStyle name="Normal 3 9 2 2 2 3" xfId="17986" xr:uid="{00000000-0005-0000-0000-000065450000}"/>
    <cellStyle name="Normal 3 9 2 2 2 3 2" xfId="17987" xr:uid="{00000000-0005-0000-0000-000066450000}"/>
    <cellStyle name="Normal 3 9 2 2 2 4" xfId="17988" xr:uid="{00000000-0005-0000-0000-000067450000}"/>
    <cellStyle name="Normal 3 9 2 2 3" xfId="17989" xr:uid="{00000000-0005-0000-0000-000068450000}"/>
    <cellStyle name="Normal 3 9 2 2 3 2" xfId="17990" xr:uid="{00000000-0005-0000-0000-000069450000}"/>
    <cellStyle name="Normal 3 9 2 2 3 2 2" xfId="17991" xr:uid="{00000000-0005-0000-0000-00006A450000}"/>
    <cellStyle name="Normal 3 9 2 2 3 3" xfId="17992" xr:uid="{00000000-0005-0000-0000-00006B450000}"/>
    <cellStyle name="Normal 3 9 2 2 4" xfId="17993" xr:uid="{00000000-0005-0000-0000-00006C450000}"/>
    <cellStyle name="Normal 3 9 2 2 4 2" xfId="17994" xr:uid="{00000000-0005-0000-0000-00006D450000}"/>
    <cellStyle name="Normal 3 9 2 2 5" xfId="17995" xr:uid="{00000000-0005-0000-0000-00006E450000}"/>
    <cellStyle name="Normal 3 9 2 3" xfId="17996" xr:uid="{00000000-0005-0000-0000-00006F450000}"/>
    <cellStyle name="Normal 3 9 2 3 2" xfId="17997" xr:uid="{00000000-0005-0000-0000-000070450000}"/>
    <cellStyle name="Normal 3 9 2 3 2 2" xfId="17998" xr:uid="{00000000-0005-0000-0000-000071450000}"/>
    <cellStyle name="Normal 3 9 2 3 2 2 2" xfId="17999" xr:uid="{00000000-0005-0000-0000-000072450000}"/>
    <cellStyle name="Normal 3 9 2 3 2 3" xfId="18000" xr:uid="{00000000-0005-0000-0000-000073450000}"/>
    <cellStyle name="Normal 3 9 2 3 3" xfId="18001" xr:uid="{00000000-0005-0000-0000-000074450000}"/>
    <cellStyle name="Normal 3 9 2 3 3 2" xfId="18002" xr:uid="{00000000-0005-0000-0000-000075450000}"/>
    <cellStyle name="Normal 3 9 2 3 4" xfId="18003" xr:uid="{00000000-0005-0000-0000-000076450000}"/>
    <cellStyle name="Normal 3 9 2 4" xfId="18004" xr:uid="{00000000-0005-0000-0000-000077450000}"/>
    <cellStyle name="Normal 3 9 2 4 2" xfId="18005" xr:uid="{00000000-0005-0000-0000-000078450000}"/>
    <cellStyle name="Normal 3 9 2 4 2 2" xfId="18006" xr:uid="{00000000-0005-0000-0000-000079450000}"/>
    <cellStyle name="Normal 3 9 2 4 3" xfId="18007" xr:uid="{00000000-0005-0000-0000-00007A450000}"/>
    <cellStyle name="Normal 3 9 2 5" xfId="18008" xr:uid="{00000000-0005-0000-0000-00007B450000}"/>
    <cellStyle name="Normal 3 9 2 5 2" xfId="18009" xr:uid="{00000000-0005-0000-0000-00007C450000}"/>
    <cellStyle name="Normal 3 9 2 6" xfId="18010" xr:uid="{00000000-0005-0000-0000-00007D450000}"/>
    <cellStyle name="Normal 3 9 3" xfId="18011" xr:uid="{00000000-0005-0000-0000-00007E450000}"/>
    <cellStyle name="Normal 3 9 3 2" xfId="18012" xr:uid="{00000000-0005-0000-0000-00007F450000}"/>
    <cellStyle name="Normal 3 9 3 2 2" xfId="18013" xr:uid="{00000000-0005-0000-0000-000080450000}"/>
    <cellStyle name="Normal 3 9 3 2 2 2" xfId="18014" xr:uid="{00000000-0005-0000-0000-000081450000}"/>
    <cellStyle name="Normal 3 9 3 2 2 2 2" xfId="18015" xr:uid="{00000000-0005-0000-0000-000082450000}"/>
    <cellStyle name="Normal 3 9 3 2 2 3" xfId="18016" xr:uid="{00000000-0005-0000-0000-000083450000}"/>
    <cellStyle name="Normal 3 9 3 2 3" xfId="18017" xr:uid="{00000000-0005-0000-0000-000084450000}"/>
    <cellStyle name="Normal 3 9 3 2 3 2" xfId="18018" xr:uid="{00000000-0005-0000-0000-000085450000}"/>
    <cellStyle name="Normal 3 9 3 2 4" xfId="18019" xr:uid="{00000000-0005-0000-0000-000086450000}"/>
    <cellStyle name="Normal 3 9 3 3" xfId="18020" xr:uid="{00000000-0005-0000-0000-000087450000}"/>
    <cellStyle name="Normal 3 9 3 3 2" xfId="18021" xr:uid="{00000000-0005-0000-0000-000088450000}"/>
    <cellStyle name="Normal 3 9 3 3 2 2" xfId="18022" xr:uid="{00000000-0005-0000-0000-000089450000}"/>
    <cellStyle name="Normal 3 9 3 3 3" xfId="18023" xr:uid="{00000000-0005-0000-0000-00008A450000}"/>
    <cellStyle name="Normal 3 9 3 4" xfId="18024" xr:uid="{00000000-0005-0000-0000-00008B450000}"/>
    <cellStyle name="Normal 3 9 3 4 2" xfId="18025" xr:uid="{00000000-0005-0000-0000-00008C450000}"/>
    <cellStyle name="Normal 3 9 3 5" xfId="18026" xr:uid="{00000000-0005-0000-0000-00008D450000}"/>
    <cellStyle name="Normal 3 9 4" xfId="18027" xr:uid="{00000000-0005-0000-0000-00008E450000}"/>
    <cellStyle name="Normal 3 9 4 2" xfId="18028" xr:uid="{00000000-0005-0000-0000-00008F450000}"/>
    <cellStyle name="Normal 3 9 4 2 2" xfId="18029" xr:uid="{00000000-0005-0000-0000-000090450000}"/>
    <cellStyle name="Normal 3 9 4 2 2 2" xfId="18030" xr:uid="{00000000-0005-0000-0000-000091450000}"/>
    <cellStyle name="Normal 3 9 4 2 3" xfId="18031" xr:uid="{00000000-0005-0000-0000-000092450000}"/>
    <cellStyle name="Normal 3 9 4 3" xfId="18032" xr:uid="{00000000-0005-0000-0000-000093450000}"/>
    <cellStyle name="Normal 3 9 4 3 2" xfId="18033" xr:uid="{00000000-0005-0000-0000-000094450000}"/>
    <cellStyle name="Normal 3 9 4 4" xfId="18034" xr:uid="{00000000-0005-0000-0000-000095450000}"/>
    <cellStyle name="Normal 3 9 5" xfId="18035" xr:uid="{00000000-0005-0000-0000-000096450000}"/>
    <cellStyle name="Normal 3 9 5 2" xfId="18036" xr:uid="{00000000-0005-0000-0000-000097450000}"/>
    <cellStyle name="Normal 3 9 5 2 2" xfId="18037" xr:uid="{00000000-0005-0000-0000-000098450000}"/>
    <cellStyle name="Normal 3 9 5 3" xfId="18038" xr:uid="{00000000-0005-0000-0000-000099450000}"/>
    <cellStyle name="Normal 3 9 6" xfId="18039" xr:uid="{00000000-0005-0000-0000-00009A450000}"/>
    <cellStyle name="Normal 3 9 6 2" xfId="18040" xr:uid="{00000000-0005-0000-0000-00009B450000}"/>
    <cellStyle name="Normal 3 9 7" xfId="18041" xr:uid="{00000000-0005-0000-0000-00009C450000}"/>
    <cellStyle name="Normal 30" xfId="992" xr:uid="{00000000-0005-0000-0000-00009D450000}"/>
    <cellStyle name="Normal 30 2" xfId="39166" xr:uid="{00000000-0005-0000-0000-00009E450000}"/>
    <cellStyle name="Normal 31" xfId="1017" xr:uid="{00000000-0005-0000-0000-00009F450000}"/>
    <cellStyle name="Normal 31 2" xfId="1025" xr:uid="{00000000-0005-0000-0000-0000A0450000}"/>
    <cellStyle name="Normal 31 3" xfId="39191" xr:uid="{00000000-0005-0000-0000-0000A1450000}"/>
    <cellStyle name="Normal 32" xfId="1022" xr:uid="{00000000-0005-0000-0000-0000A2450000}"/>
    <cellStyle name="Normal 33" xfId="38970" xr:uid="{00000000-0005-0000-0000-0000A3450000}"/>
    <cellStyle name="Normal 34" xfId="783" xr:uid="{00000000-0005-0000-0000-0000A4450000}"/>
    <cellStyle name="Normal 39" xfId="404" xr:uid="{00000000-0005-0000-0000-0000A5450000}"/>
    <cellStyle name="Normal 4" xfId="81" xr:uid="{00000000-0005-0000-0000-0000A6450000}"/>
    <cellStyle name="Normal 4 10" xfId="18043" xr:uid="{00000000-0005-0000-0000-0000A7450000}"/>
    <cellStyle name="Normal 4 10 2" xfId="18044" xr:uid="{00000000-0005-0000-0000-0000A8450000}"/>
    <cellStyle name="Normal 4 10 2 2" xfId="18045" xr:uid="{00000000-0005-0000-0000-0000A9450000}"/>
    <cellStyle name="Normal 4 10 2 2 2" xfId="18046" xr:uid="{00000000-0005-0000-0000-0000AA450000}"/>
    <cellStyle name="Normal 4 10 2 2 2 2" xfId="18047" xr:uid="{00000000-0005-0000-0000-0000AB450000}"/>
    <cellStyle name="Normal 4 10 2 2 2 2 2" xfId="18048" xr:uid="{00000000-0005-0000-0000-0000AC450000}"/>
    <cellStyle name="Normal 4 10 2 2 2 3" xfId="18049" xr:uid="{00000000-0005-0000-0000-0000AD450000}"/>
    <cellStyle name="Normal 4 10 2 2 3" xfId="18050" xr:uid="{00000000-0005-0000-0000-0000AE450000}"/>
    <cellStyle name="Normal 4 10 2 2 3 2" xfId="18051" xr:uid="{00000000-0005-0000-0000-0000AF450000}"/>
    <cellStyle name="Normal 4 10 2 2 4" xfId="18052" xr:uid="{00000000-0005-0000-0000-0000B0450000}"/>
    <cellStyle name="Normal 4 10 2 3" xfId="18053" xr:uid="{00000000-0005-0000-0000-0000B1450000}"/>
    <cellStyle name="Normal 4 10 2 3 2" xfId="18054" xr:uid="{00000000-0005-0000-0000-0000B2450000}"/>
    <cellStyle name="Normal 4 10 2 3 2 2" xfId="18055" xr:uid="{00000000-0005-0000-0000-0000B3450000}"/>
    <cellStyle name="Normal 4 10 2 3 3" xfId="18056" xr:uid="{00000000-0005-0000-0000-0000B4450000}"/>
    <cellStyle name="Normal 4 10 2 4" xfId="18057" xr:uid="{00000000-0005-0000-0000-0000B5450000}"/>
    <cellStyle name="Normal 4 10 2 4 2" xfId="18058" xr:uid="{00000000-0005-0000-0000-0000B6450000}"/>
    <cellStyle name="Normal 4 10 2 5" xfId="18059" xr:uid="{00000000-0005-0000-0000-0000B7450000}"/>
    <cellStyle name="Normal 4 10 3" xfId="18060" xr:uid="{00000000-0005-0000-0000-0000B8450000}"/>
    <cellStyle name="Normal 4 10 3 2" xfId="18061" xr:uid="{00000000-0005-0000-0000-0000B9450000}"/>
    <cellStyle name="Normal 4 10 3 2 2" xfId="18062" xr:uid="{00000000-0005-0000-0000-0000BA450000}"/>
    <cellStyle name="Normal 4 10 3 2 2 2" xfId="18063" xr:uid="{00000000-0005-0000-0000-0000BB450000}"/>
    <cellStyle name="Normal 4 10 3 2 3" xfId="18064" xr:uid="{00000000-0005-0000-0000-0000BC450000}"/>
    <cellStyle name="Normal 4 10 3 3" xfId="18065" xr:uid="{00000000-0005-0000-0000-0000BD450000}"/>
    <cellStyle name="Normal 4 10 3 3 2" xfId="18066" xr:uid="{00000000-0005-0000-0000-0000BE450000}"/>
    <cellStyle name="Normal 4 10 3 4" xfId="18067" xr:uid="{00000000-0005-0000-0000-0000BF450000}"/>
    <cellStyle name="Normal 4 10 4" xfId="18068" xr:uid="{00000000-0005-0000-0000-0000C0450000}"/>
    <cellStyle name="Normal 4 10 4 2" xfId="18069" xr:uid="{00000000-0005-0000-0000-0000C1450000}"/>
    <cellStyle name="Normal 4 10 4 2 2" xfId="18070" xr:uid="{00000000-0005-0000-0000-0000C2450000}"/>
    <cellStyle name="Normal 4 10 4 3" xfId="18071" xr:uid="{00000000-0005-0000-0000-0000C3450000}"/>
    <cellStyle name="Normal 4 10 5" xfId="18072" xr:uid="{00000000-0005-0000-0000-0000C4450000}"/>
    <cellStyle name="Normal 4 10 5 2" xfId="18073" xr:uid="{00000000-0005-0000-0000-0000C5450000}"/>
    <cellStyle name="Normal 4 10 6" xfId="18074" xr:uid="{00000000-0005-0000-0000-0000C6450000}"/>
    <cellStyle name="Normal 4 11" xfId="18075" xr:uid="{00000000-0005-0000-0000-0000C7450000}"/>
    <cellStyle name="Normal 4 11 2" xfId="18076" xr:uid="{00000000-0005-0000-0000-0000C8450000}"/>
    <cellStyle name="Normal 4 11 2 2" xfId="18077" xr:uid="{00000000-0005-0000-0000-0000C9450000}"/>
    <cellStyle name="Normal 4 11 2 2 2" xfId="18078" xr:uid="{00000000-0005-0000-0000-0000CA450000}"/>
    <cellStyle name="Normal 4 11 2 2 2 2" xfId="18079" xr:uid="{00000000-0005-0000-0000-0000CB450000}"/>
    <cellStyle name="Normal 4 11 2 2 3" xfId="18080" xr:uid="{00000000-0005-0000-0000-0000CC450000}"/>
    <cellStyle name="Normal 4 11 2 3" xfId="18081" xr:uid="{00000000-0005-0000-0000-0000CD450000}"/>
    <cellStyle name="Normal 4 11 2 3 2" xfId="18082" xr:uid="{00000000-0005-0000-0000-0000CE450000}"/>
    <cellStyle name="Normal 4 11 2 4" xfId="18083" xr:uid="{00000000-0005-0000-0000-0000CF450000}"/>
    <cellStyle name="Normal 4 11 3" xfId="18084" xr:uid="{00000000-0005-0000-0000-0000D0450000}"/>
    <cellStyle name="Normal 4 11 3 2" xfId="18085" xr:uid="{00000000-0005-0000-0000-0000D1450000}"/>
    <cellStyle name="Normal 4 11 3 2 2" xfId="18086" xr:uid="{00000000-0005-0000-0000-0000D2450000}"/>
    <cellStyle name="Normal 4 11 3 3" xfId="18087" xr:uid="{00000000-0005-0000-0000-0000D3450000}"/>
    <cellStyle name="Normal 4 11 4" xfId="18088" xr:uid="{00000000-0005-0000-0000-0000D4450000}"/>
    <cellStyle name="Normal 4 11 4 2" xfId="18089" xr:uid="{00000000-0005-0000-0000-0000D5450000}"/>
    <cellStyle name="Normal 4 11 5" xfId="18090" xr:uid="{00000000-0005-0000-0000-0000D6450000}"/>
    <cellStyle name="Normal 4 12" xfId="18091" xr:uid="{00000000-0005-0000-0000-0000D7450000}"/>
    <cellStyle name="Normal 4 12 2" xfId="18092" xr:uid="{00000000-0005-0000-0000-0000D8450000}"/>
    <cellStyle name="Normal 4 12 2 2" xfId="18093" xr:uid="{00000000-0005-0000-0000-0000D9450000}"/>
    <cellStyle name="Normal 4 12 2 2 2" xfId="18094" xr:uid="{00000000-0005-0000-0000-0000DA450000}"/>
    <cellStyle name="Normal 4 12 2 3" xfId="18095" xr:uid="{00000000-0005-0000-0000-0000DB450000}"/>
    <cellStyle name="Normal 4 12 3" xfId="18096" xr:uid="{00000000-0005-0000-0000-0000DC450000}"/>
    <cellStyle name="Normal 4 12 3 2" xfId="18097" xr:uid="{00000000-0005-0000-0000-0000DD450000}"/>
    <cellStyle name="Normal 4 12 4" xfId="18098" xr:uid="{00000000-0005-0000-0000-0000DE450000}"/>
    <cellStyle name="Normal 4 13" xfId="18099" xr:uid="{00000000-0005-0000-0000-0000DF450000}"/>
    <cellStyle name="Normal 4 13 2" xfId="18100" xr:uid="{00000000-0005-0000-0000-0000E0450000}"/>
    <cellStyle name="Normal 4 13 2 2" xfId="18101" xr:uid="{00000000-0005-0000-0000-0000E1450000}"/>
    <cellStyle name="Normal 4 13 3" xfId="18102" xr:uid="{00000000-0005-0000-0000-0000E2450000}"/>
    <cellStyle name="Normal 4 14" xfId="18103" xr:uid="{00000000-0005-0000-0000-0000E3450000}"/>
    <cellStyle name="Normal 4 14 2" xfId="18104" xr:uid="{00000000-0005-0000-0000-0000E4450000}"/>
    <cellStyle name="Normal 4 15" xfId="18105" xr:uid="{00000000-0005-0000-0000-0000E5450000}"/>
    <cellStyle name="Normal 4 16" xfId="18106" xr:uid="{00000000-0005-0000-0000-0000E6450000}"/>
    <cellStyle name="Normal 4 17" xfId="18042" xr:uid="{00000000-0005-0000-0000-0000E7450000}"/>
    <cellStyle name="Normal 4 18" xfId="38982" xr:uid="{00000000-0005-0000-0000-0000E8450000}"/>
    <cellStyle name="Normal 4 19" xfId="796" xr:uid="{00000000-0005-0000-0000-0000E9450000}"/>
    <cellStyle name="Normal 4 2" xfId="18107" xr:uid="{00000000-0005-0000-0000-0000EA450000}"/>
    <cellStyle name="Normal 4 2 10" xfId="18108" xr:uid="{00000000-0005-0000-0000-0000EB450000}"/>
    <cellStyle name="Normal 4 2 10 2" xfId="18109" xr:uid="{00000000-0005-0000-0000-0000EC450000}"/>
    <cellStyle name="Normal 4 2 10 2 2" xfId="18110" xr:uid="{00000000-0005-0000-0000-0000ED450000}"/>
    <cellStyle name="Normal 4 2 10 2 2 2" xfId="18111" xr:uid="{00000000-0005-0000-0000-0000EE450000}"/>
    <cellStyle name="Normal 4 2 10 2 2 2 2" xfId="18112" xr:uid="{00000000-0005-0000-0000-0000EF450000}"/>
    <cellStyle name="Normal 4 2 10 2 2 3" xfId="18113" xr:uid="{00000000-0005-0000-0000-0000F0450000}"/>
    <cellStyle name="Normal 4 2 10 2 3" xfId="18114" xr:uid="{00000000-0005-0000-0000-0000F1450000}"/>
    <cellStyle name="Normal 4 2 10 2 3 2" xfId="18115" xr:uid="{00000000-0005-0000-0000-0000F2450000}"/>
    <cellStyle name="Normal 4 2 10 2 4" xfId="18116" xr:uid="{00000000-0005-0000-0000-0000F3450000}"/>
    <cellStyle name="Normal 4 2 10 3" xfId="18117" xr:uid="{00000000-0005-0000-0000-0000F4450000}"/>
    <cellStyle name="Normal 4 2 10 3 2" xfId="18118" xr:uid="{00000000-0005-0000-0000-0000F5450000}"/>
    <cellStyle name="Normal 4 2 10 3 2 2" xfId="18119" xr:uid="{00000000-0005-0000-0000-0000F6450000}"/>
    <cellStyle name="Normal 4 2 10 3 3" xfId="18120" xr:uid="{00000000-0005-0000-0000-0000F7450000}"/>
    <cellStyle name="Normal 4 2 10 4" xfId="18121" xr:uid="{00000000-0005-0000-0000-0000F8450000}"/>
    <cellStyle name="Normal 4 2 10 4 2" xfId="18122" xr:uid="{00000000-0005-0000-0000-0000F9450000}"/>
    <cellStyle name="Normal 4 2 10 5" xfId="18123" xr:uid="{00000000-0005-0000-0000-0000FA450000}"/>
    <cellStyle name="Normal 4 2 11" xfId="18124" xr:uid="{00000000-0005-0000-0000-0000FB450000}"/>
    <cellStyle name="Normal 4 2 11 2" xfId="18125" xr:uid="{00000000-0005-0000-0000-0000FC450000}"/>
    <cellStyle name="Normal 4 2 11 2 2" xfId="18126" xr:uid="{00000000-0005-0000-0000-0000FD450000}"/>
    <cellStyle name="Normal 4 2 11 2 2 2" xfId="18127" xr:uid="{00000000-0005-0000-0000-0000FE450000}"/>
    <cellStyle name="Normal 4 2 11 2 3" xfId="18128" xr:uid="{00000000-0005-0000-0000-0000FF450000}"/>
    <cellStyle name="Normal 4 2 11 3" xfId="18129" xr:uid="{00000000-0005-0000-0000-000000460000}"/>
    <cellStyle name="Normal 4 2 11 3 2" xfId="18130" xr:uid="{00000000-0005-0000-0000-000001460000}"/>
    <cellStyle name="Normal 4 2 11 4" xfId="18131" xr:uid="{00000000-0005-0000-0000-000002460000}"/>
    <cellStyle name="Normal 4 2 12" xfId="18132" xr:uid="{00000000-0005-0000-0000-000003460000}"/>
    <cellStyle name="Normal 4 2 12 2" xfId="18133" xr:uid="{00000000-0005-0000-0000-000004460000}"/>
    <cellStyle name="Normal 4 2 12 2 2" xfId="18134" xr:uid="{00000000-0005-0000-0000-000005460000}"/>
    <cellStyle name="Normal 4 2 12 3" xfId="18135" xr:uid="{00000000-0005-0000-0000-000006460000}"/>
    <cellStyle name="Normal 4 2 13" xfId="18136" xr:uid="{00000000-0005-0000-0000-000007460000}"/>
    <cellStyle name="Normal 4 2 13 2" xfId="18137" xr:uid="{00000000-0005-0000-0000-000008460000}"/>
    <cellStyle name="Normal 4 2 14" xfId="18138" xr:uid="{00000000-0005-0000-0000-000009460000}"/>
    <cellStyle name="Normal 4 2 15" xfId="18139" xr:uid="{00000000-0005-0000-0000-00000A460000}"/>
    <cellStyle name="Normal 4 2 2" xfId="18140" xr:uid="{00000000-0005-0000-0000-00000B460000}"/>
    <cellStyle name="Normal 4 2 2 10" xfId="18141" xr:uid="{00000000-0005-0000-0000-00000C460000}"/>
    <cellStyle name="Normal 4 2 2 10 2" xfId="18142" xr:uid="{00000000-0005-0000-0000-00000D460000}"/>
    <cellStyle name="Normal 4 2 2 10 2 2" xfId="18143" xr:uid="{00000000-0005-0000-0000-00000E460000}"/>
    <cellStyle name="Normal 4 2 2 10 2 2 2" xfId="18144" xr:uid="{00000000-0005-0000-0000-00000F460000}"/>
    <cellStyle name="Normal 4 2 2 10 2 3" xfId="18145" xr:uid="{00000000-0005-0000-0000-000010460000}"/>
    <cellStyle name="Normal 4 2 2 10 3" xfId="18146" xr:uid="{00000000-0005-0000-0000-000011460000}"/>
    <cellStyle name="Normal 4 2 2 10 3 2" xfId="18147" xr:uid="{00000000-0005-0000-0000-000012460000}"/>
    <cellStyle name="Normal 4 2 2 10 4" xfId="18148" xr:uid="{00000000-0005-0000-0000-000013460000}"/>
    <cellStyle name="Normal 4 2 2 11" xfId="18149" xr:uid="{00000000-0005-0000-0000-000014460000}"/>
    <cellStyle name="Normal 4 2 2 11 2" xfId="18150" xr:uid="{00000000-0005-0000-0000-000015460000}"/>
    <cellStyle name="Normal 4 2 2 11 2 2" xfId="18151" xr:uid="{00000000-0005-0000-0000-000016460000}"/>
    <cellStyle name="Normal 4 2 2 11 3" xfId="18152" xr:uid="{00000000-0005-0000-0000-000017460000}"/>
    <cellStyle name="Normal 4 2 2 12" xfId="18153" xr:uid="{00000000-0005-0000-0000-000018460000}"/>
    <cellStyle name="Normal 4 2 2 12 2" xfId="18154" xr:uid="{00000000-0005-0000-0000-000019460000}"/>
    <cellStyle name="Normal 4 2 2 13" xfId="18155" xr:uid="{00000000-0005-0000-0000-00001A460000}"/>
    <cellStyle name="Normal 4 2 2 2" xfId="18156" xr:uid="{00000000-0005-0000-0000-00001B460000}"/>
    <cellStyle name="Normal 4 2 2 2 10" xfId="18157" xr:uid="{00000000-0005-0000-0000-00001C460000}"/>
    <cellStyle name="Normal 4 2 2 2 10 2" xfId="18158" xr:uid="{00000000-0005-0000-0000-00001D460000}"/>
    <cellStyle name="Normal 4 2 2 2 10 2 2" xfId="18159" xr:uid="{00000000-0005-0000-0000-00001E460000}"/>
    <cellStyle name="Normal 4 2 2 2 10 3" xfId="18160" xr:uid="{00000000-0005-0000-0000-00001F460000}"/>
    <cellStyle name="Normal 4 2 2 2 11" xfId="18161" xr:uid="{00000000-0005-0000-0000-000020460000}"/>
    <cellStyle name="Normal 4 2 2 2 11 2" xfId="18162" xr:uid="{00000000-0005-0000-0000-000021460000}"/>
    <cellStyle name="Normal 4 2 2 2 12" xfId="18163" xr:uid="{00000000-0005-0000-0000-000022460000}"/>
    <cellStyle name="Normal 4 2 2 2 2" xfId="18164" xr:uid="{00000000-0005-0000-0000-000023460000}"/>
    <cellStyle name="Normal 4 2 2 2 2 10" xfId="18165" xr:uid="{00000000-0005-0000-0000-000024460000}"/>
    <cellStyle name="Normal 4 2 2 2 2 10 2" xfId="18166" xr:uid="{00000000-0005-0000-0000-000025460000}"/>
    <cellStyle name="Normal 4 2 2 2 2 11" xfId="18167" xr:uid="{00000000-0005-0000-0000-000026460000}"/>
    <cellStyle name="Normal 4 2 2 2 2 2" xfId="18168" xr:uid="{00000000-0005-0000-0000-000027460000}"/>
    <cellStyle name="Normal 4 2 2 2 2 2 10" xfId="18169" xr:uid="{00000000-0005-0000-0000-000028460000}"/>
    <cellStyle name="Normal 4 2 2 2 2 2 2" xfId="18170" xr:uid="{00000000-0005-0000-0000-000029460000}"/>
    <cellStyle name="Normal 4 2 2 2 2 2 2 2" xfId="18171" xr:uid="{00000000-0005-0000-0000-00002A460000}"/>
    <cellStyle name="Normal 4 2 2 2 2 2 2 2 2" xfId="18172" xr:uid="{00000000-0005-0000-0000-00002B460000}"/>
    <cellStyle name="Normal 4 2 2 2 2 2 2 2 2 2" xfId="18173" xr:uid="{00000000-0005-0000-0000-00002C460000}"/>
    <cellStyle name="Normal 4 2 2 2 2 2 2 2 2 2 2" xfId="18174" xr:uid="{00000000-0005-0000-0000-00002D460000}"/>
    <cellStyle name="Normal 4 2 2 2 2 2 2 2 2 2 2 2" xfId="18175" xr:uid="{00000000-0005-0000-0000-00002E460000}"/>
    <cellStyle name="Normal 4 2 2 2 2 2 2 2 2 2 2 2 2" xfId="18176" xr:uid="{00000000-0005-0000-0000-00002F460000}"/>
    <cellStyle name="Normal 4 2 2 2 2 2 2 2 2 2 2 2 2 2" xfId="18177" xr:uid="{00000000-0005-0000-0000-000030460000}"/>
    <cellStyle name="Normal 4 2 2 2 2 2 2 2 2 2 2 2 2 2 2" xfId="18178" xr:uid="{00000000-0005-0000-0000-000031460000}"/>
    <cellStyle name="Normal 4 2 2 2 2 2 2 2 2 2 2 2 2 3" xfId="18179" xr:uid="{00000000-0005-0000-0000-000032460000}"/>
    <cellStyle name="Normal 4 2 2 2 2 2 2 2 2 2 2 2 3" xfId="18180" xr:uid="{00000000-0005-0000-0000-000033460000}"/>
    <cellStyle name="Normal 4 2 2 2 2 2 2 2 2 2 2 2 3 2" xfId="18181" xr:uid="{00000000-0005-0000-0000-000034460000}"/>
    <cellStyle name="Normal 4 2 2 2 2 2 2 2 2 2 2 2 4" xfId="18182" xr:uid="{00000000-0005-0000-0000-000035460000}"/>
    <cellStyle name="Normal 4 2 2 2 2 2 2 2 2 2 2 3" xfId="18183" xr:uid="{00000000-0005-0000-0000-000036460000}"/>
    <cellStyle name="Normal 4 2 2 2 2 2 2 2 2 2 2 3 2" xfId="18184" xr:uid="{00000000-0005-0000-0000-000037460000}"/>
    <cellStyle name="Normal 4 2 2 2 2 2 2 2 2 2 2 3 2 2" xfId="18185" xr:uid="{00000000-0005-0000-0000-000038460000}"/>
    <cellStyle name="Normal 4 2 2 2 2 2 2 2 2 2 2 3 3" xfId="18186" xr:uid="{00000000-0005-0000-0000-000039460000}"/>
    <cellStyle name="Normal 4 2 2 2 2 2 2 2 2 2 2 4" xfId="18187" xr:uid="{00000000-0005-0000-0000-00003A460000}"/>
    <cellStyle name="Normal 4 2 2 2 2 2 2 2 2 2 2 4 2" xfId="18188" xr:uid="{00000000-0005-0000-0000-00003B460000}"/>
    <cellStyle name="Normal 4 2 2 2 2 2 2 2 2 2 2 5" xfId="18189" xr:uid="{00000000-0005-0000-0000-00003C460000}"/>
    <cellStyle name="Normal 4 2 2 2 2 2 2 2 2 2 3" xfId="18190" xr:uid="{00000000-0005-0000-0000-00003D460000}"/>
    <cellStyle name="Normal 4 2 2 2 2 2 2 2 2 2 3 2" xfId="18191" xr:uid="{00000000-0005-0000-0000-00003E460000}"/>
    <cellStyle name="Normal 4 2 2 2 2 2 2 2 2 2 3 2 2" xfId="18192" xr:uid="{00000000-0005-0000-0000-00003F460000}"/>
    <cellStyle name="Normal 4 2 2 2 2 2 2 2 2 2 3 2 2 2" xfId="18193" xr:uid="{00000000-0005-0000-0000-000040460000}"/>
    <cellStyle name="Normal 4 2 2 2 2 2 2 2 2 2 3 2 3" xfId="18194" xr:uid="{00000000-0005-0000-0000-000041460000}"/>
    <cellStyle name="Normal 4 2 2 2 2 2 2 2 2 2 3 3" xfId="18195" xr:uid="{00000000-0005-0000-0000-000042460000}"/>
    <cellStyle name="Normal 4 2 2 2 2 2 2 2 2 2 3 3 2" xfId="18196" xr:uid="{00000000-0005-0000-0000-000043460000}"/>
    <cellStyle name="Normal 4 2 2 2 2 2 2 2 2 2 3 4" xfId="18197" xr:uid="{00000000-0005-0000-0000-000044460000}"/>
    <cellStyle name="Normal 4 2 2 2 2 2 2 2 2 2 4" xfId="18198" xr:uid="{00000000-0005-0000-0000-000045460000}"/>
    <cellStyle name="Normal 4 2 2 2 2 2 2 2 2 2 4 2" xfId="18199" xr:uid="{00000000-0005-0000-0000-000046460000}"/>
    <cellStyle name="Normal 4 2 2 2 2 2 2 2 2 2 4 2 2" xfId="18200" xr:uid="{00000000-0005-0000-0000-000047460000}"/>
    <cellStyle name="Normal 4 2 2 2 2 2 2 2 2 2 4 3" xfId="18201" xr:uid="{00000000-0005-0000-0000-000048460000}"/>
    <cellStyle name="Normal 4 2 2 2 2 2 2 2 2 2 5" xfId="18202" xr:uid="{00000000-0005-0000-0000-000049460000}"/>
    <cellStyle name="Normal 4 2 2 2 2 2 2 2 2 2 5 2" xfId="18203" xr:uid="{00000000-0005-0000-0000-00004A460000}"/>
    <cellStyle name="Normal 4 2 2 2 2 2 2 2 2 2 6" xfId="18204" xr:uid="{00000000-0005-0000-0000-00004B460000}"/>
    <cellStyle name="Normal 4 2 2 2 2 2 2 2 2 3" xfId="18205" xr:uid="{00000000-0005-0000-0000-00004C460000}"/>
    <cellStyle name="Normal 4 2 2 2 2 2 2 2 2 3 2" xfId="18206" xr:uid="{00000000-0005-0000-0000-00004D460000}"/>
    <cellStyle name="Normal 4 2 2 2 2 2 2 2 2 3 2 2" xfId="18207" xr:uid="{00000000-0005-0000-0000-00004E460000}"/>
    <cellStyle name="Normal 4 2 2 2 2 2 2 2 2 3 2 2 2" xfId="18208" xr:uid="{00000000-0005-0000-0000-00004F460000}"/>
    <cellStyle name="Normal 4 2 2 2 2 2 2 2 2 3 2 2 2 2" xfId="18209" xr:uid="{00000000-0005-0000-0000-000050460000}"/>
    <cellStyle name="Normal 4 2 2 2 2 2 2 2 2 3 2 2 3" xfId="18210" xr:uid="{00000000-0005-0000-0000-000051460000}"/>
    <cellStyle name="Normal 4 2 2 2 2 2 2 2 2 3 2 3" xfId="18211" xr:uid="{00000000-0005-0000-0000-000052460000}"/>
    <cellStyle name="Normal 4 2 2 2 2 2 2 2 2 3 2 3 2" xfId="18212" xr:uid="{00000000-0005-0000-0000-000053460000}"/>
    <cellStyle name="Normal 4 2 2 2 2 2 2 2 2 3 2 4" xfId="18213" xr:uid="{00000000-0005-0000-0000-000054460000}"/>
    <cellStyle name="Normal 4 2 2 2 2 2 2 2 2 3 3" xfId="18214" xr:uid="{00000000-0005-0000-0000-000055460000}"/>
    <cellStyle name="Normal 4 2 2 2 2 2 2 2 2 3 3 2" xfId="18215" xr:uid="{00000000-0005-0000-0000-000056460000}"/>
    <cellStyle name="Normal 4 2 2 2 2 2 2 2 2 3 3 2 2" xfId="18216" xr:uid="{00000000-0005-0000-0000-000057460000}"/>
    <cellStyle name="Normal 4 2 2 2 2 2 2 2 2 3 3 3" xfId="18217" xr:uid="{00000000-0005-0000-0000-000058460000}"/>
    <cellStyle name="Normal 4 2 2 2 2 2 2 2 2 3 4" xfId="18218" xr:uid="{00000000-0005-0000-0000-000059460000}"/>
    <cellStyle name="Normal 4 2 2 2 2 2 2 2 2 3 4 2" xfId="18219" xr:uid="{00000000-0005-0000-0000-00005A460000}"/>
    <cellStyle name="Normal 4 2 2 2 2 2 2 2 2 3 5" xfId="18220" xr:uid="{00000000-0005-0000-0000-00005B460000}"/>
    <cellStyle name="Normal 4 2 2 2 2 2 2 2 2 4" xfId="18221" xr:uid="{00000000-0005-0000-0000-00005C460000}"/>
    <cellStyle name="Normal 4 2 2 2 2 2 2 2 2 4 2" xfId="18222" xr:uid="{00000000-0005-0000-0000-00005D460000}"/>
    <cellStyle name="Normal 4 2 2 2 2 2 2 2 2 4 2 2" xfId="18223" xr:uid="{00000000-0005-0000-0000-00005E460000}"/>
    <cellStyle name="Normal 4 2 2 2 2 2 2 2 2 4 2 2 2" xfId="18224" xr:uid="{00000000-0005-0000-0000-00005F460000}"/>
    <cellStyle name="Normal 4 2 2 2 2 2 2 2 2 4 2 3" xfId="18225" xr:uid="{00000000-0005-0000-0000-000060460000}"/>
    <cellStyle name="Normal 4 2 2 2 2 2 2 2 2 4 3" xfId="18226" xr:uid="{00000000-0005-0000-0000-000061460000}"/>
    <cellStyle name="Normal 4 2 2 2 2 2 2 2 2 4 3 2" xfId="18227" xr:uid="{00000000-0005-0000-0000-000062460000}"/>
    <cellStyle name="Normal 4 2 2 2 2 2 2 2 2 4 4" xfId="18228" xr:uid="{00000000-0005-0000-0000-000063460000}"/>
    <cellStyle name="Normal 4 2 2 2 2 2 2 2 2 5" xfId="18229" xr:uid="{00000000-0005-0000-0000-000064460000}"/>
    <cellStyle name="Normal 4 2 2 2 2 2 2 2 2 5 2" xfId="18230" xr:uid="{00000000-0005-0000-0000-000065460000}"/>
    <cellStyle name="Normal 4 2 2 2 2 2 2 2 2 5 2 2" xfId="18231" xr:uid="{00000000-0005-0000-0000-000066460000}"/>
    <cellStyle name="Normal 4 2 2 2 2 2 2 2 2 5 3" xfId="18232" xr:uid="{00000000-0005-0000-0000-000067460000}"/>
    <cellStyle name="Normal 4 2 2 2 2 2 2 2 2 6" xfId="18233" xr:uid="{00000000-0005-0000-0000-000068460000}"/>
    <cellStyle name="Normal 4 2 2 2 2 2 2 2 2 6 2" xfId="18234" xr:uid="{00000000-0005-0000-0000-000069460000}"/>
    <cellStyle name="Normal 4 2 2 2 2 2 2 2 2 7" xfId="18235" xr:uid="{00000000-0005-0000-0000-00006A460000}"/>
    <cellStyle name="Normal 4 2 2 2 2 2 2 2 3" xfId="18236" xr:uid="{00000000-0005-0000-0000-00006B460000}"/>
    <cellStyle name="Normal 4 2 2 2 2 2 2 2 3 2" xfId="18237" xr:uid="{00000000-0005-0000-0000-00006C460000}"/>
    <cellStyle name="Normal 4 2 2 2 2 2 2 2 3 2 2" xfId="18238" xr:uid="{00000000-0005-0000-0000-00006D460000}"/>
    <cellStyle name="Normal 4 2 2 2 2 2 2 2 3 2 2 2" xfId="18239" xr:uid="{00000000-0005-0000-0000-00006E460000}"/>
    <cellStyle name="Normal 4 2 2 2 2 2 2 2 3 2 2 2 2" xfId="18240" xr:uid="{00000000-0005-0000-0000-00006F460000}"/>
    <cellStyle name="Normal 4 2 2 2 2 2 2 2 3 2 2 2 2 2" xfId="18241" xr:uid="{00000000-0005-0000-0000-000070460000}"/>
    <cellStyle name="Normal 4 2 2 2 2 2 2 2 3 2 2 2 3" xfId="18242" xr:uid="{00000000-0005-0000-0000-000071460000}"/>
    <cellStyle name="Normal 4 2 2 2 2 2 2 2 3 2 2 3" xfId="18243" xr:uid="{00000000-0005-0000-0000-000072460000}"/>
    <cellStyle name="Normal 4 2 2 2 2 2 2 2 3 2 2 3 2" xfId="18244" xr:uid="{00000000-0005-0000-0000-000073460000}"/>
    <cellStyle name="Normal 4 2 2 2 2 2 2 2 3 2 2 4" xfId="18245" xr:uid="{00000000-0005-0000-0000-000074460000}"/>
    <cellStyle name="Normal 4 2 2 2 2 2 2 2 3 2 3" xfId="18246" xr:uid="{00000000-0005-0000-0000-000075460000}"/>
    <cellStyle name="Normal 4 2 2 2 2 2 2 2 3 2 3 2" xfId="18247" xr:uid="{00000000-0005-0000-0000-000076460000}"/>
    <cellStyle name="Normal 4 2 2 2 2 2 2 2 3 2 3 2 2" xfId="18248" xr:uid="{00000000-0005-0000-0000-000077460000}"/>
    <cellStyle name="Normal 4 2 2 2 2 2 2 2 3 2 3 3" xfId="18249" xr:uid="{00000000-0005-0000-0000-000078460000}"/>
    <cellStyle name="Normal 4 2 2 2 2 2 2 2 3 2 4" xfId="18250" xr:uid="{00000000-0005-0000-0000-000079460000}"/>
    <cellStyle name="Normal 4 2 2 2 2 2 2 2 3 2 4 2" xfId="18251" xr:uid="{00000000-0005-0000-0000-00007A460000}"/>
    <cellStyle name="Normal 4 2 2 2 2 2 2 2 3 2 5" xfId="18252" xr:uid="{00000000-0005-0000-0000-00007B460000}"/>
    <cellStyle name="Normal 4 2 2 2 2 2 2 2 3 3" xfId="18253" xr:uid="{00000000-0005-0000-0000-00007C460000}"/>
    <cellStyle name="Normal 4 2 2 2 2 2 2 2 3 3 2" xfId="18254" xr:uid="{00000000-0005-0000-0000-00007D460000}"/>
    <cellStyle name="Normal 4 2 2 2 2 2 2 2 3 3 2 2" xfId="18255" xr:uid="{00000000-0005-0000-0000-00007E460000}"/>
    <cellStyle name="Normal 4 2 2 2 2 2 2 2 3 3 2 2 2" xfId="18256" xr:uid="{00000000-0005-0000-0000-00007F460000}"/>
    <cellStyle name="Normal 4 2 2 2 2 2 2 2 3 3 2 3" xfId="18257" xr:uid="{00000000-0005-0000-0000-000080460000}"/>
    <cellStyle name="Normal 4 2 2 2 2 2 2 2 3 3 3" xfId="18258" xr:uid="{00000000-0005-0000-0000-000081460000}"/>
    <cellStyle name="Normal 4 2 2 2 2 2 2 2 3 3 3 2" xfId="18259" xr:uid="{00000000-0005-0000-0000-000082460000}"/>
    <cellStyle name="Normal 4 2 2 2 2 2 2 2 3 3 4" xfId="18260" xr:uid="{00000000-0005-0000-0000-000083460000}"/>
    <cellStyle name="Normal 4 2 2 2 2 2 2 2 3 4" xfId="18261" xr:uid="{00000000-0005-0000-0000-000084460000}"/>
    <cellStyle name="Normal 4 2 2 2 2 2 2 2 3 4 2" xfId="18262" xr:uid="{00000000-0005-0000-0000-000085460000}"/>
    <cellStyle name="Normal 4 2 2 2 2 2 2 2 3 4 2 2" xfId="18263" xr:uid="{00000000-0005-0000-0000-000086460000}"/>
    <cellStyle name="Normal 4 2 2 2 2 2 2 2 3 4 3" xfId="18264" xr:uid="{00000000-0005-0000-0000-000087460000}"/>
    <cellStyle name="Normal 4 2 2 2 2 2 2 2 3 5" xfId="18265" xr:uid="{00000000-0005-0000-0000-000088460000}"/>
    <cellStyle name="Normal 4 2 2 2 2 2 2 2 3 5 2" xfId="18266" xr:uid="{00000000-0005-0000-0000-000089460000}"/>
    <cellStyle name="Normal 4 2 2 2 2 2 2 2 3 6" xfId="18267" xr:uid="{00000000-0005-0000-0000-00008A460000}"/>
    <cellStyle name="Normal 4 2 2 2 2 2 2 2 4" xfId="18268" xr:uid="{00000000-0005-0000-0000-00008B460000}"/>
    <cellStyle name="Normal 4 2 2 2 2 2 2 2 4 2" xfId="18269" xr:uid="{00000000-0005-0000-0000-00008C460000}"/>
    <cellStyle name="Normal 4 2 2 2 2 2 2 2 4 2 2" xfId="18270" xr:uid="{00000000-0005-0000-0000-00008D460000}"/>
    <cellStyle name="Normal 4 2 2 2 2 2 2 2 4 2 2 2" xfId="18271" xr:uid="{00000000-0005-0000-0000-00008E460000}"/>
    <cellStyle name="Normal 4 2 2 2 2 2 2 2 4 2 2 2 2" xfId="18272" xr:uid="{00000000-0005-0000-0000-00008F460000}"/>
    <cellStyle name="Normal 4 2 2 2 2 2 2 2 4 2 2 3" xfId="18273" xr:uid="{00000000-0005-0000-0000-000090460000}"/>
    <cellStyle name="Normal 4 2 2 2 2 2 2 2 4 2 3" xfId="18274" xr:uid="{00000000-0005-0000-0000-000091460000}"/>
    <cellStyle name="Normal 4 2 2 2 2 2 2 2 4 2 3 2" xfId="18275" xr:uid="{00000000-0005-0000-0000-000092460000}"/>
    <cellStyle name="Normal 4 2 2 2 2 2 2 2 4 2 4" xfId="18276" xr:uid="{00000000-0005-0000-0000-000093460000}"/>
    <cellStyle name="Normal 4 2 2 2 2 2 2 2 4 3" xfId="18277" xr:uid="{00000000-0005-0000-0000-000094460000}"/>
    <cellStyle name="Normal 4 2 2 2 2 2 2 2 4 3 2" xfId="18278" xr:uid="{00000000-0005-0000-0000-000095460000}"/>
    <cellStyle name="Normal 4 2 2 2 2 2 2 2 4 3 2 2" xfId="18279" xr:uid="{00000000-0005-0000-0000-000096460000}"/>
    <cellStyle name="Normal 4 2 2 2 2 2 2 2 4 3 3" xfId="18280" xr:uid="{00000000-0005-0000-0000-000097460000}"/>
    <cellStyle name="Normal 4 2 2 2 2 2 2 2 4 4" xfId="18281" xr:uid="{00000000-0005-0000-0000-000098460000}"/>
    <cellStyle name="Normal 4 2 2 2 2 2 2 2 4 4 2" xfId="18282" xr:uid="{00000000-0005-0000-0000-000099460000}"/>
    <cellStyle name="Normal 4 2 2 2 2 2 2 2 4 5" xfId="18283" xr:uid="{00000000-0005-0000-0000-00009A460000}"/>
    <cellStyle name="Normal 4 2 2 2 2 2 2 2 5" xfId="18284" xr:uid="{00000000-0005-0000-0000-00009B460000}"/>
    <cellStyle name="Normal 4 2 2 2 2 2 2 2 5 2" xfId="18285" xr:uid="{00000000-0005-0000-0000-00009C460000}"/>
    <cellStyle name="Normal 4 2 2 2 2 2 2 2 5 2 2" xfId="18286" xr:uid="{00000000-0005-0000-0000-00009D460000}"/>
    <cellStyle name="Normal 4 2 2 2 2 2 2 2 5 2 2 2" xfId="18287" xr:uid="{00000000-0005-0000-0000-00009E460000}"/>
    <cellStyle name="Normal 4 2 2 2 2 2 2 2 5 2 3" xfId="18288" xr:uid="{00000000-0005-0000-0000-00009F460000}"/>
    <cellStyle name="Normal 4 2 2 2 2 2 2 2 5 3" xfId="18289" xr:uid="{00000000-0005-0000-0000-0000A0460000}"/>
    <cellStyle name="Normal 4 2 2 2 2 2 2 2 5 3 2" xfId="18290" xr:uid="{00000000-0005-0000-0000-0000A1460000}"/>
    <cellStyle name="Normal 4 2 2 2 2 2 2 2 5 4" xfId="18291" xr:uid="{00000000-0005-0000-0000-0000A2460000}"/>
    <cellStyle name="Normal 4 2 2 2 2 2 2 2 6" xfId="18292" xr:uid="{00000000-0005-0000-0000-0000A3460000}"/>
    <cellStyle name="Normal 4 2 2 2 2 2 2 2 6 2" xfId="18293" xr:uid="{00000000-0005-0000-0000-0000A4460000}"/>
    <cellStyle name="Normal 4 2 2 2 2 2 2 2 6 2 2" xfId="18294" xr:uid="{00000000-0005-0000-0000-0000A5460000}"/>
    <cellStyle name="Normal 4 2 2 2 2 2 2 2 6 3" xfId="18295" xr:uid="{00000000-0005-0000-0000-0000A6460000}"/>
    <cellStyle name="Normal 4 2 2 2 2 2 2 2 7" xfId="18296" xr:uid="{00000000-0005-0000-0000-0000A7460000}"/>
    <cellStyle name="Normal 4 2 2 2 2 2 2 2 7 2" xfId="18297" xr:uid="{00000000-0005-0000-0000-0000A8460000}"/>
    <cellStyle name="Normal 4 2 2 2 2 2 2 2 8" xfId="18298" xr:uid="{00000000-0005-0000-0000-0000A9460000}"/>
    <cellStyle name="Normal 4 2 2 2 2 2 2 3" xfId="18299" xr:uid="{00000000-0005-0000-0000-0000AA460000}"/>
    <cellStyle name="Normal 4 2 2 2 2 2 2 3 2" xfId="18300" xr:uid="{00000000-0005-0000-0000-0000AB460000}"/>
    <cellStyle name="Normal 4 2 2 2 2 2 2 3 2 2" xfId="18301" xr:uid="{00000000-0005-0000-0000-0000AC460000}"/>
    <cellStyle name="Normal 4 2 2 2 2 2 2 3 2 2 2" xfId="18302" xr:uid="{00000000-0005-0000-0000-0000AD460000}"/>
    <cellStyle name="Normal 4 2 2 2 2 2 2 3 2 2 2 2" xfId="18303" xr:uid="{00000000-0005-0000-0000-0000AE460000}"/>
    <cellStyle name="Normal 4 2 2 2 2 2 2 3 2 2 2 2 2" xfId="18304" xr:uid="{00000000-0005-0000-0000-0000AF460000}"/>
    <cellStyle name="Normal 4 2 2 2 2 2 2 3 2 2 2 2 2 2" xfId="18305" xr:uid="{00000000-0005-0000-0000-0000B0460000}"/>
    <cellStyle name="Normal 4 2 2 2 2 2 2 3 2 2 2 2 3" xfId="18306" xr:uid="{00000000-0005-0000-0000-0000B1460000}"/>
    <cellStyle name="Normal 4 2 2 2 2 2 2 3 2 2 2 3" xfId="18307" xr:uid="{00000000-0005-0000-0000-0000B2460000}"/>
    <cellStyle name="Normal 4 2 2 2 2 2 2 3 2 2 2 3 2" xfId="18308" xr:uid="{00000000-0005-0000-0000-0000B3460000}"/>
    <cellStyle name="Normal 4 2 2 2 2 2 2 3 2 2 2 4" xfId="18309" xr:uid="{00000000-0005-0000-0000-0000B4460000}"/>
    <cellStyle name="Normal 4 2 2 2 2 2 2 3 2 2 3" xfId="18310" xr:uid="{00000000-0005-0000-0000-0000B5460000}"/>
    <cellStyle name="Normal 4 2 2 2 2 2 2 3 2 2 3 2" xfId="18311" xr:uid="{00000000-0005-0000-0000-0000B6460000}"/>
    <cellStyle name="Normal 4 2 2 2 2 2 2 3 2 2 3 2 2" xfId="18312" xr:uid="{00000000-0005-0000-0000-0000B7460000}"/>
    <cellStyle name="Normal 4 2 2 2 2 2 2 3 2 2 3 3" xfId="18313" xr:uid="{00000000-0005-0000-0000-0000B8460000}"/>
    <cellStyle name="Normal 4 2 2 2 2 2 2 3 2 2 4" xfId="18314" xr:uid="{00000000-0005-0000-0000-0000B9460000}"/>
    <cellStyle name="Normal 4 2 2 2 2 2 2 3 2 2 4 2" xfId="18315" xr:uid="{00000000-0005-0000-0000-0000BA460000}"/>
    <cellStyle name="Normal 4 2 2 2 2 2 2 3 2 2 5" xfId="18316" xr:uid="{00000000-0005-0000-0000-0000BB460000}"/>
    <cellStyle name="Normal 4 2 2 2 2 2 2 3 2 3" xfId="18317" xr:uid="{00000000-0005-0000-0000-0000BC460000}"/>
    <cellStyle name="Normal 4 2 2 2 2 2 2 3 2 3 2" xfId="18318" xr:uid="{00000000-0005-0000-0000-0000BD460000}"/>
    <cellStyle name="Normal 4 2 2 2 2 2 2 3 2 3 2 2" xfId="18319" xr:uid="{00000000-0005-0000-0000-0000BE460000}"/>
    <cellStyle name="Normal 4 2 2 2 2 2 2 3 2 3 2 2 2" xfId="18320" xr:uid="{00000000-0005-0000-0000-0000BF460000}"/>
    <cellStyle name="Normal 4 2 2 2 2 2 2 3 2 3 2 3" xfId="18321" xr:uid="{00000000-0005-0000-0000-0000C0460000}"/>
    <cellStyle name="Normal 4 2 2 2 2 2 2 3 2 3 3" xfId="18322" xr:uid="{00000000-0005-0000-0000-0000C1460000}"/>
    <cellStyle name="Normal 4 2 2 2 2 2 2 3 2 3 3 2" xfId="18323" xr:uid="{00000000-0005-0000-0000-0000C2460000}"/>
    <cellStyle name="Normal 4 2 2 2 2 2 2 3 2 3 4" xfId="18324" xr:uid="{00000000-0005-0000-0000-0000C3460000}"/>
    <cellStyle name="Normal 4 2 2 2 2 2 2 3 2 4" xfId="18325" xr:uid="{00000000-0005-0000-0000-0000C4460000}"/>
    <cellStyle name="Normal 4 2 2 2 2 2 2 3 2 4 2" xfId="18326" xr:uid="{00000000-0005-0000-0000-0000C5460000}"/>
    <cellStyle name="Normal 4 2 2 2 2 2 2 3 2 4 2 2" xfId="18327" xr:uid="{00000000-0005-0000-0000-0000C6460000}"/>
    <cellStyle name="Normal 4 2 2 2 2 2 2 3 2 4 3" xfId="18328" xr:uid="{00000000-0005-0000-0000-0000C7460000}"/>
    <cellStyle name="Normal 4 2 2 2 2 2 2 3 2 5" xfId="18329" xr:uid="{00000000-0005-0000-0000-0000C8460000}"/>
    <cellStyle name="Normal 4 2 2 2 2 2 2 3 2 5 2" xfId="18330" xr:uid="{00000000-0005-0000-0000-0000C9460000}"/>
    <cellStyle name="Normal 4 2 2 2 2 2 2 3 2 6" xfId="18331" xr:uid="{00000000-0005-0000-0000-0000CA460000}"/>
    <cellStyle name="Normal 4 2 2 2 2 2 2 3 3" xfId="18332" xr:uid="{00000000-0005-0000-0000-0000CB460000}"/>
    <cellStyle name="Normal 4 2 2 2 2 2 2 3 3 2" xfId="18333" xr:uid="{00000000-0005-0000-0000-0000CC460000}"/>
    <cellStyle name="Normal 4 2 2 2 2 2 2 3 3 2 2" xfId="18334" xr:uid="{00000000-0005-0000-0000-0000CD460000}"/>
    <cellStyle name="Normal 4 2 2 2 2 2 2 3 3 2 2 2" xfId="18335" xr:uid="{00000000-0005-0000-0000-0000CE460000}"/>
    <cellStyle name="Normal 4 2 2 2 2 2 2 3 3 2 2 2 2" xfId="18336" xr:uid="{00000000-0005-0000-0000-0000CF460000}"/>
    <cellStyle name="Normal 4 2 2 2 2 2 2 3 3 2 2 3" xfId="18337" xr:uid="{00000000-0005-0000-0000-0000D0460000}"/>
    <cellStyle name="Normal 4 2 2 2 2 2 2 3 3 2 3" xfId="18338" xr:uid="{00000000-0005-0000-0000-0000D1460000}"/>
    <cellStyle name="Normal 4 2 2 2 2 2 2 3 3 2 3 2" xfId="18339" xr:uid="{00000000-0005-0000-0000-0000D2460000}"/>
    <cellStyle name="Normal 4 2 2 2 2 2 2 3 3 2 4" xfId="18340" xr:uid="{00000000-0005-0000-0000-0000D3460000}"/>
    <cellStyle name="Normal 4 2 2 2 2 2 2 3 3 3" xfId="18341" xr:uid="{00000000-0005-0000-0000-0000D4460000}"/>
    <cellStyle name="Normal 4 2 2 2 2 2 2 3 3 3 2" xfId="18342" xr:uid="{00000000-0005-0000-0000-0000D5460000}"/>
    <cellStyle name="Normal 4 2 2 2 2 2 2 3 3 3 2 2" xfId="18343" xr:uid="{00000000-0005-0000-0000-0000D6460000}"/>
    <cellStyle name="Normal 4 2 2 2 2 2 2 3 3 3 3" xfId="18344" xr:uid="{00000000-0005-0000-0000-0000D7460000}"/>
    <cellStyle name="Normal 4 2 2 2 2 2 2 3 3 4" xfId="18345" xr:uid="{00000000-0005-0000-0000-0000D8460000}"/>
    <cellStyle name="Normal 4 2 2 2 2 2 2 3 3 4 2" xfId="18346" xr:uid="{00000000-0005-0000-0000-0000D9460000}"/>
    <cellStyle name="Normal 4 2 2 2 2 2 2 3 3 5" xfId="18347" xr:uid="{00000000-0005-0000-0000-0000DA460000}"/>
    <cellStyle name="Normal 4 2 2 2 2 2 2 3 4" xfId="18348" xr:uid="{00000000-0005-0000-0000-0000DB460000}"/>
    <cellStyle name="Normal 4 2 2 2 2 2 2 3 4 2" xfId="18349" xr:uid="{00000000-0005-0000-0000-0000DC460000}"/>
    <cellStyle name="Normal 4 2 2 2 2 2 2 3 4 2 2" xfId="18350" xr:uid="{00000000-0005-0000-0000-0000DD460000}"/>
    <cellStyle name="Normal 4 2 2 2 2 2 2 3 4 2 2 2" xfId="18351" xr:uid="{00000000-0005-0000-0000-0000DE460000}"/>
    <cellStyle name="Normal 4 2 2 2 2 2 2 3 4 2 3" xfId="18352" xr:uid="{00000000-0005-0000-0000-0000DF460000}"/>
    <cellStyle name="Normal 4 2 2 2 2 2 2 3 4 3" xfId="18353" xr:uid="{00000000-0005-0000-0000-0000E0460000}"/>
    <cellStyle name="Normal 4 2 2 2 2 2 2 3 4 3 2" xfId="18354" xr:uid="{00000000-0005-0000-0000-0000E1460000}"/>
    <cellStyle name="Normal 4 2 2 2 2 2 2 3 4 4" xfId="18355" xr:uid="{00000000-0005-0000-0000-0000E2460000}"/>
    <cellStyle name="Normal 4 2 2 2 2 2 2 3 5" xfId="18356" xr:uid="{00000000-0005-0000-0000-0000E3460000}"/>
    <cellStyle name="Normal 4 2 2 2 2 2 2 3 5 2" xfId="18357" xr:uid="{00000000-0005-0000-0000-0000E4460000}"/>
    <cellStyle name="Normal 4 2 2 2 2 2 2 3 5 2 2" xfId="18358" xr:uid="{00000000-0005-0000-0000-0000E5460000}"/>
    <cellStyle name="Normal 4 2 2 2 2 2 2 3 5 3" xfId="18359" xr:uid="{00000000-0005-0000-0000-0000E6460000}"/>
    <cellStyle name="Normal 4 2 2 2 2 2 2 3 6" xfId="18360" xr:uid="{00000000-0005-0000-0000-0000E7460000}"/>
    <cellStyle name="Normal 4 2 2 2 2 2 2 3 6 2" xfId="18361" xr:uid="{00000000-0005-0000-0000-0000E8460000}"/>
    <cellStyle name="Normal 4 2 2 2 2 2 2 3 7" xfId="18362" xr:uid="{00000000-0005-0000-0000-0000E9460000}"/>
    <cellStyle name="Normal 4 2 2 2 2 2 2 4" xfId="18363" xr:uid="{00000000-0005-0000-0000-0000EA460000}"/>
    <cellStyle name="Normal 4 2 2 2 2 2 2 4 2" xfId="18364" xr:uid="{00000000-0005-0000-0000-0000EB460000}"/>
    <cellStyle name="Normal 4 2 2 2 2 2 2 4 2 2" xfId="18365" xr:uid="{00000000-0005-0000-0000-0000EC460000}"/>
    <cellStyle name="Normal 4 2 2 2 2 2 2 4 2 2 2" xfId="18366" xr:uid="{00000000-0005-0000-0000-0000ED460000}"/>
    <cellStyle name="Normal 4 2 2 2 2 2 2 4 2 2 2 2" xfId="18367" xr:uid="{00000000-0005-0000-0000-0000EE460000}"/>
    <cellStyle name="Normal 4 2 2 2 2 2 2 4 2 2 2 2 2" xfId="18368" xr:uid="{00000000-0005-0000-0000-0000EF460000}"/>
    <cellStyle name="Normal 4 2 2 2 2 2 2 4 2 2 2 3" xfId="18369" xr:uid="{00000000-0005-0000-0000-0000F0460000}"/>
    <cellStyle name="Normal 4 2 2 2 2 2 2 4 2 2 3" xfId="18370" xr:uid="{00000000-0005-0000-0000-0000F1460000}"/>
    <cellStyle name="Normal 4 2 2 2 2 2 2 4 2 2 3 2" xfId="18371" xr:uid="{00000000-0005-0000-0000-0000F2460000}"/>
    <cellStyle name="Normal 4 2 2 2 2 2 2 4 2 2 4" xfId="18372" xr:uid="{00000000-0005-0000-0000-0000F3460000}"/>
    <cellStyle name="Normal 4 2 2 2 2 2 2 4 2 3" xfId="18373" xr:uid="{00000000-0005-0000-0000-0000F4460000}"/>
    <cellStyle name="Normal 4 2 2 2 2 2 2 4 2 3 2" xfId="18374" xr:uid="{00000000-0005-0000-0000-0000F5460000}"/>
    <cellStyle name="Normal 4 2 2 2 2 2 2 4 2 3 2 2" xfId="18375" xr:uid="{00000000-0005-0000-0000-0000F6460000}"/>
    <cellStyle name="Normal 4 2 2 2 2 2 2 4 2 3 3" xfId="18376" xr:uid="{00000000-0005-0000-0000-0000F7460000}"/>
    <cellStyle name="Normal 4 2 2 2 2 2 2 4 2 4" xfId="18377" xr:uid="{00000000-0005-0000-0000-0000F8460000}"/>
    <cellStyle name="Normal 4 2 2 2 2 2 2 4 2 4 2" xfId="18378" xr:uid="{00000000-0005-0000-0000-0000F9460000}"/>
    <cellStyle name="Normal 4 2 2 2 2 2 2 4 2 5" xfId="18379" xr:uid="{00000000-0005-0000-0000-0000FA460000}"/>
    <cellStyle name="Normal 4 2 2 2 2 2 2 4 3" xfId="18380" xr:uid="{00000000-0005-0000-0000-0000FB460000}"/>
    <cellStyle name="Normal 4 2 2 2 2 2 2 4 3 2" xfId="18381" xr:uid="{00000000-0005-0000-0000-0000FC460000}"/>
    <cellStyle name="Normal 4 2 2 2 2 2 2 4 3 2 2" xfId="18382" xr:uid="{00000000-0005-0000-0000-0000FD460000}"/>
    <cellStyle name="Normal 4 2 2 2 2 2 2 4 3 2 2 2" xfId="18383" xr:uid="{00000000-0005-0000-0000-0000FE460000}"/>
    <cellStyle name="Normal 4 2 2 2 2 2 2 4 3 2 3" xfId="18384" xr:uid="{00000000-0005-0000-0000-0000FF460000}"/>
    <cellStyle name="Normal 4 2 2 2 2 2 2 4 3 3" xfId="18385" xr:uid="{00000000-0005-0000-0000-000000470000}"/>
    <cellStyle name="Normal 4 2 2 2 2 2 2 4 3 3 2" xfId="18386" xr:uid="{00000000-0005-0000-0000-000001470000}"/>
    <cellStyle name="Normal 4 2 2 2 2 2 2 4 3 4" xfId="18387" xr:uid="{00000000-0005-0000-0000-000002470000}"/>
    <cellStyle name="Normal 4 2 2 2 2 2 2 4 4" xfId="18388" xr:uid="{00000000-0005-0000-0000-000003470000}"/>
    <cellStyle name="Normal 4 2 2 2 2 2 2 4 4 2" xfId="18389" xr:uid="{00000000-0005-0000-0000-000004470000}"/>
    <cellStyle name="Normal 4 2 2 2 2 2 2 4 4 2 2" xfId="18390" xr:uid="{00000000-0005-0000-0000-000005470000}"/>
    <cellStyle name="Normal 4 2 2 2 2 2 2 4 4 3" xfId="18391" xr:uid="{00000000-0005-0000-0000-000006470000}"/>
    <cellStyle name="Normal 4 2 2 2 2 2 2 4 5" xfId="18392" xr:uid="{00000000-0005-0000-0000-000007470000}"/>
    <cellStyle name="Normal 4 2 2 2 2 2 2 4 5 2" xfId="18393" xr:uid="{00000000-0005-0000-0000-000008470000}"/>
    <cellStyle name="Normal 4 2 2 2 2 2 2 4 6" xfId="18394" xr:uid="{00000000-0005-0000-0000-000009470000}"/>
    <cellStyle name="Normal 4 2 2 2 2 2 2 5" xfId="18395" xr:uid="{00000000-0005-0000-0000-00000A470000}"/>
    <cellStyle name="Normal 4 2 2 2 2 2 2 5 2" xfId="18396" xr:uid="{00000000-0005-0000-0000-00000B470000}"/>
    <cellStyle name="Normal 4 2 2 2 2 2 2 5 2 2" xfId="18397" xr:uid="{00000000-0005-0000-0000-00000C470000}"/>
    <cellStyle name="Normal 4 2 2 2 2 2 2 5 2 2 2" xfId="18398" xr:uid="{00000000-0005-0000-0000-00000D470000}"/>
    <cellStyle name="Normal 4 2 2 2 2 2 2 5 2 2 2 2" xfId="18399" xr:uid="{00000000-0005-0000-0000-00000E470000}"/>
    <cellStyle name="Normal 4 2 2 2 2 2 2 5 2 2 3" xfId="18400" xr:uid="{00000000-0005-0000-0000-00000F470000}"/>
    <cellStyle name="Normal 4 2 2 2 2 2 2 5 2 3" xfId="18401" xr:uid="{00000000-0005-0000-0000-000010470000}"/>
    <cellStyle name="Normal 4 2 2 2 2 2 2 5 2 3 2" xfId="18402" xr:uid="{00000000-0005-0000-0000-000011470000}"/>
    <cellStyle name="Normal 4 2 2 2 2 2 2 5 2 4" xfId="18403" xr:uid="{00000000-0005-0000-0000-000012470000}"/>
    <cellStyle name="Normal 4 2 2 2 2 2 2 5 3" xfId="18404" xr:uid="{00000000-0005-0000-0000-000013470000}"/>
    <cellStyle name="Normal 4 2 2 2 2 2 2 5 3 2" xfId="18405" xr:uid="{00000000-0005-0000-0000-000014470000}"/>
    <cellStyle name="Normal 4 2 2 2 2 2 2 5 3 2 2" xfId="18406" xr:uid="{00000000-0005-0000-0000-000015470000}"/>
    <cellStyle name="Normal 4 2 2 2 2 2 2 5 3 3" xfId="18407" xr:uid="{00000000-0005-0000-0000-000016470000}"/>
    <cellStyle name="Normal 4 2 2 2 2 2 2 5 4" xfId="18408" xr:uid="{00000000-0005-0000-0000-000017470000}"/>
    <cellStyle name="Normal 4 2 2 2 2 2 2 5 4 2" xfId="18409" xr:uid="{00000000-0005-0000-0000-000018470000}"/>
    <cellStyle name="Normal 4 2 2 2 2 2 2 5 5" xfId="18410" xr:uid="{00000000-0005-0000-0000-000019470000}"/>
    <cellStyle name="Normal 4 2 2 2 2 2 2 6" xfId="18411" xr:uid="{00000000-0005-0000-0000-00001A470000}"/>
    <cellStyle name="Normal 4 2 2 2 2 2 2 6 2" xfId="18412" xr:uid="{00000000-0005-0000-0000-00001B470000}"/>
    <cellStyle name="Normal 4 2 2 2 2 2 2 6 2 2" xfId="18413" xr:uid="{00000000-0005-0000-0000-00001C470000}"/>
    <cellStyle name="Normal 4 2 2 2 2 2 2 6 2 2 2" xfId="18414" xr:uid="{00000000-0005-0000-0000-00001D470000}"/>
    <cellStyle name="Normal 4 2 2 2 2 2 2 6 2 3" xfId="18415" xr:uid="{00000000-0005-0000-0000-00001E470000}"/>
    <cellStyle name="Normal 4 2 2 2 2 2 2 6 3" xfId="18416" xr:uid="{00000000-0005-0000-0000-00001F470000}"/>
    <cellStyle name="Normal 4 2 2 2 2 2 2 6 3 2" xfId="18417" xr:uid="{00000000-0005-0000-0000-000020470000}"/>
    <cellStyle name="Normal 4 2 2 2 2 2 2 6 4" xfId="18418" xr:uid="{00000000-0005-0000-0000-000021470000}"/>
    <cellStyle name="Normal 4 2 2 2 2 2 2 7" xfId="18419" xr:uid="{00000000-0005-0000-0000-000022470000}"/>
    <cellStyle name="Normal 4 2 2 2 2 2 2 7 2" xfId="18420" xr:uid="{00000000-0005-0000-0000-000023470000}"/>
    <cellStyle name="Normal 4 2 2 2 2 2 2 7 2 2" xfId="18421" xr:uid="{00000000-0005-0000-0000-000024470000}"/>
    <cellStyle name="Normal 4 2 2 2 2 2 2 7 3" xfId="18422" xr:uid="{00000000-0005-0000-0000-000025470000}"/>
    <cellStyle name="Normal 4 2 2 2 2 2 2 8" xfId="18423" xr:uid="{00000000-0005-0000-0000-000026470000}"/>
    <cellStyle name="Normal 4 2 2 2 2 2 2 8 2" xfId="18424" xr:uid="{00000000-0005-0000-0000-000027470000}"/>
    <cellStyle name="Normal 4 2 2 2 2 2 2 9" xfId="18425" xr:uid="{00000000-0005-0000-0000-000028470000}"/>
    <cellStyle name="Normal 4 2 2 2 2 2 3" xfId="18426" xr:uid="{00000000-0005-0000-0000-000029470000}"/>
    <cellStyle name="Normal 4 2 2 2 2 2 3 2" xfId="18427" xr:uid="{00000000-0005-0000-0000-00002A470000}"/>
    <cellStyle name="Normal 4 2 2 2 2 2 3 2 2" xfId="18428" xr:uid="{00000000-0005-0000-0000-00002B470000}"/>
    <cellStyle name="Normal 4 2 2 2 2 2 3 2 2 2" xfId="18429" xr:uid="{00000000-0005-0000-0000-00002C470000}"/>
    <cellStyle name="Normal 4 2 2 2 2 2 3 2 2 2 2" xfId="18430" xr:uid="{00000000-0005-0000-0000-00002D470000}"/>
    <cellStyle name="Normal 4 2 2 2 2 2 3 2 2 2 2 2" xfId="18431" xr:uid="{00000000-0005-0000-0000-00002E470000}"/>
    <cellStyle name="Normal 4 2 2 2 2 2 3 2 2 2 2 2 2" xfId="18432" xr:uid="{00000000-0005-0000-0000-00002F470000}"/>
    <cellStyle name="Normal 4 2 2 2 2 2 3 2 2 2 2 2 2 2" xfId="18433" xr:uid="{00000000-0005-0000-0000-000030470000}"/>
    <cellStyle name="Normal 4 2 2 2 2 2 3 2 2 2 2 2 3" xfId="18434" xr:uid="{00000000-0005-0000-0000-000031470000}"/>
    <cellStyle name="Normal 4 2 2 2 2 2 3 2 2 2 2 3" xfId="18435" xr:uid="{00000000-0005-0000-0000-000032470000}"/>
    <cellStyle name="Normal 4 2 2 2 2 2 3 2 2 2 2 3 2" xfId="18436" xr:uid="{00000000-0005-0000-0000-000033470000}"/>
    <cellStyle name="Normal 4 2 2 2 2 2 3 2 2 2 2 4" xfId="18437" xr:uid="{00000000-0005-0000-0000-000034470000}"/>
    <cellStyle name="Normal 4 2 2 2 2 2 3 2 2 2 3" xfId="18438" xr:uid="{00000000-0005-0000-0000-000035470000}"/>
    <cellStyle name="Normal 4 2 2 2 2 2 3 2 2 2 3 2" xfId="18439" xr:uid="{00000000-0005-0000-0000-000036470000}"/>
    <cellStyle name="Normal 4 2 2 2 2 2 3 2 2 2 3 2 2" xfId="18440" xr:uid="{00000000-0005-0000-0000-000037470000}"/>
    <cellStyle name="Normal 4 2 2 2 2 2 3 2 2 2 3 3" xfId="18441" xr:uid="{00000000-0005-0000-0000-000038470000}"/>
    <cellStyle name="Normal 4 2 2 2 2 2 3 2 2 2 4" xfId="18442" xr:uid="{00000000-0005-0000-0000-000039470000}"/>
    <cellStyle name="Normal 4 2 2 2 2 2 3 2 2 2 4 2" xfId="18443" xr:uid="{00000000-0005-0000-0000-00003A470000}"/>
    <cellStyle name="Normal 4 2 2 2 2 2 3 2 2 2 5" xfId="18444" xr:uid="{00000000-0005-0000-0000-00003B470000}"/>
    <cellStyle name="Normal 4 2 2 2 2 2 3 2 2 3" xfId="18445" xr:uid="{00000000-0005-0000-0000-00003C470000}"/>
    <cellStyle name="Normal 4 2 2 2 2 2 3 2 2 3 2" xfId="18446" xr:uid="{00000000-0005-0000-0000-00003D470000}"/>
    <cellStyle name="Normal 4 2 2 2 2 2 3 2 2 3 2 2" xfId="18447" xr:uid="{00000000-0005-0000-0000-00003E470000}"/>
    <cellStyle name="Normal 4 2 2 2 2 2 3 2 2 3 2 2 2" xfId="18448" xr:uid="{00000000-0005-0000-0000-00003F470000}"/>
    <cellStyle name="Normal 4 2 2 2 2 2 3 2 2 3 2 3" xfId="18449" xr:uid="{00000000-0005-0000-0000-000040470000}"/>
    <cellStyle name="Normal 4 2 2 2 2 2 3 2 2 3 3" xfId="18450" xr:uid="{00000000-0005-0000-0000-000041470000}"/>
    <cellStyle name="Normal 4 2 2 2 2 2 3 2 2 3 3 2" xfId="18451" xr:uid="{00000000-0005-0000-0000-000042470000}"/>
    <cellStyle name="Normal 4 2 2 2 2 2 3 2 2 3 4" xfId="18452" xr:uid="{00000000-0005-0000-0000-000043470000}"/>
    <cellStyle name="Normal 4 2 2 2 2 2 3 2 2 4" xfId="18453" xr:uid="{00000000-0005-0000-0000-000044470000}"/>
    <cellStyle name="Normal 4 2 2 2 2 2 3 2 2 4 2" xfId="18454" xr:uid="{00000000-0005-0000-0000-000045470000}"/>
    <cellStyle name="Normal 4 2 2 2 2 2 3 2 2 4 2 2" xfId="18455" xr:uid="{00000000-0005-0000-0000-000046470000}"/>
    <cellStyle name="Normal 4 2 2 2 2 2 3 2 2 4 3" xfId="18456" xr:uid="{00000000-0005-0000-0000-000047470000}"/>
    <cellStyle name="Normal 4 2 2 2 2 2 3 2 2 5" xfId="18457" xr:uid="{00000000-0005-0000-0000-000048470000}"/>
    <cellStyle name="Normal 4 2 2 2 2 2 3 2 2 5 2" xfId="18458" xr:uid="{00000000-0005-0000-0000-000049470000}"/>
    <cellStyle name="Normal 4 2 2 2 2 2 3 2 2 6" xfId="18459" xr:uid="{00000000-0005-0000-0000-00004A470000}"/>
    <cellStyle name="Normal 4 2 2 2 2 2 3 2 3" xfId="18460" xr:uid="{00000000-0005-0000-0000-00004B470000}"/>
    <cellStyle name="Normal 4 2 2 2 2 2 3 2 3 2" xfId="18461" xr:uid="{00000000-0005-0000-0000-00004C470000}"/>
    <cellStyle name="Normal 4 2 2 2 2 2 3 2 3 2 2" xfId="18462" xr:uid="{00000000-0005-0000-0000-00004D470000}"/>
    <cellStyle name="Normal 4 2 2 2 2 2 3 2 3 2 2 2" xfId="18463" xr:uid="{00000000-0005-0000-0000-00004E470000}"/>
    <cellStyle name="Normal 4 2 2 2 2 2 3 2 3 2 2 2 2" xfId="18464" xr:uid="{00000000-0005-0000-0000-00004F470000}"/>
    <cellStyle name="Normal 4 2 2 2 2 2 3 2 3 2 2 3" xfId="18465" xr:uid="{00000000-0005-0000-0000-000050470000}"/>
    <cellStyle name="Normal 4 2 2 2 2 2 3 2 3 2 3" xfId="18466" xr:uid="{00000000-0005-0000-0000-000051470000}"/>
    <cellStyle name="Normal 4 2 2 2 2 2 3 2 3 2 3 2" xfId="18467" xr:uid="{00000000-0005-0000-0000-000052470000}"/>
    <cellStyle name="Normal 4 2 2 2 2 2 3 2 3 2 4" xfId="18468" xr:uid="{00000000-0005-0000-0000-000053470000}"/>
    <cellStyle name="Normal 4 2 2 2 2 2 3 2 3 3" xfId="18469" xr:uid="{00000000-0005-0000-0000-000054470000}"/>
    <cellStyle name="Normal 4 2 2 2 2 2 3 2 3 3 2" xfId="18470" xr:uid="{00000000-0005-0000-0000-000055470000}"/>
    <cellStyle name="Normal 4 2 2 2 2 2 3 2 3 3 2 2" xfId="18471" xr:uid="{00000000-0005-0000-0000-000056470000}"/>
    <cellStyle name="Normal 4 2 2 2 2 2 3 2 3 3 3" xfId="18472" xr:uid="{00000000-0005-0000-0000-000057470000}"/>
    <cellStyle name="Normal 4 2 2 2 2 2 3 2 3 4" xfId="18473" xr:uid="{00000000-0005-0000-0000-000058470000}"/>
    <cellStyle name="Normal 4 2 2 2 2 2 3 2 3 4 2" xfId="18474" xr:uid="{00000000-0005-0000-0000-000059470000}"/>
    <cellStyle name="Normal 4 2 2 2 2 2 3 2 3 5" xfId="18475" xr:uid="{00000000-0005-0000-0000-00005A470000}"/>
    <cellStyle name="Normal 4 2 2 2 2 2 3 2 4" xfId="18476" xr:uid="{00000000-0005-0000-0000-00005B470000}"/>
    <cellStyle name="Normal 4 2 2 2 2 2 3 2 4 2" xfId="18477" xr:uid="{00000000-0005-0000-0000-00005C470000}"/>
    <cellStyle name="Normal 4 2 2 2 2 2 3 2 4 2 2" xfId="18478" xr:uid="{00000000-0005-0000-0000-00005D470000}"/>
    <cellStyle name="Normal 4 2 2 2 2 2 3 2 4 2 2 2" xfId="18479" xr:uid="{00000000-0005-0000-0000-00005E470000}"/>
    <cellStyle name="Normal 4 2 2 2 2 2 3 2 4 2 3" xfId="18480" xr:uid="{00000000-0005-0000-0000-00005F470000}"/>
    <cellStyle name="Normal 4 2 2 2 2 2 3 2 4 3" xfId="18481" xr:uid="{00000000-0005-0000-0000-000060470000}"/>
    <cellStyle name="Normal 4 2 2 2 2 2 3 2 4 3 2" xfId="18482" xr:uid="{00000000-0005-0000-0000-000061470000}"/>
    <cellStyle name="Normal 4 2 2 2 2 2 3 2 4 4" xfId="18483" xr:uid="{00000000-0005-0000-0000-000062470000}"/>
    <cellStyle name="Normal 4 2 2 2 2 2 3 2 5" xfId="18484" xr:uid="{00000000-0005-0000-0000-000063470000}"/>
    <cellStyle name="Normal 4 2 2 2 2 2 3 2 5 2" xfId="18485" xr:uid="{00000000-0005-0000-0000-000064470000}"/>
    <cellStyle name="Normal 4 2 2 2 2 2 3 2 5 2 2" xfId="18486" xr:uid="{00000000-0005-0000-0000-000065470000}"/>
    <cellStyle name="Normal 4 2 2 2 2 2 3 2 5 3" xfId="18487" xr:uid="{00000000-0005-0000-0000-000066470000}"/>
    <cellStyle name="Normal 4 2 2 2 2 2 3 2 6" xfId="18488" xr:uid="{00000000-0005-0000-0000-000067470000}"/>
    <cellStyle name="Normal 4 2 2 2 2 2 3 2 6 2" xfId="18489" xr:uid="{00000000-0005-0000-0000-000068470000}"/>
    <cellStyle name="Normal 4 2 2 2 2 2 3 2 7" xfId="18490" xr:uid="{00000000-0005-0000-0000-000069470000}"/>
    <cellStyle name="Normal 4 2 2 2 2 2 3 3" xfId="18491" xr:uid="{00000000-0005-0000-0000-00006A470000}"/>
    <cellStyle name="Normal 4 2 2 2 2 2 3 3 2" xfId="18492" xr:uid="{00000000-0005-0000-0000-00006B470000}"/>
    <cellStyle name="Normal 4 2 2 2 2 2 3 3 2 2" xfId="18493" xr:uid="{00000000-0005-0000-0000-00006C470000}"/>
    <cellStyle name="Normal 4 2 2 2 2 2 3 3 2 2 2" xfId="18494" xr:uid="{00000000-0005-0000-0000-00006D470000}"/>
    <cellStyle name="Normal 4 2 2 2 2 2 3 3 2 2 2 2" xfId="18495" xr:uid="{00000000-0005-0000-0000-00006E470000}"/>
    <cellStyle name="Normal 4 2 2 2 2 2 3 3 2 2 2 2 2" xfId="18496" xr:uid="{00000000-0005-0000-0000-00006F470000}"/>
    <cellStyle name="Normal 4 2 2 2 2 2 3 3 2 2 2 3" xfId="18497" xr:uid="{00000000-0005-0000-0000-000070470000}"/>
    <cellStyle name="Normal 4 2 2 2 2 2 3 3 2 2 3" xfId="18498" xr:uid="{00000000-0005-0000-0000-000071470000}"/>
    <cellStyle name="Normal 4 2 2 2 2 2 3 3 2 2 3 2" xfId="18499" xr:uid="{00000000-0005-0000-0000-000072470000}"/>
    <cellStyle name="Normal 4 2 2 2 2 2 3 3 2 2 4" xfId="18500" xr:uid="{00000000-0005-0000-0000-000073470000}"/>
    <cellStyle name="Normal 4 2 2 2 2 2 3 3 2 3" xfId="18501" xr:uid="{00000000-0005-0000-0000-000074470000}"/>
    <cellStyle name="Normal 4 2 2 2 2 2 3 3 2 3 2" xfId="18502" xr:uid="{00000000-0005-0000-0000-000075470000}"/>
    <cellStyle name="Normal 4 2 2 2 2 2 3 3 2 3 2 2" xfId="18503" xr:uid="{00000000-0005-0000-0000-000076470000}"/>
    <cellStyle name="Normal 4 2 2 2 2 2 3 3 2 3 3" xfId="18504" xr:uid="{00000000-0005-0000-0000-000077470000}"/>
    <cellStyle name="Normal 4 2 2 2 2 2 3 3 2 4" xfId="18505" xr:uid="{00000000-0005-0000-0000-000078470000}"/>
    <cellStyle name="Normal 4 2 2 2 2 2 3 3 2 4 2" xfId="18506" xr:uid="{00000000-0005-0000-0000-000079470000}"/>
    <cellStyle name="Normal 4 2 2 2 2 2 3 3 2 5" xfId="18507" xr:uid="{00000000-0005-0000-0000-00007A470000}"/>
    <cellStyle name="Normal 4 2 2 2 2 2 3 3 3" xfId="18508" xr:uid="{00000000-0005-0000-0000-00007B470000}"/>
    <cellStyle name="Normal 4 2 2 2 2 2 3 3 3 2" xfId="18509" xr:uid="{00000000-0005-0000-0000-00007C470000}"/>
    <cellStyle name="Normal 4 2 2 2 2 2 3 3 3 2 2" xfId="18510" xr:uid="{00000000-0005-0000-0000-00007D470000}"/>
    <cellStyle name="Normal 4 2 2 2 2 2 3 3 3 2 2 2" xfId="18511" xr:uid="{00000000-0005-0000-0000-00007E470000}"/>
    <cellStyle name="Normal 4 2 2 2 2 2 3 3 3 2 3" xfId="18512" xr:uid="{00000000-0005-0000-0000-00007F470000}"/>
    <cellStyle name="Normal 4 2 2 2 2 2 3 3 3 3" xfId="18513" xr:uid="{00000000-0005-0000-0000-000080470000}"/>
    <cellStyle name="Normal 4 2 2 2 2 2 3 3 3 3 2" xfId="18514" xr:uid="{00000000-0005-0000-0000-000081470000}"/>
    <cellStyle name="Normal 4 2 2 2 2 2 3 3 3 4" xfId="18515" xr:uid="{00000000-0005-0000-0000-000082470000}"/>
    <cellStyle name="Normal 4 2 2 2 2 2 3 3 4" xfId="18516" xr:uid="{00000000-0005-0000-0000-000083470000}"/>
    <cellStyle name="Normal 4 2 2 2 2 2 3 3 4 2" xfId="18517" xr:uid="{00000000-0005-0000-0000-000084470000}"/>
    <cellStyle name="Normal 4 2 2 2 2 2 3 3 4 2 2" xfId="18518" xr:uid="{00000000-0005-0000-0000-000085470000}"/>
    <cellStyle name="Normal 4 2 2 2 2 2 3 3 4 3" xfId="18519" xr:uid="{00000000-0005-0000-0000-000086470000}"/>
    <cellStyle name="Normal 4 2 2 2 2 2 3 3 5" xfId="18520" xr:uid="{00000000-0005-0000-0000-000087470000}"/>
    <cellStyle name="Normal 4 2 2 2 2 2 3 3 5 2" xfId="18521" xr:uid="{00000000-0005-0000-0000-000088470000}"/>
    <cellStyle name="Normal 4 2 2 2 2 2 3 3 6" xfId="18522" xr:uid="{00000000-0005-0000-0000-000089470000}"/>
    <cellStyle name="Normal 4 2 2 2 2 2 3 4" xfId="18523" xr:uid="{00000000-0005-0000-0000-00008A470000}"/>
    <cellStyle name="Normal 4 2 2 2 2 2 3 4 2" xfId="18524" xr:uid="{00000000-0005-0000-0000-00008B470000}"/>
    <cellStyle name="Normal 4 2 2 2 2 2 3 4 2 2" xfId="18525" xr:uid="{00000000-0005-0000-0000-00008C470000}"/>
    <cellStyle name="Normal 4 2 2 2 2 2 3 4 2 2 2" xfId="18526" xr:uid="{00000000-0005-0000-0000-00008D470000}"/>
    <cellStyle name="Normal 4 2 2 2 2 2 3 4 2 2 2 2" xfId="18527" xr:uid="{00000000-0005-0000-0000-00008E470000}"/>
    <cellStyle name="Normal 4 2 2 2 2 2 3 4 2 2 3" xfId="18528" xr:uid="{00000000-0005-0000-0000-00008F470000}"/>
    <cellStyle name="Normal 4 2 2 2 2 2 3 4 2 3" xfId="18529" xr:uid="{00000000-0005-0000-0000-000090470000}"/>
    <cellStyle name="Normal 4 2 2 2 2 2 3 4 2 3 2" xfId="18530" xr:uid="{00000000-0005-0000-0000-000091470000}"/>
    <cellStyle name="Normal 4 2 2 2 2 2 3 4 2 4" xfId="18531" xr:uid="{00000000-0005-0000-0000-000092470000}"/>
    <cellStyle name="Normal 4 2 2 2 2 2 3 4 3" xfId="18532" xr:uid="{00000000-0005-0000-0000-000093470000}"/>
    <cellStyle name="Normal 4 2 2 2 2 2 3 4 3 2" xfId="18533" xr:uid="{00000000-0005-0000-0000-000094470000}"/>
    <cellStyle name="Normal 4 2 2 2 2 2 3 4 3 2 2" xfId="18534" xr:uid="{00000000-0005-0000-0000-000095470000}"/>
    <cellStyle name="Normal 4 2 2 2 2 2 3 4 3 3" xfId="18535" xr:uid="{00000000-0005-0000-0000-000096470000}"/>
    <cellStyle name="Normal 4 2 2 2 2 2 3 4 4" xfId="18536" xr:uid="{00000000-0005-0000-0000-000097470000}"/>
    <cellStyle name="Normal 4 2 2 2 2 2 3 4 4 2" xfId="18537" xr:uid="{00000000-0005-0000-0000-000098470000}"/>
    <cellStyle name="Normal 4 2 2 2 2 2 3 4 5" xfId="18538" xr:uid="{00000000-0005-0000-0000-000099470000}"/>
    <cellStyle name="Normal 4 2 2 2 2 2 3 5" xfId="18539" xr:uid="{00000000-0005-0000-0000-00009A470000}"/>
    <cellStyle name="Normal 4 2 2 2 2 2 3 5 2" xfId="18540" xr:uid="{00000000-0005-0000-0000-00009B470000}"/>
    <cellStyle name="Normal 4 2 2 2 2 2 3 5 2 2" xfId="18541" xr:uid="{00000000-0005-0000-0000-00009C470000}"/>
    <cellStyle name="Normal 4 2 2 2 2 2 3 5 2 2 2" xfId="18542" xr:uid="{00000000-0005-0000-0000-00009D470000}"/>
    <cellStyle name="Normal 4 2 2 2 2 2 3 5 2 3" xfId="18543" xr:uid="{00000000-0005-0000-0000-00009E470000}"/>
    <cellStyle name="Normal 4 2 2 2 2 2 3 5 3" xfId="18544" xr:uid="{00000000-0005-0000-0000-00009F470000}"/>
    <cellStyle name="Normal 4 2 2 2 2 2 3 5 3 2" xfId="18545" xr:uid="{00000000-0005-0000-0000-0000A0470000}"/>
    <cellStyle name="Normal 4 2 2 2 2 2 3 5 4" xfId="18546" xr:uid="{00000000-0005-0000-0000-0000A1470000}"/>
    <cellStyle name="Normal 4 2 2 2 2 2 3 6" xfId="18547" xr:uid="{00000000-0005-0000-0000-0000A2470000}"/>
    <cellStyle name="Normal 4 2 2 2 2 2 3 6 2" xfId="18548" xr:uid="{00000000-0005-0000-0000-0000A3470000}"/>
    <cellStyle name="Normal 4 2 2 2 2 2 3 6 2 2" xfId="18549" xr:uid="{00000000-0005-0000-0000-0000A4470000}"/>
    <cellStyle name="Normal 4 2 2 2 2 2 3 6 3" xfId="18550" xr:uid="{00000000-0005-0000-0000-0000A5470000}"/>
    <cellStyle name="Normal 4 2 2 2 2 2 3 7" xfId="18551" xr:uid="{00000000-0005-0000-0000-0000A6470000}"/>
    <cellStyle name="Normal 4 2 2 2 2 2 3 7 2" xfId="18552" xr:uid="{00000000-0005-0000-0000-0000A7470000}"/>
    <cellStyle name="Normal 4 2 2 2 2 2 3 8" xfId="18553" xr:uid="{00000000-0005-0000-0000-0000A8470000}"/>
    <cellStyle name="Normal 4 2 2 2 2 2 4" xfId="18554" xr:uid="{00000000-0005-0000-0000-0000A9470000}"/>
    <cellStyle name="Normal 4 2 2 2 2 2 4 2" xfId="18555" xr:uid="{00000000-0005-0000-0000-0000AA470000}"/>
    <cellStyle name="Normal 4 2 2 2 2 2 4 2 2" xfId="18556" xr:uid="{00000000-0005-0000-0000-0000AB470000}"/>
    <cellStyle name="Normal 4 2 2 2 2 2 4 2 2 2" xfId="18557" xr:uid="{00000000-0005-0000-0000-0000AC470000}"/>
    <cellStyle name="Normal 4 2 2 2 2 2 4 2 2 2 2" xfId="18558" xr:uid="{00000000-0005-0000-0000-0000AD470000}"/>
    <cellStyle name="Normal 4 2 2 2 2 2 4 2 2 2 2 2" xfId="18559" xr:uid="{00000000-0005-0000-0000-0000AE470000}"/>
    <cellStyle name="Normal 4 2 2 2 2 2 4 2 2 2 2 2 2" xfId="18560" xr:uid="{00000000-0005-0000-0000-0000AF470000}"/>
    <cellStyle name="Normal 4 2 2 2 2 2 4 2 2 2 2 3" xfId="18561" xr:uid="{00000000-0005-0000-0000-0000B0470000}"/>
    <cellStyle name="Normal 4 2 2 2 2 2 4 2 2 2 3" xfId="18562" xr:uid="{00000000-0005-0000-0000-0000B1470000}"/>
    <cellStyle name="Normal 4 2 2 2 2 2 4 2 2 2 3 2" xfId="18563" xr:uid="{00000000-0005-0000-0000-0000B2470000}"/>
    <cellStyle name="Normal 4 2 2 2 2 2 4 2 2 2 4" xfId="18564" xr:uid="{00000000-0005-0000-0000-0000B3470000}"/>
    <cellStyle name="Normal 4 2 2 2 2 2 4 2 2 3" xfId="18565" xr:uid="{00000000-0005-0000-0000-0000B4470000}"/>
    <cellStyle name="Normal 4 2 2 2 2 2 4 2 2 3 2" xfId="18566" xr:uid="{00000000-0005-0000-0000-0000B5470000}"/>
    <cellStyle name="Normal 4 2 2 2 2 2 4 2 2 3 2 2" xfId="18567" xr:uid="{00000000-0005-0000-0000-0000B6470000}"/>
    <cellStyle name="Normal 4 2 2 2 2 2 4 2 2 3 3" xfId="18568" xr:uid="{00000000-0005-0000-0000-0000B7470000}"/>
    <cellStyle name="Normal 4 2 2 2 2 2 4 2 2 4" xfId="18569" xr:uid="{00000000-0005-0000-0000-0000B8470000}"/>
    <cellStyle name="Normal 4 2 2 2 2 2 4 2 2 4 2" xfId="18570" xr:uid="{00000000-0005-0000-0000-0000B9470000}"/>
    <cellStyle name="Normal 4 2 2 2 2 2 4 2 2 5" xfId="18571" xr:uid="{00000000-0005-0000-0000-0000BA470000}"/>
    <cellStyle name="Normal 4 2 2 2 2 2 4 2 3" xfId="18572" xr:uid="{00000000-0005-0000-0000-0000BB470000}"/>
    <cellStyle name="Normal 4 2 2 2 2 2 4 2 3 2" xfId="18573" xr:uid="{00000000-0005-0000-0000-0000BC470000}"/>
    <cellStyle name="Normal 4 2 2 2 2 2 4 2 3 2 2" xfId="18574" xr:uid="{00000000-0005-0000-0000-0000BD470000}"/>
    <cellStyle name="Normal 4 2 2 2 2 2 4 2 3 2 2 2" xfId="18575" xr:uid="{00000000-0005-0000-0000-0000BE470000}"/>
    <cellStyle name="Normal 4 2 2 2 2 2 4 2 3 2 3" xfId="18576" xr:uid="{00000000-0005-0000-0000-0000BF470000}"/>
    <cellStyle name="Normal 4 2 2 2 2 2 4 2 3 3" xfId="18577" xr:uid="{00000000-0005-0000-0000-0000C0470000}"/>
    <cellStyle name="Normal 4 2 2 2 2 2 4 2 3 3 2" xfId="18578" xr:uid="{00000000-0005-0000-0000-0000C1470000}"/>
    <cellStyle name="Normal 4 2 2 2 2 2 4 2 3 4" xfId="18579" xr:uid="{00000000-0005-0000-0000-0000C2470000}"/>
    <cellStyle name="Normal 4 2 2 2 2 2 4 2 4" xfId="18580" xr:uid="{00000000-0005-0000-0000-0000C3470000}"/>
    <cellStyle name="Normal 4 2 2 2 2 2 4 2 4 2" xfId="18581" xr:uid="{00000000-0005-0000-0000-0000C4470000}"/>
    <cellStyle name="Normal 4 2 2 2 2 2 4 2 4 2 2" xfId="18582" xr:uid="{00000000-0005-0000-0000-0000C5470000}"/>
    <cellStyle name="Normal 4 2 2 2 2 2 4 2 4 3" xfId="18583" xr:uid="{00000000-0005-0000-0000-0000C6470000}"/>
    <cellStyle name="Normal 4 2 2 2 2 2 4 2 5" xfId="18584" xr:uid="{00000000-0005-0000-0000-0000C7470000}"/>
    <cellStyle name="Normal 4 2 2 2 2 2 4 2 5 2" xfId="18585" xr:uid="{00000000-0005-0000-0000-0000C8470000}"/>
    <cellStyle name="Normal 4 2 2 2 2 2 4 2 6" xfId="18586" xr:uid="{00000000-0005-0000-0000-0000C9470000}"/>
    <cellStyle name="Normal 4 2 2 2 2 2 4 3" xfId="18587" xr:uid="{00000000-0005-0000-0000-0000CA470000}"/>
    <cellStyle name="Normal 4 2 2 2 2 2 4 3 2" xfId="18588" xr:uid="{00000000-0005-0000-0000-0000CB470000}"/>
    <cellStyle name="Normal 4 2 2 2 2 2 4 3 2 2" xfId="18589" xr:uid="{00000000-0005-0000-0000-0000CC470000}"/>
    <cellStyle name="Normal 4 2 2 2 2 2 4 3 2 2 2" xfId="18590" xr:uid="{00000000-0005-0000-0000-0000CD470000}"/>
    <cellStyle name="Normal 4 2 2 2 2 2 4 3 2 2 2 2" xfId="18591" xr:uid="{00000000-0005-0000-0000-0000CE470000}"/>
    <cellStyle name="Normal 4 2 2 2 2 2 4 3 2 2 3" xfId="18592" xr:uid="{00000000-0005-0000-0000-0000CF470000}"/>
    <cellStyle name="Normal 4 2 2 2 2 2 4 3 2 3" xfId="18593" xr:uid="{00000000-0005-0000-0000-0000D0470000}"/>
    <cellStyle name="Normal 4 2 2 2 2 2 4 3 2 3 2" xfId="18594" xr:uid="{00000000-0005-0000-0000-0000D1470000}"/>
    <cellStyle name="Normal 4 2 2 2 2 2 4 3 2 4" xfId="18595" xr:uid="{00000000-0005-0000-0000-0000D2470000}"/>
    <cellStyle name="Normal 4 2 2 2 2 2 4 3 3" xfId="18596" xr:uid="{00000000-0005-0000-0000-0000D3470000}"/>
    <cellStyle name="Normal 4 2 2 2 2 2 4 3 3 2" xfId="18597" xr:uid="{00000000-0005-0000-0000-0000D4470000}"/>
    <cellStyle name="Normal 4 2 2 2 2 2 4 3 3 2 2" xfId="18598" xr:uid="{00000000-0005-0000-0000-0000D5470000}"/>
    <cellStyle name="Normal 4 2 2 2 2 2 4 3 3 3" xfId="18599" xr:uid="{00000000-0005-0000-0000-0000D6470000}"/>
    <cellStyle name="Normal 4 2 2 2 2 2 4 3 4" xfId="18600" xr:uid="{00000000-0005-0000-0000-0000D7470000}"/>
    <cellStyle name="Normal 4 2 2 2 2 2 4 3 4 2" xfId="18601" xr:uid="{00000000-0005-0000-0000-0000D8470000}"/>
    <cellStyle name="Normal 4 2 2 2 2 2 4 3 5" xfId="18602" xr:uid="{00000000-0005-0000-0000-0000D9470000}"/>
    <cellStyle name="Normal 4 2 2 2 2 2 4 4" xfId="18603" xr:uid="{00000000-0005-0000-0000-0000DA470000}"/>
    <cellStyle name="Normal 4 2 2 2 2 2 4 4 2" xfId="18604" xr:uid="{00000000-0005-0000-0000-0000DB470000}"/>
    <cellStyle name="Normal 4 2 2 2 2 2 4 4 2 2" xfId="18605" xr:uid="{00000000-0005-0000-0000-0000DC470000}"/>
    <cellStyle name="Normal 4 2 2 2 2 2 4 4 2 2 2" xfId="18606" xr:uid="{00000000-0005-0000-0000-0000DD470000}"/>
    <cellStyle name="Normal 4 2 2 2 2 2 4 4 2 3" xfId="18607" xr:uid="{00000000-0005-0000-0000-0000DE470000}"/>
    <cellStyle name="Normal 4 2 2 2 2 2 4 4 3" xfId="18608" xr:uid="{00000000-0005-0000-0000-0000DF470000}"/>
    <cellStyle name="Normal 4 2 2 2 2 2 4 4 3 2" xfId="18609" xr:uid="{00000000-0005-0000-0000-0000E0470000}"/>
    <cellStyle name="Normal 4 2 2 2 2 2 4 4 4" xfId="18610" xr:uid="{00000000-0005-0000-0000-0000E1470000}"/>
    <cellStyle name="Normal 4 2 2 2 2 2 4 5" xfId="18611" xr:uid="{00000000-0005-0000-0000-0000E2470000}"/>
    <cellStyle name="Normal 4 2 2 2 2 2 4 5 2" xfId="18612" xr:uid="{00000000-0005-0000-0000-0000E3470000}"/>
    <cellStyle name="Normal 4 2 2 2 2 2 4 5 2 2" xfId="18613" xr:uid="{00000000-0005-0000-0000-0000E4470000}"/>
    <cellStyle name="Normal 4 2 2 2 2 2 4 5 3" xfId="18614" xr:uid="{00000000-0005-0000-0000-0000E5470000}"/>
    <cellStyle name="Normal 4 2 2 2 2 2 4 6" xfId="18615" xr:uid="{00000000-0005-0000-0000-0000E6470000}"/>
    <cellStyle name="Normal 4 2 2 2 2 2 4 6 2" xfId="18616" xr:uid="{00000000-0005-0000-0000-0000E7470000}"/>
    <cellStyle name="Normal 4 2 2 2 2 2 4 7" xfId="18617" xr:uid="{00000000-0005-0000-0000-0000E8470000}"/>
    <cellStyle name="Normal 4 2 2 2 2 2 5" xfId="18618" xr:uid="{00000000-0005-0000-0000-0000E9470000}"/>
    <cellStyle name="Normal 4 2 2 2 2 2 5 2" xfId="18619" xr:uid="{00000000-0005-0000-0000-0000EA470000}"/>
    <cellStyle name="Normal 4 2 2 2 2 2 5 2 2" xfId="18620" xr:uid="{00000000-0005-0000-0000-0000EB470000}"/>
    <cellStyle name="Normal 4 2 2 2 2 2 5 2 2 2" xfId="18621" xr:uid="{00000000-0005-0000-0000-0000EC470000}"/>
    <cellStyle name="Normal 4 2 2 2 2 2 5 2 2 2 2" xfId="18622" xr:uid="{00000000-0005-0000-0000-0000ED470000}"/>
    <cellStyle name="Normal 4 2 2 2 2 2 5 2 2 2 2 2" xfId="18623" xr:uid="{00000000-0005-0000-0000-0000EE470000}"/>
    <cellStyle name="Normal 4 2 2 2 2 2 5 2 2 2 3" xfId="18624" xr:uid="{00000000-0005-0000-0000-0000EF470000}"/>
    <cellStyle name="Normal 4 2 2 2 2 2 5 2 2 3" xfId="18625" xr:uid="{00000000-0005-0000-0000-0000F0470000}"/>
    <cellStyle name="Normal 4 2 2 2 2 2 5 2 2 3 2" xfId="18626" xr:uid="{00000000-0005-0000-0000-0000F1470000}"/>
    <cellStyle name="Normal 4 2 2 2 2 2 5 2 2 4" xfId="18627" xr:uid="{00000000-0005-0000-0000-0000F2470000}"/>
    <cellStyle name="Normal 4 2 2 2 2 2 5 2 3" xfId="18628" xr:uid="{00000000-0005-0000-0000-0000F3470000}"/>
    <cellStyle name="Normal 4 2 2 2 2 2 5 2 3 2" xfId="18629" xr:uid="{00000000-0005-0000-0000-0000F4470000}"/>
    <cellStyle name="Normal 4 2 2 2 2 2 5 2 3 2 2" xfId="18630" xr:uid="{00000000-0005-0000-0000-0000F5470000}"/>
    <cellStyle name="Normal 4 2 2 2 2 2 5 2 3 3" xfId="18631" xr:uid="{00000000-0005-0000-0000-0000F6470000}"/>
    <cellStyle name="Normal 4 2 2 2 2 2 5 2 4" xfId="18632" xr:uid="{00000000-0005-0000-0000-0000F7470000}"/>
    <cellStyle name="Normal 4 2 2 2 2 2 5 2 4 2" xfId="18633" xr:uid="{00000000-0005-0000-0000-0000F8470000}"/>
    <cellStyle name="Normal 4 2 2 2 2 2 5 2 5" xfId="18634" xr:uid="{00000000-0005-0000-0000-0000F9470000}"/>
    <cellStyle name="Normal 4 2 2 2 2 2 5 3" xfId="18635" xr:uid="{00000000-0005-0000-0000-0000FA470000}"/>
    <cellStyle name="Normal 4 2 2 2 2 2 5 3 2" xfId="18636" xr:uid="{00000000-0005-0000-0000-0000FB470000}"/>
    <cellStyle name="Normal 4 2 2 2 2 2 5 3 2 2" xfId="18637" xr:uid="{00000000-0005-0000-0000-0000FC470000}"/>
    <cellStyle name="Normal 4 2 2 2 2 2 5 3 2 2 2" xfId="18638" xr:uid="{00000000-0005-0000-0000-0000FD470000}"/>
    <cellStyle name="Normal 4 2 2 2 2 2 5 3 2 3" xfId="18639" xr:uid="{00000000-0005-0000-0000-0000FE470000}"/>
    <cellStyle name="Normal 4 2 2 2 2 2 5 3 3" xfId="18640" xr:uid="{00000000-0005-0000-0000-0000FF470000}"/>
    <cellStyle name="Normal 4 2 2 2 2 2 5 3 3 2" xfId="18641" xr:uid="{00000000-0005-0000-0000-000000480000}"/>
    <cellStyle name="Normal 4 2 2 2 2 2 5 3 4" xfId="18642" xr:uid="{00000000-0005-0000-0000-000001480000}"/>
    <cellStyle name="Normal 4 2 2 2 2 2 5 4" xfId="18643" xr:uid="{00000000-0005-0000-0000-000002480000}"/>
    <cellStyle name="Normal 4 2 2 2 2 2 5 4 2" xfId="18644" xr:uid="{00000000-0005-0000-0000-000003480000}"/>
    <cellStyle name="Normal 4 2 2 2 2 2 5 4 2 2" xfId="18645" xr:uid="{00000000-0005-0000-0000-000004480000}"/>
    <cellStyle name="Normal 4 2 2 2 2 2 5 4 3" xfId="18646" xr:uid="{00000000-0005-0000-0000-000005480000}"/>
    <cellStyle name="Normal 4 2 2 2 2 2 5 5" xfId="18647" xr:uid="{00000000-0005-0000-0000-000006480000}"/>
    <cellStyle name="Normal 4 2 2 2 2 2 5 5 2" xfId="18648" xr:uid="{00000000-0005-0000-0000-000007480000}"/>
    <cellStyle name="Normal 4 2 2 2 2 2 5 6" xfId="18649" xr:uid="{00000000-0005-0000-0000-000008480000}"/>
    <cellStyle name="Normal 4 2 2 2 2 2 6" xfId="18650" xr:uid="{00000000-0005-0000-0000-000009480000}"/>
    <cellStyle name="Normal 4 2 2 2 2 2 6 2" xfId="18651" xr:uid="{00000000-0005-0000-0000-00000A480000}"/>
    <cellStyle name="Normal 4 2 2 2 2 2 6 2 2" xfId="18652" xr:uid="{00000000-0005-0000-0000-00000B480000}"/>
    <cellStyle name="Normal 4 2 2 2 2 2 6 2 2 2" xfId="18653" xr:uid="{00000000-0005-0000-0000-00000C480000}"/>
    <cellStyle name="Normal 4 2 2 2 2 2 6 2 2 2 2" xfId="18654" xr:uid="{00000000-0005-0000-0000-00000D480000}"/>
    <cellStyle name="Normal 4 2 2 2 2 2 6 2 2 3" xfId="18655" xr:uid="{00000000-0005-0000-0000-00000E480000}"/>
    <cellStyle name="Normal 4 2 2 2 2 2 6 2 3" xfId="18656" xr:uid="{00000000-0005-0000-0000-00000F480000}"/>
    <cellStyle name="Normal 4 2 2 2 2 2 6 2 3 2" xfId="18657" xr:uid="{00000000-0005-0000-0000-000010480000}"/>
    <cellStyle name="Normal 4 2 2 2 2 2 6 2 4" xfId="18658" xr:uid="{00000000-0005-0000-0000-000011480000}"/>
    <cellStyle name="Normal 4 2 2 2 2 2 6 3" xfId="18659" xr:uid="{00000000-0005-0000-0000-000012480000}"/>
    <cellStyle name="Normal 4 2 2 2 2 2 6 3 2" xfId="18660" xr:uid="{00000000-0005-0000-0000-000013480000}"/>
    <cellStyle name="Normal 4 2 2 2 2 2 6 3 2 2" xfId="18661" xr:uid="{00000000-0005-0000-0000-000014480000}"/>
    <cellStyle name="Normal 4 2 2 2 2 2 6 3 3" xfId="18662" xr:uid="{00000000-0005-0000-0000-000015480000}"/>
    <cellStyle name="Normal 4 2 2 2 2 2 6 4" xfId="18663" xr:uid="{00000000-0005-0000-0000-000016480000}"/>
    <cellStyle name="Normal 4 2 2 2 2 2 6 4 2" xfId="18664" xr:uid="{00000000-0005-0000-0000-000017480000}"/>
    <cellStyle name="Normal 4 2 2 2 2 2 6 5" xfId="18665" xr:uid="{00000000-0005-0000-0000-000018480000}"/>
    <cellStyle name="Normal 4 2 2 2 2 2 7" xfId="18666" xr:uid="{00000000-0005-0000-0000-000019480000}"/>
    <cellStyle name="Normal 4 2 2 2 2 2 7 2" xfId="18667" xr:uid="{00000000-0005-0000-0000-00001A480000}"/>
    <cellStyle name="Normal 4 2 2 2 2 2 7 2 2" xfId="18668" xr:uid="{00000000-0005-0000-0000-00001B480000}"/>
    <cellStyle name="Normal 4 2 2 2 2 2 7 2 2 2" xfId="18669" xr:uid="{00000000-0005-0000-0000-00001C480000}"/>
    <cellStyle name="Normal 4 2 2 2 2 2 7 2 3" xfId="18670" xr:uid="{00000000-0005-0000-0000-00001D480000}"/>
    <cellStyle name="Normal 4 2 2 2 2 2 7 3" xfId="18671" xr:uid="{00000000-0005-0000-0000-00001E480000}"/>
    <cellStyle name="Normal 4 2 2 2 2 2 7 3 2" xfId="18672" xr:uid="{00000000-0005-0000-0000-00001F480000}"/>
    <cellStyle name="Normal 4 2 2 2 2 2 7 4" xfId="18673" xr:uid="{00000000-0005-0000-0000-000020480000}"/>
    <cellStyle name="Normal 4 2 2 2 2 2 8" xfId="18674" xr:uid="{00000000-0005-0000-0000-000021480000}"/>
    <cellStyle name="Normal 4 2 2 2 2 2 8 2" xfId="18675" xr:uid="{00000000-0005-0000-0000-000022480000}"/>
    <cellStyle name="Normal 4 2 2 2 2 2 8 2 2" xfId="18676" xr:uid="{00000000-0005-0000-0000-000023480000}"/>
    <cellStyle name="Normal 4 2 2 2 2 2 8 3" xfId="18677" xr:uid="{00000000-0005-0000-0000-000024480000}"/>
    <cellStyle name="Normal 4 2 2 2 2 2 9" xfId="18678" xr:uid="{00000000-0005-0000-0000-000025480000}"/>
    <cellStyle name="Normal 4 2 2 2 2 2 9 2" xfId="18679" xr:uid="{00000000-0005-0000-0000-000026480000}"/>
    <cellStyle name="Normal 4 2 2 2 2 3" xfId="18680" xr:uid="{00000000-0005-0000-0000-000027480000}"/>
    <cellStyle name="Normal 4 2 2 2 2 3 2" xfId="18681" xr:uid="{00000000-0005-0000-0000-000028480000}"/>
    <cellStyle name="Normal 4 2 2 2 2 3 2 2" xfId="18682" xr:uid="{00000000-0005-0000-0000-000029480000}"/>
    <cellStyle name="Normal 4 2 2 2 2 3 2 2 2" xfId="18683" xr:uid="{00000000-0005-0000-0000-00002A480000}"/>
    <cellStyle name="Normal 4 2 2 2 2 3 2 2 2 2" xfId="18684" xr:uid="{00000000-0005-0000-0000-00002B480000}"/>
    <cellStyle name="Normal 4 2 2 2 2 3 2 2 2 2 2" xfId="18685" xr:uid="{00000000-0005-0000-0000-00002C480000}"/>
    <cellStyle name="Normal 4 2 2 2 2 3 2 2 2 2 2 2" xfId="18686" xr:uid="{00000000-0005-0000-0000-00002D480000}"/>
    <cellStyle name="Normal 4 2 2 2 2 3 2 2 2 2 2 2 2" xfId="18687" xr:uid="{00000000-0005-0000-0000-00002E480000}"/>
    <cellStyle name="Normal 4 2 2 2 2 3 2 2 2 2 2 2 2 2" xfId="18688" xr:uid="{00000000-0005-0000-0000-00002F480000}"/>
    <cellStyle name="Normal 4 2 2 2 2 3 2 2 2 2 2 2 3" xfId="18689" xr:uid="{00000000-0005-0000-0000-000030480000}"/>
    <cellStyle name="Normal 4 2 2 2 2 3 2 2 2 2 2 3" xfId="18690" xr:uid="{00000000-0005-0000-0000-000031480000}"/>
    <cellStyle name="Normal 4 2 2 2 2 3 2 2 2 2 2 3 2" xfId="18691" xr:uid="{00000000-0005-0000-0000-000032480000}"/>
    <cellStyle name="Normal 4 2 2 2 2 3 2 2 2 2 2 4" xfId="18692" xr:uid="{00000000-0005-0000-0000-000033480000}"/>
    <cellStyle name="Normal 4 2 2 2 2 3 2 2 2 2 3" xfId="18693" xr:uid="{00000000-0005-0000-0000-000034480000}"/>
    <cellStyle name="Normal 4 2 2 2 2 3 2 2 2 2 3 2" xfId="18694" xr:uid="{00000000-0005-0000-0000-000035480000}"/>
    <cellStyle name="Normal 4 2 2 2 2 3 2 2 2 2 3 2 2" xfId="18695" xr:uid="{00000000-0005-0000-0000-000036480000}"/>
    <cellStyle name="Normal 4 2 2 2 2 3 2 2 2 2 3 3" xfId="18696" xr:uid="{00000000-0005-0000-0000-000037480000}"/>
    <cellStyle name="Normal 4 2 2 2 2 3 2 2 2 2 4" xfId="18697" xr:uid="{00000000-0005-0000-0000-000038480000}"/>
    <cellStyle name="Normal 4 2 2 2 2 3 2 2 2 2 4 2" xfId="18698" xr:uid="{00000000-0005-0000-0000-000039480000}"/>
    <cellStyle name="Normal 4 2 2 2 2 3 2 2 2 2 5" xfId="18699" xr:uid="{00000000-0005-0000-0000-00003A480000}"/>
    <cellStyle name="Normal 4 2 2 2 2 3 2 2 2 3" xfId="18700" xr:uid="{00000000-0005-0000-0000-00003B480000}"/>
    <cellStyle name="Normal 4 2 2 2 2 3 2 2 2 3 2" xfId="18701" xr:uid="{00000000-0005-0000-0000-00003C480000}"/>
    <cellStyle name="Normal 4 2 2 2 2 3 2 2 2 3 2 2" xfId="18702" xr:uid="{00000000-0005-0000-0000-00003D480000}"/>
    <cellStyle name="Normal 4 2 2 2 2 3 2 2 2 3 2 2 2" xfId="18703" xr:uid="{00000000-0005-0000-0000-00003E480000}"/>
    <cellStyle name="Normal 4 2 2 2 2 3 2 2 2 3 2 3" xfId="18704" xr:uid="{00000000-0005-0000-0000-00003F480000}"/>
    <cellStyle name="Normal 4 2 2 2 2 3 2 2 2 3 3" xfId="18705" xr:uid="{00000000-0005-0000-0000-000040480000}"/>
    <cellStyle name="Normal 4 2 2 2 2 3 2 2 2 3 3 2" xfId="18706" xr:uid="{00000000-0005-0000-0000-000041480000}"/>
    <cellStyle name="Normal 4 2 2 2 2 3 2 2 2 3 4" xfId="18707" xr:uid="{00000000-0005-0000-0000-000042480000}"/>
    <cellStyle name="Normal 4 2 2 2 2 3 2 2 2 4" xfId="18708" xr:uid="{00000000-0005-0000-0000-000043480000}"/>
    <cellStyle name="Normal 4 2 2 2 2 3 2 2 2 4 2" xfId="18709" xr:uid="{00000000-0005-0000-0000-000044480000}"/>
    <cellStyle name="Normal 4 2 2 2 2 3 2 2 2 4 2 2" xfId="18710" xr:uid="{00000000-0005-0000-0000-000045480000}"/>
    <cellStyle name="Normal 4 2 2 2 2 3 2 2 2 4 3" xfId="18711" xr:uid="{00000000-0005-0000-0000-000046480000}"/>
    <cellStyle name="Normal 4 2 2 2 2 3 2 2 2 5" xfId="18712" xr:uid="{00000000-0005-0000-0000-000047480000}"/>
    <cellStyle name="Normal 4 2 2 2 2 3 2 2 2 5 2" xfId="18713" xr:uid="{00000000-0005-0000-0000-000048480000}"/>
    <cellStyle name="Normal 4 2 2 2 2 3 2 2 2 6" xfId="18714" xr:uid="{00000000-0005-0000-0000-000049480000}"/>
    <cellStyle name="Normal 4 2 2 2 2 3 2 2 3" xfId="18715" xr:uid="{00000000-0005-0000-0000-00004A480000}"/>
    <cellStyle name="Normal 4 2 2 2 2 3 2 2 3 2" xfId="18716" xr:uid="{00000000-0005-0000-0000-00004B480000}"/>
    <cellStyle name="Normal 4 2 2 2 2 3 2 2 3 2 2" xfId="18717" xr:uid="{00000000-0005-0000-0000-00004C480000}"/>
    <cellStyle name="Normal 4 2 2 2 2 3 2 2 3 2 2 2" xfId="18718" xr:uid="{00000000-0005-0000-0000-00004D480000}"/>
    <cellStyle name="Normal 4 2 2 2 2 3 2 2 3 2 2 2 2" xfId="18719" xr:uid="{00000000-0005-0000-0000-00004E480000}"/>
    <cellStyle name="Normal 4 2 2 2 2 3 2 2 3 2 2 3" xfId="18720" xr:uid="{00000000-0005-0000-0000-00004F480000}"/>
    <cellStyle name="Normal 4 2 2 2 2 3 2 2 3 2 3" xfId="18721" xr:uid="{00000000-0005-0000-0000-000050480000}"/>
    <cellStyle name="Normal 4 2 2 2 2 3 2 2 3 2 3 2" xfId="18722" xr:uid="{00000000-0005-0000-0000-000051480000}"/>
    <cellStyle name="Normal 4 2 2 2 2 3 2 2 3 2 4" xfId="18723" xr:uid="{00000000-0005-0000-0000-000052480000}"/>
    <cellStyle name="Normal 4 2 2 2 2 3 2 2 3 3" xfId="18724" xr:uid="{00000000-0005-0000-0000-000053480000}"/>
    <cellStyle name="Normal 4 2 2 2 2 3 2 2 3 3 2" xfId="18725" xr:uid="{00000000-0005-0000-0000-000054480000}"/>
    <cellStyle name="Normal 4 2 2 2 2 3 2 2 3 3 2 2" xfId="18726" xr:uid="{00000000-0005-0000-0000-000055480000}"/>
    <cellStyle name="Normal 4 2 2 2 2 3 2 2 3 3 3" xfId="18727" xr:uid="{00000000-0005-0000-0000-000056480000}"/>
    <cellStyle name="Normal 4 2 2 2 2 3 2 2 3 4" xfId="18728" xr:uid="{00000000-0005-0000-0000-000057480000}"/>
    <cellStyle name="Normal 4 2 2 2 2 3 2 2 3 4 2" xfId="18729" xr:uid="{00000000-0005-0000-0000-000058480000}"/>
    <cellStyle name="Normal 4 2 2 2 2 3 2 2 3 5" xfId="18730" xr:uid="{00000000-0005-0000-0000-000059480000}"/>
    <cellStyle name="Normal 4 2 2 2 2 3 2 2 4" xfId="18731" xr:uid="{00000000-0005-0000-0000-00005A480000}"/>
    <cellStyle name="Normal 4 2 2 2 2 3 2 2 4 2" xfId="18732" xr:uid="{00000000-0005-0000-0000-00005B480000}"/>
    <cellStyle name="Normal 4 2 2 2 2 3 2 2 4 2 2" xfId="18733" xr:uid="{00000000-0005-0000-0000-00005C480000}"/>
    <cellStyle name="Normal 4 2 2 2 2 3 2 2 4 2 2 2" xfId="18734" xr:uid="{00000000-0005-0000-0000-00005D480000}"/>
    <cellStyle name="Normal 4 2 2 2 2 3 2 2 4 2 3" xfId="18735" xr:uid="{00000000-0005-0000-0000-00005E480000}"/>
    <cellStyle name="Normal 4 2 2 2 2 3 2 2 4 3" xfId="18736" xr:uid="{00000000-0005-0000-0000-00005F480000}"/>
    <cellStyle name="Normal 4 2 2 2 2 3 2 2 4 3 2" xfId="18737" xr:uid="{00000000-0005-0000-0000-000060480000}"/>
    <cellStyle name="Normal 4 2 2 2 2 3 2 2 4 4" xfId="18738" xr:uid="{00000000-0005-0000-0000-000061480000}"/>
    <cellStyle name="Normal 4 2 2 2 2 3 2 2 5" xfId="18739" xr:uid="{00000000-0005-0000-0000-000062480000}"/>
    <cellStyle name="Normal 4 2 2 2 2 3 2 2 5 2" xfId="18740" xr:uid="{00000000-0005-0000-0000-000063480000}"/>
    <cellStyle name="Normal 4 2 2 2 2 3 2 2 5 2 2" xfId="18741" xr:uid="{00000000-0005-0000-0000-000064480000}"/>
    <cellStyle name="Normal 4 2 2 2 2 3 2 2 5 3" xfId="18742" xr:uid="{00000000-0005-0000-0000-000065480000}"/>
    <cellStyle name="Normal 4 2 2 2 2 3 2 2 6" xfId="18743" xr:uid="{00000000-0005-0000-0000-000066480000}"/>
    <cellStyle name="Normal 4 2 2 2 2 3 2 2 6 2" xfId="18744" xr:uid="{00000000-0005-0000-0000-000067480000}"/>
    <cellStyle name="Normal 4 2 2 2 2 3 2 2 7" xfId="18745" xr:uid="{00000000-0005-0000-0000-000068480000}"/>
    <cellStyle name="Normal 4 2 2 2 2 3 2 3" xfId="18746" xr:uid="{00000000-0005-0000-0000-000069480000}"/>
    <cellStyle name="Normal 4 2 2 2 2 3 2 3 2" xfId="18747" xr:uid="{00000000-0005-0000-0000-00006A480000}"/>
    <cellStyle name="Normal 4 2 2 2 2 3 2 3 2 2" xfId="18748" xr:uid="{00000000-0005-0000-0000-00006B480000}"/>
    <cellStyle name="Normal 4 2 2 2 2 3 2 3 2 2 2" xfId="18749" xr:uid="{00000000-0005-0000-0000-00006C480000}"/>
    <cellStyle name="Normal 4 2 2 2 2 3 2 3 2 2 2 2" xfId="18750" xr:uid="{00000000-0005-0000-0000-00006D480000}"/>
    <cellStyle name="Normal 4 2 2 2 2 3 2 3 2 2 2 2 2" xfId="18751" xr:uid="{00000000-0005-0000-0000-00006E480000}"/>
    <cellStyle name="Normal 4 2 2 2 2 3 2 3 2 2 2 3" xfId="18752" xr:uid="{00000000-0005-0000-0000-00006F480000}"/>
    <cellStyle name="Normal 4 2 2 2 2 3 2 3 2 2 3" xfId="18753" xr:uid="{00000000-0005-0000-0000-000070480000}"/>
    <cellStyle name="Normal 4 2 2 2 2 3 2 3 2 2 3 2" xfId="18754" xr:uid="{00000000-0005-0000-0000-000071480000}"/>
    <cellStyle name="Normal 4 2 2 2 2 3 2 3 2 2 4" xfId="18755" xr:uid="{00000000-0005-0000-0000-000072480000}"/>
    <cellStyle name="Normal 4 2 2 2 2 3 2 3 2 3" xfId="18756" xr:uid="{00000000-0005-0000-0000-000073480000}"/>
    <cellStyle name="Normal 4 2 2 2 2 3 2 3 2 3 2" xfId="18757" xr:uid="{00000000-0005-0000-0000-000074480000}"/>
    <cellStyle name="Normal 4 2 2 2 2 3 2 3 2 3 2 2" xfId="18758" xr:uid="{00000000-0005-0000-0000-000075480000}"/>
    <cellStyle name="Normal 4 2 2 2 2 3 2 3 2 3 3" xfId="18759" xr:uid="{00000000-0005-0000-0000-000076480000}"/>
    <cellStyle name="Normal 4 2 2 2 2 3 2 3 2 4" xfId="18760" xr:uid="{00000000-0005-0000-0000-000077480000}"/>
    <cellStyle name="Normal 4 2 2 2 2 3 2 3 2 4 2" xfId="18761" xr:uid="{00000000-0005-0000-0000-000078480000}"/>
    <cellStyle name="Normal 4 2 2 2 2 3 2 3 2 5" xfId="18762" xr:uid="{00000000-0005-0000-0000-000079480000}"/>
    <cellStyle name="Normal 4 2 2 2 2 3 2 3 3" xfId="18763" xr:uid="{00000000-0005-0000-0000-00007A480000}"/>
    <cellStyle name="Normal 4 2 2 2 2 3 2 3 3 2" xfId="18764" xr:uid="{00000000-0005-0000-0000-00007B480000}"/>
    <cellStyle name="Normal 4 2 2 2 2 3 2 3 3 2 2" xfId="18765" xr:uid="{00000000-0005-0000-0000-00007C480000}"/>
    <cellStyle name="Normal 4 2 2 2 2 3 2 3 3 2 2 2" xfId="18766" xr:uid="{00000000-0005-0000-0000-00007D480000}"/>
    <cellStyle name="Normal 4 2 2 2 2 3 2 3 3 2 3" xfId="18767" xr:uid="{00000000-0005-0000-0000-00007E480000}"/>
    <cellStyle name="Normal 4 2 2 2 2 3 2 3 3 3" xfId="18768" xr:uid="{00000000-0005-0000-0000-00007F480000}"/>
    <cellStyle name="Normal 4 2 2 2 2 3 2 3 3 3 2" xfId="18769" xr:uid="{00000000-0005-0000-0000-000080480000}"/>
    <cellStyle name="Normal 4 2 2 2 2 3 2 3 3 4" xfId="18770" xr:uid="{00000000-0005-0000-0000-000081480000}"/>
    <cellStyle name="Normal 4 2 2 2 2 3 2 3 4" xfId="18771" xr:uid="{00000000-0005-0000-0000-000082480000}"/>
    <cellStyle name="Normal 4 2 2 2 2 3 2 3 4 2" xfId="18772" xr:uid="{00000000-0005-0000-0000-000083480000}"/>
    <cellStyle name="Normal 4 2 2 2 2 3 2 3 4 2 2" xfId="18773" xr:uid="{00000000-0005-0000-0000-000084480000}"/>
    <cellStyle name="Normal 4 2 2 2 2 3 2 3 4 3" xfId="18774" xr:uid="{00000000-0005-0000-0000-000085480000}"/>
    <cellStyle name="Normal 4 2 2 2 2 3 2 3 5" xfId="18775" xr:uid="{00000000-0005-0000-0000-000086480000}"/>
    <cellStyle name="Normal 4 2 2 2 2 3 2 3 5 2" xfId="18776" xr:uid="{00000000-0005-0000-0000-000087480000}"/>
    <cellStyle name="Normal 4 2 2 2 2 3 2 3 6" xfId="18777" xr:uid="{00000000-0005-0000-0000-000088480000}"/>
    <cellStyle name="Normal 4 2 2 2 2 3 2 4" xfId="18778" xr:uid="{00000000-0005-0000-0000-000089480000}"/>
    <cellStyle name="Normal 4 2 2 2 2 3 2 4 2" xfId="18779" xr:uid="{00000000-0005-0000-0000-00008A480000}"/>
    <cellStyle name="Normal 4 2 2 2 2 3 2 4 2 2" xfId="18780" xr:uid="{00000000-0005-0000-0000-00008B480000}"/>
    <cellStyle name="Normal 4 2 2 2 2 3 2 4 2 2 2" xfId="18781" xr:uid="{00000000-0005-0000-0000-00008C480000}"/>
    <cellStyle name="Normal 4 2 2 2 2 3 2 4 2 2 2 2" xfId="18782" xr:uid="{00000000-0005-0000-0000-00008D480000}"/>
    <cellStyle name="Normal 4 2 2 2 2 3 2 4 2 2 3" xfId="18783" xr:uid="{00000000-0005-0000-0000-00008E480000}"/>
    <cellStyle name="Normal 4 2 2 2 2 3 2 4 2 3" xfId="18784" xr:uid="{00000000-0005-0000-0000-00008F480000}"/>
    <cellStyle name="Normal 4 2 2 2 2 3 2 4 2 3 2" xfId="18785" xr:uid="{00000000-0005-0000-0000-000090480000}"/>
    <cellStyle name="Normal 4 2 2 2 2 3 2 4 2 4" xfId="18786" xr:uid="{00000000-0005-0000-0000-000091480000}"/>
    <cellStyle name="Normal 4 2 2 2 2 3 2 4 3" xfId="18787" xr:uid="{00000000-0005-0000-0000-000092480000}"/>
    <cellStyle name="Normal 4 2 2 2 2 3 2 4 3 2" xfId="18788" xr:uid="{00000000-0005-0000-0000-000093480000}"/>
    <cellStyle name="Normal 4 2 2 2 2 3 2 4 3 2 2" xfId="18789" xr:uid="{00000000-0005-0000-0000-000094480000}"/>
    <cellStyle name="Normal 4 2 2 2 2 3 2 4 3 3" xfId="18790" xr:uid="{00000000-0005-0000-0000-000095480000}"/>
    <cellStyle name="Normal 4 2 2 2 2 3 2 4 4" xfId="18791" xr:uid="{00000000-0005-0000-0000-000096480000}"/>
    <cellStyle name="Normal 4 2 2 2 2 3 2 4 4 2" xfId="18792" xr:uid="{00000000-0005-0000-0000-000097480000}"/>
    <cellStyle name="Normal 4 2 2 2 2 3 2 4 5" xfId="18793" xr:uid="{00000000-0005-0000-0000-000098480000}"/>
    <cellStyle name="Normal 4 2 2 2 2 3 2 5" xfId="18794" xr:uid="{00000000-0005-0000-0000-000099480000}"/>
    <cellStyle name="Normal 4 2 2 2 2 3 2 5 2" xfId="18795" xr:uid="{00000000-0005-0000-0000-00009A480000}"/>
    <cellStyle name="Normal 4 2 2 2 2 3 2 5 2 2" xfId="18796" xr:uid="{00000000-0005-0000-0000-00009B480000}"/>
    <cellStyle name="Normal 4 2 2 2 2 3 2 5 2 2 2" xfId="18797" xr:uid="{00000000-0005-0000-0000-00009C480000}"/>
    <cellStyle name="Normal 4 2 2 2 2 3 2 5 2 3" xfId="18798" xr:uid="{00000000-0005-0000-0000-00009D480000}"/>
    <cellStyle name="Normal 4 2 2 2 2 3 2 5 3" xfId="18799" xr:uid="{00000000-0005-0000-0000-00009E480000}"/>
    <cellStyle name="Normal 4 2 2 2 2 3 2 5 3 2" xfId="18800" xr:uid="{00000000-0005-0000-0000-00009F480000}"/>
    <cellStyle name="Normal 4 2 2 2 2 3 2 5 4" xfId="18801" xr:uid="{00000000-0005-0000-0000-0000A0480000}"/>
    <cellStyle name="Normal 4 2 2 2 2 3 2 6" xfId="18802" xr:uid="{00000000-0005-0000-0000-0000A1480000}"/>
    <cellStyle name="Normal 4 2 2 2 2 3 2 6 2" xfId="18803" xr:uid="{00000000-0005-0000-0000-0000A2480000}"/>
    <cellStyle name="Normal 4 2 2 2 2 3 2 6 2 2" xfId="18804" xr:uid="{00000000-0005-0000-0000-0000A3480000}"/>
    <cellStyle name="Normal 4 2 2 2 2 3 2 6 3" xfId="18805" xr:uid="{00000000-0005-0000-0000-0000A4480000}"/>
    <cellStyle name="Normal 4 2 2 2 2 3 2 7" xfId="18806" xr:uid="{00000000-0005-0000-0000-0000A5480000}"/>
    <cellStyle name="Normal 4 2 2 2 2 3 2 7 2" xfId="18807" xr:uid="{00000000-0005-0000-0000-0000A6480000}"/>
    <cellStyle name="Normal 4 2 2 2 2 3 2 8" xfId="18808" xr:uid="{00000000-0005-0000-0000-0000A7480000}"/>
    <cellStyle name="Normal 4 2 2 2 2 3 3" xfId="18809" xr:uid="{00000000-0005-0000-0000-0000A8480000}"/>
    <cellStyle name="Normal 4 2 2 2 2 3 3 2" xfId="18810" xr:uid="{00000000-0005-0000-0000-0000A9480000}"/>
    <cellStyle name="Normal 4 2 2 2 2 3 3 2 2" xfId="18811" xr:uid="{00000000-0005-0000-0000-0000AA480000}"/>
    <cellStyle name="Normal 4 2 2 2 2 3 3 2 2 2" xfId="18812" xr:uid="{00000000-0005-0000-0000-0000AB480000}"/>
    <cellStyle name="Normal 4 2 2 2 2 3 3 2 2 2 2" xfId="18813" xr:uid="{00000000-0005-0000-0000-0000AC480000}"/>
    <cellStyle name="Normal 4 2 2 2 2 3 3 2 2 2 2 2" xfId="18814" xr:uid="{00000000-0005-0000-0000-0000AD480000}"/>
    <cellStyle name="Normal 4 2 2 2 2 3 3 2 2 2 2 2 2" xfId="18815" xr:uid="{00000000-0005-0000-0000-0000AE480000}"/>
    <cellStyle name="Normal 4 2 2 2 2 3 3 2 2 2 2 3" xfId="18816" xr:uid="{00000000-0005-0000-0000-0000AF480000}"/>
    <cellStyle name="Normal 4 2 2 2 2 3 3 2 2 2 3" xfId="18817" xr:uid="{00000000-0005-0000-0000-0000B0480000}"/>
    <cellStyle name="Normal 4 2 2 2 2 3 3 2 2 2 3 2" xfId="18818" xr:uid="{00000000-0005-0000-0000-0000B1480000}"/>
    <cellStyle name="Normal 4 2 2 2 2 3 3 2 2 2 4" xfId="18819" xr:uid="{00000000-0005-0000-0000-0000B2480000}"/>
    <cellStyle name="Normal 4 2 2 2 2 3 3 2 2 3" xfId="18820" xr:uid="{00000000-0005-0000-0000-0000B3480000}"/>
    <cellStyle name="Normal 4 2 2 2 2 3 3 2 2 3 2" xfId="18821" xr:uid="{00000000-0005-0000-0000-0000B4480000}"/>
    <cellStyle name="Normal 4 2 2 2 2 3 3 2 2 3 2 2" xfId="18822" xr:uid="{00000000-0005-0000-0000-0000B5480000}"/>
    <cellStyle name="Normal 4 2 2 2 2 3 3 2 2 3 3" xfId="18823" xr:uid="{00000000-0005-0000-0000-0000B6480000}"/>
    <cellStyle name="Normal 4 2 2 2 2 3 3 2 2 4" xfId="18824" xr:uid="{00000000-0005-0000-0000-0000B7480000}"/>
    <cellStyle name="Normal 4 2 2 2 2 3 3 2 2 4 2" xfId="18825" xr:uid="{00000000-0005-0000-0000-0000B8480000}"/>
    <cellStyle name="Normal 4 2 2 2 2 3 3 2 2 5" xfId="18826" xr:uid="{00000000-0005-0000-0000-0000B9480000}"/>
    <cellStyle name="Normal 4 2 2 2 2 3 3 2 3" xfId="18827" xr:uid="{00000000-0005-0000-0000-0000BA480000}"/>
    <cellStyle name="Normal 4 2 2 2 2 3 3 2 3 2" xfId="18828" xr:uid="{00000000-0005-0000-0000-0000BB480000}"/>
    <cellStyle name="Normal 4 2 2 2 2 3 3 2 3 2 2" xfId="18829" xr:uid="{00000000-0005-0000-0000-0000BC480000}"/>
    <cellStyle name="Normal 4 2 2 2 2 3 3 2 3 2 2 2" xfId="18830" xr:uid="{00000000-0005-0000-0000-0000BD480000}"/>
    <cellStyle name="Normal 4 2 2 2 2 3 3 2 3 2 3" xfId="18831" xr:uid="{00000000-0005-0000-0000-0000BE480000}"/>
    <cellStyle name="Normal 4 2 2 2 2 3 3 2 3 3" xfId="18832" xr:uid="{00000000-0005-0000-0000-0000BF480000}"/>
    <cellStyle name="Normal 4 2 2 2 2 3 3 2 3 3 2" xfId="18833" xr:uid="{00000000-0005-0000-0000-0000C0480000}"/>
    <cellStyle name="Normal 4 2 2 2 2 3 3 2 3 4" xfId="18834" xr:uid="{00000000-0005-0000-0000-0000C1480000}"/>
    <cellStyle name="Normal 4 2 2 2 2 3 3 2 4" xfId="18835" xr:uid="{00000000-0005-0000-0000-0000C2480000}"/>
    <cellStyle name="Normal 4 2 2 2 2 3 3 2 4 2" xfId="18836" xr:uid="{00000000-0005-0000-0000-0000C3480000}"/>
    <cellStyle name="Normal 4 2 2 2 2 3 3 2 4 2 2" xfId="18837" xr:uid="{00000000-0005-0000-0000-0000C4480000}"/>
    <cellStyle name="Normal 4 2 2 2 2 3 3 2 4 3" xfId="18838" xr:uid="{00000000-0005-0000-0000-0000C5480000}"/>
    <cellStyle name="Normal 4 2 2 2 2 3 3 2 5" xfId="18839" xr:uid="{00000000-0005-0000-0000-0000C6480000}"/>
    <cellStyle name="Normal 4 2 2 2 2 3 3 2 5 2" xfId="18840" xr:uid="{00000000-0005-0000-0000-0000C7480000}"/>
    <cellStyle name="Normal 4 2 2 2 2 3 3 2 6" xfId="18841" xr:uid="{00000000-0005-0000-0000-0000C8480000}"/>
    <cellStyle name="Normal 4 2 2 2 2 3 3 3" xfId="18842" xr:uid="{00000000-0005-0000-0000-0000C9480000}"/>
    <cellStyle name="Normal 4 2 2 2 2 3 3 3 2" xfId="18843" xr:uid="{00000000-0005-0000-0000-0000CA480000}"/>
    <cellStyle name="Normal 4 2 2 2 2 3 3 3 2 2" xfId="18844" xr:uid="{00000000-0005-0000-0000-0000CB480000}"/>
    <cellStyle name="Normal 4 2 2 2 2 3 3 3 2 2 2" xfId="18845" xr:uid="{00000000-0005-0000-0000-0000CC480000}"/>
    <cellStyle name="Normal 4 2 2 2 2 3 3 3 2 2 2 2" xfId="18846" xr:uid="{00000000-0005-0000-0000-0000CD480000}"/>
    <cellStyle name="Normal 4 2 2 2 2 3 3 3 2 2 3" xfId="18847" xr:uid="{00000000-0005-0000-0000-0000CE480000}"/>
    <cellStyle name="Normal 4 2 2 2 2 3 3 3 2 3" xfId="18848" xr:uid="{00000000-0005-0000-0000-0000CF480000}"/>
    <cellStyle name="Normal 4 2 2 2 2 3 3 3 2 3 2" xfId="18849" xr:uid="{00000000-0005-0000-0000-0000D0480000}"/>
    <cellStyle name="Normal 4 2 2 2 2 3 3 3 2 4" xfId="18850" xr:uid="{00000000-0005-0000-0000-0000D1480000}"/>
    <cellStyle name="Normal 4 2 2 2 2 3 3 3 3" xfId="18851" xr:uid="{00000000-0005-0000-0000-0000D2480000}"/>
    <cellStyle name="Normal 4 2 2 2 2 3 3 3 3 2" xfId="18852" xr:uid="{00000000-0005-0000-0000-0000D3480000}"/>
    <cellStyle name="Normal 4 2 2 2 2 3 3 3 3 2 2" xfId="18853" xr:uid="{00000000-0005-0000-0000-0000D4480000}"/>
    <cellStyle name="Normal 4 2 2 2 2 3 3 3 3 3" xfId="18854" xr:uid="{00000000-0005-0000-0000-0000D5480000}"/>
    <cellStyle name="Normal 4 2 2 2 2 3 3 3 4" xfId="18855" xr:uid="{00000000-0005-0000-0000-0000D6480000}"/>
    <cellStyle name="Normal 4 2 2 2 2 3 3 3 4 2" xfId="18856" xr:uid="{00000000-0005-0000-0000-0000D7480000}"/>
    <cellStyle name="Normal 4 2 2 2 2 3 3 3 5" xfId="18857" xr:uid="{00000000-0005-0000-0000-0000D8480000}"/>
    <cellStyle name="Normal 4 2 2 2 2 3 3 4" xfId="18858" xr:uid="{00000000-0005-0000-0000-0000D9480000}"/>
    <cellStyle name="Normal 4 2 2 2 2 3 3 4 2" xfId="18859" xr:uid="{00000000-0005-0000-0000-0000DA480000}"/>
    <cellStyle name="Normal 4 2 2 2 2 3 3 4 2 2" xfId="18860" xr:uid="{00000000-0005-0000-0000-0000DB480000}"/>
    <cellStyle name="Normal 4 2 2 2 2 3 3 4 2 2 2" xfId="18861" xr:uid="{00000000-0005-0000-0000-0000DC480000}"/>
    <cellStyle name="Normal 4 2 2 2 2 3 3 4 2 3" xfId="18862" xr:uid="{00000000-0005-0000-0000-0000DD480000}"/>
    <cellStyle name="Normal 4 2 2 2 2 3 3 4 3" xfId="18863" xr:uid="{00000000-0005-0000-0000-0000DE480000}"/>
    <cellStyle name="Normal 4 2 2 2 2 3 3 4 3 2" xfId="18864" xr:uid="{00000000-0005-0000-0000-0000DF480000}"/>
    <cellStyle name="Normal 4 2 2 2 2 3 3 4 4" xfId="18865" xr:uid="{00000000-0005-0000-0000-0000E0480000}"/>
    <cellStyle name="Normal 4 2 2 2 2 3 3 5" xfId="18866" xr:uid="{00000000-0005-0000-0000-0000E1480000}"/>
    <cellStyle name="Normal 4 2 2 2 2 3 3 5 2" xfId="18867" xr:uid="{00000000-0005-0000-0000-0000E2480000}"/>
    <cellStyle name="Normal 4 2 2 2 2 3 3 5 2 2" xfId="18868" xr:uid="{00000000-0005-0000-0000-0000E3480000}"/>
    <cellStyle name="Normal 4 2 2 2 2 3 3 5 3" xfId="18869" xr:uid="{00000000-0005-0000-0000-0000E4480000}"/>
    <cellStyle name="Normal 4 2 2 2 2 3 3 6" xfId="18870" xr:uid="{00000000-0005-0000-0000-0000E5480000}"/>
    <cellStyle name="Normal 4 2 2 2 2 3 3 6 2" xfId="18871" xr:uid="{00000000-0005-0000-0000-0000E6480000}"/>
    <cellStyle name="Normal 4 2 2 2 2 3 3 7" xfId="18872" xr:uid="{00000000-0005-0000-0000-0000E7480000}"/>
    <cellStyle name="Normal 4 2 2 2 2 3 4" xfId="18873" xr:uid="{00000000-0005-0000-0000-0000E8480000}"/>
    <cellStyle name="Normal 4 2 2 2 2 3 4 2" xfId="18874" xr:uid="{00000000-0005-0000-0000-0000E9480000}"/>
    <cellStyle name="Normal 4 2 2 2 2 3 4 2 2" xfId="18875" xr:uid="{00000000-0005-0000-0000-0000EA480000}"/>
    <cellStyle name="Normal 4 2 2 2 2 3 4 2 2 2" xfId="18876" xr:uid="{00000000-0005-0000-0000-0000EB480000}"/>
    <cellStyle name="Normal 4 2 2 2 2 3 4 2 2 2 2" xfId="18877" xr:uid="{00000000-0005-0000-0000-0000EC480000}"/>
    <cellStyle name="Normal 4 2 2 2 2 3 4 2 2 2 2 2" xfId="18878" xr:uid="{00000000-0005-0000-0000-0000ED480000}"/>
    <cellStyle name="Normal 4 2 2 2 2 3 4 2 2 2 3" xfId="18879" xr:uid="{00000000-0005-0000-0000-0000EE480000}"/>
    <cellStyle name="Normal 4 2 2 2 2 3 4 2 2 3" xfId="18880" xr:uid="{00000000-0005-0000-0000-0000EF480000}"/>
    <cellStyle name="Normal 4 2 2 2 2 3 4 2 2 3 2" xfId="18881" xr:uid="{00000000-0005-0000-0000-0000F0480000}"/>
    <cellStyle name="Normal 4 2 2 2 2 3 4 2 2 4" xfId="18882" xr:uid="{00000000-0005-0000-0000-0000F1480000}"/>
    <cellStyle name="Normal 4 2 2 2 2 3 4 2 3" xfId="18883" xr:uid="{00000000-0005-0000-0000-0000F2480000}"/>
    <cellStyle name="Normal 4 2 2 2 2 3 4 2 3 2" xfId="18884" xr:uid="{00000000-0005-0000-0000-0000F3480000}"/>
    <cellStyle name="Normal 4 2 2 2 2 3 4 2 3 2 2" xfId="18885" xr:uid="{00000000-0005-0000-0000-0000F4480000}"/>
    <cellStyle name="Normal 4 2 2 2 2 3 4 2 3 3" xfId="18886" xr:uid="{00000000-0005-0000-0000-0000F5480000}"/>
    <cellStyle name="Normal 4 2 2 2 2 3 4 2 4" xfId="18887" xr:uid="{00000000-0005-0000-0000-0000F6480000}"/>
    <cellStyle name="Normal 4 2 2 2 2 3 4 2 4 2" xfId="18888" xr:uid="{00000000-0005-0000-0000-0000F7480000}"/>
    <cellStyle name="Normal 4 2 2 2 2 3 4 2 5" xfId="18889" xr:uid="{00000000-0005-0000-0000-0000F8480000}"/>
    <cellStyle name="Normal 4 2 2 2 2 3 4 3" xfId="18890" xr:uid="{00000000-0005-0000-0000-0000F9480000}"/>
    <cellStyle name="Normal 4 2 2 2 2 3 4 3 2" xfId="18891" xr:uid="{00000000-0005-0000-0000-0000FA480000}"/>
    <cellStyle name="Normal 4 2 2 2 2 3 4 3 2 2" xfId="18892" xr:uid="{00000000-0005-0000-0000-0000FB480000}"/>
    <cellStyle name="Normal 4 2 2 2 2 3 4 3 2 2 2" xfId="18893" xr:uid="{00000000-0005-0000-0000-0000FC480000}"/>
    <cellStyle name="Normal 4 2 2 2 2 3 4 3 2 3" xfId="18894" xr:uid="{00000000-0005-0000-0000-0000FD480000}"/>
    <cellStyle name="Normal 4 2 2 2 2 3 4 3 3" xfId="18895" xr:uid="{00000000-0005-0000-0000-0000FE480000}"/>
    <cellStyle name="Normal 4 2 2 2 2 3 4 3 3 2" xfId="18896" xr:uid="{00000000-0005-0000-0000-0000FF480000}"/>
    <cellStyle name="Normal 4 2 2 2 2 3 4 3 4" xfId="18897" xr:uid="{00000000-0005-0000-0000-000000490000}"/>
    <cellStyle name="Normal 4 2 2 2 2 3 4 4" xfId="18898" xr:uid="{00000000-0005-0000-0000-000001490000}"/>
    <cellStyle name="Normal 4 2 2 2 2 3 4 4 2" xfId="18899" xr:uid="{00000000-0005-0000-0000-000002490000}"/>
    <cellStyle name="Normal 4 2 2 2 2 3 4 4 2 2" xfId="18900" xr:uid="{00000000-0005-0000-0000-000003490000}"/>
    <cellStyle name="Normal 4 2 2 2 2 3 4 4 3" xfId="18901" xr:uid="{00000000-0005-0000-0000-000004490000}"/>
    <cellStyle name="Normal 4 2 2 2 2 3 4 5" xfId="18902" xr:uid="{00000000-0005-0000-0000-000005490000}"/>
    <cellStyle name="Normal 4 2 2 2 2 3 4 5 2" xfId="18903" xr:uid="{00000000-0005-0000-0000-000006490000}"/>
    <cellStyle name="Normal 4 2 2 2 2 3 4 6" xfId="18904" xr:uid="{00000000-0005-0000-0000-000007490000}"/>
    <cellStyle name="Normal 4 2 2 2 2 3 5" xfId="18905" xr:uid="{00000000-0005-0000-0000-000008490000}"/>
    <cellStyle name="Normal 4 2 2 2 2 3 5 2" xfId="18906" xr:uid="{00000000-0005-0000-0000-000009490000}"/>
    <cellStyle name="Normal 4 2 2 2 2 3 5 2 2" xfId="18907" xr:uid="{00000000-0005-0000-0000-00000A490000}"/>
    <cellStyle name="Normal 4 2 2 2 2 3 5 2 2 2" xfId="18908" xr:uid="{00000000-0005-0000-0000-00000B490000}"/>
    <cellStyle name="Normal 4 2 2 2 2 3 5 2 2 2 2" xfId="18909" xr:uid="{00000000-0005-0000-0000-00000C490000}"/>
    <cellStyle name="Normal 4 2 2 2 2 3 5 2 2 3" xfId="18910" xr:uid="{00000000-0005-0000-0000-00000D490000}"/>
    <cellStyle name="Normal 4 2 2 2 2 3 5 2 3" xfId="18911" xr:uid="{00000000-0005-0000-0000-00000E490000}"/>
    <cellStyle name="Normal 4 2 2 2 2 3 5 2 3 2" xfId="18912" xr:uid="{00000000-0005-0000-0000-00000F490000}"/>
    <cellStyle name="Normal 4 2 2 2 2 3 5 2 4" xfId="18913" xr:uid="{00000000-0005-0000-0000-000010490000}"/>
    <cellStyle name="Normal 4 2 2 2 2 3 5 3" xfId="18914" xr:uid="{00000000-0005-0000-0000-000011490000}"/>
    <cellStyle name="Normal 4 2 2 2 2 3 5 3 2" xfId="18915" xr:uid="{00000000-0005-0000-0000-000012490000}"/>
    <cellStyle name="Normal 4 2 2 2 2 3 5 3 2 2" xfId="18916" xr:uid="{00000000-0005-0000-0000-000013490000}"/>
    <cellStyle name="Normal 4 2 2 2 2 3 5 3 3" xfId="18917" xr:uid="{00000000-0005-0000-0000-000014490000}"/>
    <cellStyle name="Normal 4 2 2 2 2 3 5 4" xfId="18918" xr:uid="{00000000-0005-0000-0000-000015490000}"/>
    <cellStyle name="Normal 4 2 2 2 2 3 5 4 2" xfId="18919" xr:uid="{00000000-0005-0000-0000-000016490000}"/>
    <cellStyle name="Normal 4 2 2 2 2 3 5 5" xfId="18920" xr:uid="{00000000-0005-0000-0000-000017490000}"/>
    <cellStyle name="Normal 4 2 2 2 2 3 6" xfId="18921" xr:uid="{00000000-0005-0000-0000-000018490000}"/>
    <cellStyle name="Normal 4 2 2 2 2 3 6 2" xfId="18922" xr:uid="{00000000-0005-0000-0000-000019490000}"/>
    <cellStyle name="Normal 4 2 2 2 2 3 6 2 2" xfId="18923" xr:uid="{00000000-0005-0000-0000-00001A490000}"/>
    <cellStyle name="Normal 4 2 2 2 2 3 6 2 2 2" xfId="18924" xr:uid="{00000000-0005-0000-0000-00001B490000}"/>
    <cellStyle name="Normal 4 2 2 2 2 3 6 2 3" xfId="18925" xr:uid="{00000000-0005-0000-0000-00001C490000}"/>
    <cellStyle name="Normal 4 2 2 2 2 3 6 3" xfId="18926" xr:uid="{00000000-0005-0000-0000-00001D490000}"/>
    <cellStyle name="Normal 4 2 2 2 2 3 6 3 2" xfId="18927" xr:uid="{00000000-0005-0000-0000-00001E490000}"/>
    <cellStyle name="Normal 4 2 2 2 2 3 6 4" xfId="18928" xr:uid="{00000000-0005-0000-0000-00001F490000}"/>
    <cellStyle name="Normal 4 2 2 2 2 3 7" xfId="18929" xr:uid="{00000000-0005-0000-0000-000020490000}"/>
    <cellStyle name="Normal 4 2 2 2 2 3 7 2" xfId="18930" xr:uid="{00000000-0005-0000-0000-000021490000}"/>
    <cellStyle name="Normal 4 2 2 2 2 3 7 2 2" xfId="18931" xr:uid="{00000000-0005-0000-0000-000022490000}"/>
    <cellStyle name="Normal 4 2 2 2 2 3 7 3" xfId="18932" xr:uid="{00000000-0005-0000-0000-000023490000}"/>
    <cellStyle name="Normal 4 2 2 2 2 3 8" xfId="18933" xr:uid="{00000000-0005-0000-0000-000024490000}"/>
    <cellStyle name="Normal 4 2 2 2 2 3 8 2" xfId="18934" xr:uid="{00000000-0005-0000-0000-000025490000}"/>
    <cellStyle name="Normal 4 2 2 2 2 3 9" xfId="18935" xr:uid="{00000000-0005-0000-0000-000026490000}"/>
    <cellStyle name="Normal 4 2 2 2 2 4" xfId="18936" xr:uid="{00000000-0005-0000-0000-000027490000}"/>
    <cellStyle name="Normal 4 2 2 2 2 4 2" xfId="18937" xr:uid="{00000000-0005-0000-0000-000028490000}"/>
    <cellStyle name="Normal 4 2 2 2 2 4 2 2" xfId="18938" xr:uid="{00000000-0005-0000-0000-000029490000}"/>
    <cellStyle name="Normal 4 2 2 2 2 4 2 2 2" xfId="18939" xr:uid="{00000000-0005-0000-0000-00002A490000}"/>
    <cellStyle name="Normal 4 2 2 2 2 4 2 2 2 2" xfId="18940" xr:uid="{00000000-0005-0000-0000-00002B490000}"/>
    <cellStyle name="Normal 4 2 2 2 2 4 2 2 2 2 2" xfId="18941" xr:uid="{00000000-0005-0000-0000-00002C490000}"/>
    <cellStyle name="Normal 4 2 2 2 2 4 2 2 2 2 2 2" xfId="18942" xr:uid="{00000000-0005-0000-0000-00002D490000}"/>
    <cellStyle name="Normal 4 2 2 2 2 4 2 2 2 2 2 2 2" xfId="18943" xr:uid="{00000000-0005-0000-0000-00002E490000}"/>
    <cellStyle name="Normal 4 2 2 2 2 4 2 2 2 2 2 3" xfId="18944" xr:uid="{00000000-0005-0000-0000-00002F490000}"/>
    <cellStyle name="Normal 4 2 2 2 2 4 2 2 2 2 3" xfId="18945" xr:uid="{00000000-0005-0000-0000-000030490000}"/>
    <cellStyle name="Normal 4 2 2 2 2 4 2 2 2 2 3 2" xfId="18946" xr:uid="{00000000-0005-0000-0000-000031490000}"/>
    <cellStyle name="Normal 4 2 2 2 2 4 2 2 2 2 4" xfId="18947" xr:uid="{00000000-0005-0000-0000-000032490000}"/>
    <cellStyle name="Normal 4 2 2 2 2 4 2 2 2 3" xfId="18948" xr:uid="{00000000-0005-0000-0000-000033490000}"/>
    <cellStyle name="Normal 4 2 2 2 2 4 2 2 2 3 2" xfId="18949" xr:uid="{00000000-0005-0000-0000-000034490000}"/>
    <cellStyle name="Normal 4 2 2 2 2 4 2 2 2 3 2 2" xfId="18950" xr:uid="{00000000-0005-0000-0000-000035490000}"/>
    <cellStyle name="Normal 4 2 2 2 2 4 2 2 2 3 3" xfId="18951" xr:uid="{00000000-0005-0000-0000-000036490000}"/>
    <cellStyle name="Normal 4 2 2 2 2 4 2 2 2 4" xfId="18952" xr:uid="{00000000-0005-0000-0000-000037490000}"/>
    <cellStyle name="Normal 4 2 2 2 2 4 2 2 2 4 2" xfId="18953" xr:uid="{00000000-0005-0000-0000-000038490000}"/>
    <cellStyle name="Normal 4 2 2 2 2 4 2 2 2 5" xfId="18954" xr:uid="{00000000-0005-0000-0000-000039490000}"/>
    <cellStyle name="Normal 4 2 2 2 2 4 2 2 3" xfId="18955" xr:uid="{00000000-0005-0000-0000-00003A490000}"/>
    <cellStyle name="Normal 4 2 2 2 2 4 2 2 3 2" xfId="18956" xr:uid="{00000000-0005-0000-0000-00003B490000}"/>
    <cellStyle name="Normal 4 2 2 2 2 4 2 2 3 2 2" xfId="18957" xr:uid="{00000000-0005-0000-0000-00003C490000}"/>
    <cellStyle name="Normal 4 2 2 2 2 4 2 2 3 2 2 2" xfId="18958" xr:uid="{00000000-0005-0000-0000-00003D490000}"/>
    <cellStyle name="Normal 4 2 2 2 2 4 2 2 3 2 3" xfId="18959" xr:uid="{00000000-0005-0000-0000-00003E490000}"/>
    <cellStyle name="Normal 4 2 2 2 2 4 2 2 3 3" xfId="18960" xr:uid="{00000000-0005-0000-0000-00003F490000}"/>
    <cellStyle name="Normal 4 2 2 2 2 4 2 2 3 3 2" xfId="18961" xr:uid="{00000000-0005-0000-0000-000040490000}"/>
    <cellStyle name="Normal 4 2 2 2 2 4 2 2 3 4" xfId="18962" xr:uid="{00000000-0005-0000-0000-000041490000}"/>
    <cellStyle name="Normal 4 2 2 2 2 4 2 2 4" xfId="18963" xr:uid="{00000000-0005-0000-0000-000042490000}"/>
    <cellStyle name="Normal 4 2 2 2 2 4 2 2 4 2" xfId="18964" xr:uid="{00000000-0005-0000-0000-000043490000}"/>
    <cellStyle name="Normal 4 2 2 2 2 4 2 2 4 2 2" xfId="18965" xr:uid="{00000000-0005-0000-0000-000044490000}"/>
    <cellStyle name="Normal 4 2 2 2 2 4 2 2 4 3" xfId="18966" xr:uid="{00000000-0005-0000-0000-000045490000}"/>
    <cellStyle name="Normal 4 2 2 2 2 4 2 2 5" xfId="18967" xr:uid="{00000000-0005-0000-0000-000046490000}"/>
    <cellStyle name="Normal 4 2 2 2 2 4 2 2 5 2" xfId="18968" xr:uid="{00000000-0005-0000-0000-000047490000}"/>
    <cellStyle name="Normal 4 2 2 2 2 4 2 2 6" xfId="18969" xr:uid="{00000000-0005-0000-0000-000048490000}"/>
    <cellStyle name="Normal 4 2 2 2 2 4 2 3" xfId="18970" xr:uid="{00000000-0005-0000-0000-000049490000}"/>
    <cellStyle name="Normal 4 2 2 2 2 4 2 3 2" xfId="18971" xr:uid="{00000000-0005-0000-0000-00004A490000}"/>
    <cellStyle name="Normal 4 2 2 2 2 4 2 3 2 2" xfId="18972" xr:uid="{00000000-0005-0000-0000-00004B490000}"/>
    <cellStyle name="Normal 4 2 2 2 2 4 2 3 2 2 2" xfId="18973" xr:uid="{00000000-0005-0000-0000-00004C490000}"/>
    <cellStyle name="Normal 4 2 2 2 2 4 2 3 2 2 2 2" xfId="18974" xr:uid="{00000000-0005-0000-0000-00004D490000}"/>
    <cellStyle name="Normal 4 2 2 2 2 4 2 3 2 2 3" xfId="18975" xr:uid="{00000000-0005-0000-0000-00004E490000}"/>
    <cellStyle name="Normal 4 2 2 2 2 4 2 3 2 3" xfId="18976" xr:uid="{00000000-0005-0000-0000-00004F490000}"/>
    <cellStyle name="Normal 4 2 2 2 2 4 2 3 2 3 2" xfId="18977" xr:uid="{00000000-0005-0000-0000-000050490000}"/>
    <cellStyle name="Normal 4 2 2 2 2 4 2 3 2 4" xfId="18978" xr:uid="{00000000-0005-0000-0000-000051490000}"/>
    <cellStyle name="Normal 4 2 2 2 2 4 2 3 3" xfId="18979" xr:uid="{00000000-0005-0000-0000-000052490000}"/>
    <cellStyle name="Normal 4 2 2 2 2 4 2 3 3 2" xfId="18980" xr:uid="{00000000-0005-0000-0000-000053490000}"/>
    <cellStyle name="Normal 4 2 2 2 2 4 2 3 3 2 2" xfId="18981" xr:uid="{00000000-0005-0000-0000-000054490000}"/>
    <cellStyle name="Normal 4 2 2 2 2 4 2 3 3 3" xfId="18982" xr:uid="{00000000-0005-0000-0000-000055490000}"/>
    <cellStyle name="Normal 4 2 2 2 2 4 2 3 4" xfId="18983" xr:uid="{00000000-0005-0000-0000-000056490000}"/>
    <cellStyle name="Normal 4 2 2 2 2 4 2 3 4 2" xfId="18984" xr:uid="{00000000-0005-0000-0000-000057490000}"/>
    <cellStyle name="Normal 4 2 2 2 2 4 2 3 5" xfId="18985" xr:uid="{00000000-0005-0000-0000-000058490000}"/>
    <cellStyle name="Normal 4 2 2 2 2 4 2 4" xfId="18986" xr:uid="{00000000-0005-0000-0000-000059490000}"/>
    <cellStyle name="Normal 4 2 2 2 2 4 2 4 2" xfId="18987" xr:uid="{00000000-0005-0000-0000-00005A490000}"/>
    <cellStyle name="Normal 4 2 2 2 2 4 2 4 2 2" xfId="18988" xr:uid="{00000000-0005-0000-0000-00005B490000}"/>
    <cellStyle name="Normal 4 2 2 2 2 4 2 4 2 2 2" xfId="18989" xr:uid="{00000000-0005-0000-0000-00005C490000}"/>
    <cellStyle name="Normal 4 2 2 2 2 4 2 4 2 3" xfId="18990" xr:uid="{00000000-0005-0000-0000-00005D490000}"/>
    <cellStyle name="Normal 4 2 2 2 2 4 2 4 3" xfId="18991" xr:uid="{00000000-0005-0000-0000-00005E490000}"/>
    <cellStyle name="Normal 4 2 2 2 2 4 2 4 3 2" xfId="18992" xr:uid="{00000000-0005-0000-0000-00005F490000}"/>
    <cellStyle name="Normal 4 2 2 2 2 4 2 4 4" xfId="18993" xr:uid="{00000000-0005-0000-0000-000060490000}"/>
    <cellStyle name="Normal 4 2 2 2 2 4 2 5" xfId="18994" xr:uid="{00000000-0005-0000-0000-000061490000}"/>
    <cellStyle name="Normal 4 2 2 2 2 4 2 5 2" xfId="18995" xr:uid="{00000000-0005-0000-0000-000062490000}"/>
    <cellStyle name="Normal 4 2 2 2 2 4 2 5 2 2" xfId="18996" xr:uid="{00000000-0005-0000-0000-000063490000}"/>
    <cellStyle name="Normal 4 2 2 2 2 4 2 5 3" xfId="18997" xr:uid="{00000000-0005-0000-0000-000064490000}"/>
    <cellStyle name="Normal 4 2 2 2 2 4 2 6" xfId="18998" xr:uid="{00000000-0005-0000-0000-000065490000}"/>
    <cellStyle name="Normal 4 2 2 2 2 4 2 6 2" xfId="18999" xr:uid="{00000000-0005-0000-0000-000066490000}"/>
    <cellStyle name="Normal 4 2 2 2 2 4 2 7" xfId="19000" xr:uid="{00000000-0005-0000-0000-000067490000}"/>
    <cellStyle name="Normal 4 2 2 2 2 4 3" xfId="19001" xr:uid="{00000000-0005-0000-0000-000068490000}"/>
    <cellStyle name="Normal 4 2 2 2 2 4 3 2" xfId="19002" xr:uid="{00000000-0005-0000-0000-000069490000}"/>
    <cellStyle name="Normal 4 2 2 2 2 4 3 2 2" xfId="19003" xr:uid="{00000000-0005-0000-0000-00006A490000}"/>
    <cellStyle name="Normal 4 2 2 2 2 4 3 2 2 2" xfId="19004" xr:uid="{00000000-0005-0000-0000-00006B490000}"/>
    <cellStyle name="Normal 4 2 2 2 2 4 3 2 2 2 2" xfId="19005" xr:uid="{00000000-0005-0000-0000-00006C490000}"/>
    <cellStyle name="Normal 4 2 2 2 2 4 3 2 2 2 2 2" xfId="19006" xr:uid="{00000000-0005-0000-0000-00006D490000}"/>
    <cellStyle name="Normal 4 2 2 2 2 4 3 2 2 2 3" xfId="19007" xr:uid="{00000000-0005-0000-0000-00006E490000}"/>
    <cellStyle name="Normal 4 2 2 2 2 4 3 2 2 3" xfId="19008" xr:uid="{00000000-0005-0000-0000-00006F490000}"/>
    <cellStyle name="Normal 4 2 2 2 2 4 3 2 2 3 2" xfId="19009" xr:uid="{00000000-0005-0000-0000-000070490000}"/>
    <cellStyle name="Normal 4 2 2 2 2 4 3 2 2 4" xfId="19010" xr:uid="{00000000-0005-0000-0000-000071490000}"/>
    <cellStyle name="Normal 4 2 2 2 2 4 3 2 3" xfId="19011" xr:uid="{00000000-0005-0000-0000-000072490000}"/>
    <cellStyle name="Normal 4 2 2 2 2 4 3 2 3 2" xfId="19012" xr:uid="{00000000-0005-0000-0000-000073490000}"/>
    <cellStyle name="Normal 4 2 2 2 2 4 3 2 3 2 2" xfId="19013" xr:uid="{00000000-0005-0000-0000-000074490000}"/>
    <cellStyle name="Normal 4 2 2 2 2 4 3 2 3 3" xfId="19014" xr:uid="{00000000-0005-0000-0000-000075490000}"/>
    <cellStyle name="Normal 4 2 2 2 2 4 3 2 4" xfId="19015" xr:uid="{00000000-0005-0000-0000-000076490000}"/>
    <cellStyle name="Normal 4 2 2 2 2 4 3 2 4 2" xfId="19016" xr:uid="{00000000-0005-0000-0000-000077490000}"/>
    <cellStyle name="Normal 4 2 2 2 2 4 3 2 5" xfId="19017" xr:uid="{00000000-0005-0000-0000-000078490000}"/>
    <cellStyle name="Normal 4 2 2 2 2 4 3 3" xfId="19018" xr:uid="{00000000-0005-0000-0000-000079490000}"/>
    <cellStyle name="Normal 4 2 2 2 2 4 3 3 2" xfId="19019" xr:uid="{00000000-0005-0000-0000-00007A490000}"/>
    <cellStyle name="Normal 4 2 2 2 2 4 3 3 2 2" xfId="19020" xr:uid="{00000000-0005-0000-0000-00007B490000}"/>
    <cellStyle name="Normal 4 2 2 2 2 4 3 3 2 2 2" xfId="19021" xr:uid="{00000000-0005-0000-0000-00007C490000}"/>
    <cellStyle name="Normal 4 2 2 2 2 4 3 3 2 3" xfId="19022" xr:uid="{00000000-0005-0000-0000-00007D490000}"/>
    <cellStyle name="Normal 4 2 2 2 2 4 3 3 3" xfId="19023" xr:uid="{00000000-0005-0000-0000-00007E490000}"/>
    <cellStyle name="Normal 4 2 2 2 2 4 3 3 3 2" xfId="19024" xr:uid="{00000000-0005-0000-0000-00007F490000}"/>
    <cellStyle name="Normal 4 2 2 2 2 4 3 3 4" xfId="19025" xr:uid="{00000000-0005-0000-0000-000080490000}"/>
    <cellStyle name="Normal 4 2 2 2 2 4 3 4" xfId="19026" xr:uid="{00000000-0005-0000-0000-000081490000}"/>
    <cellStyle name="Normal 4 2 2 2 2 4 3 4 2" xfId="19027" xr:uid="{00000000-0005-0000-0000-000082490000}"/>
    <cellStyle name="Normal 4 2 2 2 2 4 3 4 2 2" xfId="19028" xr:uid="{00000000-0005-0000-0000-000083490000}"/>
    <cellStyle name="Normal 4 2 2 2 2 4 3 4 3" xfId="19029" xr:uid="{00000000-0005-0000-0000-000084490000}"/>
    <cellStyle name="Normal 4 2 2 2 2 4 3 5" xfId="19030" xr:uid="{00000000-0005-0000-0000-000085490000}"/>
    <cellStyle name="Normal 4 2 2 2 2 4 3 5 2" xfId="19031" xr:uid="{00000000-0005-0000-0000-000086490000}"/>
    <cellStyle name="Normal 4 2 2 2 2 4 3 6" xfId="19032" xr:uid="{00000000-0005-0000-0000-000087490000}"/>
    <cellStyle name="Normal 4 2 2 2 2 4 4" xfId="19033" xr:uid="{00000000-0005-0000-0000-000088490000}"/>
    <cellStyle name="Normal 4 2 2 2 2 4 4 2" xfId="19034" xr:uid="{00000000-0005-0000-0000-000089490000}"/>
    <cellStyle name="Normal 4 2 2 2 2 4 4 2 2" xfId="19035" xr:uid="{00000000-0005-0000-0000-00008A490000}"/>
    <cellStyle name="Normal 4 2 2 2 2 4 4 2 2 2" xfId="19036" xr:uid="{00000000-0005-0000-0000-00008B490000}"/>
    <cellStyle name="Normal 4 2 2 2 2 4 4 2 2 2 2" xfId="19037" xr:uid="{00000000-0005-0000-0000-00008C490000}"/>
    <cellStyle name="Normal 4 2 2 2 2 4 4 2 2 3" xfId="19038" xr:uid="{00000000-0005-0000-0000-00008D490000}"/>
    <cellStyle name="Normal 4 2 2 2 2 4 4 2 3" xfId="19039" xr:uid="{00000000-0005-0000-0000-00008E490000}"/>
    <cellStyle name="Normal 4 2 2 2 2 4 4 2 3 2" xfId="19040" xr:uid="{00000000-0005-0000-0000-00008F490000}"/>
    <cellStyle name="Normal 4 2 2 2 2 4 4 2 4" xfId="19041" xr:uid="{00000000-0005-0000-0000-000090490000}"/>
    <cellStyle name="Normal 4 2 2 2 2 4 4 3" xfId="19042" xr:uid="{00000000-0005-0000-0000-000091490000}"/>
    <cellStyle name="Normal 4 2 2 2 2 4 4 3 2" xfId="19043" xr:uid="{00000000-0005-0000-0000-000092490000}"/>
    <cellStyle name="Normal 4 2 2 2 2 4 4 3 2 2" xfId="19044" xr:uid="{00000000-0005-0000-0000-000093490000}"/>
    <cellStyle name="Normal 4 2 2 2 2 4 4 3 3" xfId="19045" xr:uid="{00000000-0005-0000-0000-000094490000}"/>
    <cellStyle name="Normal 4 2 2 2 2 4 4 4" xfId="19046" xr:uid="{00000000-0005-0000-0000-000095490000}"/>
    <cellStyle name="Normal 4 2 2 2 2 4 4 4 2" xfId="19047" xr:uid="{00000000-0005-0000-0000-000096490000}"/>
    <cellStyle name="Normal 4 2 2 2 2 4 4 5" xfId="19048" xr:uid="{00000000-0005-0000-0000-000097490000}"/>
    <cellStyle name="Normal 4 2 2 2 2 4 5" xfId="19049" xr:uid="{00000000-0005-0000-0000-000098490000}"/>
    <cellStyle name="Normal 4 2 2 2 2 4 5 2" xfId="19050" xr:uid="{00000000-0005-0000-0000-000099490000}"/>
    <cellStyle name="Normal 4 2 2 2 2 4 5 2 2" xfId="19051" xr:uid="{00000000-0005-0000-0000-00009A490000}"/>
    <cellStyle name="Normal 4 2 2 2 2 4 5 2 2 2" xfId="19052" xr:uid="{00000000-0005-0000-0000-00009B490000}"/>
    <cellStyle name="Normal 4 2 2 2 2 4 5 2 3" xfId="19053" xr:uid="{00000000-0005-0000-0000-00009C490000}"/>
    <cellStyle name="Normal 4 2 2 2 2 4 5 3" xfId="19054" xr:uid="{00000000-0005-0000-0000-00009D490000}"/>
    <cellStyle name="Normal 4 2 2 2 2 4 5 3 2" xfId="19055" xr:uid="{00000000-0005-0000-0000-00009E490000}"/>
    <cellStyle name="Normal 4 2 2 2 2 4 5 4" xfId="19056" xr:uid="{00000000-0005-0000-0000-00009F490000}"/>
    <cellStyle name="Normal 4 2 2 2 2 4 6" xfId="19057" xr:uid="{00000000-0005-0000-0000-0000A0490000}"/>
    <cellStyle name="Normal 4 2 2 2 2 4 6 2" xfId="19058" xr:uid="{00000000-0005-0000-0000-0000A1490000}"/>
    <cellStyle name="Normal 4 2 2 2 2 4 6 2 2" xfId="19059" xr:uid="{00000000-0005-0000-0000-0000A2490000}"/>
    <cellStyle name="Normal 4 2 2 2 2 4 6 3" xfId="19060" xr:uid="{00000000-0005-0000-0000-0000A3490000}"/>
    <cellStyle name="Normal 4 2 2 2 2 4 7" xfId="19061" xr:uid="{00000000-0005-0000-0000-0000A4490000}"/>
    <cellStyle name="Normal 4 2 2 2 2 4 7 2" xfId="19062" xr:uid="{00000000-0005-0000-0000-0000A5490000}"/>
    <cellStyle name="Normal 4 2 2 2 2 4 8" xfId="19063" xr:uid="{00000000-0005-0000-0000-0000A6490000}"/>
    <cellStyle name="Normal 4 2 2 2 2 5" xfId="19064" xr:uid="{00000000-0005-0000-0000-0000A7490000}"/>
    <cellStyle name="Normal 4 2 2 2 2 5 2" xfId="19065" xr:uid="{00000000-0005-0000-0000-0000A8490000}"/>
    <cellStyle name="Normal 4 2 2 2 2 5 2 2" xfId="19066" xr:uid="{00000000-0005-0000-0000-0000A9490000}"/>
    <cellStyle name="Normal 4 2 2 2 2 5 2 2 2" xfId="19067" xr:uid="{00000000-0005-0000-0000-0000AA490000}"/>
    <cellStyle name="Normal 4 2 2 2 2 5 2 2 2 2" xfId="19068" xr:uid="{00000000-0005-0000-0000-0000AB490000}"/>
    <cellStyle name="Normal 4 2 2 2 2 5 2 2 2 2 2" xfId="19069" xr:uid="{00000000-0005-0000-0000-0000AC490000}"/>
    <cellStyle name="Normal 4 2 2 2 2 5 2 2 2 2 2 2" xfId="19070" xr:uid="{00000000-0005-0000-0000-0000AD490000}"/>
    <cellStyle name="Normal 4 2 2 2 2 5 2 2 2 2 3" xfId="19071" xr:uid="{00000000-0005-0000-0000-0000AE490000}"/>
    <cellStyle name="Normal 4 2 2 2 2 5 2 2 2 3" xfId="19072" xr:uid="{00000000-0005-0000-0000-0000AF490000}"/>
    <cellStyle name="Normal 4 2 2 2 2 5 2 2 2 3 2" xfId="19073" xr:uid="{00000000-0005-0000-0000-0000B0490000}"/>
    <cellStyle name="Normal 4 2 2 2 2 5 2 2 2 4" xfId="19074" xr:uid="{00000000-0005-0000-0000-0000B1490000}"/>
    <cellStyle name="Normal 4 2 2 2 2 5 2 2 3" xfId="19075" xr:uid="{00000000-0005-0000-0000-0000B2490000}"/>
    <cellStyle name="Normal 4 2 2 2 2 5 2 2 3 2" xfId="19076" xr:uid="{00000000-0005-0000-0000-0000B3490000}"/>
    <cellStyle name="Normal 4 2 2 2 2 5 2 2 3 2 2" xfId="19077" xr:uid="{00000000-0005-0000-0000-0000B4490000}"/>
    <cellStyle name="Normal 4 2 2 2 2 5 2 2 3 3" xfId="19078" xr:uid="{00000000-0005-0000-0000-0000B5490000}"/>
    <cellStyle name="Normal 4 2 2 2 2 5 2 2 4" xfId="19079" xr:uid="{00000000-0005-0000-0000-0000B6490000}"/>
    <cellStyle name="Normal 4 2 2 2 2 5 2 2 4 2" xfId="19080" xr:uid="{00000000-0005-0000-0000-0000B7490000}"/>
    <cellStyle name="Normal 4 2 2 2 2 5 2 2 5" xfId="19081" xr:uid="{00000000-0005-0000-0000-0000B8490000}"/>
    <cellStyle name="Normal 4 2 2 2 2 5 2 3" xfId="19082" xr:uid="{00000000-0005-0000-0000-0000B9490000}"/>
    <cellStyle name="Normal 4 2 2 2 2 5 2 3 2" xfId="19083" xr:uid="{00000000-0005-0000-0000-0000BA490000}"/>
    <cellStyle name="Normal 4 2 2 2 2 5 2 3 2 2" xfId="19084" xr:uid="{00000000-0005-0000-0000-0000BB490000}"/>
    <cellStyle name="Normal 4 2 2 2 2 5 2 3 2 2 2" xfId="19085" xr:uid="{00000000-0005-0000-0000-0000BC490000}"/>
    <cellStyle name="Normal 4 2 2 2 2 5 2 3 2 3" xfId="19086" xr:uid="{00000000-0005-0000-0000-0000BD490000}"/>
    <cellStyle name="Normal 4 2 2 2 2 5 2 3 3" xfId="19087" xr:uid="{00000000-0005-0000-0000-0000BE490000}"/>
    <cellStyle name="Normal 4 2 2 2 2 5 2 3 3 2" xfId="19088" xr:uid="{00000000-0005-0000-0000-0000BF490000}"/>
    <cellStyle name="Normal 4 2 2 2 2 5 2 3 4" xfId="19089" xr:uid="{00000000-0005-0000-0000-0000C0490000}"/>
    <cellStyle name="Normal 4 2 2 2 2 5 2 4" xfId="19090" xr:uid="{00000000-0005-0000-0000-0000C1490000}"/>
    <cellStyle name="Normal 4 2 2 2 2 5 2 4 2" xfId="19091" xr:uid="{00000000-0005-0000-0000-0000C2490000}"/>
    <cellStyle name="Normal 4 2 2 2 2 5 2 4 2 2" xfId="19092" xr:uid="{00000000-0005-0000-0000-0000C3490000}"/>
    <cellStyle name="Normal 4 2 2 2 2 5 2 4 3" xfId="19093" xr:uid="{00000000-0005-0000-0000-0000C4490000}"/>
    <cellStyle name="Normal 4 2 2 2 2 5 2 5" xfId="19094" xr:uid="{00000000-0005-0000-0000-0000C5490000}"/>
    <cellStyle name="Normal 4 2 2 2 2 5 2 5 2" xfId="19095" xr:uid="{00000000-0005-0000-0000-0000C6490000}"/>
    <cellStyle name="Normal 4 2 2 2 2 5 2 6" xfId="19096" xr:uid="{00000000-0005-0000-0000-0000C7490000}"/>
    <cellStyle name="Normal 4 2 2 2 2 5 3" xfId="19097" xr:uid="{00000000-0005-0000-0000-0000C8490000}"/>
    <cellStyle name="Normal 4 2 2 2 2 5 3 2" xfId="19098" xr:uid="{00000000-0005-0000-0000-0000C9490000}"/>
    <cellStyle name="Normal 4 2 2 2 2 5 3 2 2" xfId="19099" xr:uid="{00000000-0005-0000-0000-0000CA490000}"/>
    <cellStyle name="Normal 4 2 2 2 2 5 3 2 2 2" xfId="19100" xr:uid="{00000000-0005-0000-0000-0000CB490000}"/>
    <cellStyle name="Normal 4 2 2 2 2 5 3 2 2 2 2" xfId="19101" xr:uid="{00000000-0005-0000-0000-0000CC490000}"/>
    <cellStyle name="Normal 4 2 2 2 2 5 3 2 2 3" xfId="19102" xr:uid="{00000000-0005-0000-0000-0000CD490000}"/>
    <cellStyle name="Normal 4 2 2 2 2 5 3 2 3" xfId="19103" xr:uid="{00000000-0005-0000-0000-0000CE490000}"/>
    <cellStyle name="Normal 4 2 2 2 2 5 3 2 3 2" xfId="19104" xr:uid="{00000000-0005-0000-0000-0000CF490000}"/>
    <cellStyle name="Normal 4 2 2 2 2 5 3 2 4" xfId="19105" xr:uid="{00000000-0005-0000-0000-0000D0490000}"/>
    <cellStyle name="Normal 4 2 2 2 2 5 3 3" xfId="19106" xr:uid="{00000000-0005-0000-0000-0000D1490000}"/>
    <cellStyle name="Normal 4 2 2 2 2 5 3 3 2" xfId="19107" xr:uid="{00000000-0005-0000-0000-0000D2490000}"/>
    <cellStyle name="Normal 4 2 2 2 2 5 3 3 2 2" xfId="19108" xr:uid="{00000000-0005-0000-0000-0000D3490000}"/>
    <cellStyle name="Normal 4 2 2 2 2 5 3 3 3" xfId="19109" xr:uid="{00000000-0005-0000-0000-0000D4490000}"/>
    <cellStyle name="Normal 4 2 2 2 2 5 3 4" xfId="19110" xr:uid="{00000000-0005-0000-0000-0000D5490000}"/>
    <cellStyle name="Normal 4 2 2 2 2 5 3 4 2" xfId="19111" xr:uid="{00000000-0005-0000-0000-0000D6490000}"/>
    <cellStyle name="Normal 4 2 2 2 2 5 3 5" xfId="19112" xr:uid="{00000000-0005-0000-0000-0000D7490000}"/>
    <cellStyle name="Normal 4 2 2 2 2 5 4" xfId="19113" xr:uid="{00000000-0005-0000-0000-0000D8490000}"/>
    <cellStyle name="Normal 4 2 2 2 2 5 4 2" xfId="19114" xr:uid="{00000000-0005-0000-0000-0000D9490000}"/>
    <cellStyle name="Normal 4 2 2 2 2 5 4 2 2" xfId="19115" xr:uid="{00000000-0005-0000-0000-0000DA490000}"/>
    <cellStyle name="Normal 4 2 2 2 2 5 4 2 2 2" xfId="19116" xr:uid="{00000000-0005-0000-0000-0000DB490000}"/>
    <cellStyle name="Normal 4 2 2 2 2 5 4 2 3" xfId="19117" xr:uid="{00000000-0005-0000-0000-0000DC490000}"/>
    <cellStyle name="Normal 4 2 2 2 2 5 4 3" xfId="19118" xr:uid="{00000000-0005-0000-0000-0000DD490000}"/>
    <cellStyle name="Normal 4 2 2 2 2 5 4 3 2" xfId="19119" xr:uid="{00000000-0005-0000-0000-0000DE490000}"/>
    <cellStyle name="Normal 4 2 2 2 2 5 4 4" xfId="19120" xr:uid="{00000000-0005-0000-0000-0000DF490000}"/>
    <cellStyle name="Normal 4 2 2 2 2 5 5" xfId="19121" xr:uid="{00000000-0005-0000-0000-0000E0490000}"/>
    <cellStyle name="Normal 4 2 2 2 2 5 5 2" xfId="19122" xr:uid="{00000000-0005-0000-0000-0000E1490000}"/>
    <cellStyle name="Normal 4 2 2 2 2 5 5 2 2" xfId="19123" xr:uid="{00000000-0005-0000-0000-0000E2490000}"/>
    <cellStyle name="Normal 4 2 2 2 2 5 5 3" xfId="19124" xr:uid="{00000000-0005-0000-0000-0000E3490000}"/>
    <cellStyle name="Normal 4 2 2 2 2 5 6" xfId="19125" xr:uid="{00000000-0005-0000-0000-0000E4490000}"/>
    <cellStyle name="Normal 4 2 2 2 2 5 6 2" xfId="19126" xr:uid="{00000000-0005-0000-0000-0000E5490000}"/>
    <cellStyle name="Normal 4 2 2 2 2 5 7" xfId="19127" xr:uid="{00000000-0005-0000-0000-0000E6490000}"/>
    <cellStyle name="Normal 4 2 2 2 2 6" xfId="19128" xr:uid="{00000000-0005-0000-0000-0000E7490000}"/>
    <cellStyle name="Normal 4 2 2 2 2 6 2" xfId="19129" xr:uid="{00000000-0005-0000-0000-0000E8490000}"/>
    <cellStyle name="Normal 4 2 2 2 2 6 2 2" xfId="19130" xr:uid="{00000000-0005-0000-0000-0000E9490000}"/>
    <cellStyle name="Normal 4 2 2 2 2 6 2 2 2" xfId="19131" xr:uid="{00000000-0005-0000-0000-0000EA490000}"/>
    <cellStyle name="Normal 4 2 2 2 2 6 2 2 2 2" xfId="19132" xr:uid="{00000000-0005-0000-0000-0000EB490000}"/>
    <cellStyle name="Normal 4 2 2 2 2 6 2 2 2 2 2" xfId="19133" xr:uid="{00000000-0005-0000-0000-0000EC490000}"/>
    <cellStyle name="Normal 4 2 2 2 2 6 2 2 2 3" xfId="19134" xr:uid="{00000000-0005-0000-0000-0000ED490000}"/>
    <cellStyle name="Normal 4 2 2 2 2 6 2 2 3" xfId="19135" xr:uid="{00000000-0005-0000-0000-0000EE490000}"/>
    <cellStyle name="Normal 4 2 2 2 2 6 2 2 3 2" xfId="19136" xr:uid="{00000000-0005-0000-0000-0000EF490000}"/>
    <cellStyle name="Normal 4 2 2 2 2 6 2 2 4" xfId="19137" xr:uid="{00000000-0005-0000-0000-0000F0490000}"/>
    <cellStyle name="Normal 4 2 2 2 2 6 2 3" xfId="19138" xr:uid="{00000000-0005-0000-0000-0000F1490000}"/>
    <cellStyle name="Normal 4 2 2 2 2 6 2 3 2" xfId="19139" xr:uid="{00000000-0005-0000-0000-0000F2490000}"/>
    <cellStyle name="Normal 4 2 2 2 2 6 2 3 2 2" xfId="19140" xr:uid="{00000000-0005-0000-0000-0000F3490000}"/>
    <cellStyle name="Normal 4 2 2 2 2 6 2 3 3" xfId="19141" xr:uid="{00000000-0005-0000-0000-0000F4490000}"/>
    <cellStyle name="Normal 4 2 2 2 2 6 2 4" xfId="19142" xr:uid="{00000000-0005-0000-0000-0000F5490000}"/>
    <cellStyle name="Normal 4 2 2 2 2 6 2 4 2" xfId="19143" xr:uid="{00000000-0005-0000-0000-0000F6490000}"/>
    <cellStyle name="Normal 4 2 2 2 2 6 2 5" xfId="19144" xr:uid="{00000000-0005-0000-0000-0000F7490000}"/>
    <cellStyle name="Normal 4 2 2 2 2 6 3" xfId="19145" xr:uid="{00000000-0005-0000-0000-0000F8490000}"/>
    <cellStyle name="Normal 4 2 2 2 2 6 3 2" xfId="19146" xr:uid="{00000000-0005-0000-0000-0000F9490000}"/>
    <cellStyle name="Normal 4 2 2 2 2 6 3 2 2" xfId="19147" xr:uid="{00000000-0005-0000-0000-0000FA490000}"/>
    <cellStyle name="Normal 4 2 2 2 2 6 3 2 2 2" xfId="19148" xr:uid="{00000000-0005-0000-0000-0000FB490000}"/>
    <cellStyle name="Normal 4 2 2 2 2 6 3 2 3" xfId="19149" xr:uid="{00000000-0005-0000-0000-0000FC490000}"/>
    <cellStyle name="Normal 4 2 2 2 2 6 3 3" xfId="19150" xr:uid="{00000000-0005-0000-0000-0000FD490000}"/>
    <cellStyle name="Normal 4 2 2 2 2 6 3 3 2" xfId="19151" xr:uid="{00000000-0005-0000-0000-0000FE490000}"/>
    <cellStyle name="Normal 4 2 2 2 2 6 3 4" xfId="19152" xr:uid="{00000000-0005-0000-0000-0000FF490000}"/>
    <cellStyle name="Normal 4 2 2 2 2 6 4" xfId="19153" xr:uid="{00000000-0005-0000-0000-0000004A0000}"/>
    <cellStyle name="Normal 4 2 2 2 2 6 4 2" xfId="19154" xr:uid="{00000000-0005-0000-0000-0000014A0000}"/>
    <cellStyle name="Normal 4 2 2 2 2 6 4 2 2" xfId="19155" xr:uid="{00000000-0005-0000-0000-0000024A0000}"/>
    <cellStyle name="Normal 4 2 2 2 2 6 4 3" xfId="19156" xr:uid="{00000000-0005-0000-0000-0000034A0000}"/>
    <cellStyle name="Normal 4 2 2 2 2 6 5" xfId="19157" xr:uid="{00000000-0005-0000-0000-0000044A0000}"/>
    <cellStyle name="Normal 4 2 2 2 2 6 5 2" xfId="19158" xr:uid="{00000000-0005-0000-0000-0000054A0000}"/>
    <cellStyle name="Normal 4 2 2 2 2 6 6" xfId="19159" xr:uid="{00000000-0005-0000-0000-0000064A0000}"/>
    <cellStyle name="Normal 4 2 2 2 2 7" xfId="19160" xr:uid="{00000000-0005-0000-0000-0000074A0000}"/>
    <cellStyle name="Normal 4 2 2 2 2 7 2" xfId="19161" xr:uid="{00000000-0005-0000-0000-0000084A0000}"/>
    <cellStyle name="Normal 4 2 2 2 2 7 2 2" xfId="19162" xr:uid="{00000000-0005-0000-0000-0000094A0000}"/>
    <cellStyle name="Normal 4 2 2 2 2 7 2 2 2" xfId="19163" xr:uid="{00000000-0005-0000-0000-00000A4A0000}"/>
    <cellStyle name="Normal 4 2 2 2 2 7 2 2 2 2" xfId="19164" xr:uid="{00000000-0005-0000-0000-00000B4A0000}"/>
    <cellStyle name="Normal 4 2 2 2 2 7 2 2 3" xfId="19165" xr:uid="{00000000-0005-0000-0000-00000C4A0000}"/>
    <cellStyle name="Normal 4 2 2 2 2 7 2 3" xfId="19166" xr:uid="{00000000-0005-0000-0000-00000D4A0000}"/>
    <cellStyle name="Normal 4 2 2 2 2 7 2 3 2" xfId="19167" xr:uid="{00000000-0005-0000-0000-00000E4A0000}"/>
    <cellStyle name="Normal 4 2 2 2 2 7 2 4" xfId="19168" xr:uid="{00000000-0005-0000-0000-00000F4A0000}"/>
    <cellStyle name="Normal 4 2 2 2 2 7 3" xfId="19169" xr:uid="{00000000-0005-0000-0000-0000104A0000}"/>
    <cellStyle name="Normal 4 2 2 2 2 7 3 2" xfId="19170" xr:uid="{00000000-0005-0000-0000-0000114A0000}"/>
    <cellStyle name="Normal 4 2 2 2 2 7 3 2 2" xfId="19171" xr:uid="{00000000-0005-0000-0000-0000124A0000}"/>
    <cellStyle name="Normal 4 2 2 2 2 7 3 3" xfId="19172" xr:uid="{00000000-0005-0000-0000-0000134A0000}"/>
    <cellStyle name="Normal 4 2 2 2 2 7 4" xfId="19173" xr:uid="{00000000-0005-0000-0000-0000144A0000}"/>
    <cellStyle name="Normal 4 2 2 2 2 7 4 2" xfId="19174" xr:uid="{00000000-0005-0000-0000-0000154A0000}"/>
    <cellStyle name="Normal 4 2 2 2 2 7 5" xfId="19175" xr:uid="{00000000-0005-0000-0000-0000164A0000}"/>
    <cellStyle name="Normal 4 2 2 2 2 8" xfId="19176" xr:uid="{00000000-0005-0000-0000-0000174A0000}"/>
    <cellStyle name="Normal 4 2 2 2 2 8 2" xfId="19177" xr:uid="{00000000-0005-0000-0000-0000184A0000}"/>
    <cellStyle name="Normal 4 2 2 2 2 8 2 2" xfId="19178" xr:uid="{00000000-0005-0000-0000-0000194A0000}"/>
    <cellStyle name="Normal 4 2 2 2 2 8 2 2 2" xfId="19179" xr:uid="{00000000-0005-0000-0000-00001A4A0000}"/>
    <cellStyle name="Normal 4 2 2 2 2 8 2 3" xfId="19180" xr:uid="{00000000-0005-0000-0000-00001B4A0000}"/>
    <cellStyle name="Normal 4 2 2 2 2 8 3" xfId="19181" xr:uid="{00000000-0005-0000-0000-00001C4A0000}"/>
    <cellStyle name="Normal 4 2 2 2 2 8 3 2" xfId="19182" xr:uid="{00000000-0005-0000-0000-00001D4A0000}"/>
    <cellStyle name="Normal 4 2 2 2 2 8 4" xfId="19183" xr:uid="{00000000-0005-0000-0000-00001E4A0000}"/>
    <cellStyle name="Normal 4 2 2 2 2 9" xfId="19184" xr:uid="{00000000-0005-0000-0000-00001F4A0000}"/>
    <cellStyle name="Normal 4 2 2 2 2 9 2" xfId="19185" xr:uid="{00000000-0005-0000-0000-0000204A0000}"/>
    <cellStyle name="Normal 4 2 2 2 2 9 2 2" xfId="19186" xr:uid="{00000000-0005-0000-0000-0000214A0000}"/>
    <cellStyle name="Normal 4 2 2 2 2 9 3" xfId="19187" xr:uid="{00000000-0005-0000-0000-0000224A0000}"/>
    <cellStyle name="Normal 4 2 2 2 3" xfId="19188" xr:uid="{00000000-0005-0000-0000-0000234A0000}"/>
    <cellStyle name="Normal 4 2 2 2 3 10" xfId="19189" xr:uid="{00000000-0005-0000-0000-0000244A0000}"/>
    <cellStyle name="Normal 4 2 2 2 3 2" xfId="19190" xr:uid="{00000000-0005-0000-0000-0000254A0000}"/>
    <cellStyle name="Normal 4 2 2 2 3 2 2" xfId="19191" xr:uid="{00000000-0005-0000-0000-0000264A0000}"/>
    <cellStyle name="Normal 4 2 2 2 3 2 2 2" xfId="19192" xr:uid="{00000000-0005-0000-0000-0000274A0000}"/>
    <cellStyle name="Normal 4 2 2 2 3 2 2 2 2" xfId="19193" xr:uid="{00000000-0005-0000-0000-0000284A0000}"/>
    <cellStyle name="Normal 4 2 2 2 3 2 2 2 2 2" xfId="19194" xr:uid="{00000000-0005-0000-0000-0000294A0000}"/>
    <cellStyle name="Normal 4 2 2 2 3 2 2 2 2 2 2" xfId="19195" xr:uid="{00000000-0005-0000-0000-00002A4A0000}"/>
    <cellStyle name="Normal 4 2 2 2 3 2 2 2 2 2 2 2" xfId="19196" xr:uid="{00000000-0005-0000-0000-00002B4A0000}"/>
    <cellStyle name="Normal 4 2 2 2 3 2 2 2 2 2 2 2 2" xfId="19197" xr:uid="{00000000-0005-0000-0000-00002C4A0000}"/>
    <cellStyle name="Normal 4 2 2 2 3 2 2 2 2 2 2 2 2 2" xfId="19198" xr:uid="{00000000-0005-0000-0000-00002D4A0000}"/>
    <cellStyle name="Normal 4 2 2 2 3 2 2 2 2 2 2 2 3" xfId="19199" xr:uid="{00000000-0005-0000-0000-00002E4A0000}"/>
    <cellStyle name="Normal 4 2 2 2 3 2 2 2 2 2 2 3" xfId="19200" xr:uid="{00000000-0005-0000-0000-00002F4A0000}"/>
    <cellStyle name="Normal 4 2 2 2 3 2 2 2 2 2 2 3 2" xfId="19201" xr:uid="{00000000-0005-0000-0000-0000304A0000}"/>
    <cellStyle name="Normal 4 2 2 2 3 2 2 2 2 2 2 4" xfId="19202" xr:uid="{00000000-0005-0000-0000-0000314A0000}"/>
    <cellStyle name="Normal 4 2 2 2 3 2 2 2 2 2 3" xfId="19203" xr:uid="{00000000-0005-0000-0000-0000324A0000}"/>
    <cellStyle name="Normal 4 2 2 2 3 2 2 2 2 2 3 2" xfId="19204" xr:uid="{00000000-0005-0000-0000-0000334A0000}"/>
    <cellStyle name="Normal 4 2 2 2 3 2 2 2 2 2 3 2 2" xfId="19205" xr:uid="{00000000-0005-0000-0000-0000344A0000}"/>
    <cellStyle name="Normal 4 2 2 2 3 2 2 2 2 2 3 3" xfId="19206" xr:uid="{00000000-0005-0000-0000-0000354A0000}"/>
    <cellStyle name="Normal 4 2 2 2 3 2 2 2 2 2 4" xfId="19207" xr:uid="{00000000-0005-0000-0000-0000364A0000}"/>
    <cellStyle name="Normal 4 2 2 2 3 2 2 2 2 2 4 2" xfId="19208" xr:uid="{00000000-0005-0000-0000-0000374A0000}"/>
    <cellStyle name="Normal 4 2 2 2 3 2 2 2 2 2 5" xfId="19209" xr:uid="{00000000-0005-0000-0000-0000384A0000}"/>
    <cellStyle name="Normal 4 2 2 2 3 2 2 2 2 3" xfId="19210" xr:uid="{00000000-0005-0000-0000-0000394A0000}"/>
    <cellStyle name="Normal 4 2 2 2 3 2 2 2 2 3 2" xfId="19211" xr:uid="{00000000-0005-0000-0000-00003A4A0000}"/>
    <cellStyle name="Normal 4 2 2 2 3 2 2 2 2 3 2 2" xfId="19212" xr:uid="{00000000-0005-0000-0000-00003B4A0000}"/>
    <cellStyle name="Normal 4 2 2 2 3 2 2 2 2 3 2 2 2" xfId="19213" xr:uid="{00000000-0005-0000-0000-00003C4A0000}"/>
    <cellStyle name="Normal 4 2 2 2 3 2 2 2 2 3 2 3" xfId="19214" xr:uid="{00000000-0005-0000-0000-00003D4A0000}"/>
    <cellStyle name="Normal 4 2 2 2 3 2 2 2 2 3 3" xfId="19215" xr:uid="{00000000-0005-0000-0000-00003E4A0000}"/>
    <cellStyle name="Normal 4 2 2 2 3 2 2 2 2 3 3 2" xfId="19216" xr:uid="{00000000-0005-0000-0000-00003F4A0000}"/>
    <cellStyle name="Normal 4 2 2 2 3 2 2 2 2 3 4" xfId="19217" xr:uid="{00000000-0005-0000-0000-0000404A0000}"/>
    <cellStyle name="Normal 4 2 2 2 3 2 2 2 2 4" xfId="19218" xr:uid="{00000000-0005-0000-0000-0000414A0000}"/>
    <cellStyle name="Normal 4 2 2 2 3 2 2 2 2 4 2" xfId="19219" xr:uid="{00000000-0005-0000-0000-0000424A0000}"/>
    <cellStyle name="Normal 4 2 2 2 3 2 2 2 2 4 2 2" xfId="19220" xr:uid="{00000000-0005-0000-0000-0000434A0000}"/>
    <cellStyle name="Normal 4 2 2 2 3 2 2 2 2 4 3" xfId="19221" xr:uid="{00000000-0005-0000-0000-0000444A0000}"/>
    <cellStyle name="Normal 4 2 2 2 3 2 2 2 2 5" xfId="19222" xr:uid="{00000000-0005-0000-0000-0000454A0000}"/>
    <cellStyle name="Normal 4 2 2 2 3 2 2 2 2 5 2" xfId="19223" xr:uid="{00000000-0005-0000-0000-0000464A0000}"/>
    <cellStyle name="Normal 4 2 2 2 3 2 2 2 2 6" xfId="19224" xr:uid="{00000000-0005-0000-0000-0000474A0000}"/>
    <cellStyle name="Normal 4 2 2 2 3 2 2 2 3" xfId="19225" xr:uid="{00000000-0005-0000-0000-0000484A0000}"/>
    <cellStyle name="Normal 4 2 2 2 3 2 2 2 3 2" xfId="19226" xr:uid="{00000000-0005-0000-0000-0000494A0000}"/>
    <cellStyle name="Normal 4 2 2 2 3 2 2 2 3 2 2" xfId="19227" xr:uid="{00000000-0005-0000-0000-00004A4A0000}"/>
    <cellStyle name="Normal 4 2 2 2 3 2 2 2 3 2 2 2" xfId="19228" xr:uid="{00000000-0005-0000-0000-00004B4A0000}"/>
    <cellStyle name="Normal 4 2 2 2 3 2 2 2 3 2 2 2 2" xfId="19229" xr:uid="{00000000-0005-0000-0000-00004C4A0000}"/>
    <cellStyle name="Normal 4 2 2 2 3 2 2 2 3 2 2 3" xfId="19230" xr:uid="{00000000-0005-0000-0000-00004D4A0000}"/>
    <cellStyle name="Normal 4 2 2 2 3 2 2 2 3 2 3" xfId="19231" xr:uid="{00000000-0005-0000-0000-00004E4A0000}"/>
    <cellStyle name="Normal 4 2 2 2 3 2 2 2 3 2 3 2" xfId="19232" xr:uid="{00000000-0005-0000-0000-00004F4A0000}"/>
    <cellStyle name="Normal 4 2 2 2 3 2 2 2 3 2 4" xfId="19233" xr:uid="{00000000-0005-0000-0000-0000504A0000}"/>
    <cellStyle name="Normal 4 2 2 2 3 2 2 2 3 3" xfId="19234" xr:uid="{00000000-0005-0000-0000-0000514A0000}"/>
    <cellStyle name="Normal 4 2 2 2 3 2 2 2 3 3 2" xfId="19235" xr:uid="{00000000-0005-0000-0000-0000524A0000}"/>
    <cellStyle name="Normal 4 2 2 2 3 2 2 2 3 3 2 2" xfId="19236" xr:uid="{00000000-0005-0000-0000-0000534A0000}"/>
    <cellStyle name="Normal 4 2 2 2 3 2 2 2 3 3 3" xfId="19237" xr:uid="{00000000-0005-0000-0000-0000544A0000}"/>
    <cellStyle name="Normal 4 2 2 2 3 2 2 2 3 4" xfId="19238" xr:uid="{00000000-0005-0000-0000-0000554A0000}"/>
    <cellStyle name="Normal 4 2 2 2 3 2 2 2 3 4 2" xfId="19239" xr:uid="{00000000-0005-0000-0000-0000564A0000}"/>
    <cellStyle name="Normal 4 2 2 2 3 2 2 2 3 5" xfId="19240" xr:uid="{00000000-0005-0000-0000-0000574A0000}"/>
    <cellStyle name="Normal 4 2 2 2 3 2 2 2 4" xfId="19241" xr:uid="{00000000-0005-0000-0000-0000584A0000}"/>
    <cellStyle name="Normal 4 2 2 2 3 2 2 2 4 2" xfId="19242" xr:uid="{00000000-0005-0000-0000-0000594A0000}"/>
    <cellStyle name="Normal 4 2 2 2 3 2 2 2 4 2 2" xfId="19243" xr:uid="{00000000-0005-0000-0000-00005A4A0000}"/>
    <cellStyle name="Normal 4 2 2 2 3 2 2 2 4 2 2 2" xfId="19244" xr:uid="{00000000-0005-0000-0000-00005B4A0000}"/>
    <cellStyle name="Normal 4 2 2 2 3 2 2 2 4 2 3" xfId="19245" xr:uid="{00000000-0005-0000-0000-00005C4A0000}"/>
    <cellStyle name="Normal 4 2 2 2 3 2 2 2 4 3" xfId="19246" xr:uid="{00000000-0005-0000-0000-00005D4A0000}"/>
    <cellStyle name="Normal 4 2 2 2 3 2 2 2 4 3 2" xfId="19247" xr:uid="{00000000-0005-0000-0000-00005E4A0000}"/>
    <cellStyle name="Normal 4 2 2 2 3 2 2 2 4 4" xfId="19248" xr:uid="{00000000-0005-0000-0000-00005F4A0000}"/>
    <cellStyle name="Normal 4 2 2 2 3 2 2 2 5" xfId="19249" xr:uid="{00000000-0005-0000-0000-0000604A0000}"/>
    <cellStyle name="Normal 4 2 2 2 3 2 2 2 5 2" xfId="19250" xr:uid="{00000000-0005-0000-0000-0000614A0000}"/>
    <cellStyle name="Normal 4 2 2 2 3 2 2 2 5 2 2" xfId="19251" xr:uid="{00000000-0005-0000-0000-0000624A0000}"/>
    <cellStyle name="Normal 4 2 2 2 3 2 2 2 5 3" xfId="19252" xr:uid="{00000000-0005-0000-0000-0000634A0000}"/>
    <cellStyle name="Normal 4 2 2 2 3 2 2 2 6" xfId="19253" xr:uid="{00000000-0005-0000-0000-0000644A0000}"/>
    <cellStyle name="Normal 4 2 2 2 3 2 2 2 6 2" xfId="19254" xr:uid="{00000000-0005-0000-0000-0000654A0000}"/>
    <cellStyle name="Normal 4 2 2 2 3 2 2 2 7" xfId="19255" xr:uid="{00000000-0005-0000-0000-0000664A0000}"/>
    <cellStyle name="Normal 4 2 2 2 3 2 2 3" xfId="19256" xr:uid="{00000000-0005-0000-0000-0000674A0000}"/>
    <cellStyle name="Normal 4 2 2 2 3 2 2 3 2" xfId="19257" xr:uid="{00000000-0005-0000-0000-0000684A0000}"/>
    <cellStyle name="Normal 4 2 2 2 3 2 2 3 2 2" xfId="19258" xr:uid="{00000000-0005-0000-0000-0000694A0000}"/>
    <cellStyle name="Normal 4 2 2 2 3 2 2 3 2 2 2" xfId="19259" xr:uid="{00000000-0005-0000-0000-00006A4A0000}"/>
    <cellStyle name="Normal 4 2 2 2 3 2 2 3 2 2 2 2" xfId="19260" xr:uid="{00000000-0005-0000-0000-00006B4A0000}"/>
    <cellStyle name="Normal 4 2 2 2 3 2 2 3 2 2 2 2 2" xfId="19261" xr:uid="{00000000-0005-0000-0000-00006C4A0000}"/>
    <cellStyle name="Normal 4 2 2 2 3 2 2 3 2 2 2 3" xfId="19262" xr:uid="{00000000-0005-0000-0000-00006D4A0000}"/>
    <cellStyle name="Normal 4 2 2 2 3 2 2 3 2 2 3" xfId="19263" xr:uid="{00000000-0005-0000-0000-00006E4A0000}"/>
    <cellStyle name="Normal 4 2 2 2 3 2 2 3 2 2 3 2" xfId="19264" xr:uid="{00000000-0005-0000-0000-00006F4A0000}"/>
    <cellStyle name="Normal 4 2 2 2 3 2 2 3 2 2 4" xfId="19265" xr:uid="{00000000-0005-0000-0000-0000704A0000}"/>
    <cellStyle name="Normal 4 2 2 2 3 2 2 3 2 3" xfId="19266" xr:uid="{00000000-0005-0000-0000-0000714A0000}"/>
    <cellStyle name="Normal 4 2 2 2 3 2 2 3 2 3 2" xfId="19267" xr:uid="{00000000-0005-0000-0000-0000724A0000}"/>
    <cellStyle name="Normal 4 2 2 2 3 2 2 3 2 3 2 2" xfId="19268" xr:uid="{00000000-0005-0000-0000-0000734A0000}"/>
    <cellStyle name="Normal 4 2 2 2 3 2 2 3 2 3 3" xfId="19269" xr:uid="{00000000-0005-0000-0000-0000744A0000}"/>
    <cellStyle name="Normal 4 2 2 2 3 2 2 3 2 4" xfId="19270" xr:uid="{00000000-0005-0000-0000-0000754A0000}"/>
    <cellStyle name="Normal 4 2 2 2 3 2 2 3 2 4 2" xfId="19271" xr:uid="{00000000-0005-0000-0000-0000764A0000}"/>
    <cellStyle name="Normal 4 2 2 2 3 2 2 3 2 5" xfId="19272" xr:uid="{00000000-0005-0000-0000-0000774A0000}"/>
    <cellStyle name="Normal 4 2 2 2 3 2 2 3 3" xfId="19273" xr:uid="{00000000-0005-0000-0000-0000784A0000}"/>
    <cellStyle name="Normal 4 2 2 2 3 2 2 3 3 2" xfId="19274" xr:uid="{00000000-0005-0000-0000-0000794A0000}"/>
    <cellStyle name="Normal 4 2 2 2 3 2 2 3 3 2 2" xfId="19275" xr:uid="{00000000-0005-0000-0000-00007A4A0000}"/>
    <cellStyle name="Normal 4 2 2 2 3 2 2 3 3 2 2 2" xfId="19276" xr:uid="{00000000-0005-0000-0000-00007B4A0000}"/>
    <cellStyle name="Normal 4 2 2 2 3 2 2 3 3 2 3" xfId="19277" xr:uid="{00000000-0005-0000-0000-00007C4A0000}"/>
    <cellStyle name="Normal 4 2 2 2 3 2 2 3 3 3" xfId="19278" xr:uid="{00000000-0005-0000-0000-00007D4A0000}"/>
    <cellStyle name="Normal 4 2 2 2 3 2 2 3 3 3 2" xfId="19279" xr:uid="{00000000-0005-0000-0000-00007E4A0000}"/>
    <cellStyle name="Normal 4 2 2 2 3 2 2 3 3 4" xfId="19280" xr:uid="{00000000-0005-0000-0000-00007F4A0000}"/>
    <cellStyle name="Normal 4 2 2 2 3 2 2 3 4" xfId="19281" xr:uid="{00000000-0005-0000-0000-0000804A0000}"/>
    <cellStyle name="Normal 4 2 2 2 3 2 2 3 4 2" xfId="19282" xr:uid="{00000000-0005-0000-0000-0000814A0000}"/>
    <cellStyle name="Normal 4 2 2 2 3 2 2 3 4 2 2" xfId="19283" xr:uid="{00000000-0005-0000-0000-0000824A0000}"/>
    <cellStyle name="Normal 4 2 2 2 3 2 2 3 4 3" xfId="19284" xr:uid="{00000000-0005-0000-0000-0000834A0000}"/>
    <cellStyle name="Normal 4 2 2 2 3 2 2 3 5" xfId="19285" xr:uid="{00000000-0005-0000-0000-0000844A0000}"/>
    <cellStyle name="Normal 4 2 2 2 3 2 2 3 5 2" xfId="19286" xr:uid="{00000000-0005-0000-0000-0000854A0000}"/>
    <cellStyle name="Normal 4 2 2 2 3 2 2 3 6" xfId="19287" xr:uid="{00000000-0005-0000-0000-0000864A0000}"/>
    <cellStyle name="Normal 4 2 2 2 3 2 2 4" xfId="19288" xr:uid="{00000000-0005-0000-0000-0000874A0000}"/>
    <cellStyle name="Normal 4 2 2 2 3 2 2 4 2" xfId="19289" xr:uid="{00000000-0005-0000-0000-0000884A0000}"/>
    <cellStyle name="Normal 4 2 2 2 3 2 2 4 2 2" xfId="19290" xr:uid="{00000000-0005-0000-0000-0000894A0000}"/>
    <cellStyle name="Normal 4 2 2 2 3 2 2 4 2 2 2" xfId="19291" xr:uid="{00000000-0005-0000-0000-00008A4A0000}"/>
    <cellStyle name="Normal 4 2 2 2 3 2 2 4 2 2 2 2" xfId="19292" xr:uid="{00000000-0005-0000-0000-00008B4A0000}"/>
    <cellStyle name="Normal 4 2 2 2 3 2 2 4 2 2 3" xfId="19293" xr:uid="{00000000-0005-0000-0000-00008C4A0000}"/>
    <cellStyle name="Normal 4 2 2 2 3 2 2 4 2 3" xfId="19294" xr:uid="{00000000-0005-0000-0000-00008D4A0000}"/>
    <cellStyle name="Normal 4 2 2 2 3 2 2 4 2 3 2" xfId="19295" xr:uid="{00000000-0005-0000-0000-00008E4A0000}"/>
    <cellStyle name="Normal 4 2 2 2 3 2 2 4 2 4" xfId="19296" xr:uid="{00000000-0005-0000-0000-00008F4A0000}"/>
    <cellStyle name="Normal 4 2 2 2 3 2 2 4 3" xfId="19297" xr:uid="{00000000-0005-0000-0000-0000904A0000}"/>
    <cellStyle name="Normal 4 2 2 2 3 2 2 4 3 2" xfId="19298" xr:uid="{00000000-0005-0000-0000-0000914A0000}"/>
    <cellStyle name="Normal 4 2 2 2 3 2 2 4 3 2 2" xfId="19299" xr:uid="{00000000-0005-0000-0000-0000924A0000}"/>
    <cellStyle name="Normal 4 2 2 2 3 2 2 4 3 3" xfId="19300" xr:uid="{00000000-0005-0000-0000-0000934A0000}"/>
    <cellStyle name="Normal 4 2 2 2 3 2 2 4 4" xfId="19301" xr:uid="{00000000-0005-0000-0000-0000944A0000}"/>
    <cellStyle name="Normal 4 2 2 2 3 2 2 4 4 2" xfId="19302" xr:uid="{00000000-0005-0000-0000-0000954A0000}"/>
    <cellStyle name="Normal 4 2 2 2 3 2 2 4 5" xfId="19303" xr:uid="{00000000-0005-0000-0000-0000964A0000}"/>
    <cellStyle name="Normal 4 2 2 2 3 2 2 5" xfId="19304" xr:uid="{00000000-0005-0000-0000-0000974A0000}"/>
    <cellStyle name="Normal 4 2 2 2 3 2 2 5 2" xfId="19305" xr:uid="{00000000-0005-0000-0000-0000984A0000}"/>
    <cellStyle name="Normal 4 2 2 2 3 2 2 5 2 2" xfId="19306" xr:uid="{00000000-0005-0000-0000-0000994A0000}"/>
    <cellStyle name="Normal 4 2 2 2 3 2 2 5 2 2 2" xfId="19307" xr:uid="{00000000-0005-0000-0000-00009A4A0000}"/>
    <cellStyle name="Normal 4 2 2 2 3 2 2 5 2 3" xfId="19308" xr:uid="{00000000-0005-0000-0000-00009B4A0000}"/>
    <cellStyle name="Normal 4 2 2 2 3 2 2 5 3" xfId="19309" xr:uid="{00000000-0005-0000-0000-00009C4A0000}"/>
    <cellStyle name="Normal 4 2 2 2 3 2 2 5 3 2" xfId="19310" xr:uid="{00000000-0005-0000-0000-00009D4A0000}"/>
    <cellStyle name="Normal 4 2 2 2 3 2 2 5 4" xfId="19311" xr:uid="{00000000-0005-0000-0000-00009E4A0000}"/>
    <cellStyle name="Normal 4 2 2 2 3 2 2 6" xfId="19312" xr:uid="{00000000-0005-0000-0000-00009F4A0000}"/>
    <cellStyle name="Normal 4 2 2 2 3 2 2 6 2" xfId="19313" xr:uid="{00000000-0005-0000-0000-0000A04A0000}"/>
    <cellStyle name="Normal 4 2 2 2 3 2 2 6 2 2" xfId="19314" xr:uid="{00000000-0005-0000-0000-0000A14A0000}"/>
    <cellStyle name="Normal 4 2 2 2 3 2 2 6 3" xfId="19315" xr:uid="{00000000-0005-0000-0000-0000A24A0000}"/>
    <cellStyle name="Normal 4 2 2 2 3 2 2 7" xfId="19316" xr:uid="{00000000-0005-0000-0000-0000A34A0000}"/>
    <cellStyle name="Normal 4 2 2 2 3 2 2 7 2" xfId="19317" xr:uid="{00000000-0005-0000-0000-0000A44A0000}"/>
    <cellStyle name="Normal 4 2 2 2 3 2 2 8" xfId="19318" xr:uid="{00000000-0005-0000-0000-0000A54A0000}"/>
    <cellStyle name="Normal 4 2 2 2 3 2 3" xfId="19319" xr:uid="{00000000-0005-0000-0000-0000A64A0000}"/>
    <cellStyle name="Normal 4 2 2 2 3 2 3 2" xfId="19320" xr:uid="{00000000-0005-0000-0000-0000A74A0000}"/>
    <cellStyle name="Normal 4 2 2 2 3 2 3 2 2" xfId="19321" xr:uid="{00000000-0005-0000-0000-0000A84A0000}"/>
    <cellStyle name="Normal 4 2 2 2 3 2 3 2 2 2" xfId="19322" xr:uid="{00000000-0005-0000-0000-0000A94A0000}"/>
    <cellStyle name="Normal 4 2 2 2 3 2 3 2 2 2 2" xfId="19323" xr:uid="{00000000-0005-0000-0000-0000AA4A0000}"/>
    <cellStyle name="Normal 4 2 2 2 3 2 3 2 2 2 2 2" xfId="19324" xr:uid="{00000000-0005-0000-0000-0000AB4A0000}"/>
    <cellStyle name="Normal 4 2 2 2 3 2 3 2 2 2 2 2 2" xfId="19325" xr:uid="{00000000-0005-0000-0000-0000AC4A0000}"/>
    <cellStyle name="Normal 4 2 2 2 3 2 3 2 2 2 2 3" xfId="19326" xr:uid="{00000000-0005-0000-0000-0000AD4A0000}"/>
    <cellStyle name="Normal 4 2 2 2 3 2 3 2 2 2 3" xfId="19327" xr:uid="{00000000-0005-0000-0000-0000AE4A0000}"/>
    <cellStyle name="Normal 4 2 2 2 3 2 3 2 2 2 3 2" xfId="19328" xr:uid="{00000000-0005-0000-0000-0000AF4A0000}"/>
    <cellStyle name="Normal 4 2 2 2 3 2 3 2 2 2 4" xfId="19329" xr:uid="{00000000-0005-0000-0000-0000B04A0000}"/>
    <cellStyle name="Normal 4 2 2 2 3 2 3 2 2 3" xfId="19330" xr:uid="{00000000-0005-0000-0000-0000B14A0000}"/>
    <cellStyle name="Normal 4 2 2 2 3 2 3 2 2 3 2" xfId="19331" xr:uid="{00000000-0005-0000-0000-0000B24A0000}"/>
    <cellStyle name="Normal 4 2 2 2 3 2 3 2 2 3 2 2" xfId="19332" xr:uid="{00000000-0005-0000-0000-0000B34A0000}"/>
    <cellStyle name="Normal 4 2 2 2 3 2 3 2 2 3 3" xfId="19333" xr:uid="{00000000-0005-0000-0000-0000B44A0000}"/>
    <cellStyle name="Normal 4 2 2 2 3 2 3 2 2 4" xfId="19334" xr:uid="{00000000-0005-0000-0000-0000B54A0000}"/>
    <cellStyle name="Normal 4 2 2 2 3 2 3 2 2 4 2" xfId="19335" xr:uid="{00000000-0005-0000-0000-0000B64A0000}"/>
    <cellStyle name="Normal 4 2 2 2 3 2 3 2 2 5" xfId="19336" xr:uid="{00000000-0005-0000-0000-0000B74A0000}"/>
    <cellStyle name="Normal 4 2 2 2 3 2 3 2 3" xfId="19337" xr:uid="{00000000-0005-0000-0000-0000B84A0000}"/>
    <cellStyle name="Normal 4 2 2 2 3 2 3 2 3 2" xfId="19338" xr:uid="{00000000-0005-0000-0000-0000B94A0000}"/>
    <cellStyle name="Normal 4 2 2 2 3 2 3 2 3 2 2" xfId="19339" xr:uid="{00000000-0005-0000-0000-0000BA4A0000}"/>
    <cellStyle name="Normal 4 2 2 2 3 2 3 2 3 2 2 2" xfId="19340" xr:uid="{00000000-0005-0000-0000-0000BB4A0000}"/>
    <cellStyle name="Normal 4 2 2 2 3 2 3 2 3 2 3" xfId="19341" xr:uid="{00000000-0005-0000-0000-0000BC4A0000}"/>
    <cellStyle name="Normal 4 2 2 2 3 2 3 2 3 3" xfId="19342" xr:uid="{00000000-0005-0000-0000-0000BD4A0000}"/>
    <cellStyle name="Normal 4 2 2 2 3 2 3 2 3 3 2" xfId="19343" xr:uid="{00000000-0005-0000-0000-0000BE4A0000}"/>
    <cellStyle name="Normal 4 2 2 2 3 2 3 2 3 4" xfId="19344" xr:uid="{00000000-0005-0000-0000-0000BF4A0000}"/>
    <cellStyle name="Normal 4 2 2 2 3 2 3 2 4" xfId="19345" xr:uid="{00000000-0005-0000-0000-0000C04A0000}"/>
    <cellStyle name="Normal 4 2 2 2 3 2 3 2 4 2" xfId="19346" xr:uid="{00000000-0005-0000-0000-0000C14A0000}"/>
    <cellStyle name="Normal 4 2 2 2 3 2 3 2 4 2 2" xfId="19347" xr:uid="{00000000-0005-0000-0000-0000C24A0000}"/>
    <cellStyle name="Normal 4 2 2 2 3 2 3 2 4 3" xfId="19348" xr:uid="{00000000-0005-0000-0000-0000C34A0000}"/>
    <cellStyle name="Normal 4 2 2 2 3 2 3 2 5" xfId="19349" xr:uid="{00000000-0005-0000-0000-0000C44A0000}"/>
    <cellStyle name="Normal 4 2 2 2 3 2 3 2 5 2" xfId="19350" xr:uid="{00000000-0005-0000-0000-0000C54A0000}"/>
    <cellStyle name="Normal 4 2 2 2 3 2 3 2 6" xfId="19351" xr:uid="{00000000-0005-0000-0000-0000C64A0000}"/>
    <cellStyle name="Normal 4 2 2 2 3 2 3 3" xfId="19352" xr:uid="{00000000-0005-0000-0000-0000C74A0000}"/>
    <cellStyle name="Normal 4 2 2 2 3 2 3 3 2" xfId="19353" xr:uid="{00000000-0005-0000-0000-0000C84A0000}"/>
    <cellStyle name="Normal 4 2 2 2 3 2 3 3 2 2" xfId="19354" xr:uid="{00000000-0005-0000-0000-0000C94A0000}"/>
    <cellStyle name="Normal 4 2 2 2 3 2 3 3 2 2 2" xfId="19355" xr:uid="{00000000-0005-0000-0000-0000CA4A0000}"/>
    <cellStyle name="Normal 4 2 2 2 3 2 3 3 2 2 2 2" xfId="19356" xr:uid="{00000000-0005-0000-0000-0000CB4A0000}"/>
    <cellStyle name="Normal 4 2 2 2 3 2 3 3 2 2 3" xfId="19357" xr:uid="{00000000-0005-0000-0000-0000CC4A0000}"/>
    <cellStyle name="Normal 4 2 2 2 3 2 3 3 2 3" xfId="19358" xr:uid="{00000000-0005-0000-0000-0000CD4A0000}"/>
    <cellStyle name="Normal 4 2 2 2 3 2 3 3 2 3 2" xfId="19359" xr:uid="{00000000-0005-0000-0000-0000CE4A0000}"/>
    <cellStyle name="Normal 4 2 2 2 3 2 3 3 2 4" xfId="19360" xr:uid="{00000000-0005-0000-0000-0000CF4A0000}"/>
    <cellStyle name="Normal 4 2 2 2 3 2 3 3 3" xfId="19361" xr:uid="{00000000-0005-0000-0000-0000D04A0000}"/>
    <cellStyle name="Normal 4 2 2 2 3 2 3 3 3 2" xfId="19362" xr:uid="{00000000-0005-0000-0000-0000D14A0000}"/>
    <cellStyle name="Normal 4 2 2 2 3 2 3 3 3 2 2" xfId="19363" xr:uid="{00000000-0005-0000-0000-0000D24A0000}"/>
    <cellStyle name="Normal 4 2 2 2 3 2 3 3 3 3" xfId="19364" xr:uid="{00000000-0005-0000-0000-0000D34A0000}"/>
    <cellStyle name="Normal 4 2 2 2 3 2 3 3 4" xfId="19365" xr:uid="{00000000-0005-0000-0000-0000D44A0000}"/>
    <cellStyle name="Normal 4 2 2 2 3 2 3 3 4 2" xfId="19366" xr:uid="{00000000-0005-0000-0000-0000D54A0000}"/>
    <cellStyle name="Normal 4 2 2 2 3 2 3 3 5" xfId="19367" xr:uid="{00000000-0005-0000-0000-0000D64A0000}"/>
    <cellStyle name="Normal 4 2 2 2 3 2 3 4" xfId="19368" xr:uid="{00000000-0005-0000-0000-0000D74A0000}"/>
    <cellStyle name="Normal 4 2 2 2 3 2 3 4 2" xfId="19369" xr:uid="{00000000-0005-0000-0000-0000D84A0000}"/>
    <cellStyle name="Normal 4 2 2 2 3 2 3 4 2 2" xfId="19370" xr:uid="{00000000-0005-0000-0000-0000D94A0000}"/>
    <cellStyle name="Normal 4 2 2 2 3 2 3 4 2 2 2" xfId="19371" xr:uid="{00000000-0005-0000-0000-0000DA4A0000}"/>
    <cellStyle name="Normal 4 2 2 2 3 2 3 4 2 3" xfId="19372" xr:uid="{00000000-0005-0000-0000-0000DB4A0000}"/>
    <cellStyle name="Normal 4 2 2 2 3 2 3 4 3" xfId="19373" xr:uid="{00000000-0005-0000-0000-0000DC4A0000}"/>
    <cellStyle name="Normal 4 2 2 2 3 2 3 4 3 2" xfId="19374" xr:uid="{00000000-0005-0000-0000-0000DD4A0000}"/>
    <cellStyle name="Normal 4 2 2 2 3 2 3 4 4" xfId="19375" xr:uid="{00000000-0005-0000-0000-0000DE4A0000}"/>
    <cellStyle name="Normal 4 2 2 2 3 2 3 5" xfId="19376" xr:uid="{00000000-0005-0000-0000-0000DF4A0000}"/>
    <cellStyle name="Normal 4 2 2 2 3 2 3 5 2" xfId="19377" xr:uid="{00000000-0005-0000-0000-0000E04A0000}"/>
    <cellStyle name="Normal 4 2 2 2 3 2 3 5 2 2" xfId="19378" xr:uid="{00000000-0005-0000-0000-0000E14A0000}"/>
    <cellStyle name="Normal 4 2 2 2 3 2 3 5 3" xfId="19379" xr:uid="{00000000-0005-0000-0000-0000E24A0000}"/>
    <cellStyle name="Normal 4 2 2 2 3 2 3 6" xfId="19380" xr:uid="{00000000-0005-0000-0000-0000E34A0000}"/>
    <cellStyle name="Normal 4 2 2 2 3 2 3 6 2" xfId="19381" xr:uid="{00000000-0005-0000-0000-0000E44A0000}"/>
    <cellStyle name="Normal 4 2 2 2 3 2 3 7" xfId="19382" xr:uid="{00000000-0005-0000-0000-0000E54A0000}"/>
    <cellStyle name="Normal 4 2 2 2 3 2 4" xfId="19383" xr:uid="{00000000-0005-0000-0000-0000E64A0000}"/>
    <cellStyle name="Normal 4 2 2 2 3 2 4 2" xfId="19384" xr:uid="{00000000-0005-0000-0000-0000E74A0000}"/>
    <cellStyle name="Normal 4 2 2 2 3 2 4 2 2" xfId="19385" xr:uid="{00000000-0005-0000-0000-0000E84A0000}"/>
    <cellStyle name="Normal 4 2 2 2 3 2 4 2 2 2" xfId="19386" xr:uid="{00000000-0005-0000-0000-0000E94A0000}"/>
    <cellStyle name="Normal 4 2 2 2 3 2 4 2 2 2 2" xfId="19387" xr:uid="{00000000-0005-0000-0000-0000EA4A0000}"/>
    <cellStyle name="Normal 4 2 2 2 3 2 4 2 2 2 2 2" xfId="19388" xr:uid="{00000000-0005-0000-0000-0000EB4A0000}"/>
    <cellStyle name="Normal 4 2 2 2 3 2 4 2 2 2 3" xfId="19389" xr:uid="{00000000-0005-0000-0000-0000EC4A0000}"/>
    <cellStyle name="Normal 4 2 2 2 3 2 4 2 2 3" xfId="19390" xr:uid="{00000000-0005-0000-0000-0000ED4A0000}"/>
    <cellStyle name="Normal 4 2 2 2 3 2 4 2 2 3 2" xfId="19391" xr:uid="{00000000-0005-0000-0000-0000EE4A0000}"/>
    <cellStyle name="Normal 4 2 2 2 3 2 4 2 2 4" xfId="19392" xr:uid="{00000000-0005-0000-0000-0000EF4A0000}"/>
    <cellStyle name="Normal 4 2 2 2 3 2 4 2 3" xfId="19393" xr:uid="{00000000-0005-0000-0000-0000F04A0000}"/>
    <cellStyle name="Normal 4 2 2 2 3 2 4 2 3 2" xfId="19394" xr:uid="{00000000-0005-0000-0000-0000F14A0000}"/>
    <cellStyle name="Normal 4 2 2 2 3 2 4 2 3 2 2" xfId="19395" xr:uid="{00000000-0005-0000-0000-0000F24A0000}"/>
    <cellStyle name="Normal 4 2 2 2 3 2 4 2 3 3" xfId="19396" xr:uid="{00000000-0005-0000-0000-0000F34A0000}"/>
    <cellStyle name="Normal 4 2 2 2 3 2 4 2 4" xfId="19397" xr:uid="{00000000-0005-0000-0000-0000F44A0000}"/>
    <cellStyle name="Normal 4 2 2 2 3 2 4 2 4 2" xfId="19398" xr:uid="{00000000-0005-0000-0000-0000F54A0000}"/>
    <cellStyle name="Normal 4 2 2 2 3 2 4 2 5" xfId="19399" xr:uid="{00000000-0005-0000-0000-0000F64A0000}"/>
    <cellStyle name="Normal 4 2 2 2 3 2 4 3" xfId="19400" xr:uid="{00000000-0005-0000-0000-0000F74A0000}"/>
    <cellStyle name="Normal 4 2 2 2 3 2 4 3 2" xfId="19401" xr:uid="{00000000-0005-0000-0000-0000F84A0000}"/>
    <cellStyle name="Normal 4 2 2 2 3 2 4 3 2 2" xfId="19402" xr:uid="{00000000-0005-0000-0000-0000F94A0000}"/>
    <cellStyle name="Normal 4 2 2 2 3 2 4 3 2 2 2" xfId="19403" xr:uid="{00000000-0005-0000-0000-0000FA4A0000}"/>
    <cellStyle name="Normal 4 2 2 2 3 2 4 3 2 3" xfId="19404" xr:uid="{00000000-0005-0000-0000-0000FB4A0000}"/>
    <cellStyle name="Normal 4 2 2 2 3 2 4 3 3" xfId="19405" xr:uid="{00000000-0005-0000-0000-0000FC4A0000}"/>
    <cellStyle name="Normal 4 2 2 2 3 2 4 3 3 2" xfId="19406" xr:uid="{00000000-0005-0000-0000-0000FD4A0000}"/>
    <cellStyle name="Normal 4 2 2 2 3 2 4 3 4" xfId="19407" xr:uid="{00000000-0005-0000-0000-0000FE4A0000}"/>
    <cellStyle name="Normal 4 2 2 2 3 2 4 4" xfId="19408" xr:uid="{00000000-0005-0000-0000-0000FF4A0000}"/>
    <cellStyle name="Normal 4 2 2 2 3 2 4 4 2" xfId="19409" xr:uid="{00000000-0005-0000-0000-0000004B0000}"/>
    <cellStyle name="Normal 4 2 2 2 3 2 4 4 2 2" xfId="19410" xr:uid="{00000000-0005-0000-0000-0000014B0000}"/>
    <cellStyle name="Normal 4 2 2 2 3 2 4 4 3" xfId="19411" xr:uid="{00000000-0005-0000-0000-0000024B0000}"/>
    <cellStyle name="Normal 4 2 2 2 3 2 4 5" xfId="19412" xr:uid="{00000000-0005-0000-0000-0000034B0000}"/>
    <cellStyle name="Normal 4 2 2 2 3 2 4 5 2" xfId="19413" xr:uid="{00000000-0005-0000-0000-0000044B0000}"/>
    <cellStyle name="Normal 4 2 2 2 3 2 4 6" xfId="19414" xr:uid="{00000000-0005-0000-0000-0000054B0000}"/>
    <cellStyle name="Normal 4 2 2 2 3 2 5" xfId="19415" xr:uid="{00000000-0005-0000-0000-0000064B0000}"/>
    <cellStyle name="Normal 4 2 2 2 3 2 5 2" xfId="19416" xr:uid="{00000000-0005-0000-0000-0000074B0000}"/>
    <cellStyle name="Normal 4 2 2 2 3 2 5 2 2" xfId="19417" xr:uid="{00000000-0005-0000-0000-0000084B0000}"/>
    <cellStyle name="Normal 4 2 2 2 3 2 5 2 2 2" xfId="19418" xr:uid="{00000000-0005-0000-0000-0000094B0000}"/>
    <cellStyle name="Normal 4 2 2 2 3 2 5 2 2 2 2" xfId="19419" xr:uid="{00000000-0005-0000-0000-00000A4B0000}"/>
    <cellStyle name="Normal 4 2 2 2 3 2 5 2 2 3" xfId="19420" xr:uid="{00000000-0005-0000-0000-00000B4B0000}"/>
    <cellStyle name="Normal 4 2 2 2 3 2 5 2 3" xfId="19421" xr:uid="{00000000-0005-0000-0000-00000C4B0000}"/>
    <cellStyle name="Normal 4 2 2 2 3 2 5 2 3 2" xfId="19422" xr:uid="{00000000-0005-0000-0000-00000D4B0000}"/>
    <cellStyle name="Normal 4 2 2 2 3 2 5 2 4" xfId="19423" xr:uid="{00000000-0005-0000-0000-00000E4B0000}"/>
    <cellStyle name="Normal 4 2 2 2 3 2 5 3" xfId="19424" xr:uid="{00000000-0005-0000-0000-00000F4B0000}"/>
    <cellStyle name="Normal 4 2 2 2 3 2 5 3 2" xfId="19425" xr:uid="{00000000-0005-0000-0000-0000104B0000}"/>
    <cellStyle name="Normal 4 2 2 2 3 2 5 3 2 2" xfId="19426" xr:uid="{00000000-0005-0000-0000-0000114B0000}"/>
    <cellStyle name="Normal 4 2 2 2 3 2 5 3 3" xfId="19427" xr:uid="{00000000-0005-0000-0000-0000124B0000}"/>
    <cellStyle name="Normal 4 2 2 2 3 2 5 4" xfId="19428" xr:uid="{00000000-0005-0000-0000-0000134B0000}"/>
    <cellStyle name="Normal 4 2 2 2 3 2 5 4 2" xfId="19429" xr:uid="{00000000-0005-0000-0000-0000144B0000}"/>
    <cellStyle name="Normal 4 2 2 2 3 2 5 5" xfId="19430" xr:uid="{00000000-0005-0000-0000-0000154B0000}"/>
    <cellStyle name="Normal 4 2 2 2 3 2 6" xfId="19431" xr:uid="{00000000-0005-0000-0000-0000164B0000}"/>
    <cellStyle name="Normal 4 2 2 2 3 2 6 2" xfId="19432" xr:uid="{00000000-0005-0000-0000-0000174B0000}"/>
    <cellStyle name="Normal 4 2 2 2 3 2 6 2 2" xfId="19433" xr:uid="{00000000-0005-0000-0000-0000184B0000}"/>
    <cellStyle name="Normal 4 2 2 2 3 2 6 2 2 2" xfId="19434" xr:uid="{00000000-0005-0000-0000-0000194B0000}"/>
    <cellStyle name="Normal 4 2 2 2 3 2 6 2 3" xfId="19435" xr:uid="{00000000-0005-0000-0000-00001A4B0000}"/>
    <cellStyle name="Normal 4 2 2 2 3 2 6 3" xfId="19436" xr:uid="{00000000-0005-0000-0000-00001B4B0000}"/>
    <cellStyle name="Normal 4 2 2 2 3 2 6 3 2" xfId="19437" xr:uid="{00000000-0005-0000-0000-00001C4B0000}"/>
    <cellStyle name="Normal 4 2 2 2 3 2 6 4" xfId="19438" xr:uid="{00000000-0005-0000-0000-00001D4B0000}"/>
    <cellStyle name="Normal 4 2 2 2 3 2 7" xfId="19439" xr:uid="{00000000-0005-0000-0000-00001E4B0000}"/>
    <cellStyle name="Normal 4 2 2 2 3 2 7 2" xfId="19440" xr:uid="{00000000-0005-0000-0000-00001F4B0000}"/>
    <cellStyle name="Normal 4 2 2 2 3 2 7 2 2" xfId="19441" xr:uid="{00000000-0005-0000-0000-0000204B0000}"/>
    <cellStyle name="Normal 4 2 2 2 3 2 7 3" xfId="19442" xr:uid="{00000000-0005-0000-0000-0000214B0000}"/>
    <cellStyle name="Normal 4 2 2 2 3 2 8" xfId="19443" xr:uid="{00000000-0005-0000-0000-0000224B0000}"/>
    <cellStyle name="Normal 4 2 2 2 3 2 8 2" xfId="19444" xr:uid="{00000000-0005-0000-0000-0000234B0000}"/>
    <cellStyle name="Normal 4 2 2 2 3 2 9" xfId="19445" xr:uid="{00000000-0005-0000-0000-0000244B0000}"/>
    <cellStyle name="Normal 4 2 2 2 3 3" xfId="19446" xr:uid="{00000000-0005-0000-0000-0000254B0000}"/>
    <cellStyle name="Normal 4 2 2 2 3 3 2" xfId="19447" xr:uid="{00000000-0005-0000-0000-0000264B0000}"/>
    <cellStyle name="Normal 4 2 2 2 3 3 2 2" xfId="19448" xr:uid="{00000000-0005-0000-0000-0000274B0000}"/>
    <cellStyle name="Normal 4 2 2 2 3 3 2 2 2" xfId="19449" xr:uid="{00000000-0005-0000-0000-0000284B0000}"/>
    <cellStyle name="Normal 4 2 2 2 3 3 2 2 2 2" xfId="19450" xr:uid="{00000000-0005-0000-0000-0000294B0000}"/>
    <cellStyle name="Normal 4 2 2 2 3 3 2 2 2 2 2" xfId="19451" xr:uid="{00000000-0005-0000-0000-00002A4B0000}"/>
    <cellStyle name="Normal 4 2 2 2 3 3 2 2 2 2 2 2" xfId="19452" xr:uid="{00000000-0005-0000-0000-00002B4B0000}"/>
    <cellStyle name="Normal 4 2 2 2 3 3 2 2 2 2 2 2 2" xfId="19453" xr:uid="{00000000-0005-0000-0000-00002C4B0000}"/>
    <cellStyle name="Normal 4 2 2 2 3 3 2 2 2 2 2 3" xfId="19454" xr:uid="{00000000-0005-0000-0000-00002D4B0000}"/>
    <cellStyle name="Normal 4 2 2 2 3 3 2 2 2 2 3" xfId="19455" xr:uid="{00000000-0005-0000-0000-00002E4B0000}"/>
    <cellStyle name="Normal 4 2 2 2 3 3 2 2 2 2 3 2" xfId="19456" xr:uid="{00000000-0005-0000-0000-00002F4B0000}"/>
    <cellStyle name="Normal 4 2 2 2 3 3 2 2 2 2 4" xfId="19457" xr:uid="{00000000-0005-0000-0000-0000304B0000}"/>
    <cellStyle name="Normal 4 2 2 2 3 3 2 2 2 3" xfId="19458" xr:uid="{00000000-0005-0000-0000-0000314B0000}"/>
    <cellStyle name="Normal 4 2 2 2 3 3 2 2 2 3 2" xfId="19459" xr:uid="{00000000-0005-0000-0000-0000324B0000}"/>
    <cellStyle name="Normal 4 2 2 2 3 3 2 2 2 3 2 2" xfId="19460" xr:uid="{00000000-0005-0000-0000-0000334B0000}"/>
    <cellStyle name="Normal 4 2 2 2 3 3 2 2 2 3 3" xfId="19461" xr:uid="{00000000-0005-0000-0000-0000344B0000}"/>
    <cellStyle name="Normal 4 2 2 2 3 3 2 2 2 4" xfId="19462" xr:uid="{00000000-0005-0000-0000-0000354B0000}"/>
    <cellStyle name="Normal 4 2 2 2 3 3 2 2 2 4 2" xfId="19463" xr:uid="{00000000-0005-0000-0000-0000364B0000}"/>
    <cellStyle name="Normal 4 2 2 2 3 3 2 2 2 5" xfId="19464" xr:uid="{00000000-0005-0000-0000-0000374B0000}"/>
    <cellStyle name="Normal 4 2 2 2 3 3 2 2 3" xfId="19465" xr:uid="{00000000-0005-0000-0000-0000384B0000}"/>
    <cellStyle name="Normal 4 2 2 2 3 3 2 2 3 2" xfId="19466" xr:uid="{00000000-0005-0000-0000-0000394B0000}"/>
    <cellStyle name="Normal 4 2 2 2 3 3 2 2 3 2 2" xfId="19467" xr:uid="{00000000-0005-0000-0000-00003A4B0000}"/>
    <cellStyle name="Normal 4 2 2 2 3 3 2 2 3 2 2 2" xfId="19468" xr:uid="{00000000-0005-0000-0000-00003B4B0000}"/>
    <cellStyle name="Normal 4 2 2 2 3 3 2 2 3 2 3" xfId="19469" xr:uid="{00000000-0005-0000-0000-00003C4B0000}"/>
    <cellStyle name="Normal 4 2 2 2 3 3 2 2 3 3" xfId="19470" xr:uid="{00000000-0005-0000-0000-00003D4B0000}"/>
    <cellStyle name="Normal 4 2 2 2 3 3 2 2 3 3 2" xfId="19471" xr:uid="{00000000-0005-0000-0000-00003E4B0000}"/>
    <cellStyle name="Normal 4 2 2 2 3 3 2 2 3 4" xfId="19472" xr:uid="{00000000-0005-0000-0000-00003F4B0000}"/>
    <cellStyle name="Normal 4 2 2 2 3 3 2 2 4" xfId="19473" xr:uid="{00000000-0005-0000-0000-0000404B0000}"/>
    <cellStyle name="Normal 4 2 2 2 3 3 2 2 4 2" xfId="19474" xr:uid="{00000000-0005-0000-0000-0000414B0000}"/>
    <cellStyle name="Normal 4 2 2 2 3 3 2 2 4 2 2" xfId="19475" xr:uid="{00000000-0005-0000-0000-0000424B0000}"/>
    <cellStyle name="Normal 4 2 2 2 3 3 2 2 4 3" xfId="19476" xr:uid="{00000000-0005-0000-0000-0000434B0000}"/>
    <cellStyle name="Normal 4 2 2 2 3 3 2 2 5" xfId="19477" xr:uid="{00000000-0005-0000-0000-0000444B0000}"/>
    <cellStyle name="Normal 4 2 2 2 3 3 2 2 5 2" xfId="19478" xr:uid="{00000000-0005-0000-0000-0000454B0000}"/>
    <cellStyle name="Normal 4 2 2 2 3 3 2 2 6" xfId="19479" xr:uid="{00000000-0005-0000-0000-0000464B0000}"/>
    <cellStyle name="Normal 4 2 2 2 3 3 2 3" xfId="19480" xr:uid="{00000000-0005-0000-0000-0000474B0000}"/>
    <cellStyle name="Normal 4 2 2 2 3 3 2 3 2" xfId="19481" xr:uid="{00000000-0005-0000-0000-0000484B0000}"/>
    <cellStyle name="Normal 4 2 2 2 3 3 2 3 2 2" xfId="19482" xr:uid="{00000000-0005-0000-0000-0000494B0000}"/>
    <cellStyle name="Normal 4 2 2 2 3 3 2 3 2 2 2" xfId="19483" xr:uid="{00000000-0005-0000-0000-00004A4B0000}"/>
    <cellStyle name="Normal 4 2 2 2 3 3 2 3 2 2 2 2" xfId="19484" xr:uid="{00000000-0005-0000-0000-00004B4B0000}"/>
    <cellStyle name="Normal 4 2 2 2 3 3 2 3 2 2 3" xfId="19485" xr:uid="{00000000-0005-0000-0000-00004C4B0000}"/>
    <cellStyle name="Normal 4 2 2 2 3 3 2 3 2 3" xfId="19486" xr:uid="{00000000-0005-0000-0000-00004D4B0000}"/>
    <cellStyle name="Normal 4 2 2 2 3 3 2 3 2 3 2" xfId="19487" xr:uid="{00000000-0005-0000-0000-00004E4B0000}"/>
    <cellStyle name="Normal 4 2 2 2 3 3 2 3 2 4" xfId="19488" xr:uid="{00000000-0005-0000-0000-00004F4B0000}"/>
    <cellStyle name="Normal 4 2 2 2 3 3 2 3 3" xfId="19489" xr:uid="{00000000-0005-0000-0000-0000504B0000}"/>
    <cellStyle name="Normal 4 2 2 2 3 3 2 3 3 2" xfId="19490" xr:uid="{00000000-0005-0000-0000-0000514B0000}"/>
    <cellStyle name="Normal 4 2 2 2 3 3 2 3 3 2 2" xfId="19491" xr:uid="{00000000-0005-0000-0000-0000524B0000}"/>
    <cellStyle name="Normal 4 2 2 2 3 3 2 3 3 3" xfId="19492" xr:uid="{00000000-0005-0000-0000-0000534B0000}"/>
    <cellStyle name="Normal 4 2 2 2 3 3 2 3 4" xfId="19493" xr:uid="{00000000-0005-0000-0000-0000544B0000}"/>
    <cellStyle name="Normal 4 2 2 2 3 3 2 3 4 2" xfId="19494" xr:uid="{00000000-0005-0000-0000-0000554B0000}"/>
    <cellStyle name="Normal 4 2 2 2 3 3 2 3 5" xfId="19495" xr:uid="{00000000-0005-0000-0000-0000564B0000}"/>
    <cellStyle name="Normal 4 2 2 2 3 3 2 4" xfId="19496" xr:uid="{00000000-0005-0000-0000-0000574B0000}"/>
    <cellStyle name="Normal 4 2 2 2 3 3 2 4 2" xfId="19497" xr:uid="{00000000-0005-0000-0000-0000584B0000}"/>
    <cellStyle name="Normal 4 2 2 2 3 3 2 4 2 2" xfId="19498" xr:uid="{00000000-0005-0000-0000-0000594B0000}"/>
    <cellStyle name="Normal 4 2 2 2 3 3 2 4 2 2 2" xfId="19499" xr:uid="{00000000-0005-0000-0000-00005A4B0000}"/>
    <cellStyle name="Normal 4 2 2 2 3 3 2 4 2 3" xfId="19500" xr:uid="{00000000-0005-0000-0000-00005B4B0000}"/>
    <cellStyle name="Normal 4 2 2 2 3 3 2 4 3" xfId="19501" xr:uid="{00000000-0005-0000-0000-00005C4B0000}"/>
    <cellStyle name="Normal 4 2 2 2 3 3 2 4 3 2" xfId="19502" xr:uid="{00000000-0005-0000-0000-00005D4B0000}"/>
    <cellStyle name="Normal 4 2 2 2 3 3 2 4 4" xfId="19503" xr:uid="{00000000-0005-0000-0000-00005E4B0000}"/>
    <cellStyle name="Normal 4 2 2 2 3 3 2 5" xfId="19504" xr:uid="{00000000-0005-0000-0000-00005F4B0000}"/>
    <cellStyle name="Normal 4 2 2 2 3 3 2 5 2" xfId="19505" xr:uid="{00000000-0005-0000-0000-0000604B0000}"/>
    <cellStyle name="Normal 4 2 2 2 3 3 2 5 2 2" xfId="19506" xr:uid="{00000000-0005-0000-0000-0000614B0000}"/>
    <cellStyle name="Normal 4 2 2 2 3 3 2 5 3" xfId="19507" xr:uid="{00000000-0005-0000-0000-0000624B0000}"/>
    <cellStyle name="Normal 4 2 2 2 3 3 2 6" xfId="19508" xr:uid="{00000000-0005-0000-0000-0000634B0000}"/>
    <cellStyle name="Normal 4 2 2 2 3 3 2 6 2" xfId="19509" xr:uid="{00000000-0005-0000-0000-0000644B0000}"/>
    <cellStyle name="Normal 4 2 2 2 3 3 2 7" xfId="19510" xr:uid="{00000000-0005-0000-0000-0000654B0000}"/>
    <cellStyle name="Normal 4 2 2 2 3 3 3" xfId="19511" xr:uid="{00000000-0005-0000-0000-0000664B0000}"/>
    <cellStyle name="Normal 4 2 2 2 3 3 3 2" xfId="19512" xr:uid="{00000000-0005-0000-0000-0000674B0000}"/>
    <cellStyle name="Normal 4 2 2 2 3 3 3 2 2" xfId="19513" xr:uid="{00000000-0005-0000-0000-0000684B0000}"/>
    <cellStyle name="Normal 4 2 2 2 3 3 3 2 2 2" xfId="19514" xr:uid="{00000000-0005-0000-0000-0000694B0000}"/>
    <cellStyle name="Normal 4 2 2 2 3 3 3 2 2 2 2" xfId="19515" xr:uid="{00000000-0005-0000-0000-00006A4B0000}"/>
    <cellStyle name="Normal 4 2 2 2 3 3 3 2 2 2 2 2" xfId="19516" xr:uid="{00000000-0005-0000-0000-00006B4B0000}"/>
    <cellStyle name="Normal 4 2 2 2 3 3 3 2 2 2 3" xfId="19517" xr:uid="{00000000-0005-0000-0000-00006C4B0000}"/>
    <cellStyle name="Normal 4 2 2 2 3 3 3 2 2 3" xfId="19518" xr:uid="{00000000-0005-0000-0000-00006D4B0000}"/>
    <cellStyle name="Normal 4 2 2 2 3 3 3 2 2 3 2" xfId="19519" xr:uid="{00000000-0005-0000-0000-00006E4B0000}"/>
    <cellStyle name="Normal 4 2 2 2 3 3 3 2 2 4" xfId="19520" xr:uid="{00000000-0005-0000-0000-00006F4B0000}"/>
    <cellStyle name="Normal 4 2 2 2 3 3 3 2 3" xfId="19521" xr:uid="{00000000-0005-0000-0000-0000704B0000}"/>
    <cellStyle name="Normal 4 2 2 2 3 3 3 2 3 2" xfId="19522" xr:uid="{00000000-0005-0000-0000-0000714B0000}"/>
    <cellStyle name="Normal 4 2 2 2 3 3 3 2 3 2 2" xfId="19523" xr:uid="{00000000-0005-0000-0000-0000724B0000}"/>
    <cellStyle name="Normal 4 2 2 2 3 3 3 2 3 3" xfId="19524" xr:uid="{00000000-0005-0000-0000-0000734B0000}"/>
    <cellStyle name="Normal 4 2 2 2 3 3 3 2 4" xfId="19525" xr:uid="{00000000-0005-0000-0000-0000744B0000}"/>
    <cellStyle name="Normal 4 2 2 2 3 3 3 2 4 2" xfId="19526" xr:uid="{00000000-0005-0000-0000-0000754B0000}"/>
    <cellStyle name="Normal 4 2 2 2 3 3 3 2 5" xfId="19527" xr:uid="{00000000-0005-0000-0000-0000764B0000}"/>
    <cellStyle name="Normal 4 2 2 2 3 3 3 3" xfId="19528" xr:uid="{00000000-0005-0000-0000-0000774B0000}"/>
    <cellStyle name="Normal 4 2 2 2 3 3 3 3 2" xfId="19529" xr:uid="{00000000-0005-0000-0000-0000784B0000}"/>
    <cellStyle name="Normal 4 2 2 2 3 3 3 3 2 2" xfId="19530" xr:uid="{00000000-0005-0000-0000-0000794B0000}"/>
    <cellStyle name="Normal 4 2 2 2 3 3 3 3 2 2 2" xfId="19531" xr:uid="{00000000-0005-0000-0000-00007A4B0000}"/>
    <cellStyle name="Normal 4 2 2 2 3 3 3 3 2 3" xfId="19532" xr:uid="{00000000-0005-0000-0000-00007B4B0000}"/>
    <cellStyle name="Normal 4 2 2 2 3 3 3 3 3" xfId="19533" xr:uid="{00000000-0005-0000-0000-00007C4B0000}"/>
    <cellStyle name="Normal 4 2 2 2 3 3 3 3 3 2" xfId="19534" xr:uid="{00000000-0005-0000-0000-00007D4B0000}"/>
    <cellStyle name="Normal 4 2 2 2 3 3 3 3 4" xfId="19535" xr:uid="{00000000-0005-0000-0000-00007E4B0000}"/>
    <cellStyle name="Normal 4 2 2 2 3 3 3 4" xfId="19536" xr:uid="{00000000-0005-0000-0000-00007F4B0000}"/>
    <cellStyle name="Normal 4 2 2 2 3 3 3 4 2" xfId="19537" xr:uid="{00000000-0005-0000-0000-0000804B0000}"/>
    <cellStyle name="Normal 4 2 2 2 3 3 3 4 2 2" xfId="19538" xr:uid="{00000000-0005-0000-0000-0000814B0000}"/>
    <cellStyle name="Normal 4 2 2 2 3 3 3 4 3" xfId="19539" xr:uid="{00000000-0005-0000-0000-0000824B0000}"/>
    <cellStyle name="Normal 4 2 2 2 3 3 3 5" xfId="19540" xr:uid="{00000000-0005-0000-0000-0000834B0000}"/>
    <cellStyle name="Normal 4 2 2 2 3 3 3 5 2" xfId="19541" xr:uid="{00000000-0005-0000-0000-0000844B0000}"/>
    <cellStyle name="Normal 4 2 2 2 3 3 3 6" xfId="19542" xr:uid="{00000000-0005-0000-0000-0000854B0000}"/>
    <cellStyle name="Normal 4 2 2 2 3 3 4" xfId="19543" xr:uid="{00000000-0005-0000-0000-0000864B0000}"/>
    <cellStyle name="Normal 4 2 2 2 3 3 4 2" xfId="19544" xr:uid="{00000000-0005-0000-0000-0000874B0000}"/>
    <cellStyle name="Normal 4 2 2 2 3 3 4 2 2" xfId="19545" xr:uid="{00000000-0005-0000-0000-0000884B0000}"/>
    <cellStyle name="Normal 4 2 2 2 3 3 4 2 2 2" xfId="19546" xr:uid="{00000000-0005-0000-0000-0000894B0000}"/>
    <cellStyle name="Normal 4 2 2 2 3 3 4 2 2 2 2" xfId="19547" xr:uid="{00000000-0005-0000-0000-00008A4B0000}"/>
    <cellStyle name="Normal 4 2 2 2 3 3 4 2 2 3" xfId="19548" xr:uid="{00000000-0005-0000-0000-00008B4B0000}"/>
    <cellStyle name="Normal 4 2 2 2 3 3 4 2 3" xfId="19549" xr:uid="{00000000-0005-0000-0000-00008C4B0000}"/>
    <cellStyle name="Normal 4 2 2 2 3 3 4 2 3 2" xfId="19550" xr:uid="{00000000-0005-0000-0000-00008D4B0000}"/>
    <cellStyle name="Normal 4 2 2 2 3 3 4 2 4" xfId="19551" xr:uid="{00000000-0005-0000-0000-00008E4B0000}"/>
    <cellStyle name="Normal 4 2 2 2 3 3 4 3" xfId="19552" xr:uid="{00000000-0005-0000-0000-00008F4B0000}"/>
    <cellStyle name="Normal 4 2 2 2 3 3 4 3 2" xfId="19553" xr:uid="{00000000-0005-0000-0000-0000904B0000}"/>
    <cellStyle name="Normal 4 2 2 2 3 3 4 3 2 2" xfId="19554" xr:uid="{00000000-0005-0000-0000-0000914B0000}"/>
    <cellStyle name="Normal 4 2 2 2 3 3 4 3 3" xfId="19555" xr:uid="{00000000-0005-0000-0000-0000924B0000}"/>
    <cellStyle name="Normal 4 2 2 2 3 3 4 4" xfId="19556" xr:uid="{00000000-0005-0000-0000-0000934B0000}"/>
    <cellStyle name="Normal 4 2 2 2 3 3 4 4 2" xfId="19557" xr:uid="{00000000-0005-0000-0000-0000944B0000}"/>
    <cellStyle name="Normal 4 2 2 2 3 3 4 5" xfId="19558" xr:uid="{00000000-0005-0000-0000-0000954B0000}"/>
    <cellStyle name="Normal 4 2 2 2 3 3 5" xfId="19559" xr:uid="{00000000-0005-0000-0000-0000964B0000}"/>
    <cellStyle name="Normal 4 2 2 2 3 3 5 2" xfId="19560" xr:uid="{00000000-0005-0000-0000-0000974B0000}"/>
    <cellStyle name="Normal 4 2 2 2 3 3 5 2 2" xfId="19561" xr:uid="{00000000-0005-0000-0000-0000984B0000}"/>
    <cellStyle name="Normal 4 2 2 2 3 3 5 2 2 2" xfId="19562" xr:uid="{00000000-0005-0000-0000-0000994B0000}"/>
    <cellStyle name="Normal 4 2 2 2 3 3 5 2 3" xfId="19563" xr:uid="{00000000-0005-0000-0000-00009A4B0000}"/>
    <cellStyle name="Normal 4 2 2 2 3 3 5 3" xfId="19564" xr:uid="{00000000-0005-0000-0000-00009B4B0000}"/>
    <cellStyle name="Normal 4 2 2 2 3 3 5 3 2" xfId="19565" xr:uid="{00000000-0005-0000-0000-00009C4B0000}"/>
    <cellStyle name="Normal 4 2 2 2 3 3 5 4" xfId="19566" xr:uid="{00000000-0005-0000-0000-00009D4B0000}"/>
    <cellStyle name="Normal 4 2 2 2 3 3 6" xfId="19567" xr:uid="{00000000-0005-0000-0000-00009E4B0000}"/>
    <cellStyle name="Normal 4 2 2 2 3 3 6 2" xfId="19568" xr:uid="{00000000-0005-0000-0000-00009F4B0000}"/>
    <cellStyle name="Normal 4 2 2 2 3 3 6 2 2" xfId="19569" xr:uid="{00000000-0005-0000-0000-0000A04B0000}"/>
    <cellStyle name="Normal 4 2 2 2 3 3 6 3" xfId="19570" xr:uid="{00000000-0005-0000-0000-0000A14B0000}"/>
    <cellStyle name="Normal 4 2 2 2 3 3 7" xfId="19571" xr:uid="{00000000-0005-0000-0000-0000A24B0000}"/>
    <cellStyle name="Normal 4 2 2 2 3 3 7 2" xfId="19572" xr:uid="{00000000-0005-0000-0000-0000A34B0000}"/>
    <cellStyle name="Normal 4 2 2 2 3 3 8" xfId="19573" xr:uid="{00000000-0005-0000-0000-0000A44B0000}"/>
    <cellStyle name="Normal 4 2 2 2 3 4" xfId="19574" xr:uid="{00000000-0005-0000-0000-0000A54B0000}"/>
    <cellStyle name="Normal 4 2 2 2 3 4 2" xfId="19575" xr:uid="{00000000-0005-0000-0000-0000A64B0000}"/>
    <cellStyle name="Normal 4 2 2 2 3 4 2 2" xfId="19576" xr:uid="{00000000-0005-0000-0000-0000A74B0000}"/>
    <cellStyle name="Normal 4 2 2 2 3 4 2 2 2" xfId="19577" xr:uid="{00000000-0005-0000-0000-0000A84B0000}"/>
    <cellStyle name="Normal 4 2 2 2 3 4 2 2 2 2" xfId="19578" xr:uid="{00000000-0005-0000-0000-0000A94B0000}"/>
    <cellStyle name="Normal 4 2 2 2 3 4 2 2 2 2 2" xfId="19579" xr:uid="{00000000-0005-0000-0000-0000AA4B0000}"/>
    <cellStyle name="Normal 4 2 2 2 3 4 2 2 2 2 2 2" xfId="19580" xr:uid="{00000000-0005-0000-0000-0000AB4B0000}"/>
    <cellStyle name="Normal 4 2 2 2 3 4 2 2 2 2 3" xfId="19581" xr:uid="{00000000-0005-0000-0000-0000AC4B0000}"/>
    <cellStyle name="Normal 4 2 2 2 3 4 2 2 2 3" xfId="19582" xr:uid="{00000000-0005-0000-0000-0000AD4B0000}"/>
    <cellStyle name="Normal 4 2 2 2 3 4 2 2 2 3 2" xfId="19583" xr:uid="{00000000-0005-0000-0000-0000AE4B0000}"/>
    <cellStyle name="Normal 4 2 2 2 3 4 2 2 2 4" xfId="19584" xr:uid="{00000000-0005-0000-0000-0000AF4B0000}"/>
    <cellStyle name="Normal 4 2 2 2 3 4 2 2 3" xfId="19585" xr:uid="{00000000-0005-0000-0000-0000B04B0000}"/>
    <cellStyle name="Normal 4 2 2 2 3 4 2 2 3 2" xfId="19586" xr:uid="{00000000-0005-0000-0000-0000B14B0000}"/>
    <cellStyle name="Normal 4 2 2 2 3 4 2 2 3 2 2" xfId="19587" xr:uid="{00000000-0005-0000-0000-0000B24B0000}"/>
    <cellStyle name="Normal 4 2 2 2 3 4 2 2 3 3" xfId="19588" xr:uid="{00000000-0005-0000-0000-0000B34B0000}"/>
    <cellStyle name="Normal 4 2 2 2 3 4 2 2 4" xfId="19589" xr:uid="{00000000-0005-0000-0000-0000B44B0000}"/>
    <cellStyle name="Normal 4 2 2 2 3 4 2 2 4 2" xfId="19590" xr:uid="{00000000-0005-0000-0000-0000B54B0000}"/>
    <cellStyle name="Normal 4 2 2 2 3 4 2 2 5" xfId="19591" xr:uid="{00000000-0005-0000-0000-0000B64B0000}"/>
    <cellStyle name="Normal 4 2 2 2 3 4 2 3" xfId="19592" xr:uid="{00000000-0005-0000-0000-0000B74B0000}"/>
    <cellStyle name="Normal 4 2 2 2 3 4 2 3 2" xfId="19593" xr:uid="{00000000-0005-0000-0000-0000B84B0000}"/>
    <cellStyle name="Normal 4 2 2 2 3 4 2 3 2 2" xfId="19594" xr:uid="{00000000-0005-0000-0000-0000B94B0000}"/>
    <cellStyle name="Normal 4 2 2 2 3 4 2 3 2 2 2" xfId="19595" xr:uid="{00000000-0005-0000-0000-0000BA4B0000}"/>
    <cellStyle name="Normal 4 2 2 2 3 4 2 3 2 3" xfId="19596" xr:uid="{00000000-0005-0000-0000-0000BB4B0000}"/>
    <cellStyle name="Normal 4 2 2 2 3 4 2 3 3" xfId="19597" xr:uid="{00000000-0005-0000-0000-0000BC4B0000}"/>
    <cellStyle name="Normal 4 2 2 2 3 4 2 3 3 2" xfId="19598" xr:uid="{00000000-0005-0000-0000-0000BD4B0000}"/>
    <cellStyle name="Normal 4 2 2 2 3 4 2 3 4" xfId="19599" xr:uid="{00000000-0005-0000-0000-0000BE4B0000}"/>
    <cellStyle name="Normal 4 2 2 2 3 4 2 4" xfId="19600" xr:uid="{00000000-0005-0000-0000-0000BF4B0000}"/>
    <cellStyle name="Normal 4 2 2 2 3 4 2 4 2" xfId="19601" xr:uid="{00000000-0005-0000-0000-0000C04B0000}"/>
    <cellStyle name="Normal 4 2 2 2 3 4 2 4 2 2" xfId="19602" xr:uid="{00000000-0005-0000-0000-0000C14B0000}"/>
    <cellStyle name="Normal 4 2 2 2 3 4 2 4 3" xfId="19603" xr:uid="{00000000-0005-0000-0000-0000C24B0000}"/>
    <cellStyle name="Normal 4 2 2 2 3 4 2 5" xfId="19604" xr:uid="{00000000-0005-0000-0000-0000C34B0000}"/>
    <cellStyle name="Normal 4 2 2 2 3 4 2 5 2" xfId="19605" xr:uid="{00000000-0005-0000-0000-0000C44B0000}"/>
    <cellStyle name="Normal 4 2 2 2 3 4 2 6" xfId="19606" xr:uid="{00000000-0005-0000-0000-0000C54B0000}"/>
    <cellStyle name="Normal 4 2 2 2 3 4 3" xfId="19607" xr:uid="{00000000-0005-0000-0000-0000C64B0000}"/>
    <cellStyle name="Normal 4 2 2 2 3 4 3 2" xfId="19608" xr:uid="{00000000-0005-0000-0000-0000C74B0000}"/>
    <cellStyle name="Normal 4 2 2 2 3 4 3 2 2" xfId="19609" xr:uid="{00000000-0005-0000-0000-0000C84B0000}"/>
    <cellStyle name="Normal 4 2 2 2 3 4 3 2 2 2" xfId="19610" xr:uid="{00000000-0005-0000-0000-0000C94B0000}"/>
    <cellStyle name="Normal 4 2 2 2 3 4 3 2 2 2 2" xfId="19611" xr:uid="{00000000-0005-0000-0000-0000CA4B0000}"/>
    <cellStyle name="Normal 4 2 2 2 3 4 3 2 2 3" xfId="19612" xr:uid="{00000000-0005-0000-0000-0000CB4B0000}"/>
    <cellStyle name="Normal 4 2 2 2 3 4 3 2 3" xfId="19613" xr:uid="{00000000-0005-0000-0000-0000CC4B0000}"/>
    <cellStyle name="Normal 4 2 2 2 3 4 3 2 3 2" xfId="19614" xr:uid="{00000000-0005-0000-0000-0000CD4B0000}"/>
    <cellStyle name="Normal 4 2 2 2 3 4 3 2 4" xfId="19615" xr:uid="{00000000-0005-0000-0000-0000CE4B0000}"/>
    <cellStyle name="Normal 4 2 2 2 3 4 3 3" xfId="19616" xr:uid="{00000000-0005-0000-0000-0000CF4B0000}"/>
    <cellStyle name="Normal 4 2 2 2 3 4 3 3 2" xfId="19617" xr:uid="{00000000-0005-0000-0000-0000D04B0000}"/>
    <cellStyle name="Normal 4 2 2 2 3 4 3 3 2 2" xfId="19618" xr:uid="{00000000-0005-0000-0000-0000D14B0000}"/>
    <cellStyle name="Normal 4 2 2 2 3 4 3 3 3" xfId="19619" xr:uid="{00000000-0005-0000-0000-0000D24B0000}"/>
    <cellStyle name="Normal 4 2 2 2 3 4 3 4" xfId="19620" xr:uid="{00000000-0005-0000-0000-0000D34B0000}"/>
    <cellStyle name="Normal 4 2 2 2 3 4 3 4 2" xfId="19621" xr:uid="{00000000-0005-0000-0000-0000D44B0000}"/>
    <cellStyle name="Normal 4 2 2 2 3 4 3 5" xfId="19622" xr:uid="{00000000-0005-0000-0000-0000D54B0000}"/>
    <cellStyle name="Normal 4 2 2 2 3 4 4" xfId="19623" xr:uid="{00000000-0005-0000-0000-0000D64B0000}"/>
    <cellStyle name="Normal 4 2 2 2 3 4 4 2" xfId="19624" xr:uid="{00000000-0005-0000-0000-0000D74B0000}"/>
    <cellStyle name="Normal 4 2 2 2 3 4 4 2 2" xfId="19625" xr:uid="{00000000-0005-0000-0000-0000D84B0000}"/>
    <cellStyle name="Normal 4 2 2 2 3 4 4 2 2 2" xfId="19626" xr:uid="{00000000-0005-0000-0000-0000D94B0000}"/>
    <cellStyle name="Normal 4 2 2 2 3 4 4 2 3" xfId="19627" xr:uid="{00000000-0005-0000-0000-0000DA4B0000}"/>
    <cellStyle name="Normal 4 2 2 2 3 4 4 3" xfId="19628" xr:uid="{00000000-0005-0000-0000-0000DB4B0000}"/>
    <cellStyle name="Normal 4 2 2 2 3 4 4 3 2" xfId="19629" xr:uid="{00000000-0005-0000-0000-0000DC4B0000}"/>
    <cellStyle name="Normal 4 2 2 2 3 4 4 4" xfId="19630" xr:uid="{00000000-0005-0000-0000-0000DD4B0000}"/>
    <cellStyle name="Normal 4 2 2 2 3 4 5" xfId="19631" xr:uid="{00000000-0005-0000-0000-0000DE4B0000}"/>
    <cellStyle name="Normal 4 2 2 2 3 4 5 2" xfId="19632" xr:uid="{00000000-0005-0000-0000-0000DF4B0000}"/>
    <cellStyle name="Normal 4 2 2 2 3 4 5 2 2" xfId="19633" xr:uid="{00000000-0005-0000-0000-0000E04B0000}"/>
    <cellStyle name="Normal 4 2 2 2 3 4 5 3" xfId="19634" xr:uid="{00000000-0005-0000-0000-0000E14B0000}"/>
    <cellStyle name="Normal 4 2 2 2 3 4 6" xfId="19635" xr:uid="{00000000-0005-0000-0000-0000E24B0000}"/>
    <cellStyle name="Normal 4 2 2 2 3 4 6 2" xfId="19636" xr:uid="{00000000-0005-0000-0000-0000E34B0000}"/>
    <cellStyle name="Normal 4 2 2 2 3 4 7" xfId="19637" xr:uid="{00000000-0005-0000-0000-0000E44B0000}"/>
    <cellStyle name="Normal 4 2 2 2 3 5" xfId="19638" xr:uid="{00000000-0005-0000-0000-0000E54B0000}"/>
    <cellStyle name="Normal 4 2 2 2 3 5 2" xfId="19639" xr:uid="{00000000-0005-0000-0000-0000E64B0000}"/>
    <cellStyle name="Normal 4 2 2 2 3 5 2 2" xfId="19640" xr:uid="{00000000-0005-0000-0000-0000E74B0000}"/>
    <cellStyle name="Normal 4 2 2 2 3 5 2 2 2" xfId="19641" xr:uid="{00000000-0005-0000-0000-0000E84B0000}"/>
    <cellStyle name="Normal 4 2 2 2 3 5 2 2 2 2" xfId="19642" xr:uid="{00000000-0005-0000-0000-0000E94B0000}"/>
    <cellStyle name="Normal 4 2 2 2 3 5 2 2 2 2 2" xfId="19643" xr:uid="{00000000-0005-0000-0000-0000EA4B0000}"/>
    <cellStyle name="Normal 4 2 2 2 3 5 2 2 2 3" xfId="19644" xr:uid="{00000000-0005-0000-0000-0000EB4B0000}"/>
    <cellStyle name="Normal 4 2 2 2 3 5 2 2 3" xfId="19645" xr:uid="{00000000-0005-0000-0000-0000EC4B0000}"/>
    <cellStyle name="Normal 4 2 2 2 3 5 2 2 3 2" xfId="19646" xr:uid="{00000000-0005-0000-0000-0000ED4B0000}"/>
    <cellStyle name="Normal 4 2 2 2 3 5 2 2 4" xfId="19647" xr:uid="{00000000-0005-0000-0000-0000EE4B0000}"/>
    <cellStyle name="Normal 4 2 2 2 3 5 2 3" xfId="19648" xr:uid="{00000000-0005-0000-0000-0000EF4B0000}"/>
    <cellStyle name="Normal 4 2 2 2 3 5 2 3 2" xfId="19649" xr:uid="{00000000-0005-0000-0000-0000F04B0000}"/>
    <cellStyle name="Normal 4 2 2 2 3 5 2 3 2 2" xfId="19650" xr:uid="{00000000-0005-0000-0000-0000F14B0000}"/>
    <cellStyle name="Normal 4 2 2 2 3 5 2 3 3" xfId="19651" xr:uid="{00000000-0005-0000-0000-0000F24B0000}"/>
    <cellStyle name="Normal 4 2 2 2 3 5 2 4" xfId="19652" xr:uid="{00000000-0005-0000-0000-0000F34B0000}"/>
    <cellStyle name="Normal 4 2 2 2 3 5 2 4 2" xfId="19653" xr:uid="{00000000-0005-0000-0000-0000F44B0000}"/>
    <cellStyle name="Normal 4 2 2 2 3 5 2 5" xfId="19654" xr:uid="{00000000-0005-0000-0000-0000F54B0000}"/>
    <cellStyle name="Normal 4 2 2 2 3 5 3" xfId="19655" xr:uid="{00000000-0005-0000-0000-0000F64B0000}"/>
    <cellStyle name="Normal 4 2 2 2 3 5 3 2" xfId="19656" xr:uid="{00000000-0005-0000-0000-0000F74B0000}"/>
    <cellStyle name="Normal 4 2 2 2 3 5 3 2 2" xfId="19657" xr:uid="{00000000-0005-0000-0000-0000F84B0000}"/>
    <cellStyle name="Normal 4 2 2 2 3 5 3 2 2 2" xfId="19658" xr:uid="{00000000-0005-0000-0000-0000F94B0000}"/>
    <cellStyle name="Normal 4 2 2 2 3 5 3 2 3" xfId="19659" xr:uid="{00000000-0005-0000-0000-0000FA4B0000}"/>
    <cellStyle name="Normal 4 2 2 2 3 5 3 3" xfId="19660" xr:uid="{00000000-0005-0000-0000-0000FB4B0000}"/>
    <cellStyle name="Normal 4 2 2 2 3 5 3 3 2" xfId="19661" xr:uid="{00000000-0005-0000-0000-0000FC4B0000}"/>
    <cellStyle name="Normal 4 2 2 2 3 5 3 4" xfId="19662" xr:uid="{00000000-0005-0000-0000-0000FD4B0000}"/>
    <cellStyle name="Normal 4 2 2 2 3 5 4" xfId="19663" xr:uid="{00000000-0005-0000-0000-0000FE4B0000}"/>
    <cellStyle name="Normal 4 2 2 2 3 5 4 2" xfId="19664" xr:uid="{00000000-0005-0000-0000-0000FF4B0000}"/>
    <cellStyle name="Normal 4 2 2 2 3 5 4 2 2" xfId="19665" xr:uid="{00000000-0005-0000-0000-0000004C0000}"/>
    <cellStyle name="Normal 4 2 2 2 3 5 4 3" xfId="19666" xr:uid="{00000000-0005-0000-0000-0000014C0000}"/>
    <cellStyle name="Normal 4 2 2 2 3 5 5" xfId="19667" xr:uid="{00000000-0005-0000-0000-0000024C0000}"/>
    <cellStyle name="Normal 4 2 2 2 3 5 5 2" xfId="19668" xr:uid="{00000000-0005-0000-0000-0000034C0000}"/>
    <cellStyle name="Normal 4 2 2 2 3 5 6" xfId="19669" xr:uid="{00000000-0005-0000-0000-0000044C0000}"/>
    <cellStyle name="Normal 4 2 2 2 3 6" xfId="19670" xr:uid="{00000000-0005-0000-0000-0000054C0000}"/>
    <cellStyle name="Normal 4 2 2 2 3 6 2" xfId="19671" xr:uid="{00000000-0005-0000-0000-0000064C0000}"/>
    <cellStyle name="Normal 4 2 2 2 3 6 2 2" xfId="19672" xr:uid="{00000000-0005-0000-0000-0000074C0000}"/>
    <cellStyle name="Normal 4 2 2 2 3 6 2 2 2" xfId="19673" xr:uid="{00000000-0005-0000-0000-0000084C0000}"/>
    <cellStyle name="Normal 4 2 2 2 3 6 2 2 2 2" xfId="19674" xr:uid="{00000000-0005-0000-0000-0000094C0000}"/>
    <cellStyle name="Normal 4 2 2 2 3 6 2 2 3" xfId="19675" xr:uid="{00000000-0005-0000-0000-00000A4C0000}"/>
    <cellStyle name="Normal 4 2 2 2 3 6 2 3" xfId="19676" xr:uid="{00000000-0005-0000-0000-00000B4C0000}"/>
    <cellStyle name="Normal 4 2 2 2 3 6 2 3 2" xfId="19677" xr:uid="{00000000-0005-0000-0000-00000C4C0000}"/>
    <cellStyle name="Normal 4 2 2 2 3 6 2 4" xfId="19678" xr:uid="{00000000-0005-0000-0000-00000D4C0000}"/>
    <cellStyle name="Normal 4 2 2 2 3 6 3" xfId="19679" xr:uid="{00000000-0005-0000-0000-00000E4C0000}"/>
    <cellStyle name="Normal 4 2 2 2 3 6 3 2" xfId="19680" xr:uid="{00000000-0005-0000-0000-00000F4C0000}"/>
    <cellStyle name="Normal 4 2 2 2 3 6 3 2 2" xfId="19681" xr:uid="{00000000-0005-0000-0000-0000104C0000}"/>
    <cellStyle name="Normal 4 2 2 2 3 6 3 3" xfId="19682" xr:uid="{00000000-0005-0000-0000-0000114C0000}"/>
    <cellStyle name="Normal 4 2 2 2 3 6 4" xfId="19683" xr:uid="{00000000-0005-0000-0000-0000124C0000}"/>
    <cellStyle name="Normal 4 2 2 2 3 6 4 2" xfId="19684" xr:uid="{00000000-0005-0000-0000-0000134C0000}"/>
    <cellStyle name="Normal 4 2 2 2 3 6 5" xfId="19685" xr:uid="{00000000-0005-0000-0000-0000144C0000}"/>
    <cellStyle name="Normal 4 2 2 2 3 7" xfId="19686" xr:uid="{00000000-0005-0000-0000-0000154C0000}"/>
    <cellStyle name="Normal 4 2 2 2 3 7 2" xfId="19687" xr:uid="{00000000-0005-0000-0000-0000164C0000}"/>
    <cellStyle name="Normal 4 2 2 2 3 7 2 2" xfId="19688" xr:uid="{00000000-0005-0000-0000-0000174C0000}"/>
    <cellStyle name="Normal 4 2 2 2 3 7 2 2 2" xfId="19689" xr:uid="{00000000-0005-0000-0000-0000184C0000}"/>
    <cellStyle name="Normal 4 2 2 2 3 7 2 3" xfId="19690" xr:uid="{00000000-0005-0000-0000-0000194C0000}"/>
    <cellStyle name="Normal 4 2 2 2 3 7 3" xfId="19691" xr:uid="{00000000-0005-0000-0000-00001A4C0000}"/>
    <cellStyle name="Normal 4 2 2 2 3 7 3 2" xfId="19692" xr:uid="{00000000-0005-0000-0000-00001B4C0000}"/>
    <cellStyle name="Normal 4 2 2 2 3 7 4" xfId="19693" xr:uid="{00000000-0005-0000-0000-00001C4C0000}"/>
    <cellStyle name="Normal 4 2 2 2 3 8" xfId="19694" xr:uid="{00000000-0005-0000-0000-00001D4C0000}"/>
    <cellStyle name="Normal 4 2 2 2 3 8 2" xfId="19695" xr:uid="{00000000-0005-0000-0000-00001E4C0000}"/>
    <cellStyle name="Normal 4 2 2 2 3 8 2 2" xfId="19696" xr:uid="{00000000-0005-0000-0000-00001F4C0000}"/>
    <cellStyle name="Normal 4 2 2 2 3 8 3" xfId="19697" xr:uid="{00000000-0005-0000-0000-0000204C0000}"/>
    <cellStyle name="Normal 4 2 2 2 3 9" xfId="19698" xr:uid="{00000000-0005-0000-0000-0000214C0000}"/>
    <cellStyle name="Normal 4 2 2 2 3 9 2" xfId="19699" xr:uid="{00000000-0005-0000-0000-0000224C0000}"/>
    <cellStyle name="Normal 4 2 2 2 4" xfId="19700" xr:uid="{00000000-0005-0000-0000-0000234C0000}"/>
    <cellStyle name="Normal 4 2 2 2 4 2" xfId="19701" xr:uid="{00000000-0005-0000-0000-0000244C0000}"/>
    <cellStyle name="Normal 4 2 2 2 4 2 2" xfId="19702" xr:uid="{00000000-0005-0000-0000-0000254C0000}"/>
    <cellStyle name="Normal 4 2 2 2 4 2 2 2" xfId="19703" xr:uid="{00000000-0005-0000-0000-0000264C0000}"/>
    <cellStyle name="Normal 4 2 2 2 4 2 2 2 2" xfId="19704" xr:uid="{00000000-0005-0000-0000-0000274C0000}"/>
    <cellStyle name="Normal 4 2 2 2 4 2 2 2 2 2" xfId="19705" xr:uid="{00000000-0005-0000-0000-0000284C0000}"/>
    <cellStyle name="Normal 4 2 2 2 4 2 2 2 2 2 2" xfId="19706" xr:uid="{00000000-0005-0000-0000-0000294C0000}"/>
    <cellStyle name="Normal 4 2 2 2 4 2 2 2 2 2 2 2" xfId="19707" xr:uid="{00000000-0005-0000-0000-00002A4C0000}"/>
    <cellStyle name="Normal 4 2 2 2 4 2 2 2 2 2 2 2 2" xfId="19708" xr:uid="{00000000-0005-0000-0000-00002B4C0000}"/>
    <cellStyle name="Normal 4 2 2 2 4 2 2 2 2 2 2 3" xfId="19709" xr:uid="{00000000-0005-0000-0000-00002C4C0000}"/>
    <cellStyle name="Normal 4 2 2 2 4 2 2 2 2 2 3" xfId="19710" xr:uid="{00000000-0005-0000-0000-00002D4C0000}"/>
    <cellStyle name="Normal 4 2 2 2 4 2 2 2 2 2 3 2" xfId="19711" xr:uid="{00000000-0005-0000-0000-00002E4C0000}"/>
    <cellStyle name="Normal 4 2 2 2 4 2 2 2 2 2 4" xfId="19712" xr:uid="{00000000-0005-0000-0000-00002F4C0000}"/>
    <cellStyle name="Normal 4 2 2 2 4 2 2 2 2 3" xfId="19713" xr:uid="{00000000-0005-0000-0000-0000304C0000}"/>
    <cellStyle name="Normal 4 2 2 2 4 2 2 2 2 3 2" xfId="19714" xr:uid="{00000000-0005-0000-0000-0000314C0000}"/>
    <cellStyle name="Normal 4 2 2 2 4 2 2 2 2 3 2 2" xfId="19715" xr:uid="{00000000-0005-0000-0000-0000324C0000}"/>
    <cellStyle name="Normal 4 2 2 2 4 2 2 2 2 3 3" xfId="19716" xr:uid="{00000000-0005-0000-0000-0000334C0000}"/>
    <cellStyle name="Normal 4 2 2 2 4 2 2 2 2 4" xfId="19717" xr:uid="{00000000-0005-0000-0000-0000344C0000}"/>
    <cellStyle name="Normal 4 2 2 2 4 2 2 2 2 4 2" xfId="19718" xr:uid="{00000000-0005-0000-0000-0000354C0000}"/>
    <cellStyle name="Normal 4 2 2 2 4 2 2 2 2 5" xfId="19719" xr:uid="{00000000-0005-0000-0000-0000364C0000}"/>
    <cellStyle name="Normal 4 2 2 2 4 2 2 2 3" xfId="19720" xr:uid="{00000000-0005-0000-0000-0000374C0000}"/>
    <cellStyle name="Normal 4 2 2 2 4 2 2 2 3 2" xfId="19721" xr:uid="{00000000-0005-0000-0000-0000384C0000}"/>
    <cellStyle name="Normal 4 2 2 2 4 2 2 2 3 2 2" xfId="19722" xr:uid="{00000000-0005-0000-0000-0000394C0000}"/>
    <cellStyle name="Normal 4 2 2 2 4 2 2 2 3 2 2 2" xfId="19723" xr:uid="{00000000-0005-0000-0000-00003A4C0000}"/>
    <cellStyle name="Normal 4 2 2 2 4 2 2 2 3 2 3" xfId="19724" xr:uid="{00000000-0005-0000-0000-00003B4C0000}"/>
    <cellStyle name="Normal 4 2 2 2 4 2 2 2 3 3" xfId="19725" xr:uid="{00000000-0005-0000-0000-00003C4C0000}"/>
    <cellStyle name="Normal 4 2 2 2 4 2 2 2 3 3 2" xfId="19726" xr:uid="{00000000-0005-0000-0000-00003D4C0000}"/>
    <cellStyle name="Normal 4 2 2 2 4 2 2 2 3 4" xfId="19727" xr:uid="{00000000-0005-0000-0000-00003E4C0000}"/>
    <cellStyle name="Normal 4 2 2 2 4 2 2 2 4" xfId="19728" xr:uid="{00000000-0005-0000-0000-00003F4C0000}"/>
    <cellStyle name="Normal 4 2 2 2 4 2 2 2 4 2" xfId="19729" xr:uid="{00000000-0005-0000-0000-0000404C0000}"/>
    <cellStyle name="Normal 4 2 2 2 4 2 2 2 4 2 2" xfId="19730" xr:uid="{00000000-0005-0000-0000-0000414C0000}"/>
    <cellStyle name="Normal 4 2 2 2 4 2 2 2 4 3" xfId="19731" xr:uid="{00000000-0005-0000-0000-0000424C0000}"/>
    <cellStyle name="Normal 4 2 2 2 4 2 2 2 5" xfId="19732" xr:uid="{00000000-0005-0000-0000-0000434C0000}"/>
    <cellStyle name="Normal 4 2 2 2 4 2 2 2 5 2" xfId="19733" xr:uid="{00000000-0005-0000-0000-0000444C0000}"/>
    <cellStyle name="Normal 4 2 2 2 4 2 2 2 6" xfId="19734" xr:uid="{00000000-0005-0000-0000-0000454C0000}"/>
    <cellStyle name="Normal 4 2 2 2 4 2 2 3" xfId="19735" xr:uid="{00000000-0005-0000-0000-0000464C0000}"/>
    <cellStyle name="Normal 4 2 2 2 4 2 2 3 2" xfId="19736" xr:uid="{00000000-0005-0000-0000-0000474C0000}"/>
    <cellStyle name="Normal 4 2 2 2 4 2 2 3 2 2" xfId="19737" xr:uid="{00000000-0005-0000-0000-0000484C0000}"/>
    <cellStyle name="Normal 4 2 2 2 4 2 2 3 2 2 2" xfId="19738" xr:uid="{00000000-0005-0000-0000-0000494C0000}"/>
    <cellStyle name="Normal 4 2 2 2 4 2 2 3 2 2 2 2" xfId="19739" xr:uid="{00000000-0005-0000-0000-00004A4C0000}"/>
    <cellStyle name="Normal 4 2 2 2 4 2 2 3 2 2 3" xfId="19740" xr:uid="{00000000-0005-0000-0000-00004B4C0000}"/>
    <cellStyle name="Normal 4 2 2 2 4 2 2 3 2 3" xfId="19741" xr:uid="{00000000-0005-0000-0000-00004C4C0000}"/>
    <cellStyle name="Normal 4 2 2 2 4 2 2 3 2 3 2" xfId="19742" xr:uid="{00000000-0005-0000-0000-00004D4C0000}"/>
    <cellStyle name="Normal 4 2 2 2 4 2 2 3 2 4" xfId="19743" xr:uid="{00000000-0005-0000-0000-00004E4C0000}"/>
    <cellStyle name="Normal 4 2 2 2 4 2 2 3 3" xfId="19744" xr:uid="{00000000-0005-0000-0000-00004F4C0000}"/>
    <cellStyle name="Normal 4 2 2 2 4 2 2 3 3 2" xfId="19745" xr:uid="{00000000-0005-0000-0000-0000504C0000}"/>
    <cellStyle name="Normal 4 2 2 2 4 2 2 3 3 2 2" xfId="19746" xr:uid="{00000000-0005-0000-0000-0000514C0000}"/>
    <cellStyle name="Normal 4 2 2 2 4 2 2 3 3 3" xfId="19747" xr:uid="{00000000-0005-0000-0000-0000524C0000}"/>
    <cellStyle name="Normal 4 2 2 2 4 2 2 3 4" xfId="19748" xr:uid="{00000000-0005-0000-0000-0000534C0000}"/>
    <cellStyle name="Normal 4 2 2 2 4 2 2 3 4 2" xfId="19749" xr:uid="{00000000-0005-0000-0000-0000544C0000}"/>
    <cellStyle name="Normal 4 2 2 2 4 2 2 3 5" xfId="19750" xr:uid="{00000000-0005-0000-0000-0000554C0000}"/>
    <cellStyle name="Normal 4 2 2 2 4 2 2 4" xfId="19751" xr:uid="{00000000-0005-0000-0000-0000564C0000}"/>
    <cellStyle name="Normal 4 2 2 2 4 2 2 4 2" xfId="19752" xr:uid="{00000000-0005-0000-0000-0000574C0000}"/>
    <cellStyle name="Normal 4 2 2 2 4 2 2 4 2 2" xfId="19753" xr:uid="{00000000-0005-0000-0000-0000584C0000}"/>
    <cellStyle name="Normal 4 2 2 2 4 2 2 4 2 2 2" xfId="19754" xr:uid="{00000000-0005-0000-0000-0000594C0000}"/>
    <cellStyle name="Normal 4 2 2 2 4 2 2 4 2 3" xfId="19755" xr:uid="{00000000-0005-0000-0000-00005A4C0000}"/>
    <cellStyle name="Normal 4 2 2 2 4 2 2 4 3" xfId="19756" xr:uid="{00000000-0005-0000-0000-00005B4C0000}"/>
    <cellStyle name="Normal 4 2 2 2 4 2 2 4 3 2" xfId="19757" xr:uid="{00000000-0005-0000-0000-00005C4C0000}"/>
    <cellStyle name="Normal 4 2 2 2 4 2 2 4 4" xfId="19758" xr:uid="{00000000-0005-0000-0000-00005D4C0000}"/>
    <cellStyle name="Normal 4 2 2 2 4 2 2 5" xfId="19759" xr:uid="{00000000-0005-0000-0000-00005E4C0000}"/>
    <cellStyle name="Normal 4 2 2 2 4 2 2 5 2" xfId="19760" xr:uid="{00000000-0005-0000-0000-00005F4C0000}"/>
    <cellStyle name="Normal 4 2 2 2 4 2 2 5 2 2" xfId="19761" xr:uid="{00000000-0005-0000-0000-0000604C0000}"/>
    <cellStyle name="Normal 4 2 2 2 4 2 2 5 3" xfId="19762" xr:uid="{00000000-0005-0000-0000-0000614C0000}"/>
    <cellStyle name="Normal 4 2 2 2 4 2 2 6" xfId="19763" xr:uid="{00000000-0005-0000-0000-0000624C0000}"/>
    <cellStyle name="Normal 4 2 2 2 4 2 2 6 2" xfId="19764" xr:uid="{00000000-0005-0000-0000-0000634C0000}"/>
    <cellStyle name="Normal 4 2 2 2 4 2 2 7" xfId="19765" xr:uid="{00000000-0005-0000-0000-0000644C0000}"/>
    <cellStyle name="Normal 4 2 2 2 4 2 3" xfId="19766" xr:uid="{00000000-0005-0000-0000-0000654C0000}"/>
    <cellStyle name="Normal 4 2 2 2 4 2 3 2" xfId="19767" xr:uid="{00000000-0005-0000-0000-0000664C0000}"/>
    <cellStyle name="Normal 4 2 2 2 4 2 3 2 2" xfId="19768" xr:uid="{00000000-0005-0000-0000-0000674C0000}"/>
    <cellStyle name="Normal 4 2 2 2 4 2 3 2 2 2" xfId="19769" xr:uid="{00000000-0005-0000-0000-0000684C0000}"/>
    <cellStyle name="Normal 4 2 2 2 4 2 3 2 2 2 2" xfId="19770" xr:uid="{00000000-0005-0000-0000-0000694C0000}"/>
    <cellStyle name="Normal 4 2 2 2 4 2 3 2 2 2 2 2" xfId="19771" xr:uid="{00000000-0005-0000-0000-00006A4C0000}"/>
    <cellStyle name="Normal 4 2 2 2 4 2 3 2 2 2 3" xfId="19772" xr:uid="{00000000-0005-0000-0000-00006B4C0000}"/>
    <cellStyle name="Normal 4 2 2 2 4 2 3 2 2 3" xfId="19773" xr:uid="{00000000-0005-0000-0000-00006C4C0000}"/>
    <cellStyle name="Normal 4 2 2 2 4 2 3 2 2 3 2" xfId="19774" xr:uid="{00000000-0005-0000-0000-00006D4C0000}"/>
    <cellStyle name="Normal 4 2 2 2 4 2 3 2 2 4" xfId="19775" xr:uid="{00000000-0005-0000-0000-00006E4C0000}"/>
    <cellStyle name="Normal 4 2 2 2 4 2 3 2 3" xfId="19776" xr:uid="{00000000-0005-0000-0000-00006F4C0000}"/>
    <cellStyle name="Normal 4 2 2 2 4 2 3 2 3 2" xfId="19777" xr:uid="{00000000-0005-0000-0000-0000704C0000}"/>
    <cellStyle name="Normal 4 2 2 2 4 2 3 2 3 2 2" xfId="19778" xr:uid="{00000000-0005-0000-0000-0000714C0000}"/>
    <cellStyle name="Normal 4 2 2 2 4 2 3 2 3 3" xfId="19779" xr:uid="{00000000-0005-0000-0000-0000724C0000}"/>
    <cellStyle name="Normal 4 2 2 2 4 2 3 2 4" xfId="19780" xr:uid="{00000000-0005-0000-0000-0000734C0000}"/>
    <cellStyle name="Normal 4 2 2 2 4 2 3 2 4 2" xfId="19781" xr:uid="{00000000-0005-0000-0000-0000744C0000}"/>
    <cellStyle name="Normal 4 2 2 2 4 2 3 2 5" xfId="19782" xr:uid="{00000000-0005-0000-0000-0000754C0000}"/>
    <cellStyle name="Normal 4 2 2 2 4 2 3 3" xfId="19783" xr:uid="{00000000-0005-0000-0000-0000764C0000}"/>
    <cellStyle name="Normal 4 2 2 2 4 2 3 3 2" xfId="19784" xr:uid="{00000000-0005-0000-0000-0000774C0000}"/>
    <cellStyle name="Normal 4 2 2 2 4 2 3 3 2 2" xfId="19785" xr:uid="{00000000-0005-0000-0000-0000784C0000}"/>
    <cellStyle name="Normal 4 2 2 2 4 2 3 3 2 2 2" xfId="19786" xr:uid="{00000000-0005-0000-0000-0000794C0000}"/>
    <cellStyle name="Normal 4 2 2 2 4 2 3 3 2 3" xfId="19787" xr:uid="{00000000-0005-0000-0000-00007A4C0000}"/>
    <cellStyle name="Normal 4 2 2 2 4 2 3 3 3" xfId="19788" xr:uid="{00000000-0005-0000-0000-00007B4C0000}"/>
    <cellStyle name="Normal 4 2 2 2 4 2 3 3 3 2" xfId="19789" xr:uid="{00000000-0005-0000-0000-00007C4C0000}"/>
    <cellStyle name="Normal 4 2 2 2 4 2 3 3 4" xfId="19790" xr:uid="{00000000-0005-0000-0000-00007D4C0000}"/>
    <cellStyle name="Normal 4 2 2 2 4 2 3 4" xfId="19791" xr:uid="{00000000-0005-0000-0000-00007E4C0000}"/>
    <cellStyle name="Normal 4 2 2 2 4 2 3 4 2" xfId="19792" xr:uid="{00000000-0005-0000-0000-00007F4C0000}"/>
    <cellStyle name="Normal 4 2 2 2 4 2 3 4 2 2" xfId="19793" xr:uid="{00000000-0005-0000-0000-0000804C0000}"/>
    <cellStyle name="Normal 4 2 2 2 4 2 3 4 3" xfId="19794" xr:uid="{00000000-0005-0000-0000-0000814C0000}"/>
    <cellStyle name="Normal 4 2 2 2 4 2 3 5" xfId="19795" xr:uid="{00000000-0005-0000-0000-0000824C0000}"/>
    <cellStyle name="Normal 4 2 2 2 4 2 3 5 2" xfId="19796" xr:uid="{00000000-0005-0000-0000-0000834C0000}"/>
    <cellStyle name="Normal 4 2 2 2 4 2 3 6" xfId="19797" xr:uid="{00000000-0005-0000-0000-0000844C0000}"/>
    <cellStyle name="Normal 4 2 2 2 4 2 4" xfId="19798" xr:uid="{00000000-0005-0000-0000-0000854C0000}"/>
    <cellStyle name="Normal 4 2 2 2 4 2 4 2" xfId="19799" xr:uid="{00000000-0005-0000-0000-0000864C0000}"/>
    <cellStyle name="Normal 4 2 2 2 4 2 4 2 2" xfId="19800" xr:uid="{00000000-0005-0000-0000-0000874C0000}"/>
    <cellStyle name="Normal 4 2 2 2 4 2 4 2 2 2" xfId="19801" xr:uid="{00000000-0005-0000-0000-0000884C0000}"/>
    <cellStyle name="Normal 4 2 2 2 4 2 4 2 2 2 2" xfId="19802" xr:uid="{00000000-0005-0000-0000-0000894C0000}"/>
    <cellStyle name="Normal 4 2 2 2 4 2 4 2 2 3" xfId="19803" xr:uid="{00000000-0005-0000-0000-00008A4C0000}"/>
    <cellStyle name="Normal 4 2 2 2 4 2 4 2 3" xfId="19804" xr:uid="{00000000-0005-0000-0000-00008B4C0000}"/>
    <cellStyle name="Normal 4 2 2 2 4 2 4 2 3 2" xfId="19805" xr:uid="{00000000-0005-0000-0000-00008C4C0000}"/>
    <cellStyle name="Normal 4 2 2 2 4 2 4 2 4" xfId="19806" xr:uid="{00000000-0005-0000-0000-00008D4C0000}"/>
    <cellStyle name="Normal 4 2 2 2 4 2 4 3" xfId="19807" xr:uid="{00000000-0005-0000-0000-00008E4C0000}"/>
    <cellStyle name="Normal 4 2 2 2 4 2 4 3 2" xfId="19808" xr:uid="{00000000-0005-0000-0000-00008F4C0000}"/>
    <cellStyle name="Normal 4 2 2 2 4 2 4 3 2 2" xfId="19809" xr:uid="{00000000-0005-0000-0000-0000904C0000}"/>
    <cellStyle name="Normal 4 2 2 2 4 2 4 3 3" xfId="19810" xr:uid="{00000000-0005-0000-0000-0000914C0000}"/>
    <cellStyle name="Normal 4 2 2 2 4 2 4 4" xfId="19811" xr:uid="{00000000-0005-0000-0000-0000924C0000}"/>
    <cellStyle name="Normal 4 2 2 2 4 2 4 4 2" xfId="19812" xr:uid="{00000000-0005-0000-0000-0000934C0000}"/>
    <cellStyle name="Normal 4 2 2 2 4 2 4 5" xfId="19813" xr:uid="{00000000-0005-0000-0000-0000944C0000}"/>
    <cellStyle name="Normal 4 2 2 2 4 2 5" xfId="19814" xr:uid="{00000000-0005-0000-0000-0000954C0000}"/>
    <cellStyle name="Normal 4 2 2 2 4 2 5 2" xfId="19815" xr:uid="{00000000-0005-0000-0000-0000964C0000}"/>
    <cellStyle name="Normal 4 2 2 2 4 2 5 2 2" xfId="19816" xr:uid="{00000000-0005-0000-0000-0000974C0000}"/>
    <cellStyle name="Normal 4 2 2 2 4 2 5 2 2 2" xfId="19817" xr:uid="{00000000-0005-0000-0000-0000984C0000}"/>
    <cellStyle name="Normal 4 2 2 2 4 2 5 2 3" xfId="19818" xr:uid="{00000000-0005-0000-0000-0000994C0000}"/>
    <cellStyle name="Normal 4 2 2 2 4 2 5 3" xfId="19819" xr:uid="{00000000-0005-0000-0000-00009A4C0000}"/>
    <cellStyle name="Normal 4 2 2 2 4 2 5 3 2" xfId="19820" xr:uid="{00000000-0005-0000-0000-00009B4C0000}"/>
    <cellStyle name="Normal 4 2 2 2 4 2 5 4" xfId="19821" xr:uid="{00000000-0005-0000-0000-00009C4C0000}"/>
    <cellStyle name="Normal 4 2 2 2 4 2 6" xfId="19822" xr:uid="{00000000-0005-0000-0000-00009D4C0000}"/>
    <cellStyle name="Normal 4 2 2 2 4 2 6 2" xfId="19823" xr:uid="{00000000-0005-0000-0000-00009E4C0000}"/>
    <cellStyle name="Normal 4 2 2 2 4 2 6 2 2" xfId="19824" xr:uid="{00000000-0005-0000-0000-00009F4C0000}"/>
    <cellStyle name="Normal 4 2 2 2 4 2 6 3" xfId="19825" xr:uid="{00000000-0005-0000-0000-0000A04C0000}"/>
    <cellStyle name="Normal 4 2 2 2 4 2 7" xfId="19826" xr:uid="{00000000-0005-0000-0000-0000A14C0000}"/>
    <cellStyle name="Normal 4 2 2 2 4 2 7 2" xfId="19827" xr:uid="{00000000-0005-0000-0000-0000A24C0000}"/>
    <cellStyle name="Normal 4 2 2 2 4 2 8" xfId="19828" xr:uid="{00000000-0005-0000-0000-0000A34C0000}"/>
    <cellStyle name="Normal 4 2 2 2 4 3" xfId="19829" xr:uid="{00000000-0005-0000-0000-0000A44C0000}"/>
    <cellStyle name="Normal 4 2 2 2 4 3 2" xfId="19830" xr:uid="{00000000-0005-0000-0000-0000A54C0000}"/>
    <cellStyle name="Normal 4 2 2 2 4 3 2 2" xfId="19831" xr:uid="{00000000-0005-0000-0000-0000A64C0000}"/>
    <cellStyle name="Normal 4 2 2 2 4 3 2 2 2" xfId="19832" xr:uid="{00000000-0005-0000-0000-0000A74C0000}"/>
    <cellStyle name="Normal 4 2 2 2 4 3 2 2 2 2" xfId="19833" xr:uid="{00000000-0005-0000-0000-0000A84C0000}"/>
    <cellStyle name="Normal 4 2 2 2 4 3 2 2 2 2 2" xfId="19834" xr:uid="{00000000-0005-0000-0000-0000A94C0000}"/>
    <cellStyle name="Normal 4 2 2 2 4 3 2 2 2 2 2 2" xfId="19835" xr:uid="{00000000-0005-0000-0000-0000AA4C0000}"/>
    <cellStyle name="Normal 4 2 2 2 4 3 2 2 2 2 3" xfId="19836" xr:uid="{00000000-0005-0000-0000-0000AB4C0000}"/>
    <cellStyle name="Normal 4 2 2 2 4 3 2 2 2 3" xfId="19837" xr:uid="{00000000-0005-0000-0000-0000AC4C0000}"/>
    <cellStyle name="Normal 4 2 2 2 4 3 2 2 2 3 2" xfId="19838" xr:uid="{00000000-0005-0000-0000-0000AD4C0000}"/>
    <cellStyle name="Normal 4 2 2 2 4 3 2 2 2 4" xfId="19839" xr:uid="{00000000-0005-0000-0000-0000AE4C0000}"/>
    <cellStyle name="Normal 4 2 2 2 4 3 2 2 3" xfId="19840" xr:uid="{00000000-0005-0000-0000-0000AF4C0000}"/>
    <cellStyle name="Normal 4 2 2 2 4 3 2 2 3 2" xfId="19841" xr:uid="{00000000-0005-0000-0000-0000B04C0000}"/>
    <cellStyle name="Normal 4 2 2 2 4 3 2 2 3 2 2" xfId="19842" xr:uid="{00000000-0005-0000-0000-0000B14C0000}"/>
    <cellStyle name="Normal 4 2 2 2 4 3 2 2 3 3" xfId="19843" xr:uid="{00000000-0005-0000-0000-0000B24C0000}"/>
    <cellStyle name="Normal 4 2 2 2 4 3 2 2 4" xfId="19844" xr:uid="{00000000-0005-0000-0000-0000B34C0000}"/>
    <cellStyle name="Normal 4 2 2 2 4 3 2 2 4 2" xfId="19845" xr:uid="{00000000-0005-0000-0000-0000B44C0000}"/>
    <cellStyle name="Normal 4 2 2 2 4 3 2 2 5" xfId="19846" xr:uid="{00000000-0005-0000-0000-0000B54C0000}"/>
    <cellStyle name="Normal 4 2 2 2 4 3 2 3" xfId="19847" xr:uid="{00000000-0005-0000-0000-0000B64C0000}"/>
    <cellStyle name="Normal 4 2 2 2 4 3 2 3 2" xfId="19848" xr:uid="{00000000-0005-0000-0000-0000B74C0000}"/>
    <cellStyle name="Normal 4 2 2 2 4 3 2 3 2 2" xfId="19849" xr:uid="{00000000-0005-0000-0000-0000B84C0000}"/>
    <cellStyle name="Normal 4 2 2 2 4 3 2 3 2 2 2" xfId="19850" xr:uid="{00000000-0005-0000-0000-0000B94C0000}"/>
    <cellStyle name="Normal 4 2 2 2 4 3 2 3 2 3" xfId="19851" xr:uid="{00000000-0005-0000-0000-0000BA4C0000}"/>
    <cellStyle name="Normal 4 2 2 2 4 3 2 3 3" xfId="19852" xr:uid="{00000000-0005-0000-0000-0000BB4C0000}"/>
    <cellStyle name="Normal 4 2 2 2 4 3 2 3 3 2" xfId="19853" xr:uid="{00000000-0005-0000-0000-0000BC4C0000}"/>
    <cellStyle name="Normal 4 2 2 2 4 3 2 3 4" xfId="19854" xr:uid="{00000000-0005-0000-0000-0000BD4C0000}"/>
    <cellStyle name="Normal 4 2 2 2 4 3 2 4" xfId="19855" xr:uid="{00000000-0005-0000-0000-0000BE4C0000}"/>
    <cellStyle name="Normal 4 2 2 2 4 3 2 4 2" xfId="19856" xr:uid="{00000000-0005-0000-0000-0000BF4C0000}"/>
    <cellStyle name="Normal 4 2 2 2 4 3 2 4 2 2" xfId="19857" xr:uid="{00000000-0005-0000-0000-0000C04C0000}"/>
    <cellStyle name="Normal 4 2 2 2 4 3 2 4 3" xfId="19858" xr:uid="{00000000-0005-0000-0000-0000C14C0000}"/>
    <cellStyle name="Normal 4 2 2 2 4 3 2 5" xfId="19859" xr:uid="{00000000-0005-0000-0000-0000C24C0000}"/>
    <cellStyle name="Normal 4 2 2 2 4 3 2 5 2" xfId="19860" xr:uid="{00000000-0005-0000-0000-0000C34C0000}"/>
    <cellStyle name="Normal 4 2 2 2 4 3 2 6" xfId="19861" xr:uid="{00000000-0005-0000-0000-0000C44C0000}"/>
    <cellStyle name="Normal 4 2 2 2 4 3 3" xfId="19862" xr:uid="{00000000-0005-0000-0000-0000C54C0000}"/>
    <cellStyle name="Normal 4 2 2 2 4 3 3 2" xfId="19863" xr:uid="{00000000-0005-0000-0000-0000C64C0000}"/>
    <cellStyle name="Normal 4 2 2 2 4 3 3 2 2" xfId="19864" xr:uid="{00000000-0005-0000-0000-0000C74C0000}"/>
    <cellStyle name="Normal 4 2 2 2 4 3 3 2 2 2" xfId="19865" xr:uid="{00000000-0005-0000-0000-0000C84C0000}"/>
    <cellStyle name="Normal 4 2 2 2 4 3 3 2 2 2 2" xfId="19866" xr:uid="{00000000-0005-0000-0000-0000C94C0000}"/>
    <cellStyle name="Normal 4 2 2 2 4 3 3 2 2 3" xfId="19867" xr:uid="{00000000-0005-0000-0000-0000CA4C0000}"/>
    <cellStyle name="Normal 4 2 2 2 4 3 3 2 3" xfId="19868" xr:uid="{00000000-0005-0000-0000-0000CB4C0000}"/>
    <cellStyle name="Normal 4 2 2 2 4 3 3 2 3 2" xfId="19869" xr:uid="{00000000-0005-0000-0000-0000CC4C0000}"/>
    <cellStyle name="Normal 4 2 2 2 4 3 3 2 4" xfId="19870" xr:uid="{00000000-0005-0000-0000-0000CD4C0000}"/>
    <cellStyle name="Normal 4 2 2 2 4 3 3 3" xfId="19871" xr:uid="{00000000-0005-0000-0000-0000CE4C0000}"/>
    <cellStyle name="Normal 4 2 2 2 4 3 3 3 2" xfId="19872" xr:uid="{00000000-0005-0000-0000-0000CF4C0000}"/>
    <cellStyle name="Normal 4 2 2 2 4 3 3 3 2 2" xfId="19873" xr:uid="{00000000-0005-0000-0000-0000D04C0000}"/>
    <cellStyle name="Normal 4 2 2 2 4 3 3 3 3" xfId="19874" xr:uid="{00000000-0005-0000-0000-0000D14C0000}"/>
    <cellStyle name="Normal 4 2 2 2 4 3 3 4" xfId="19875" xr:uid="{00000000-0005-0000-0000-0000D24C0000}"/>
    <cellStyle name="Normal 4 2 2 2 4 3 3 4 2" xfId="19876" xr:uid="{00000000-0005-0000-0000-0000D34C0000}"/>
    <cellStyle name="Normal 4 2 2 2 4 3 3 5" xfId="19877" xr:uid="{00000000-0005-0000-0000-0000D44C0000}"/>
    <cellStyle name="Normal 4 2 2 2 4 3 4" xfId="19878" xr:uid="{00000000-0005-0000-0000-0000D54C0000}"/>
    <cellStyle name="Normal 4 2 2 2 4 3 4 2" xfId="19879" xr:uid="{00000000-0005-0000-0000-0000D64C0000}"/>
    <cellStyle name="Normal 4 2 2 2 4 3 4 2 2" xfId="19880" xr:uid="{00000000-0005-0000-0000-0000D74C0000}"/>
    <cellStyle name="Normal 4 2 2 2 4 3 4 2 2 2" xfId="19881" xr:uid="{00000000-0005-0000-0000-0000D84C0000}"/>
    <cellStyle name="Normal 4 2 2 2 4 3 4 2 3" xfId="19882" xr:uid="{00000000-0005-0000-0000-0000D94C0000}"/>
    <cellStyle name="Normal 4 2 2 2 4 3 4 3" xfId="19883" xr:uid="{00000000-0005-0000-0000-0000DA4C0000}"/>
    <cellStyle name="Normal 4 2 2 2 4 3 4 3 2" xfId="19884" xr:uid="{00000000-0005-0000-0000-0000DB4C0000}"/>
    <cellStyle name="Normal 4 2 2 2 4 3 4 4" xfId="19885" xr:uid="{00000000-0005-0000-0000-0000DC4C0000}"/>
    <cellStyle name="Normal 4 2 2 2 4 3 5" xfId="19886" xr:uid="{00000000-0005-0000-0000-0000DD4C0000}"/>
    <cellStyle name="Normal 4 2 2 2 4 3 5 2" xfId="19887" xr:uid="{00000000-0005-0000-0000-0000DE4C0000}"/>
    <cellStyle name="Normal 4 2 2 2 4 3 5 2 2" xfId="19888" xr:uid="{00000000-0005-0000-0000-0000DF4C0000}"/>
    <cellStyle name="Normal 4 2 2 2 4 3 5 3" xfId="19889" xr:uid="{00000000-0005-0000-0000-0000E04C0000}"/>
    <cellStyle name="Normal 4 2 2 2 4 3 6" xfId="19890" xr:uid="{00000000-0005-0000-0000-0000E14C0000}"/>
    <cellStyle name="Normal 4 2 2 2 4 3 6 2" xfId="19891" xr:uid="{00000000-0005-0000-0000-0000E24C0000}"/>
    <cellStyle name="Normal 4 2 2 2 4 3 7" xfId="19892" xr:uid="{00000000-0005-0000-0000-0000E34C0000}"/>
    <cellStyle name="Normal 4 2 2 2 4 4" xfId="19893" xr:uid="{00000000-0005-0000-0000-0000E44C0000}"/>
    <cellStyle name="Normal 4 2 2 2 4 4 2" xfId="19894" xr:uid="{00000000-0005-0000-0000-0000E54C0000}"/>
    <cellStyle name="Normal 4 2 2 2 4 4 2 2" xfId="19895" xr:uid="{00000000-0005-0000-0000-0000E64C0000}"/>
    <cellStyle name="Normal 4 2 2 2 4 4 2 2 2" xfId="19896" xr:uid="{00000000-0005-0000-0000-0000E74C0000}"/>
    <cellStyle name="Normal 4 2 2 2 4 4 2 2 2 2" xfId="19897" xr:uid="{00000000-0005-0000-0000-0000E84C0000}"/>
    <cellStyle name="Normal 4 2 2 2 4 4 2 2 2 2 2" xfId="19898" xr:uid="{00000000-0005-0000-0000-0000E94C0000}"/>
    <cellStyle name="Normal 4 2 2 2 4 4 2 2 2 3" xfId="19899" xr:uid="{00000000-0005-0000-0000-0000EA4C0000}"/>
    <cellStyle name="Normal 4 2 2 2 4 4 2 2 3" xfId="19900" xr:uid="{00000000-0005-0000-0000-0000EB4C0000}"/>
    <cellStyle name="Normal 4 2 2 2 4 4 2 2 3 2" xfId="19901" xr:uid="{00000000-0005-0000-0000-0000EC4C0000}"/>
    <cellStyle name="Normal 4 2 2 2 4 4 2 2 4" xfId="19902" xr:uid="{00000000-0005-0000-0000-0000ED4C0000}"/>
    <cellStyle name="Normal 4 2 2 2 4 4 2 3" xfId="19903" xr:uid="{00000000-0005-0000-0000-0000EE4C0000}"/>
    <cellStyle name="Normal 4 2 2 2 4 4 2 3 2" xfId="19904" xr:uid="{00000000-0005-0000-0000-0000EF4C0000}"/>
    <cellStyle name="Normal 4 2 2 2 4 4 2 3 2 2" xfId="19905" xr:uid="{00000000-0005-0000-0000-0000F04C0000}"/>
    <cellStyle name="Normal 4 2 2 2 4 4 2 3 3" xfId="19906" xr:uid="{00000000-0005-0000-0000-0000F14C0000}"/>
    <cellStyle name="Normal 4 2 2 2 4 4 2 4" xfId="19907" xr:uid="{00000000-0005-0000-0000-0000F24C0000}"/>
    <cellStyle name="Normal 4 2 2 2 4 4 2 4 2" xfId="19908" xr:uid="{00000000-0005-0000-0000-0000F34C0000}"/>
    <cellStyle name="Normal 4 2 2 2 4 4 2 5" xfId="19909" xr:uid="{00000000-0005-0000-0000-0000F44C0000}"/>
    <cellStyle name="Normal 4 2 2 2 4 4 3" xfId="19910" xr:uid="{00000000-0005-0000-0000-0000F54C0000}"/>
    <cellStyle name="Normal 4 2 2 2 4 4 3 2" xfId="19911" xr:uid="{00000000-0005-0000-0000-0000F64C0000}"/>
    <cellStyle name="Normal 4 2 2 2 4 4 3 2 2" xfId="19912" xr:uid="{00000000-0005-0000-0000-0000F74C0000}"/>
    <cellStyle name="Normal 4 2 2 2 4 4 3 2 2 2" xfId="19913" xr:uid="{00000000-0005-0000-0000-0000F84C0000}"/>
    <cellStyle name="Normal 4 2 2 2 4 4 3 2 3" xfId="19914" xr:uid="{00000000-0005-0000-0000-0000F94C0000}"/>
    <cellStyle name="Normal 4 2 2 2 4 4 3 3" xfId="19915" xr:uid="{00000000-0005-0000-0000-0000FA4C0000}"/>
    <cellStyle name="Normal 4 2 2 2 4 4 3 3 2" xfId="19916" xr:uid="{00000000-0005-0000-0000-0000FB4C0000}"/>
    <cellStyle name="Normal 4 2 2 2 4 4 3 4" xfId="19917" xr:uid="{00000000-0005-0000-0000-0000FC4C0000}"/>
    <cellStyle name="Normal 4 2 2 2 4 4 4" xfId="19918" xr:uid="{00000000-0005-0000-0000-0000FD4C0000}"/>
    <cellStyle name="Normal 4 2 2 2 4 4 4 2" xfId="19919" xr:uid="{00000000-0005-0000-0000-0000FE4C0000}"/>
    <cellStyle name="Normal 4 2 2 2 4 4 4 2 2" xfId="19920" xr:uid="{00000000-0005-0000-0000-0000FF4C0000}"/>
    <cellStyle name="Normal 4 2 2 2 4 4 4 3" xfId="19921" xr:uid="{00000000-0005-0000-0000-0000004D0000}"/>
    <cellStyle name="Normal 4 2 2 2 4 4 5" xfId="19922" xr:uid="{00000000-0005-0000-0000-0000014D0000}"/>
    <cellStyle name="Normal 4 2 2 2 4 4 5 2" xfId="19923" xr:uid="{00000000-0005-0000-0000-0000024D0000}"/>
    <cellStyle name="Normal 4 2 2 2 4 4 6" xfId="19924" xr:uid="{00000000-0005-0000-0000-0000034D0000}"/>
    <cellStyle name="Normal 4 2 2 2 4 5" xfId="19925" xr:uid="{00000000-0005-0000-0000-0000044D0000}"/>
    <cellStyle name="Normal 4 2 2 2 4 5 2" xfId="19926" xr:uid="{00000000-0005-0000-0000-0000054D0000}"/>
    <cellStyle name="Normal 4 2 2 2 4 5 2 2" xfId="19927" xr:uid="{00000000-0005-0000-0000-0000064D0000}"/>
    <cellStyle name="Normal 4 2 2 2 4 5 2 2 2" xfId="19928" xr:uid="{00000000-0005-0000-0000-0000074D0000}"/>
    <cellStyle name="Normal 4 2 2 2 4 5 2 2 2 2" xfId="19929" xr:uid="{00000000-0005-0000-0000-0000084D0000}"/>
    <cellStyle name="Normal 4 2 2 2 4 5 2 2 3" xfId="19930" xr:uid="{00000000-0005-0000-0000-0000094D0000}"/>
    <cellStyle name="Normal 4 2 2 2 4 5 2 3" xfId="19931" xr:uid="{00000000-0005-0000-0000-00000A4D0000}"/>
    <cellStyle name="Normal 4 2 2 2 4 5 2 3 2" xfId="19932" xr:uid="{00000000-0005-0000-0000-00000B4D0000}"/>
    <cellStyle name="Normal 4 2 2 2 4 5 2 4" xfId="19933" xr:uid="{00000000-0005-0000-0000-00000C4D0000}"/>
    <cellStyle name="Normal 4 2 2 2 4 5 3" xfId="19934" xr:uid="{00000000-0005-0000-0000-00000D4D0000}"/>
    <cellStyle name="Normal 4 2 2 2 4 5 3 2" xfId="19935" xr:uid="{00000000-0005-0000-0000-00000E4D0000}"/>
    <cellStyle name="Normal 4 2 2 2 4 5 3 2 2" xfId="19936" xr:uid="{00000000-0005-0000-0000-00000F4D0000}"/>
    <cellStyle name="Normal 4 2 2 2 4 5 3 3" xfId="19937" xr:uid="{00000000-0005-0000-0000-0000104D0000}"/>
    <cellStyle name="Normal 4 2 2 2 4 5 4" xfId="19938" xr:uid="{00000000-0005-0000-0000-0000114D0000}"/>
    <cellStyle name="Normal 4 2 2 2 4 5 4 2" xfId="19939" xr:uid="{00000000-0005-0000-0000-0000124D0000}"/>
    <cellStyle name="Normal 4 2 2 2 4 5 5" xfId="19940" xr:uid="{00000000-0005-0000-0000-0000134D0000}"/>
    <cellStyle name="Normal 4 2 2 2 4 6" xfId="19941" xr:uid="{00000000-0005-0000-0000-0000144D0000}"/>
    <cellStyle name="Normal 4 2 2 2 4 6 2" xfId="19942" xr:uid="{00000000-0005-0000-0000-0000154D0000}"/>
    <cellStyle name="Normal 4 2 2 2 4 6 2 2" xfId="19943" xr:uid="{00000000-0005-0000-0000-0000164D0000}"/>
    <cellStyle name="Normal 4 2 2 2 4 6 2 2 2" xfId="19944" xr:uid="{00000000-0005-0000-0000-0000174D0000}"/>
    <cellStyle name="Normal 4 2 2 2 4 6 2 3" xfId="19945" xr:uid="{00000000-0005-0000-0000-0000184D0000}"/>
    <cellStyle name="Normal 4 2 2 2 4 6 3" xfId="19946" xr:uid="{00000000-0005-0000-0000-0000194D0000}"/>
    <cellStyle name="Normal 4 2 2 2 4 6 3 2" xfId="19947" xr:uid="{00000000-0005-0000-0000-00001A4D0000}"/>
    <cellStyle name="Normal 4 2 2 2 4 6 4" xfId="19948" xr:uid="{00000000-0005-0000-0000-00001B4D0000}"/>
    <cellStyle name="Normal 4 2 2 2 4 7" xfId="19949" xr:uid="{00000000-0005-0000-0000-00001C4D0000}"/>
    <cellStyle name="Normal 4 2 2 2 4 7 2" xfId="19950" xr:uid="{00000000-0005-0000-0000-00001D4D0000}"/>
    <cellStyle name="Normal 4 2 2 2 4 7 2 2" xfId="19951" xr:uid="{00000000-0005-0000-0000-00001E4D0000}"/>
    <cellStyle name="Normal 4 2 2 2 4 7 3" xfId="19952" xr:uid="{00000000-0005-0000-0000-00001F4D0000}"/>
    <cellStyle name="Normal 4 2 2 2 4 8" xfId="19953" xr:uid="{00000000-0005-0000-0000-0000204D0000}"/>
    <cellStyle name="Normal 4 2 2 2 4 8 2" xfId="19954" xr:uid="{00000000-0005-0000-0000-0000214D0000}"/>
    <cellStyle name="Normal 4 2 2 2 4 9" xfId="19955" xr:uid="{00000000-0005-0000-0000-0000224D0000}"/>
    <cellStyle name="Normal 4 2 2 2 5" xfId="19956" xr:uid="{00000000-0005-0000-0000-0000234D0000}"/>
    <cellStyle name="Normal 4 2 2 2 5 2" xfId="19957" xr:uid="{00000000-0005-0000-0000-0000244D0000}"/>
    <cellStyle name="Normal 4 2 2 2 5 2 2" xfId="19958" xr:uid="{00000000-0005-0000-0000-0000254D0000}"/>
    <cellStyle name="Normal 4 2 2 2 5 2 2 2" xfId="19959" xr:uid="{00000000-0005-0000-0000-0000264D0000}"/>
    <cellStyle name="Normal 4 2 2 2 5 2 2 2 2" xfId="19960" xr:uid="{00000000-0005-0000-0000-0000274D0000}"/>
    <cellStyle name="Normal 4 2 2 2 5 2 2 2 2 2" xfId="19961" xr:uid="{00000000-0005-0000-0000-0000284D0000}"/>
    <cellStyle name="Normal 4 2 2 2 5 2 2 2 2 2 2" xfId="19962" xr:uid="{00000000-0005-0000-0000-0000294D0000}"/>
    <cellStyle name="Normal 4 2 2 2 5 2 2 2 2 2 2 2" xfId="19963" xr:uid="{00000000-0005-0000-0000-00002A4D0000}"/>
    <cellStyle name="Normal 4 2 2 2 5 2 2 2 2 2 3" xfId="19964" xr:uid="{00000000-0005-0000-0000-00002B4D0000}"/>
    <cellStyle name="Normal 4 2 2 2 5 2 2 2 2 3" xfId="19965" xr:uid="{00000000-0005-0000-0000-00002C4D0000}"/>
    <cellStyle name="Normal 4 2 2 2 5 2 2 2 2 3 2" xfId="19966" xr:uid="{00000000-0005-0000-0000-00002D4D0000}"/>
    <cellStyle name="Normal 4 2 2 2 5 2 2 2 2 4" xfId="19967" xr:uid="{00000000-0005-0000-0000-00002E4D0000}"/>
    <cellStyle name="Normal 4 2 2 2 5 2 2 2 3" xfId="19968" xr:uid="{00000000-0005-0000-0000-00002F4D0000}"/>
    <cellStyle name="Normal 4 2 2 2 5 2 2 2 3 2" xfId="19969" xr:uid="{00000000-0005-0000-0000-0000304D0000}"/>
    <cellStyle name="Normal 4 2 2 2 5 2 2 2 3 2 2" xfId="19970" xr:uid="{00000000-0005-0000-0000-0000314D0000}"/>
    <cellStyle name="Normal 4 2 2 2 5 2 2 2 3 3" xfId="19971" xr:uid="{00000000-0005-0000-0000-0000324D0000}"/>
    <cellStyle name="Normal 4 2 2 2 5 2 2 2 4" xfId="19972" xr:uid="{00000000-0005-0000-0000-0000334D0000}"/>
    <cellStyle name="Normal 4 2 2 2 5 2 2 2 4 2" xfId="19973" xr:uid="{00000000-0005-0000-0000-0000344D0000}"/>
    <cellStyle name="Normal 4 2 2 2 5 2 2 2 5" xfId="19974" xr:uid="{00000000-0005-0000-0000-0000354D0000}"/>
    <cellStyle name="Normal 4 2 2 2 5 2 2 3" xfId="19975" xr:uid="{00000000-0005-0000-0000-0000364D0000}"/>
    <cellStyle name="Normal 4 2 2 2 5 2 2 3 2" xfId="19976" xr:uid="{00000000-0005-0000-0000-0000374D0000}"/>
    <cellStyle name="Normal 4 2 2 2 5 2 2 3 2 2" xfId="19977" xr:uid="{00000000-0005-0000-0000-0000384D0000}"/>
    <cellStyle name="Normal 4 2 2 2 5 2 2 3 2 2 2" xfId="19978" xr:uid="{00000000-0005-0000-0000-0000394D0000}"/>
    <cellStyle name="Normal 4 2 2 2 5 2 2 3 2 3" xfId="19979" xr:uid="{00000000-0005-0000-0000-00003A4D0000}"/>
    <cellStyle name="Normal 4 2 2 2 5 2 2 3 3" xfId="19980" xr:uid="{00000000-0005-0000-0000-00003B4D0000}"/>
    <cellStyle name="Normal 4 2 2 2 5 2 2 3 3 2" xfId="19981" xr:uid="{00000000-0005-0000-0000-00003C4D0000}"/>
    <cellStyle name="Normal 4 2 2 2 5 2 2 3 4" xfId="19982" xr:uid="{00000000-0005-0000-0000-00003D4D0000}"/>
    <cellStyle name="Normal 4 2 2 2 5 2 2 4" xfId="19983" xr:uid="{00000000-0005-0000-0000-00003E4D0000}"/>
    <cellStyle name="Normal 4 2 2 2 5 2 2 4 2" xfId="19984" xr:uid="{00000000-0005-0000-0000-00003F4D0000}"/>
    <cellStyle name="Normal 4 2 2 2 5 2 2 4 2 2" xfId="19985" xr:uid="{00000000-0005-0000-0000-0000404D0000}"/>
    <cellStyle name="Normal 4 2 2 2 5 2 2 4 3" xfId="19986" xr:uid="{00000000-0005-0000-0000-0000414D0000}"/>
    <cellStyle name="Normal 4 2 2 2 5 2 2 5" xfId="19987" xr:uid="{00000000-0005-0000-0000-0000424D0000}"/>
    <cellStyle name="Normal 4 2 2 2 5 2 2 5 2" xfId="19988" xr:uid="{00000000-0005-0000-0000-0000434D0000}"/>
    <cellStyle name="Normal 4 2 2 2 5 2 2 6" xfId="19989" xr:uid="{00000000-0005-0000-0000-0000444D0000}"/>
    <cellStyle name="Normal 4 2 2 2 5 2 3" xfId="19990" xr:uid="{00000000-0005-0000-0000-0000454D0000}"/>
    <cellStyle name="Normal 4 2 2 2 5 2 3 2" xfId="19991" xr:uid="{00000000-0005-0000-0000-0000464D0000}"/>
    <cellStyle name="Normal 4 2 2 2 5 2 3 2 2" xfId="19992" xr:uid="{00000000-0005-0000-0000-0000474D0000}"/>
    <cellStyle name="Normal 4 2 2 2 5 2 3 2 2 2" xfId="19993" xr:uid="{00000000-0005-0000-0000-0000484D0000}"/>
    <cellStyle name="Normal 4 2 2 2 5 2 3 2 2 2 2" xfId="19994" xr:uid="{00000000-0005-0000-0000-0000494D0000}"/>
    <cellStyle name="Normal 4 2 2 2 5 2 3 2 2 3" xfId="19995" xr:uid="{00000000-0005-0000-0000-00004A4D0000}"/>
    <cellStyle name="Normal 4 2 2 2 5 2 3 2 3" xfId="19996" xr:uid="{00000000-0005-0000-0000-00004B4D0000}"/>
    <cellStyle name="Normal 4 2 2 2 5 2 3 2 3 2" xfId="19997" xr:uid="{00000000-0005-0000-0000-00004C4D0000}"/>
    <cellStyle name="Normal 4 2 2 2 5 2 3 2 4" xfId="19998" xr:uid="{00000000-0005-0000-0000-00004D4D0000}"/>
    <cellStyle name="Normal 4 2 2 2 5 2 3 3" xfId="19999" xr:uid="{00000000-0005-0000-0000-00004E4D0000}"/>
    <cellStyle name="Normal 4 2 2 2 5 2 3 3 2" xfId="20000" xr:uid="{00000000-0005-0000-0000-00004F4D0000}"/>
    <cellStyle name="Normal 4 2 2 2 5 2 3 3 2 2" xfId="20001" xr:uid="{00000000-0005-0000-0000-0000504D0000}"/>
    <cellStyle name="Normal 4 2 2 2 5 2 3 3 3" xfId="20002" xr:uid="{00000000-0005-0000-0000-0000514D0000}"/>
    <cellStyle name="Normal 4 2 2 2 5 2 3 4" xfId="20003" xr:uid="{00000000-0005-0000-0000-0000524D0000}"/>
    <cellStyle name="Normal 4 2 2 2 5 2 3 4 2" xfId="20004" xr:uid="{00000000-0005-0000-0000-0000534D0000}"/>
    <cellStyle name="Normal 4 2 2 2 5 2 3 5" xfId="20005" xr:uid="{00000000-0005-0000-0000-0000544D0000}"/>
    <cellStyle name="Normal 4 2 2 2 5 2 4" xfId="20006" xr:uid="{00000000-0005-0000-0000-0000554D0000}"/>
    <cellStyle name="Normal 4 2 2 2 5 2 4 2" xfId="20007" xr:uid="{00000000-0005-0000-0000-0000564D0000}"/>
    <cellStyle name="Normal 4 2 2 2 5 2 4 2 2" xfId="20008" xr:uid="{00000000-0005-0000-0000-0000574D0000}"/>
    <cellStyle name="Normal 4 2 2 2 5 2 4 2 2 2" xfId="20009" xr:uid="{00000000-0005-0000-0000-0000584D0000}"/>
    <cellStyle name="Normal 4 2 2 2 5 2 4 2 3" xfId="20010" xr:uid="{00000000-0005-0000-0000-0000594D0000}"/>
    <cellStyle name="Normal 4 2 2 2 5 2 4 3" xfId="20011" xr:uid="{00000000-0005-0000-0000-00005A4D0000}"/>
    <cellStyle name="Normal 4 2 2 2 5 2 4 3 2" xfId="20012" xr:uid="{00000000-0005-0000-0000-00005B4D0000}"/>
    <cellStyle name="Normal 4 2 2 2 5 2 4 4" xfId="20013" xr:uid="{00000000-0005-0000-0000-00005C4D0000}"/>
    <cellStyle name="Normal 4 2 2 2 5 2 5" xfId="20014" xr:uid="{00000000-0005-0000-0000-00005D4D0000}"/>
    <cellStyle name="Normal 4 2 2 2 5 2 5 2" xfId="20015" xr:uid="{00000000-0005-0000-0000-00005E4D0000}"/>
    <cellStyle name="Normal 4 2 2 2 5 2 5 2 2" xfId="20016" xr:uid="{00000000-0005-0000-0000-00005F4D0000}"/>
    <cellStyle name="Normal 4 2 2 2 5 2 5 3" xfId="20017" xr:uid="{00000000-0005-0000-0000-0000604D0000}"/>
    <cellStyle name="Normal 4 2 2 2 5 2 6" xfId="20018" xr:uid="{00000000-0005-0000-0000-0000614D0000}"/>
    <cellStyle name="Normal 4 2 2 2 5 2 6 2" xfId="20019" xr:uid="{00000000-0005-0000-0000-0000624D0000}"/>
    <cellStyle name="Normal 4 2 2 2 5 2 7" xfId="20020" xr:uid="{00000000-0005-0000-0000-0000634D0000}"/>
    <cellStyle name="Normal 4 2 2 2 5 3" xfId="20021" xr:uid="{00000000-0005-0000-0000-0000644D0000}"/>
    <cellStyle name="Normal 4 2 2 2 5 3 2" xfId="20022" xr:uid="{00000000-0005-0000-0000-0000654D0000}"/>
    <cellStyle name="Normal 4 2 2 2 5 3 2 2" xfId="20023" xr:uid="{00000000-0005-0000-0000-0000664D0000}"/>
    <cellStyle name="Normal 4 2 2 2 5 3 2 2 2" xfId="20024" xr:uid="{00000000-0005-0000-0000-0000674D0000}"/>
    <cellStyle name="Normal 4 2 2 2 5 3 2 2 2 2" xfId="20025" xr:uid="{00000000-0005-0000-0000-0000684D0000}"/>
    <cellStyle name="Normal 4 2 2 2 5 3 2 2 2 2 2" xfId="20026" xr:uid="{00000000-0005-0000-0000-0000694D0000}"/>
    <cellStyle name="Normal 4 2 2 2 5 3 2 2 2 3" xfId="20027" xr:uid="{00000000-0005-0000-0000-00006A4D0000}"/>
    <cellStyle name="Normal 4 2 2 2 5 3 2 2 3" xfId="20028" xr:uid="{00000000-0005-0000-0000-00006B4D0000}"/>
    <cellStyle name="Normal 4 2 2 2 5 3 2 2 3 2" xfId="20029" xr:uid="{00000000-0005-0000-0000-00006C4D0000}"/>
    <cellStyle name="Normal 4 2 2 2 5 3 2 2 4" xfId="20030" xr:uid="{00000000-0005-0000-0000-00006D4D0000}"/>
    <cellStyle name="Normal 4 2 2 2 5 3 2 3" xfId="20031" xr:uid="{00000000-0005-0000-0000-00006E4D0000}"/>
    <cellStyle name="Normal 4 2 2 2 5 3 2 3 2" xfId="20032" xr:uid="{00000000-0005-0000-0000-00006F4D0000}"/>
    <cellStyle name="Normal 4 2 2 2 5 3 2 3 2 2" xfId="20033" xr:uid="{00000000-0005-0000-0000-0000704D0000}"/>
    <cellStyle name="Normal 4 2 2 2 5 3 2 3 3" xfId="20034" xr:uid="{00000000-0005-0000-0000-0000714D0000}"/>
    <cellStyle name="Normal 4 2 2 2 5 3 2 4" xfId="20035" xr:uid="{00000000-0005-0000-0000-0000724D0000}"/>
    <cellStyle name="Normal 4 2 2 2 5 3 2 4 2" xfId="20036" xr:uid="{00000000-0005-0000-0000-0000734D0000}"/>
    <cellStyle name="Normal 4 2 2 2 5 3 2 5" xfId="20037" xr:uid="{00000000-0005-0000-0000-0000744D0000}"/>
    <cellStyle name="Normal 4 2 2 2 5 3 3" xfId="20038" xr:uid="{00000000-0005-0000-0000-0000754D0000}"/>
    <cellStyle name="Normal 4 2 2 2 5 3 3 2" xfId="20039" xr:uid="{00000000-0005-0000-0000-0000764D0000}"/>
    <cellStyle name="Normal 4 2 2 2 5 3 3 2 2" xfId="20040" xr:uid="{00000000-0005-0000-0000-0000774D0000}"/>
    <cellStyle name="Normal 4 2 2 2 5 3 3 2 2 2" xfId="20041" xr:uid="{00000000-0005-0000-0000-0000784D0000}"/>
    <cellStyle name="Normal 4 2 2 2 5 3 3 2 3" xfId="20042" xr:uid="{00000000-0005-0000-0000-0000794D0000}"/>
    <cellStyle name="Normal 4 2 2 2 5 3 3 3" xfId="20043" xr:uid="{00000000-0005-0000-0000-00007A4D0000}"/>
    <cellStyle name="Normal 4 2 2 2 5 3 3 3 2" xfId="20044" xr:uid="{00000000-0005-0000-0000-00007B4D0000}"/>
    <cellStyle name="Normal 4 2 2 2 5 3 3 4" xfId="20045" xr:uid="{00000000-0005-0000-0000-00007C4D0000}"/>
    <cellStyle name="Normal 4 2 2 2 5 3 4" xfId="20046" xr:uid="{00000000-0005-0000-0000-00007D4D0000}"/>
    <cellStyle name="Normal 4 2 2 2 5 3 4 2" xfId="20047" xr:uid="{00000000-0005-0000-0000-00007E4D0000}"/>
    <cellStyle name="Normal 4 2 2 2 5 3 4 2 2" xfId="20048" xr:uid="{00000000-0005-0000-0000-00007F4D0000}"/>
    <cellStyle name="Normal 4 2 2 2 5 3 4 3" xfId="20049" xr:uid="{00000000-0005-0000-0000-0000804D0000}"/>
    <cellStyle name="Normal 4 2 2 2 5 3 5" xfId="20050" xr:uid="{00000000-0005-0000-0000-0000814D0000}"/>
    <cellStyle name="Normal 4 2 2 2 5 3 5 2" xfId="20051" xr:uid="{00000000-0005-0000-0000-0000824D0000}"/>
    <cellStyle name="Normal 4 2 2 2 5 3 6" xfId="20052" xr:uid="{00000000-0005-0000-0000-0000834D0000}"/>
    <cellStyle name="Normal 4 2 2 2 5 4" xfId="20053" xr:uid="{00000000-0005-0000-0000-0000844D0000}"/>
    <cellStyle name="Normal 4 2 2 2 5 4 2" xfId="20054" xr:uid="{00000000-0005-0000-0000-0000854D0000}"/>
    <cellStyle name="Normal 4 2 2 2 5 4 2 2" xfId="20055" xr:uid="{00000000-0005-0000-0000-0000864D0000}"/>
    <cellStyle name="Normal 4 2 2 2 5 4 2 2 2" xfId="20056" xr:uid="{00000000-0005-0000-0000-0000874D0000}"/>
    <cellStyle name="Normal 4 2 2 2 5 4 2 2 2 2" xfId="20057" xr:uid="{00000000-0005-0000-0000-0000884D0000}"/>
    <cellStyle name="Normal 4 2 2 2 5 4 2 2 3" xfId="20058" xr:uid="{00000000-0005-0000-0000-0000894D0000}"/>
    <cellStyle name="Normal 4 2 2 2 5 4 2 3" xfId="20059" xr:uid="{00000000-0005-0000-0000-00008A4D0000}"/>
    <cellStyle name="Normal 4 2 2 2 5 4 2 3 2" xfId="20060" xr:uid="{00000000-0005-0000-0000-00008B4D0000}"/>
    <cellStyle name="Normal 4 2 2 2 5 4 2 4" xfId="20061" xr:uid="{00000000-0005-0000-0000-00008C4D0000}"/>
    <cellStyle name="Normal 4 2 2 2 5 4 3" xfId="20062" xr:uid="{00000000-0005-0000-0000-00008D4D0000}"/>
    <cellStyle name="Normal 4 2 2 2 5 4 3 2" xfId="20063" xr:uid="{00000000-0005-0000-0000-00008E4D0000}"/>
    <cellStyle name="Normal 4 2 2 2 5 4 3 2 2" xfId="20064" xr:uid="{00000000-0005-0000-0000-00008F4D0000}"/>
    <cellStyle name="Normal 4 2 2 2 5 4 3 3" xfId="20065" xr:uid="{00000000-0005-0000-0000-0000904D0000}"/>
    <cellStyle name="Normal 4 2 2 2 5 4 4" xfId="20066" xr:uid="{00000000-0005-0000-0000-0000914D0000}"/>
    <cellStyle name="Normal 4 2 2 2 5 4 4 2" xfId="20067" xr:uid="{00000000-0005-0000-0000-0000924D0000}"/>
    <cellStyle name="Normal 4 2 2 2 5 4 5" xfId="20068" xr:uid="{00000000-0005-0000-0000-0000934D0000}"/>
    <cellStyle name="Normal 4 2 2 2 5 5" xfId="20069" xr:uid="{00000000-0005-0000-0000-0000944D0000}"/>
    <cellStyle name="Normal 4 2 2 2 5 5 2" xfId="20070" xr:uid="{00000000-0005-0000-0000-0000954D0000}"/>
    <cellStyle name="Normal 4 2 2 2 5 5 2 2" xfId="20071" xr:uid="{00000000-0005-0000-0000-0000964D0000}"/>
    <cellStyle name="Normal 4 2 2 2 5 5 2 2 2" xfId="20072" xr:uid="{00000000-0005-0000-0000-0000974D0000}"/>
    <cellStyle name="Normal 4 2 2 2 5 5 2 3" xfId="20073" xr:uid="{00000000-0005-0000-0000-0000984D0000}"/>
    <cellStyle name="Normal 4 2 2 2 5 5 3" xfId="20074" xr:uid="{00000000-0005-0000-0000-0000994D0000}"/>
    <cellStyle name="Normal 4 2 2 2 5 5 3 2" xfId="20075" xr:uid="{00000000-0005-0000-0000-00009A4D0000}"/>
    <cellStyle name="Normal 4 2 2 2 5 5 4" xfId="20076" xr:uid="{00000000-0005-0000-0000-00009B4D0000}"/>
    <cellStyle name="Normal 4 2 2 2 5 6" xfId="20077" xr:uid="{00000000-0005-0000-0000-00009C4D0000}"/>
    <cellStyle name="Normal 4 2 2 2 5 6 2" xfId="20078" xr:uid="{00000000-0005-0000-0000-00009D4D0000}"/>
    <cellStyle name="Normal 4 2 2 2 5 6 2 2" xfId="20079" xr:uid="{00000000-0005-0000-0000-00009E4D0000}"/>
    <cellStyle name="Normal 4 2 2 2 5 6 3" xfId="20080" xr:uid="{00000000-0005-0000-0000-00009F4D0000}"/>
    <cellStyle name="Normal 4 2 2 2 5 7" xfId="20081" xr:uid="{00000000-0005-0000-0000-0000A04D0000}"/>
    <cellStyle name="Normal 4 2 2 2 5 7 2" xfId="20082" xr:uid="{00000000-0005-0000-0000-0000A14D0000}"/>
    <cellStyle name="Normal 4 2 2 2 5 8" xfId="20083" xr:uid="{00000000-0005-0000-0000-0000A24D0000}"/>
    <cellStyle name="Normal 4 2 2 2 6" xfId="20084" xr:uid="{00000000-0005-0000-0000-0000A34D0000}"/>
    <cellStyle name="Normal 4 2 2 2 6 2" xfId="20085" xr:uid="{00000000-0005-0000-0000-0000A44D0000}"/>
    <cellStyle name="Normal 4 2 2 2 6 2 2" xfId="20086" xr:uid="{00000000-0005-0000-0000-0000A54D0000}"/>
    <cellStyle name="Normal 4 2 2 2 6 2 2 2" xfId="20087" xr:uid="{00000000-0005-0000-0000-0000A64D0000}"/>
    <cellStyle name="Normal 4 2 2 2 6 2 2 2 2" xfId="20088" xr:uid="{00000000-0005-0000-0000-0000A74D0000}"/>
    <cellStyle name="Normal 4 2 2 2 6 2 2 2 2 2" xfId="20089" xr:uid="{00000000-0005-0000-0000-0000A84D0000}"/>
    <cellStyle name="Normal 4 2 2 2 6 2 2 2 2 2 2" xfId="20090" xr:uid="{00000000-0005-0000-0000-0000A94D0000}"/>
    <cellStyle name="Normal 4 2 2 2 6 2 2 2 2 3" xfId="20091" xr:uid="{00000000-0005-0000-0000-0000AA4D0000}"/>
    <cellStyle name="Normal 4 2 2 2 6 2 2 2 3" xfId="20092" xr:uid="{00000000-0005-0000-0000-0000AB4D0000}"/>
    <cellStyle name="Normal 4 2 2 2 6 2 2 2 3 2" xfId="20093" xr:uid="{00000000-0005-0000-0000-0000AC4D0000}"/>
    <cellStyle name="Normal 4 2 2 2 6 2 2 2 4" xfId="20094" xr:uid="{00000000-0005-0000-0000-0000AD4D0000}"/>
    <cellStyle name="Normal 4 2 2 2 6 2 2 3" xfId="20095" xr:uid="{00000000-0005-0000-0000-0000AE4D0000}"/>
    <cellStyle name="Normal 4 2 2 2 6 2 2 3 2" xfId="20096" xr:uid="{00000000-0005-0000-0000-0000AF4D0000}"/>
    <cellStyle name="Normal 4 2 2 2 6 2 2 3 2 2" xfId="20097" xr:uid="{00000000-0005-0000-0000-0000B04D0000}"/>
    <cellStyle name="Normal 4 2 2 2 6 2 2 3 3" xfId="20098" xr:uid="{00000000-0005-0000-0000-0000B14D0000}"/>
    <cellStyle name="Normal 4 2 2 2 6 2 2 4" xfId="20099" xr:uid="{00000000-0005-0000-0000-0000B24D0000}"/>
    <cellStyle name="Normal 4 2 2 2 6 2 2 4 2" xfId="20100" xr:uid="{00000000-0005-0000-0000-0000B34D0000}"/>
    <cellStyle name="Normal 4 2 2 2 6 2 2 5" xfId="20101" xr:uid="{00000000-0005-0000-0000-0000B44D0000}"/>
    <cellStyle name="Normal 4 2 2 2 6 2 3" xfId="20102" xr:uid="{00000000-0005-0000-0000-0000B54D0000}"/>
    <cellStyle name="Normal 4 2 2 2 6 2 3 2" xfId="20103" xr:uid="{00000000-0005-0000-0000-0000B64D0000}"/>
    <cellStyle name="Normal 4 2 2 2 6 2 3 2 2" xfId="20104" xr:uid="{00000000-0005-0000-0000-0000B74D0000}"/>
    <cellStyle name="Normal 4 2 2 2 6 2 3 2 2 2" xfId="20105" xr:uid="{00000000-0005-0000-0000-0000B84D0000}"/>
    <cellStyle name="Normal 4 2 2 2 6 2 3 2 3" xfId="20106" xr:uid="{00000000-0005-0000-0000-0000B94D0000}"/>
    <cellStyle name="Normal 4 2 2 2 6 2 3 3" xfId="20107" xr:uid="{00000000-0005-0000-0000-0000BA4D0000}"/>
    <cellStyle name="Normal 4 2 2 2 6 2 3 3 2" xfId="20108" xr:uid="{00000000-0005-0000-0000-0000BB4D0000}"/>
    <cellStyle name="Normal 4 2 2 2 6 2 3 4" xfId="20109" xr:uid="{00000000-0005-0000-0000-0000BC4D0000}"/>
    <cellStyle name="Normal 4 2 2 2 6 2 4" xfId="20110" xr:uid="{00000000-0005-0000-0000-0000BD4D0000}"/>
    <cellStyle name="Normal 4 2 2 2 6 2 4 2" xfId="20111" xr:uid="{00000000-0005-0000-0000-0000BE4D0000}"/>
    <cellStyle name="Normal 4 2 2 2 6 2 4 2 2" xfId="20112" xr:uid="{00000000-0005-0000-0000-0000BF4D0000}"/>
    <cellStyle name="Normal 4 2 2 2 6 2 4 3" xfId="20113" xr:uid="{00000000-0005-0000-0000-0000C04D0000}"/>
    <cellStyle name="Normal 4 2 2 2 6 2 5" xfId="20114" xr:uid="{00000000-0005-0000-0000-0000C14D0000}"/>
    <cellStyle name="Normal 4 2 2 2 6 2 5 2" xfId="20115" xr:uid="{00000000-0005-0000-0000-0000C24D0000}"/>
    <cellStyle name="Normal 4 2 2 2 6 2 6" xfId="20116" xr:uid="{00000000-0005-0000-0000-0000C34D0000}"/>
    <cellStyle name="Normal 4 2 2 2 6 3" xfId="20117" xr:uid="{00000000-0005-0000-0000-0000C44D0000}"/>
    <cellStyle name="Normal 4 2 2 2 6 3 2" xfId="20118" xr:uid="{00000000-0005-0000-0000-0000C54D0000}"/>
    <cellStyle name="Normal 4 2 2 2 6 3 2 2" xfId="20119" xr:uid="{00000000-0005-0000-0000-0000C64D0000}"/>
    <cellStyle name="Normal 4 2 2 2 6 3 2 2 2" xfId="20120" xr:uid="{00000000-0005-0000-0000-0000C74D0000}"/>
    <cellStyle name="Normal 4 2 2 2 6 3 2 2 2 2" xfId="20121" xr:uid="{00000000-0005-0000-0000-0000C84D0000}"/>
    <cellStyle name="Normal 4 2 2 2 6 3 2 2 3" xfId="20122" xr:uid="{00000000-0005-0000-0000-0000C94D0000}"/>
    <cellStyle name="Normal 4 2 2 2 6 3 2 3" xfId="20123" xr:uid="{00000000-0005-0000-0000-0000CA4D0000}"/>
    <cellStyle name="Normal 4 2 2 2 6 3 2 3 2" xfId="20124" xr:uid="{00000000-0005-0000-0000-0000CB4D0000}"/>
    <cellStyle name="Normal 4 2 2 2 6 3 2 4" xfId="20125" xr:uid="{00000000-0005-0000-0000-0000CC4D0000}"/>
    <cellStyle name="Normal 4 2 2 2 6 3 3" xfId="20126" xr:uid="{00000000-0005-0000-0000-0000CD4D0000}"/>
    <cellStyle name="Normal 4 2 2 2 6 3 3 2" xfId="20127" xr:uid="{00000000-0005-0000-0000-0000CE4D0000}"/>
    <cellStyle name="Normal 4 2 2 2 6 3 3 2 2" xfId="20128" xr:uid="{00000000-0005-0000-0000-0000CF4D0000}"/>
    <cellStyle name="Normal 4 2 2 2 6 3 3 3" xfId="20129" xr:uid="{00000000-0005-0000-0000-0000D04D0000}"/>
    <cellStyle name="Normal 4 2 2 2 6 3 4" xfId="20130" xr:uid="{00000000-0005-0000-0000-0000D14D0000}"/>
    <cellStyle name="Normal 4 2 2 2 6 3 4 2" xfId="20131" xr:uid="{00000000-0005-0000-0000-0000D24D0000}"/>
    <cellStyle name="Normal 4 2 2 2 6 3 5" xfId="20132" xr:uid="{00000000-0005-0000-0000-0000D34D0000}"/>
    <cellStyle name="Normal 4 2 2 2 6 4" xfId="20133" xr:uid="{00000000-0005-0000-0000-0000D44D0000}"/>
    <cellStyle name="Normal 4 2 2 2 6 4 2" xfId="20134" xr:uid="{00000000-0005-0000-0000-0000D54D0000}"/>
    <cellStyle name="Normal 4 2 2 2 6 4 2 2" xfId="20135" xr:uid="{00000000-0005-0000-0000-0000D64D0000}"/>
    <cellStyle name="Normal 4 2 2 2 6 4 2 2 2" xfId="20136" xr:uid="{00000000-0005-0000-0000-0000D74D0000}"/>
    <cellStyle name="Normal 4 2 2 2 6 4 2 3" xfId="20137" xr:uid="{00000000-0005-0000-0000-0000D84D0000}"/>
    <cellStyle name="Normal 4 2 2 2 6 4 3" xfId="20138" xr:uid="{00000000-0005-0000-0000-0000D94D0000}"/>
    <cellStyle name="Normal 4 2 2 2 6 4 3 2" xfId="20139" xr:uid="{00000000-0005-0000-0000-0000DA4D0000}"/>
    <cellStyle name="Normal 4 2 2 2 6 4 4" xfId="20140" xr:uid="{00000000-0005-0000-0000-0000DB4D0000}"/>
    <cellStyle name="Normal 4 2 2 2 6 5" xfId="20141" xr:uid="{00000000-0005-0000-0000-0000DC4D0000}"/>
    <cellStyle name="Normal 4 2 2 2 6 5 2" xfId="20142" xr:uid="{00000000-0005-0000-0000-0000DD4D0000}"/>
    <cellStyle name="Normal 4 2 2 2 6 5 2 2" xfId="20143" xr:uid="{00000000-0005-0000-0000-0000DE4D0000}"/>
    <cellStyle name="Normal 4 2 2 2 6 5 3" xfId="20144" xr:uid="{00000000-0005-0000-0000-0000DF4D0000}"/>
    <cellStyle name="Normal 4 2 2 2 6 6" xfId="20145" xr:uid="{00000000-0005-0000-0000-0000E04D0000}"/>
    <cellStyle name="Normal 4 2 2 2 6 6 2" xfId="20146" xr:uid="{00000000-0005-0000-0000-0000E14D0000}"/>
    <cellStyle name="Normal 4 2 2 2 6 7" xfId="20147" xr:uid="{00000000-0005-0000-0000-0000E24D0000}"/>
    <cellStyle name="Normal 4 2 2 2 7" xfId="20148" xr:uid="{00000000-0005-0000-0000-0000E34D0000}"/>
    <cellStyle name="Normal 4 2 2 2 7 2" xfId="20149" xr:uid="{00000000-0005-0000-0000-0000E44D0000}"/>
    <cellStyle name="Normal 4 2 2 2 7 2 2" xfId="20150" xr:uid="{00000000-0005-0000-0000-0000E54D0000}"/>
    <cellStyle name="Normal 4 2 2 2 7 2 2 2" xfId="20151" xr:uid="{00000000-0005-0000-0000-0000E64D0000}"/>
    <cellStyle name="Normal 4 2 2 2 7 2 2 2 2" xfId="20152" xr:uid="{00000000-0005-0000-0000-0000E74D0000}"/>
    <cellStyle name="Normal 4 2 2 2 7 2 2 2 2 2" xfId="20153" xr:uid="{00000000-0005-0000-0000-0000E84D0000}"/>
    <cellStyle name="Normal 4 2 2 2 7 2 2 2 3" xfId="20154" xr:uid="{00000000-0005-0000-0000-0000E94D0000}"/>
    <cellStyle name="Normal 4 2 2 2 7 2 2 3" xfId="20155" xr:uid="{00000000-0005-0000-0000-0000EA4D0000}"/>
    <cellStyle name="Normal 4 2 2 2 7 2 2 3 2" xfId="20156" xr:uid="{00000000-0005-0000-0000-0000EB4D0000}"/>
    <cellStyle name="Normal 4 2 2 2 7 2 2 4" xfId="20157" xr:uid="{00000000-0005-0000-0000-0000EC4D0000}"/>
    <cellStyle name="Normal 4 2 2 2 7 2 3" xfId="20158" xr:uid="{00000000-0005-0000-0000-0000ED4D0000}"/>
    <cellStyle name="Normal 4 2 2 2 7 2 3 2" xfId="20159" xr:uid="{00000000-0005-0000-0000-0000EE4D0000}"/>
    <cellStyle name="Normal 4 2 2 2 7 2 3 2 2" xfId="20160" xr:uid="{00000000-0005-0000-0000-0000EF4D0000}"/>
    <cellStyle name="Normal 4 2 2 2 7 2 3 3" xfId="20161" xr:uid="{00000000-0005-0000-0000-0000F04D0000}"/>
    <cellStyle name="Normal 4 2 2 2 7 2 4" xfId="20162" xr:uid="{00000000-0005-0000-0000-0000F14D0000}"/>
    <cellStyle name="Normal 4 2 2 2 7 2 4 2" xfId="20163" xr:uid="{00000000-0005-0000-0000-0000F24D0000}"/>
    <cellStyle name="Normal 4 2 2 2 7 2 5" xfId="20164" xr:uid="{00000000-0005-0000-0000-0000F34D0000}"/>
    <cellStyle name="Normal 4 2 2 2 7 3" xfId="20165" xr:uid="{00000000-0005-0000-0000-0000F44D0000}"/>
    <cellStyle name="Normal 4 2 2 2 7 3 2" xfId="20166" xr:uid="{00000000-0005-0000-0000-0000F54D0000}"/>
    <cellStyle name="Normal 4 2 2 2 7 3 2 2" xfId="20167" xr:uid="{00000000-0005-0000-0000-0000F64D0000}"/>
    <cellStyle name="Normal 4 2 2 2 7 3 2 2 2" xfId="20168" xr:uid="{00000000-0005-0000-0000-0000F74D0000}"/>
    <cellStyle name="Normal 4 2 2 2 7 3 2 3" xfId="20169" xr:uid="{00000000-0005-0000-0000-0000F84D0000}"/>
    <cellStyle name="Normal 4 2 2 2 7 3 3" xfId="20170" xr:uid="{00000000-0005-0000-0000-0000F94D0000}"/>
    <cellStyle name="Normal 4 2 2 2 7 3 3 2" xfId="20171" xr:uid="{00000000-0005-0000-0000-0000FA4D0000}"/>
    <cellStyle name="Normal 4 2 2 2 7 3 4" xfId="20172" xr:uid="{00000000-0005-0000-0000-0000FB4D0000}"/>
    <cellStyle name="Normal 4 2 2 2 7 4" xfId="20173" xr:uid="{00000000-0005-0000-0000-0000FC4D0000}"/>
    <cellStyle name="Normal 4 2 2 2 7 4 2" xfId="20174" xr:uid="{00000000-0005-0000-0000-0000FD4D0000}"/>
    <cellStyle name="Normal 4 2 2 2 7 4 2 2" xfId="20175" xr:uid="{00000000-0005-0000-0000-0000FE4D0000}"/>
    <cellStyle name="Normal 4 2 2 2 7 4 3" xfId="20176" xr:uid="{00000000-0005-0000-0000-0000FF4D0000}"/>
    <cellStyle name="Normal 4 2 2 2 7 5" xfId="20177" xr:uid="{00000000-0005-0000-0000-0000004E0000}"/>
    <cellStyle name="Normal 4 2 2 2 7 5 2" xfId="20178" xr:uid="{00000000-0005-0000-0000-0000014E0000}"/>
    <cellStyle name="Normal 4 2 2 2 7 6" xfId="20179" xr:uid="{00000000-0005-0000-0000-0000024E0000}"/>
    <cellStyle name="Normal 4 2 2 2 8" xfId="20180" xr:uid="{00000000-0005-0000-0000-0000034E0000}"/>
    <cellStyle name="Normal 4 2 2 2 8 2" xfId="20181" xr:uid="{00000000-0005-0000-0000-0000044E0000}"/>
    <cellStyle name="Normal 4 2 2 2 8 2 2" xfId="20182" xr:uid="{00000000-0005-0000-0000-0000054E0000}"/>
    <cellStyle name="Normal 4 2 2 2 8 2 2 2" xfId="20183" xr:uid="{00000000-0005-0000-0000-0000064E0000}"/>
    <cellStyle name="Normal 4 2 2 2 8 2 2 2 2" xfId="20184" xr:uid="{00000000-0005-0000-0000-0000074E0000}"/>
    <cellStyle name="Normal 4 2 2 2 8 2 2 3" xfId="20185" xr:uid="{00000000-0005-0000-0000-0000084E0000}"/>
    <cellStyle name="Normal 4 2 2 2 8 2 3" xfId="20186" xr:uid="{00000000-0005-0000-0000-0000094E0000}"/>
    <cellStyle name="Normal 4 2 2 2 8 2 3 2" xfId="20187" xr:uid="{00000000-0005-0000-0000-00000A4E0000}"/>
    <cellStyle name="Normal 4 2 2 2 8 2 4" xfId="20188" xr:uid="{00000000-0005-0000-0000-00000B4E0000}"/>
    <cellStyle name="Normal 4 2 2 2 8 3" xfId="20189" xr:uid="{00000000-0005-0000-0000-00000C4E0000}"/>
    <cellStyle name="Normal 4 2 2 2 8 3 2" xfId="20190" xr:uid="{00000000-0005-0000-0000-00000D4E0000}"/>
    <cellStyle name="Normal 4 2 2 2 8 3 2 2" xfId="20191" xr:uid="{00000000-0005-0000-0000-00000E4E0000}"/>
    <cellStyle name="Normal 4 2 2 2 8 3 3" xfId="20192" xr:uid="{00000000-0005-0000-0000-00000F4E0000}"/>
    <cellStyle name="Normal 4 2 2 2 8 4" xfId="20193" xr:uid="{00000000-0005-0000-0000-0000104E0000}"/>
    <cellStyle name="Normal 4 2 2 2 8 4 2" xfId="20194" xr:uid="{00000000-0005-0000-0000-0000114E0000}"/>
    <cellStyle name="Normal 4 2 2 2 8 5" xfId="20195" xr:uid="{00000000-0005-0000-0000-0000124E0000}"/>
    <cellStyle name="Normal 4 2 2 2 9" xfId="20196" xr:uid="{00000000-0005-0000-0000-0000134E0000}"/>
    <cellStyle name="Normal 4 2 2 2 9 2" xfId="20197" xr:uid="{00000000-0005-0000-0000-0000144E0000}"/>
    <cellStyle name="Normal 4 2 2 2 9 2 2" xfId="20198" xr:uid="{00000000-0005-0000-0000-0000154E0000}"/>
    <cellStyle name="Normal 4 2 2 2 9 2 2 2" xfId="20199" xr:uid="{00000000-0005-0000-0000-0000164E0000}"/>
    <cellStyle name="Normal 4 2 2 2 9 2 3" xfId="20200" xr:uid="{00000000-0005-0000-0000-0000174E0000}"/>
    <cellStyle name="Normal 4 2 2 2 9 3" xfId="20201" xr:uid="{00000000-0005-0000-0000-0000184E0000}"/>
    <cellStyle name="Normal 4 2 2 2 9 3 2" xfId="20202" xr:uid="{00000000-0005-0000-0000-0000194E0000}"/>
    <cellStyle name="Normal 4 2 2 2 9 4" xfId="20203" xr:uid="{00000000-0005-0000-0000-00001A4E0000}"/>
    <cellStyle name="Normal 4 2 2 3" xfId="20204" xr:uid="{00000000-0005-0000-0000-00001B4E0000}"/>
    <cellStyle name="Normal 4 2 2 3 10" xfId="20205" xr:uid="{00000000-0005-0000-0000-00001C4E0000}"/>
    <cellStyle name="Normal 4 2 2 3 10 2" xfId="20206" xr:uid="{00000000-0005-0000-0000-00001D4E0000}"/>
    <cellStyle name="Normal 4 2 2 3 11" xfId="20207" xr:uid="{00000000-0005-0000-0000-00001E4E0000}"/>
    <cellStyle name="Normal 4 2 2 3 2" xfId="20208" xr:uid="{00000000-0005-0000-0000-00001F4E0000}"/>
    <cellStyle name="Normal 4 2 2 3 2 10" xfId="20209" xr:uid="{00000000-0005-0000-0000-0000204E0000}"/>
    <cellStyle name="Normal 4 2 2 3 2 2" xfId="20210" xr:uid="{00000000-0005-0000-0000-0000214E0000}"/>
    <cellStyle name="Normal 4 2 2 3 2 2 2" xfId="20211" xr:uid="{00000000-0005-0000-0000-0000224E0000}"/>
    <cellStyle name="Normal 4 2 2 3 2 2 2 2" xfId="20212" xr:uid="{00000000-0005-0000-0000-0000234E0000}"/>
    <cellStyle name="Normal 4 2 2 3 2 2 2 2 2" xfId="20213" xr:uid="{00000000-0005-0000-0000-0000244E0000}"/>
    <cellStyle name="Normal 4 2 2 3 2 2 2 2 2 2" xfId="20214" xr:uid="{00000000-0005-0000-0000-0000254E0000}"/>
    <cellStyle name="Normal 4 2 2 3 2 2 2 2 2 2 2" xfId="20215" xr:uid="{00000000-0005-0000-0000-0000264E0000}"/>
    <cellStyle name="Normal 4 2 2 3 2 2 2 2 2 2 2 2" xfId="20216" xr:uid="{00000000-0005-0000-0000-0000274E0000}"/>
    <cellStyle name="Normal 4 2 2 3 2 2 2 2 2 2 2 2 2" xfId="20217" xr:uid="{00000000-0005-0000-0000-0000284E0000}"/>
    <cellStyle name="Normal 4 2 2 3 2 2 2 2 2 2 2 2 2 2" xfId="20218" xr:uid="{00000000-0005-0000-0000-0000294E0000}"/>
    <cellStyle name="Normal 4 2 2 3 2 2 2 2 2 2 2 2 3" xfId="20219" xr:uid="{00000000-0005-0000-0000-00002A4E0000}"/>
    <cellStyle name="Normal 4 2 2 3 2 2 2 2 2 2 2 3" xfId="20220" xr:uid="{00000000-0005-0000-0000-00002B4E0000}"/>
    <cellStyle name="Normal 4 2 2 3 2 2 2 2 2 2 2 3 2" xfId="20221" xr:uid="{00000000-0005-0000-0000-00002C4E0000}"/>
    <cellStyle name="Normal 4 2 2 3 2 2 2 2 2 2 2 4" xfId="20222" xr:uid="{00000000-0005-0000-0000-00002D4E0000}"/>
    <cellStyle name="Normal 4 2 2 3 2 2 2 2 2 2 3" xfId="20223" xr:uid="{00000000-0005-0000-0000-00002E4E0000}"/>
    <cellStyle name="Normal 4 2 2 3 2 2 2 2 2 2 3 2" xfId="20224" xr:uid="{00000000-0005-0000-0000-00002F4E0000}"/>
    <cellStyle name="Normal 4 2 2 3 2 2 2 2 2 2 3 2 2" xfId="20225" xr:uid="{00000000-0005-0000-0000-0000304E0000}"/>
    <cellStyle name="Normal 4 2 2 3 2 2 2 2 2 2 3 3" xfId="20226" xr:uid="{00000000-0005-0000-0000-0000314E0000}"/>
    <cellStyle name="Normal 4 2 2 3 2 2 2 2 2 2 4" xfId="20227" xr:uid="{00000000-0005-0000-0000-0000324E0000}"/>
    <cellStyle name="Normal 4 2 2 3 2 2 2 2 2 2 4 2" xfId="20228" xr:uid="{00000000-0005-0000-0000-0000334E0000}"/>
    <cellStyle name="Normal 4 2 2 3 2 2 2 2 2 2 5" xfId="20229" xr:uid="{00000000-0005-0000-0000-0000344E0000}"/>
    <cellStyle name="Normal 4 2 2 3 2 2 2 2 2 3" xfId="20230" xr:uid="{00000000-0005-0000-0000-0000354E0000}"/>
    <cellStyle name="Normal 4 2 2 3 2 2 2 2 2 3 2" xfId="20231" xr:uid="{00000000-0005-0000-0000-0000364E0000}"/>
    <cellStyle name="Normal 4 2 2 3 2 2 2 2 2 3 2 2" xfId="20232" xr:uid="{00000000-0005-0000-0000-0000374E0000}"/>
    <cellStyle name="Normal 4 2 2 3 2 2 2 2 2 3 2 2 2" xfId="20233" xr:uid="{00000000-0005-0000-0000-0000384E0000}"/>
    <cellStyle name="Normal 4 2 2 3 2 2 2 2 2 3 2 3" xfId="20234" xr:uid="{00000000-0005-0000-0000-0000394E0000}"/>
    <cellStyle name="Normal 4 2 2 3 2 2 2 2 2 3 3" xfId="20235" xr:uid="{00000000-0005-0000-0000-00003A4E0000}"/>
    <cellStyle name="Normal 4 2 2 3 2 2 2 2 2 3 3 2" xfId="20236" xr:uid="{00000000-0005-0000-0000-00003B4E0000}"/>
    <cellStyle name="Normal 4 2 2 3 2 2 2 2 2 3 4" xfId="20237" xr:uid="{00000000-0005-0000-0000-00003C4E0000}"/>
    <cellStyle name="Normal 4 2 2 3 2 2 2 2 2 4" xfId="20238" xr:uid="{00000000-0005-0000-0000-00003D4E0000}"/>
    <cellStyle name="Normal 4 2 2 3 2 2 2 2 2 4 2" xfId="20239" xr:uid="{00000000-0005-0000-0000-00003E4E0000}"/>
    <cellStyle name="Normal 4 2 2 3 2 2 2 2 2 4 2 2" xfId="20240" xr:uid="{00000000-0005-0000-0000-00003F4E0000}"/>
    <cellStyle name="Normal 4 2 2 3 2 2 2 2 2 4 3" xfId="20241" xr:uid="{00000000-0005-0000-0000-0000404E0000}"/>
    <cellStyle name="Normal 4 2 2 3 2 2 2 2 2 5" xfId="20242" xr:uid="{00000000-0005-0000-0000-0000414E0000}"/>
    <cellStyle name="Normal 4 2 2 3 2 2 2 2 2 5 2" xfId="20243" xr:uid="{00000000-0005-0000-0000-0000424E0000}"/>
    <cellStyle name="Normal 4 2 2 3 2 2 2 2 2 6" xfId="20244" xr:uid="{00000000-0005-0000-0000-0000434E0000}"/>
    <cellStyle name="Normal 4 2 2 3 2 2 2 2 3" xfId="20245" xr:uid="{00000000-0005-0000-0000-0000444E0000}"/>
    <cellStyle name="Normal 4 2 2 3 2 2 2 2 3 2" xfId="20246" xr:uid="{00000000-0005-0000-0000-0000454E0000}"/>
    <cellStyle name="Normal 4 2 2 3 2 2 2 2 3 2 2" xfId="20247" xr:uid="{00000000-0005-0000-0000-0000464E0000}"/>
    <cellStyle name="Normal 4 2 2 3 2 2 2 2 3 2 2 2" xfId="20248" xr:uid="{00000000-0005-0000-0000-0000474E0000}"/>
    <cellStyle name="Normal 4 2 2 3 2 2 2 2 3 2 2 2 2" xfId="20249" xr:uid="{00000000-0005-0000-0000-0000484E0000}"/>
    <cellStyle name="Normal 4 2 2 3 2 2 2 2 3 2 2 3" xfId="20250" xr:uid="{00000000-0005-0000-0000-0000494E0000}"/>
    <cellStyle name="Normal 4 2 2 3 2 2 2 2 3 2 3" xfId="20251" xr:uid="{00000000-0005-0000-0000-00004A4E0000}"/>
    <cellStyle name="Normal 4 2 2 3 2 2 2 2 3 2 3 2" xfId="20252" xr:uid="{00000000-0005-0000-0000-00004B4E0000}"/>
    <cellStyle name="Normal 4 2 2 3 2 2 2 2 3 2 4" xfId="20253" xr:uid="{00000000-0005-0000-0000-00004C4E0000}"/>
    <cellStyle name="Normal 4 2 2 3 2 2 2 2 3 3" xfId="20254" xr:uid="{00000000-0005-0000-0000-00004D4E0000}"/>
    <cellStyle name="Normal 4 2 2 3 2 2 2 2 3 3 2" xfId="20255" xr:uid="{00000000-0005-0000-0000-00004E4E0000}"/>
    <cellStyle name="Normal 4 2 2 3 2 2 2 2 3 3 2 2" xfId="20256" xr:uid="{00000000-0005-0000-0000-00004F4E0000}"/>
    <cellStyle name="Normal 4 2 2 3 2 2 2 2 3 3 3" xfId="20257" xr:uid="{00000000-0005-0000-0000-0000504E0000}"/>
    <cellStyle name="Normal 4 2 2 3 2 2 2 2 3 4" xfId="20258" xr:uid="{00000000-0005-0000-0000-0000514E0000}"/>
    <cellStyle name="Normal 4 2 2 3 2 2 2 2 3 4 2" xfId="20259" xr:uid="{00000000-0005-0000-0000-0000524E0000}"/>
    <cellStyle name="Normal 4 2 2 3 2 2 2 2 3 5" xfId="20260" xr:uid="{00000000-0005-0000-0000-0000534E0000}"/>
    <cellStyle name="Normal 4 2 2 3 2 2 2 2 4" xfId="20261" xr:uid="{00000000-0005-0000-0000-0000544E0000}"/>
    <cellStyle name="Normal 4 2 2 3 2 2 2 2 4 2" xfId="20262" xr:uid="{00000000-0005-0000-0000-0000554E0000}"/>
    <cellStyle name="Normal 4 2 2 3 2 2 2 2 4 2 2" xfId="20263" xr:uid="{00000000-0005-0000-0000-0000564E0000}"/>
    <cellStyle name="Normal 4 2 2 3 2 2 2 2 4 2 2 2" xfId="20264" xr:uid="{00000000-0005-0000-0000-0000574E0000}"/>
    <cellStyle name="Normal 4 2 2 3 2 2 2 2 4 2 3" xfId="20265" xr:uid="{00000000-0005-0000-0000-0000584E0000}"/>
    <cellStyle name="Normal 4 2 2 3 2 2 2 2 4 3" xfId="20266" xr:uid="{00000000-0005-0000-0000-0000594E0000}"/>
    <cellStyle name="Normal 4 2 2 3 2 2 2 2 4 3 2" xfId="20267" xr:uid="{00000000-0005-0000-0000-00005A4E0000}"/>
    <cellStyle name="Normal 4 2 2 3 2 2 2 2 4 4" xfId="20268" xr:uid="{00000000-0005-0000-0000-00005B4E0000}"/>
    <cellStyle name="Normal 4 2 2 3 2 2 2 2 5" xfId="20269" xr:uid="{00000000-0005-0000-0000-00005C4E0000}"/>
    <cellStyle name="Normal 4 2 2 3 2 2 2 2 5 2" xfId="20270" xr:uid="{00000000-0005-0000-0000-00005D4E0000}"/>
    <cellStyle name="Normal 4 2 2 3 2 2 2 2 5 2 2" xfId="20271" xr:uid="{00000000-0005-0000-0000-00005E4E0000}"/>
    <cellStyle name="Normal 4 2 2 3 2 2 2 2 5 3" xfId="20272" xr:uid="{00000000-0005-0000-0000-00005F4E0000}"/>
    <cellStyle name="Normal 4 2 2 3 2 2 2 2 6" xfId="20273" xr:uid="{00000000-0005-0000-0000-0000604E0000}"/>
    <cellStyle name="Normal 4 2 2 3 2 2 2 2 6 2" xfId="20274" xr:uid="{00000000-0005-0000-0000-0000614E0000}"/>
    <cellStyle name="Normal 4 2 2 3 2 2 2 2 7" xfId="20275" xr:uid="{00000000-0005-0000-0000-0000624E0000}"/>
    <cellStyle name="Normal 4 2 2 3 2 2 2 3" xfId="20276" xr:uid="{00000000-0005-0000-0000-0000634E0000}"/>
    <cellStyle name="Normal 4 2 2 3 2 2 2 3 2" xfId="20277" xr:uid="{00000000-0005-0000-0000-0000644E0000}"/>
    <cellStyle name="Normal 4 2 2 3 2 2 2 3 2 2" xfId="20278" xr:uid="{00000000-0005-0000-0000-0000654E0000}"/>
    <cellStyle name="Normal 4 2 2 3 2 2 2 3 2 2 2" xfId="20279" xr:uid="{00000000-0005-0000-0000-0000664E0000}"/>
    <cellStyle name="Normal 4 2 2 3 2 2 2 3 2 2 2 2" xfId="20280" xr:uid="{00000000-0005-0000-0000-0000674E0000}"/>
    <cellStyle name="Normal 4 2 2 3 2 2 2 3 2 2 2 2 2" xfId="20281" xr:uid="{00000000-0005-0000-0000-0000684E0000}"/>
    <cellStyle name="Normal 4 2 2 3 2 2 2 3 2 2 2 3" xfId="20282" xr:uid="{00000000-0005-0000-0000-0000694E0000}"/>
    <cellStyle name="Normal 4 2 2 3 2 2 2 3 2 2 3" xfId="20283" xr:uid="{00000000-0005-0000-0000-00006A4E0000}"/>
    <cellStyle name="Normal 4 2 2 3 2 2 2 3 2 2 3 2" xfId="20284" xr:uid="{00000000-0005-0000-0000-00006B4E0000}"/>
    <cellStyle name="Normal 4 2 2 3 2 2 2 3 2 2 4" xfId="20285" xr:uid="{00000000-0005-0000-0000-00006C4E0000}"/>
    <cellStyle name="Normal 4 2 2 3 2 2 2 3 2 3" xfId="20286" xr:uid="{00000000-0005-0000-0000-00006D4E0000}"/>
    <cellStyle name="Normal 4 2 2 3 2 2 2 3 2 3 2" xfId="20287" xr:uid="{00000000-0005-0000-0000-00006E4E0000}"/>
    <cellStyle name="Normal 4 2 2 3 2 2 2 3 2 3 2 2" xfId="20288" xr:uid="{00000000-0005-0000-0000-00006F4E0000}"/>
    <cellStyle name="Normal 4 2 2 3 2 2 2 3 2 3 3" xfId="20289" xr:uid="{00000000-0005-0000-0000-0000704E0000}"/>
    <cellStyle name="Normal 4 2 2 3 2 2 2 3 2 4" xfId="20290" xr:uid="{00000000-0005-0000-0000-0000714E0000}"/>
    <cellStyle name="Normal 4 2 2 3 2 2 2 3 2 4 2" xfId="20291" xr:uid="{00000000-0005-0000-0000-0000724E0000}"/>
    <cellStyle name="Normal 4 2 2 3 2 2 2 3 2 5" xfId="20292" xr:uid="{00000000-0005-0000-0000-0000734E0000}"/>
    <cellStyle name="Normal 4 2 2 3 2 2 2 3 3" xfId="20293" xr:uid="{00000000-0005-0000-0000-0000744E0000}"/>
    <cellStyle name="Normal 4 2 2 3 2 2 2 3 3 2" xfId="20294" xr:uid="{00000000-0005-0000-0000-0000754E0000}"/>
    <cellStyle name="Normal 4 2 2 3 2 2 2 3 3 2 2" xfId="20295" xr:uid="{00000000-0005-0000-0000-0000764E0000}"/>
    <cellStyle name="Normal 4 2 2 3 2 2 2 3 3 2 2 2" xfId="20296" xr:uid="{00000000-0005-0000-0000-0000774E0000}"/>
    <cellStyle name="Normal 4 2 2 3 2 2 2 3 3 2 3" xfId="20297" xr:uid="{00000000-0005-0000-0000-0000784E0000}"/>
    <cellStyle name="Normal 4 2 2 3 2 2 2 3 3 3" xfId="20298" xr:uid="{00000000-0005-0000-0000-0000794E0000}"/>
    <cellStyle name="Normal 4 2 2 3 2 2 2 3 3 3 2" xfId="20299" xr:uid="{00000000-0005-0000-0000-00007A4E0000}"/>
    <cellStyle name="Normal 4 2 2 3 2 2 2 3 3 4" xfId="20300" xr:uid="{00000000-0005-0000-0000-00007B4E0000}"/>
    <cellStyle name="Normal 4 2 2 3 2 2 2 3 4" xfId="20301" xr:uid="{00000000-0005-0000-0000-00007C4E0000}"/>
    <cellStyle name="Normal 4 2 2 3 2 2 2 3 4 2" xfId="20302" xr:uid="{00000000-0005-0000-0000-00007D4E0000}"/>
    <cellStyle name="Normal 4 2 2 3 2 2 2 3 4 2 2" xfId="20303" xr:uid="{00000000-0005-0000-0000-00007E4E0000}"/>
    <cellStyle name="Normal 4 2 2 3 2 2 2 3 4 3" xfId="20304" xr:uid="{00000000-0005-0000-0000-00007F4E0000}"/>
    <cellStyle name="Normal 4 2 2 3 2 2 2 3 5" xfId="20305" xr:uid="{00000000-0005-0000-0000-0000804E0000}"/>
    <cellStyle name="Normal 4 2 2 3 2 2 2 3 5 2" xfId="20306" xr:uid="{00000000-0005-0000-0000-0000814E0000}"/>
    <cellStyle name="Normal 4 2 2 3 2 2 2 3 6" xfId="20307" xr:uid="{00000000-0005-0000-0000-0000824E0000}"/>
    <cellStyle name="Normal 4 2 2 3 2 2 2 4" xfId="20308" xr:uid="{00000000-0005-0000-0000-0000834E0000}"/>
    <cellStyle name="Normal 4 2 2 3 2 2 2 4 2" xfId="20309" xr:uid="{00000000-0005-0000-0000-0000844E0000}"/>
    <cellStyle name="Normal 4 2 2 3 2 2 2 4 2 2" xfId="20310" xr:uid="{00000000-0005-0000-0000-0000854E0000}"/>
    <cellStyle name="Normal 4 2 2 3 2 2 2 4 2 2 2" xfId="20311" xr:uid="{00000000-0005-0000-0000-0000864E0000}"/>
    <cellStyle name="Normal 4 2 2 3 2 2 2 4 2 2 2 2" xfId="20312" xr:uid="{00000000-0005-0000-0000-0000874E0000}"/>
    <cellStyle name="Normal 4 2 2 3 2 2 2 4 2 2 3" xfId="20313" xr:uid="{00000000-0005-0000-0000-0000884E0000}"/>
    <cellStyle name="Normal 4 2 2 3 2 2 2 4 2 3" xfId="20314" xr:uid="{00000000-0005-0000-0000-0000894E0000}"/>
    <cellStyle name="Normal 4 2 2 3 2 2 2 4 2 3 2" xfId="20315" xr:uid="{00000000-0005-0000-0000-00008A4E0000}"/>
    <cellStyle name="Normal 4 2 2 3 2 2 2 4 2 4" xfId="20316" xr:uid="{00000000-0005-0000-0000-00008B4E0000}"/>
    <cellStyle name="Normal 4 2 2 3 2 2 2 4 3" xfId="20317" xr:uid="{00000000-0005-0000-0000-00008C4E0000}"/>
    <cellStyle name="Normal 4 2 2 3 2 2 2 4 3 2" xfId="20318" xr:uid="{00000000-0005-0000-0000-00008D4E0000}"/>
    <cellStyle name="Normal 4 2 2 3 2 2 2 4 3 2 2" xfId="20319" xr:uid="{00000000-0005-0000-0000-00008E4E0000}"/>
    <cellStyle name="Normal 4 2 2 3 2 2 2 4 3 3" xfId="20320" xr:uid="{00000000-0005-0000-0000-00008F4E0000}"/>
    <cellStyle name="Normal 4 2 2 3 2 2 2 4 4" xfId="20321" xr:uid="{00000000-0005-0000-0000-0000904E0000}"/>
    <cellStyle name="Normal 4 2 2 3 2 2 2 4 4 2" xfId="20322" xr:uid="{00000000-0005-0000-0000-0000914E0000}"/>
    <cellStyle name="Normal 4 2 2 3 2 2 2 4 5" xfId="20323" xr:uid="{00000000-0005-0000-0000-0000924E0000}"/>
    <cellStyle name="Normal 4 2 2 3 2 2 2 5" xfId="20324" xr:uid="{00000000-0005-0000-0000-0000934E0000}"/>
    <cellStyle name="Normal 4 2 2 3 2 2 2 5 2" xfId="20325" xr:uid="{00000000-0005-0000-0000-0000944E0000}"/>
    <cellStyle name="Normal 4 2 2 3 2 2 2 5 2 2" xfId="20326" xr:uid="{00000000-0005-0000-0000-0000954E0000}"/>
    <cellStyle name="Normal 4 2 2 3 2 2 2 5 2 2 2" xfId="20327" xr:uid="{00000000-0005-0000-0000-0000964E0000}"/>
    <cellStyle name="Normal 4 2 2 3 2 2 2 5 2 3" xfId="20328" xr:uid="{00000000-0005-0000-0000-0000974E0000}"/>
    <cellStyle name="Normal 4 2 2 3 2 2 2 5 3" xfId="20329" xr:uid="{00000000-0005-0000-0000-0000984E0000}"/>
    <cellStyle name="Normal 4 2 2 3 2 2 2 5 3 2" xfId="20330" xr:uid="{00000000-0005-0000-0000-0000994E0000}"/>
    <cellStyle name="Normal 4 2 2 3 2 2 2 5 4" xfId="20331" xr:uid="{00000000-0005-0000-0000-00009A4E0000}"/>
    <cellStyle name="Normal 4 2 2 3 2 2 2 6" xfId="20332" xr:uid="{00000000-0005-0000-0000-00009B4E0000}"/>
    <cellStyle name="Normal 4 2 2 3 2 2 2 6 2" xfId="20333" xr:uid="{00000000-0005-0000-0000-00009C4E0000}"/>
    <cellStyle name="Normal 4 2 2 3 2 2 2 6 2 2" xfId="20334" xr:uid="{00000000-0005-0000-0000-00009D4E0000}"/>
    <cellStyle name="Normal 4 2 2 3 2 2 2 6 3" xfId="20335" xr:uid="{00000000-0005-0000-0000-00009E4E0000}"/>
    <cellStyle name="Normal 4 2 2 3 2 2 2 7" xfId="20336" xr:uid="{00000000-0005-0000-0000-00009F4E0000}"/>
    <cellStyle name="Normal 4 2 2 3 2 2 2 7 2" xfId="20337" xr:uid="{00000000-0005-0000-0000-0000A04E0000}"/>
    <cellStyle name="Normal 4 2 2 3 2 2 2 8" xfId="20338" xr:uid="{00000000-0005-0000-0000-0000A14E0000}"/>
    <cellStyle name="Normal 4 2 2 3 2 2 3" xfId="20339" xr:uid="{00000000-0005-0000-0000-0000A24E0000}"/>
    <cellStyle name="Normal 4 2 2 3 2 2 3 2" xfId="20340" xr:uid="{00000000-0005-0000-0000-0000A34E0000}"/>
    <cellStyle name="Normal 4 2 2 3 2 2 3 2 2" xfId="20341" xr:uid="{00000000-0005-0000-0000-0000A44E0000}"/>
    <cellStyle name="Normal 4 2 2 3 2 2 3 2 2 2" xfId="20342" xr:uid="{00000000-0005-0000-0000-0000A54E0000}"/>
    <cellStyle name="Normal 4 2 2 3 2 2 3 2 2 2 2" xfId="20343" xr:uid="{00000000-0005-0000-0000-0000A64E0000}"/>
    <cellStyle name="Normal 4 2 2 3 2 2 3 2 2 2 2 2" xfId="20344" xr:uid="{00000000-0005-0000-0000-0000A74E0000}"/>
    <cellStyle name="Normal 4 2 2 3 2 2 3 2 2 2 2 2 2" xfId="20345" xr:uid="{00000000-0005-0000-0000-0000A84E0000}"/>
    <cellStyle name="Normal 4 2 2 3 2 2 3 2 2 2 2 3" xfId="20346" xr:uid="{00000000-0005-0000-0000-0000A94E0000}"/>
    <cellStyle name="Normal 4 2 2 3 2 2 3 2 2 2 3" xfId="20347" xr:uid="{00000000-0005-0000-0000-0000AA4E0000}"/>
    <cellStyle name="Normal 4 2 2 3 2 2 3 2 2 2 3 2" xfId="20348" xr:uid="{00000000-0005-0000-0000-0000AB4E0000}"/>
    <cellStyle name="Normal 4 2 2 3 2 2 3 2 2 2 4" xfId="20349" xr:uid="{00000000-0005-0000-0000-0000AC4E0000}"/>
    <cellStyle name="Normal 4 2 2 3 2 2 3 2 2 3" xfId="20350" xr:uid="{00000000-0005-0000-0000-0000AD4E0000}"/>
    <cellStyle name="Normal 4 2 2 3 2 2 3 2 2 3 2" xfId="20351" xr:uid="{00000000-0005-0000-0000-0000AE4E0000}"/>
    <cellStyle name="Normal 4 2 2 3 2 2 3 2 2 3 2 2" xfId="20352" xr:uid="{00000000-0005-0000-0000-0000AF4E0000}"/>
    <cellStyle name="Normal 4 2 2 3 2 2 3 2 2 3 3" xfId="20353" xr:uid="{00000000-0005-0000-0000-0000B04E0000}"/>
    <cellStyle name="Normal 4 2 2 3 2 2 3 2 2 4" xfId="20354" xr:uid="{00000000-0005-0000-0000-0000B14E0000}"/>
    <cellStyle name="Normal 4 2 2 3 2 2 3 2 2 4 2" xfId="20355" xr:uid="{00000000-0005-0000-0000-0000B24E0000}"/>
    <cellStyle name="Normal 4 2 2 3 2 2 3 2 2 5" xfId="20356" xr:uid="{00000000-0005-0000-0000-0000B34E0000}"/>
    <cellStyle name="Normal 4 2 2 3 2 2 3 2 3" xfId="20357" xr:uid="{00000000-0005-0000-0000-0000B44E0000}"/>
    <cellStyle name="Normal 4 2 2 3 2 2 3 2 3 2" xfId="20358" xr:uid="{00000000-0005-0000-0000-0000B54E0000}"/>
    <cellStyle name="Normal 4 2 2 3 2 2 3 2 3 2 2" xfId="20359" xr:uid="{00000000-0005-0000-0000-0000B64E0000}"/>
    <cellStyle name="Normal 4 2 2 3 2 2 3 2 3 2 2 2" xfId="20360" xr:uid="{00000000-0005-0000-0000-0000B74E0000}"/>
    <cellStyle name="Normal 4 2 2 3 2 2 3 2 3 2 3" xfId="20361" xr:uid="{00000000-0005-0000-0000-0000B84E0000}"/>
    <cellStyle name="Normal 4 2 2 3 2 2 3 2 3 3" xfId="20362" xr:uid="{00000000-0005-0000-0000-0000B94E0000}"/>
    <cellStyle name="Normal 4 2 2 3 2 2 3 2 3 3 2" xfId="20363" xr:uid="{00000000-0005-0000-0000-0000BA4E0000}"/>
    <cellStyle name="Normal 4 2 2 3 2 2 3 2 3 4" xfId="20364" xr:uid="{00000000-0005-0000-0000-0000BB4E0000}"/>
    <cellStyle name="Normal 4 2 2 3 2 2 3 2 4" xfId="20365" xr:uid="{00000000-0005-0000-0000-0000BC4E0000}"/>
    <cellStyle name="Normal 4 2 2 3 2 2 3 2 4 2" xfId="20366" xr:uid="{00000000-0005-0000-0000-0000BD4E0000}"/>
    <cellStyle name="Normal 4 2 2 3 2 2 3 2 4 2 2" xfId="20367" xr:uid="{00000000-0005-0000-0000-0000BE4E0000}"/>
    <cellStyle name="Normal 4 2 2 3 2 2 3 2 4 3" xfId="20368" xr:uid="{00000000-0005-0000-0000-0000BF4E0000}"/>
    <cellStyle name="Normal 4 2 2 3 2 2 3 2 5" xfId="20369" xr:uid="{00000000-0005-0000-0000-0000C04E0000}"/>
    <cellStyle name="Normal 4 2 2 3 2 2 3 2 5 2" xfId="20370" xr:uid="{00000000-0005-0000-0000-0000C14E0000}"/>
    <cellStyle name="Normal 4 2 2 3 2 2 3 2 6" xfId="20371" xr:uid="{00000000-0005-0000-0000-0000C24E0000}"/>
    <cellStyle name="Normal 4 2 2 3 2 2 3 3" xfId="20372" xr:uid="{00000000-0005-0000-0000-0000C34E0000}"/>
    <cellStyle name="Normal 4 2 2 3 2 2 3 3 2" xfId="20373" xr:uid="{00000000-0005-0000-0000-0000C44E0000}"/>
    <cellStyle name="Normal 4 2 2 3 2 2 3 3 2 2" xfId="20374" xr:uid="{00000000-0005-0000-0000-0000C54E0000}"/>
    <cellStyle name="Normal 4 2 2 3 2 2 3 3 2 2 2" xfId="20375" xr:uid="{00000000-0005-0000-0000-0000C64E0000}"/>
    <cellStyle name="Normal 4 2 2 3 2 2 3 3 2 2 2 2" xfId="20376" xr:uid="{00000000-0005-0000-0000-0000C74E0000}"/>
    <cellStyle name="Normal 4 2 2 3 2 2 3 3 2 2 3" xfId="20377" xr:uid="{00000000-0005-0000-0000-0000C84E0000}"/>
    <cellStyle name="Normal 4 2 2 3 2 2 3 3 2 3" xfId="20378" xr:uid="{00000000-0005-0000-0000-0000C94E0000}"/>
    <cellStyle name="Normal 4 2 2 3 2 2 3 3 2 3 2" xfId="20379" xr:uid="{00000000-0005-0000-0000-0000CA4E0000}"/>
    <cellStyle name="Normal 4 2 2 3 2 2 3 3 2 4" xfId="20380" xr:uid="{00000000-0005-0000-0000-0000CB4E0000}"/>
    <cellStyle name="Normal 4 2 2 3 2 2 3 3 3" xfId="20381" xr:uid="{00000000-0005-0000-0000-0000CC4E0000}"/>
    <cellStyle name="Normal 4 2 2 3 2 2 3 3 3 2" xfId="20382" xr:uid="{00000000-0005-0000-0000-0000CD4E0000}"/>
    <cellStyle name="Normal 4 2 2 3 2 2 3 3 3 2 2" xfId="20383" xr:uid="{00000000-0005-0000-0000-0000CE4E0000}"/>
    <cellStyle name="Normal 4 2 2 3 2 2 3 3 3 3" xfId="20384" xr:uid="{00000000-0005-0000-0000-0000CF4E0000}"/>
    <cellStyle name="Normal 4 2 2 3 2 2 3 3 4" xfId="20385" xr:uid="{00000000-0005-0000-0000-0000D04E0000}"/>
    <cellStyle name="Normal 4 2 2 3 2 2 3 3 4 2" xfId="20386" xr:uid="{00000000-0005-0000-0000-0000D14E0000}"/>
    <cellStyle name="Normal 4 2 2 3 2 2 3 3 5" xfId="20387" xr:uid="{00000000-0005-0000-0000-0000D24E0000}"/>
    <cellStyle name="Normal 4 2 2 3 2 2 3 4" xfId="20388" xr:uid="{00000000-0005-0000-0000-0000D34E0000}"/>
    <cellStyle name="Normal 4 2 2 3 2 2 3 4 2" xfId="20389" xr:uid="{00000000-0005-0000-0000-0000D44E0000}"/>
    <cellStyle name="Normal 4 2 2 3 2 2 3 4 2 2" xfId="20390" xr:uid="{00000000-0005-0000-0000-0000D54E0000}"/>
    <cellStyle name="Normal 4 2 2 3 2 2 3 4 2 2 2" xfId="20391" xr:uid="{00000000-0005-0000-0000-0000D64E0000}"/>
    <cellStyle name="Normal 4 2 2 3 2 2 3 4 2 3" xfId="20392" xr:uid="{00000000-0005-0000-0000-0000D74E0000}"/>
    <cellStyle name="Normal 4 2 2 3 2 2 3 4 3" xfId="20393" xr:uid="{00000000-0005-0000-0000-0000D84E0000}"/>
    <cellStyle name="Normal 4 2 2 3 2 2 3 4 3 2" xfId="20394" xr:uid="{00000000-0005-0000-0000-0000D94E0000}"/>
    <cellStyle name="Normal 4 2 2 3 2 2 3 4 4" xfId="20395" xr:uid="{00000000-0005-0000-0000-0000DA4E0000}"/>
    <cellStyle name="Normal 4 2 2 3 2 2 3 5" xfId="20396" xr:uid="{00000000-0005-0000-0000-0000DB4E0000}"/>
    <cellStyle name="Normal 4 2 2 3 2 2 3 5 2" xfId="20397" xr:uid="{00000000-0005-0000-0000-0000DC4E0000}"/>
    <cellStyle name="Normal 4 2 2 3 2 2 3 5 2 2" xfId="20398" xr:uid="{00000000-0005-0000-0000-0000DD4E0000}"/>
    <cellStyle name="Normal 4 2 2 3 2 2 3 5 3" xfId="20399" xr:uid="{00000000-0005-0000-0000-0000DE4E0000}"/>
    <cellStyle name="Normal 4 2 2 3 2 2 3 6" xfId="20400" xr:uid="{00000000-0005-0000-0000-0000DF4E0000}"/>
    <cellStyle name="Normal 4 2 2 3 2 2 3 6 2" xfId="20401" xr:uid="{00000000-0005-0000-0000-0000E04E0000}"/>
    <cellStyle name="Normal 4 2 2 3 2 2 3 7" xfId="20402" xr:uid="{00000000-0005-0000-0000-0000E14E0000}"/>
    <cellStyle name="Normal 4 2 2 3 2 2 4" xfId="20403" xr:uid="{00000000-0005-0000-0000-0000E24E0000}"/>
    <cellStyle name="Normal 4 2 2 3 2 2 4 2" xfId="20404" xr:uid="{00000000-0005-0000-0000-0000E34E0000}"/>
    <cellStyle name="Normal 4 2 2 3 2 2 4 2 2" xfId="20405" xr:uid="{00000000-0005-0000-0000-0000E44E0000}"/>
    <cellStyle name="Normal 4 2 2 3 2 2 4 2 2 2" xfId="20406" xr:uid="{00000000-0005-0000-0000-0000E54E0000}"/>
    <cellStyle name="Normal 4 2 2 3 2 2 4 2 2 2 2" xfId="20407" xr:uid="{00000000-0005-0000-0000-0000E64E0000}"/>
    <cellStyle name="Normal 4 2 2 3 2 2 4 2 2 2 2 2" xfId="20408" xr:uid="{00000000-0005-0000-0000-0000E74E0000}"/>
    <cellStyle name="Normal 4 2 2 3 2 2 4 2 2 2 3" xfId="20409" xr:uid="{00000000-0005-0000-0000-0000E84E0000}"/>
    <cellStyle name="Normal 4 2 2 3 2 2 4 2 2 3" xfId="20410" xr:uid="{00000000-0005-0000-0000-0000E94E0000}"/>
    <cellStyle name="Normal 4 2 2 3 2 2 4 2 2 3 2" xfId="20411" xr:uid="{00000000-0005-0000-0000-0000EA4E0000}"/>
    <cellStyle name="Normal 4 2 2 3 2 2 4 2 2 4" xfId="20412" xr:uid="{00000000-0005-0000-0000-0000EB4E0000}"/>
    <cellStyle name="Normal 4 2 2 3 2 2 4 2 3" xfId="20413" xr:uid="{00000000-0005-0000-0000-0000EC4E0000}"/>
    <cellStyle name="Normal 4 2 2 3 2 2 4 2 3 2" xfId="20414" xr:uid="{00000000-0005-0000-0000-0000ED4E0000}"/>
    <cellStyle name="Normal 4 2 2 3 2 2 4 2 3 2 2" xfId="20415" xr:uid="{00000000-0005-0000-0000-0000EE4E0000}"/>
    <cellStyle name="Normal 4 2 2 3 2 2 4 2 3 3" xfId="20416" xr:uid="{00000000-0005-0000-0000-0000EF4E0000}"/>
    <cellStyle name="Normal 4 2 2 3 2 2 4 2 4" xfId="20417" xr:uid="{00000000-0005-0000-0000-0000F04E0000}"/>
    <cellStyle name="Normal 4 2 2 3 2 2 4 2 4 2" xfId="20418" xr:uid="{00000000-0005-0000-0000-0000F14E0000}"/>
    <cellStyle name="Normal 4 2 2 3 2 2 4 2 5" xfId="20419" xr:uid="{00000000-0005-0000-0000-0000F24E0000}"/>
    <cellStyle name="Normal 4 2 2 3 2 2 4 3" xfId="20420" xr:uid="{00000000-0005-0000-0000-0000F34E0000}"/>
    <cellStyle name="Normal 4 2 2 3 2 2 4 3 2" xfId="20421" xr:uid="{00000000-0005-0000-0000-0000F44E0000}"/>
    <cellStyle name="Normal 4 2 2 3 2 2 4 3 2 2" xfId="20422" xr:uid="{00000000-0005-0000-0000-0000F54E0000}"/>
    <cellStyle name="Normal 4 2 2 3 2 2 4 3 2 2 2" xfId="20423" xr:uid="{00000000-0005-0000-0000-0000F64E0000}"/>
    <cellStyle name="Normal 4 2 2 3 2 2 4 3 2 3" xfId="20424" xr:uid="{00000000-0005-0000-0000-0000F74E0000}"/>
    <cellStyle name="Normal 4 2 2 3 2 2 4 3 3" xfId="20425" xr:uid="{00000000-0005-0000-0000-0000F84E0000}"/>
    <cellStyle name="Normal 4 2 2 3 2 2 4 3 3 2" xfId="20426" xr:uid="{00000000-0005-0000-0000-0000F94E0000}"/>
    <cellStyle name="Normal 4 2 2 3 2 2 4 3 4" xfId="20427" xr:uid="{00000000-0005-0000-0000-0000FA4E0000}"/>
    <cellStyle name="Normal 4 2 2 3 2 2 4 4" xfId="20428" xr:uid="{00000000-0005-0000-0000-0000FB4E0000}"/>
    <cellStyle name="Normal 4 2 2 3 2 2 4 4 2" xfId="20429" xr:uid="{00000000-0005-0000-0000-0000FC4E0000}"/>
    <cellStyle name="Normal 4 2 2 3 2 2 4 4 2 2" xfId="20430" xr:uid="{00000000-0005-0000-0000-0000FD4E0000}"/>
    <cellStyle name="Normal 4 2 2 3 2 2 4 4 3" xfId="20431" xr:uid="{00000000-0005-0000-0000-0000FE4E0000}"/>
    <cellStyle name="Normal 4 2 2 3 2 2 4 5" xfId="20432" xr:uid="{00000000-0005-0000-0000-0000FF4E0000}"/>
    <cellStyle name="Normal 4 2 2 3 2 2 4 5 2" xfId="20433" xr:uid="{00000000-0005-0000-0000-0000004F0000}"/>
    <cellStyle name="Normal 4 2 2 3 2 2 4 6" xfId="20434" xr:uid="{00000000-0005-0000-0000-0000014F0000}"/>
    <cellStyle name="Normal 4 2 2 3 2 2 5" xfId="20435" xr:uid="{00000000-0005-0000-0000-0000024F0000}"/>
    <cellStyle name="Normal 4 2 2 3 2 2 5 2" xfId="20436" xr:uid="{00000000-0005-0000-0000-0000034F0000}"/>
    <cellStyle name="Normal 4 2 2 3 2 2 5 2 2" xfId="20437" xr:uid="{00000000-0005-0000-0000-0000044F0000}"/>
    <cellStyle name="Normal 4 2 2 3 2 2 5 2 2 2" xfId="20438" xr:uid="{00000000-0005-0000-0000-0000054F0000}"/>
    <cellStyle name="Normal 4 2 2 3 2 2 5 2 2 2 2" xfId="20439" xr:uid="{00000000-0005-0000-0000-0000064F0000}"/>
    <cellStyle name="Normal 4 2 2 3 2 2 5 2 2 3" xfId="20440" xr:uid="{00000000-0005-0000-0000-0000074F0000}"/>
    <cellStyle name="Normal 4 2 2 3 2 2 5 2 3" xfId="20441" xr:uid="{00000000-0005-0000-0000-0000084F0000}"/>
    <cellStyle name="Normal 4 2 2 3 2 2 5 2 3 2" xfId="20442" xr:uid="{00000000-0005-0000-0000-0000094F0000}"/>
    <cellStyle name="Normal 4 2 2 3 2 2 5 2 4" xfId="20443" xr:uid="{00000000-0005-0000-0000-00000A4F0000}"/>
    <cellStyle name="Normal 4 2 2 3 2 2 5 3" xfId="20444" xr:uid="{00000000-0005-0000-0000-00000B4F0000}"/>
    <cellStyle name="Normal 4 2 2 3 2 2 5 3 2" xfId="20445" xr:uid="{00000000-0005-0000-0000-00000C4F0000}"/>
    <cellStyle name="Normal 4 2 2 3 2 2 5 3 2 2" xfId="20446" xr:uid="{00000000-0005-0000-0000-00000D4F0000}"/>
    <cellStyle name="Normal 4 2 2 3 2 2 5 3 3" xfId="20447" xr:uid="{00000000-0005-0000-0000-00000E4F0000}"/>
    <cellStyle name="Normal 4 2 2 3 2 2 5 4" xfId="20448" xr:uid="{00000000-0005-0000-0000-00000F4F0000}"/>
    <cellStyle name="Normal 4 2 2 3 2 2 5 4 2" xfId="20449" xr:uid="{00000000-0005-0000-0000-0000104F0000}"/>
    <cellStyle name="Normal 4 2 2 3 2 2 5 5" xfId="20450" xr:uid="{00000000-0005-0000-0000-0000114F0000}"/>
    <cellStyle name="Normal 4 2 2 3 2 2 6" xfId="20451" xr:uid="{00000000-0005-0000-0000-0000124F0000}"/>
    <cellStyle name="Normal 4 2 2 3 2 2 6 2" xfId="20452" xr:uid="{00000000-0005-0000-0000-0000134F0000}"/>
    <cellStyle name="Normal 4 2 2 3 2 2 6 2 2" xfId="20453" xr:uid="{00000000-0005-0000-0000-0000144F0000}"/>
    <cellStyle name="Normal 4 2 2 3 2 2 6 2 2 2" xfId="20454" xr:uid="{00000000-0005-0000-0000-0000154F0000}"/>
    <cellStyle name="Normal 4 2 2 3 2 2 6 2 3" xfId="20455" xr:uid="{00000000-0005-0000-0000-0000164F0000}"/>
    <cellStyle name="Normal 4 2 2 3 2 2 6 3" xfId="20456" xr:uid="{00000000-0005-0000-0000-0000174F0000}"/>
    <cellStyle name="Normal 4 2 2 3 2 2 6 3 2" xfId="20457" xr:uid="{00000000-0005-0000-0000-0000184F0000}"/>
    <cellStyle name="Normal 4 2 2 3 2 2 6 4" xfId="20458" xr:uid="{00000000-0005-0000-0000-0000194F0000}"/>
    <cellStyle name="Normal 4 2 2 3 2 2 7" xfId="20459" xr:uid="{00000000-0005-0000-0000-00001A4F0000}"/>
    <cellStyle name="Normal 4 2 2 3 2 2 7 2" xfId="20460" xr:uid="{00000000-0005-0000-0000-00001B4F0000}"/>
    <cellStyle name="Normal 4 2 2 3 2 2 7 2 2" xfId="20461" xr:uid="{00000000-0005-0000-0000-00001C4F0000}"/>
    <cellStyle name="Normal 4 2 2 3 2 2 7 3" xfId="20462" xr:uid="{00000000-0005-0000-0000-00001D4F0000}"/>
    <cellStyle name="Normal 4 2 2 3 2 2 8" xfId="20463" xr:uid="{00000000-0005-0000-0000-00001E4F0000}"/>
    <cellStyle name="Normal 4 2 2 3 2 2 8 2" xfId="20464" xr:uid="{00000000-0005-0000-0000-00001F4F0000}"/>
    <cellStyle name="Normal 4 2 2 3 2 2 9" xfId="20465" xr:uid="{00000000-0005-0000-0000-0000204F0000}"/>
    <cellStyle name="Normal 4 2 2 3 2 3" xfId="20466" xr:uid="{00000000-0005-0000-0000-0000214F0000}"/>
    <cellStyle name="Normal 4 2 2 3 2 3 2" xfId="20467" xr:uid="{00000000-0005-0000-0000-0000224F0000}"/>
    <cellStyle name="Normal 4 2 2 3 2 3 2 2" xfId="20468" xr:uid="{00000000-0005-0000-0000-0000234F0000}"/>
    <cellStyle name="Normal 4 2 2 3 2 3 2 2 2" xfId="20469" xr:uid="{00000000-0005-0000-0000-0000244F0000}"/>
    <cellStyle name="Normal 4 2 2 3 2 3 2 2 2 2" xfId="20470" xr:uid="{00000000-0005-0000-0000-0000254F0000}"/>
    <cellStyle name="Normal 4 2 2 3 2 3 2 2 2 2 2" xfId="20471" xr:uid="{00000000-0005-0000-0000-0000264F0000}"/>
    <cellStyle name="Normal 4 2 2 3 2 3 2 2 2 2 2 2" xfId="20472" xr:uid="{00000000-0005-0000-0000-0000274F0000}"/>
    <cellStyle name="Normal 4 2 2 3 2 3 2 2 2 2 2 2 2" xfId="20473" xr:uid="{00000000-0005-0000-0000-0000284F0000}"/>
    <cellStyle name="Normal 4 2 2 3 2 3 2 2 2 2 2 3" xfId="20474" xr:uid="{00000000-0005-0000-0000-0000294F0000}"/>
    <cellStyle name="Normal 4 2 2 3 2 3 2 2 2 2 3" xfId="20475" xr:uid="{00000000-0005-0000-0000-00002A4F0000}"/>
    <cellStyle name="Normal 4 2 2 3 2 3 2 2 2 2 3 2" xfId="20476" xr:uid="{00000000-0005-0000-0000-00002B4F0000}"/>
    <cellStyle name="Normal 4 2 2 3 2 3 2 2 2 2 4" xfId="20477" xr:uid="{00000000-0005-0000-0000-00002C4F0000}"/>
    <cellStyle name="Normal 4 2 2 3 2 3 2 2 2 3" xfId="20478" xr:uid="{00000000-0005-0000-0000-00002D4F0000}"/>
    <cellStyle name="Normal 4 2 2 3 2 3 2 2 2 3 2" xfId="20479" xr:uid="{00000000-0005-0000-0000-00002E4F0000}"/>
    <cellStyle name="Normal 4 2 2 3 2 3 2 2 2 3 2 2" xfId="20480" xr:uid="{00000000-0005-0000-0000-00002F4F0000}"/>
    <cellStyle name="Normal 4 2 2 3 2 3 2 2 2 3 3" xfId="20481" xr:uid="{00000000-0005-0000-0000-0000304F0000}"/>
    <cellStyle name="Normal 4 2 2 3 2 3 2 2 2 4" xfId="20482" xr:uid="{00000000-0005-0000-0000-0000314F0000}"/>
    <cellStyle name="Normal 4 2 2 3 2 3 2 2 2 4 2" xfId="20483" xr:uid="{00000000-0005-0000-0000-0000324F0000}"/>
    <cellStyle name="Normal 4 2 2 3 2 3 2 2 2 5" xfId="20484" xr:uid="{00000000-0005-0000-0000-0000334F0000}"/>
    <cellStyle name="Normal 4 2 2 3 2 3 2 2 3" xfId="20485" xr:uid="{00000000-0005-0000-0000-0000344F0000}"/>
    <cellStyle name="Normal 4 2 2 3 2 3 2 2 3 2" xfId="20486" xr:uid="{00000000-0005-0000-0000-0000354F0000}"/>
    <cellStyle name="Normal 4 2 2 3 2 3 2 2 3 2 2" xfId="20487" xr:uid="{00000000-0005-0000-0000-0000364F0000}"/>
    <cellStyle name="Normal 4 2 2 3 2 3 2 2 3 2 2 2" xfId="20488" xr:uid="{00000000-0005-0000-0000-0000374F0000}"/>
    <cellStyle name="Normal 4 2 2 3 2 3 2 2 3 2 3" xfId="20489" xr:uid="{00000000-0005-0000-0000-0000384F0000}"/>
    <cellStyle name="Normal 4 2 2 3 2 3 2 2 3 3" xfId="20490" xr:uid="{00000000-0005-0000-0000-0000394F0000}"/>
    <cellStyle name="Normal 4 2 2 3 2 3 2 2 3 3 2" xfId="20491" xr:uid="{00000000-0005-0000-0000-00003A4F0000}"/>
    <cellStyle name="Normal 4 2 2 3 2 3 2 2 3 4" xfId="20492" xr:uid="{00000000-0005-0000-0000-00003B4F0000}"/>
    <cellStyle name="Normal 4 2 2 3 2 3 2 2 4" xfId="20493" xr:uid="{00000000-0005-0000-0000-00003C4F0000}"/>
    <cellStyle name="Normal 4 2 2 3 2 3 2 2 4 2" xfId="20494" xr:uid="{00000000-0005-0000-0000-00003D4F0000}"/>
    <cellStyle name="Normal 4 2 2 3 2 3 2 2 4 2 2" xfId="20495" xr:uid="{00000000-0005-0000-0000-00003E4F0000}"/>
    <cellStyle name="Normal 4 2 2 3 2 3 2 2 4 3" xfId="20496" xr:uid="{00000000-0005-0000-0000-00003F4F0000}"/>
    <cellStyle name="Normal 4 2 2 3 2 3 2 2 5" xfId="20497" xr:uid="{00000000-0005-0000-0000-0000404F0000}"/>
    <cellStyle name="Normal 4 2 2 3 2 3 2 2 5 2" xfId="20498" xr:uid="{00000000-0005-0000-0000-0000414F0000}"/>
    <cellStyle name="Normal 4 2 2 3 2 3 2 2 6" xfId="20499" xr:uid="{00000000-0005-0000-0000-0000424F0000}"/>
    <cellStyle name="Normal 4 2 2 3 2 3 2 3" xfId="20500" xr:uid="{00000000-0005-0000-0000-0000434F0000}"/>
    <cellStyle name="Normal 4 2 2 3 2 3 2 3 2" xfId="20501" xr:uid="{00000000-0005-0000-0000-0000444F0000}"/>
    <cellStyle name="Normal 4 2 2 3 2 3 2 3 2 2" xfId="20502" xr:uid="{00000000-0005-0000-0000-0000454F0000}"/>
    <cellStyle name="Normal 4 2 2 3 2 3 2 3 2 2 2" xfId="20503" xr:uid="{00000000-0005-0000-0000-0000464F0000}"/>
    <cellStyle name="Normal 4 2 2 3 2 3 2 3 2 2 2 2" xfId="20504" xr:uid="{00000000-0005-0000-0000-0000474F0000}"/>
    <cellStyle name="Normal 4 2 2 3 2 3 2 3 2 2 3" xfId="20505" xr:uid="{00000000-0005-0000-0000-0000484F0000}"/>
    <cellStyle name="Normal 4 2 2 3 2 3 2 3 2 3" xfId="20506" xr:uid="{00000000-0005-0000-0000-0000494F0000}"/>
    <cellStyle name="Normal 4 2 2 3 2 3 2 3 2 3 2" xfId="20507" xr:uid="{00000000-0005-0000-0000-00004A4F0000}"/>
    <cellStyle name="Normal 4 2 2 3 2 3 2 3 2 4" xfId="20508" xr:uid="{00000000-0005-0000-0000-00004B4F0000}"/>
    <cellStyle name="Normal 4 2 2 3 2 3 2 3 3" xfId="20509" xr:uid="{00000000-0005-0000-0000-00004C4F0000}"/>
    <cellStyle name="Normal 4 2 2 3 2 3 2 3 3 2" xfId="20510" xr:uid="{00000000-0005-0000-0000-00004D4F0000}"/>
    <cellStyle name="Normal 4 2 2 3 2 3 2 3 3 2 2" xfId="20511" xr:uid="{00000000-0005-0000-0000-00004E4F0000}"/>
    <cellStyle name="Normal 4 2 2 3 2 3 2 3 3 3" xfId="20512" xr:uid="{00000000-0005-0000-0000-00004F4F0000}"/>
    <cellStyle name="Normal 4 2 2 3 2 3 2 3 4" xfId="20513" xr:uid="{00000000-0005-0000-0000-0000504F0000}"/>
    <cellStyle name="Normal 4 2 2 3 2 3 2 3 4 2" xfId="20514" xr:uid="{00000000-0005-0000-0000-0000514F0000}"/>
    <cellStyle name="Normal 4 2 2 3 2 3 2 3 5" xfId="20515" xr:uid="{00000000-0005-0000-0000-0000524F0000}"/>
    <cellStyle name="Normal 4 2 2 3 2 3 2 4" xfId="20516" xr:uid="{00000000-0005-0000-0000-0000534F0000}"/>
    <cellStyle name="Normal 4 2 2 3 2 3 2 4 2" xfId="20517" xr:uid="{00000000-0005-0000-0000-0000544F0000}"/>
    <cellStyle name="Normal 4 2 2 3 2 3 2 4 2 2" xfId="20518" xr:uid="{00000000-0005-0000-0000-0000554F0000}"/>
    <cellStyle name="Normal 4 2 2 3 2 3 2 4 2 2 2" xfId="20519" xr:uid="{00000000-0005-0000-0000-0000564F0000}"/>
    <cellStyle name="Normal 4 2 2 3 2 3 2 4 2 3" xfId="20520" xr:uid="{00000000-0005-0000-0000-0000574F0000}"/>
    <cellStyle name="Normal 4 2 2 3 2 3 2 4 3" xfId="20521" xr:uid="{00000000-0005-0000-0000-0000584F0000}"/>
    <cellStyle name="Normal 4 2 2 3 2 3 2 4 3 2" xfId="20522" xr:uid="{00000000-0005-0000-0000-0000594F0000}"/>
    <cellStyle name="Normal 4 2 2 3 2 3 2 4 4" xfId="20523" xr:uid="{00000000-0005-0000-0000-00005A4F0000}"/>
    <cellStyle name="Normal 4 2 2 3 2 3 2 5" xfId="20524" xr:uid="{00000000-0005-0000-0000-00005B4F0000}"/>
    <cellStyle name="Normal 4 2 2 3 2 3 2 5 2" xfId="20525" xr:uid="{00000000-0005-0000-0000-00005C4F0000}"/>
    <cellStyle name="Normal 4 2 2 3 2 3 2 5 2 2" xfId="20526" xr:uid="{00000000-0005-0000-0000-00005D4F0000}"/>
    <cellStyle name="Normal 4 2 2 3 2 3 2 5 3" xfId="20527" xr:uid="{00000000-0005-0000-0000-00005E4F0000}"/>
    <cellStyle name="Normal 4 2 2 3 2 3 2 6" xfId="20528" xr:uid="{00000000-0005-0000-0000-00005F4F0000}"/>
    <cellStyle name="Normal 4 2 2 3 2 3 2 6 2" xfId="20529" xr:uid="{00000000-0005-0000-0000-0000604F0000}"/>
    <cellStyle name="Normal 4 2 2 3 2 3 2 7" xfId="20530" xr:uid="{00000000-0005-0000-0000-0000614F0000}"/>
    <cellStyle name="Normal 4 2 2 3 2 3 3" xfId="20531" xr:uid="{00000000-0005-0000-0000-0000624F0000}"/>
    <cellStyle name="Normal 4 2 2 3 2 3 3 2" xfId="20532" xr:uid="{00000000-0005-0000-0000-0000634F0000}"/>
    <cellStyle name="Normal 4 2 2 3 2 3 3 2 2" xfId="20533" xr:uid="{00000000-0005-0000-0000-0000644F0000}"/>
    <cellStyle name="Normal 4 2 2 3 2 3 3 2 2 2" xfId="20534" xr:uid="{00000000-0005-0000-0000-0000654F0000}"/>
    <cellStyle name="Normal 4 2 2 3 2 3 3 2 2 2 2" xfId="20535" xr:uid="{00000000-0005-0000-0000-0000664F0000}"/>
    <cellStyle name="Normal 4 2 2 3 2 3 3 2 2 2 2 2" xfId="20536" xr:uid="{00000000-0005-0000-0000-0000674F0000}"/>
    <cellStyle name="Normal 4 2 2 3 2 3 3 2 2 2 3" xfId="20537" xr:uid="{00000000-0005-0000-0000-0000684F0000}"/>
    <cellStyle name="Normal 4 2 2 3 2 3 3 2 2 3" xfId="20538" xr:uid="{00000000-0005-0000-0000-0000694F0000}"/>
    <cellStyle name="Normal 4 2 2 3 2 3 3 2 2 3 2" xfId="20539" xr:uid="{00000000-0005-0000-0000-00006A4F0000}"/>
    <cellStyle name="Normal 4 2 2 3 2 3 3 2 2 4" xfId="20540" xr:uid="{00000000-0005-0000-0000-00006B4F0000}"/>
    <cellStyle name="Normal 4 2 2 3 2 3 3 2 3" xfId="20541" xr:uid="{00000000-0005-0000-0000-00006C4F0000}"/>
    <cellStyle name="Normal 4 2 2 3 2 3 3 2 3 2" xfId="20542" xr:uid="{00000000-0005-0000-0000-00006D4F0000}"/>
    <cellStyle name="Normal 4 2 2 3 2 3 3 2 3 2 2" xfId="20543" xr:uid="{00000000-0005-0000-0000-00006E4F0000}"/>
    <cellStyle name="Normal 4 2 2 3 2 3 3 2 3 3" xfId="20544" xr:uid="{00000000-0005-0000-0000-00006F4F0000}"/>
    <cellStyle name="Normal 4 2 2 3 2 3 3 2 4" xfId="20545" xr:uid="{00000000-0005-0000-0000-0000704F0000}"/>
    <cellStyle name="Normal 4 2 2 3 2 3 3 2 4 2" xfId="20546" xr:uid="{00000000-0005-0000-0000-0000714F0000}"/>
    <cellStyle name="Normal 4 2 2 3 2 3 3 2 5" xfId="20547" xr:uid="{00000000-0005-0000-0000-0000724F0000}"/>
    <cellStyle name="Normal 4 2 2 3 2 3 3 3" xfId="20548" xr:uid="{00000000-0005-0000-0000-0000734F0000}"/>
    <cellStyle name="Normal 4 2 2 3 2 3 3 3 2" xfId="20549" xr:uid="{00000000-0005-0000-0000-0000744F0000}"/>
    <cellStyle name="Normal 4 2 2 3 2 3 3 3 2 2" xfId="20550" xr:uid="{00000000-0005-0000-0000-0000754F0000}"/>
    <cellStyle name="Normal 4 2 2 3 2 3 3 3 2 2 2" xfId="20551" xr:uid="{00000000-0005-0000-0000-0000764F0000}"/>
    <cellStyle name="Normal 4 2 2 3 2 3 3 3 2 3" xfId="20552" xr:uid="{00000000-0005-0000-0000-0000774F0000}"/>
    <cellStyle name="Normal 4 2 2 3 2 3 3 3 3" xfId="20553" xr:uid="{00000000-0005-0000-0000-0000784F0000}"/>
    <cellStyle name="Normal 4 2 2 3 2 3 3 3 3 2" xfId="20554" xr:uid="{00000000-0005-0000-0000-0000794F0000}"/>
    <cellStyle name="Normal 4 2 2 3 2 3 3 3 4" xfId="20555" xr:uid="{00000000-0005-0000-0000-00007A4F0000}"/>
    <cellStyle name="Normal 4 2 2 3 2 3 3 4" xfId="20556" xr:uid="{00000000-0005-0000-0000-00007B4F0000}"/>
    <cellStyle name="Normal 4 2 2 3 2 3 3 4 2" xfId="20557" xr:uid="{00000000-0005-0000-0000-00007C4F0000}"/>
    <cellStyle name="Normal 4 2 2 3 2 3 3 4 2 2" xfId="20558" xr:uid="{00000000-0005-0000-0000-00007D4F0000}"/>
    <cellStyle name="Normal 4 2 2 3 2 3 3 4 3" xfId="20559" xr:uid="{00000000-0005-0000-0000-00007E4F0000}"/>
    <cellStyle name="Normal 4 2 2 3 2 3 3 5" xfId="20560" xr:uid="{00000000-0005-0000-0000-00007F4F0000}"/>
    <cellStyle name="Normal 4 2 2 3 2 3 3 5 2" xfId="20561" xr:uid="{00000000-0005-0000-0000-0000804F0000}"/>
    <cellStyle name="Normal 4 2 2 3 2 3 3 6" xfId="20562" xr:uid="{00000000-0005-0000-0000-0000814F0000}"/>
    <cellStyle name="Normal 4 2 2 3 2 3 4" xfId="20563" xr:uid="{00000000-0005-0000-0000-0000824F0000}"/>
    <cellStyle name="Normal 4 2 2 3 2 3 4 2" xfId="20564" xr:uid="{00000000-0005-0000-0000-0000834F0000}"/>
    <cellStyle name="Normal 4 2 2 3 2 3 4 2 2" xfId="20565" xr:uid="{00000000-0005-0000-0000-0000844F0000}"/>
    <cellStyle name="Normal 4 2 2 3 2 3 4 2 2 2" xfId="20566" xr:uid="{00000000-0005-0000-0000-0000854F0000}"/>
    <cellStyle name="Normal 4 2 2 3 2 3 4 2 2 2 2" xfId="20567" xr:uid="{00000000-0005-0000-0000-0000864F0000}"/>
    <cellStyle name="Normal 4 2 2 3 2 3 4 2 2 3" xfId="20568" xr:uid="{00000000-0005-0000-0000-0000874F0000}"/>
    <cellStyle name="Normal 4 2 2 3 2 3 4 2 3" xfId="20569" xr:uid="{00000000-0005-0000-0000-0000884F0000}"/>
    <cellStyle name="Normal 4 2 2 3 2 3 4 2 3 2" xfId="20570" xr:uid="{00000000-0005-0000-0000-0000894F0000}"/>
    <cellStyle name="Normal 4 2 2 3 2 3 4 2 4" xfId="20571" xr:uid="{00000000-0005-0000-0000-00008A4F0000}"/>
    <cellStyle name="Normal 4 2 2 3 2 3 4 3" xfId="20572" xr:uid="{00000000-0005-0000-0000-00008B4F0000}"/>
    <cellStyle name="Normal 4 2 2 3 2 3 4 3 2" xfId="20573" xr:uid="{00000000-0005-0000-0000-00008C4F0000}"/>
    <cellStyle name="Normal 4 2 2 3 2 3 4 3 2 2" xfId="20574" xr:uid="{00000000-0005-0000-0000-00008D4F0000}"/>
    <cellStyle name="Normal 4 2 2 3 2 3 4 3 3" xfId="20575" xr:uid="{00000000-0005-0000-0000-00008E4F0000}"/>
    <cellStyle name="Normal 4 2 2 3 2 3 4 4" xfId="20576" xr:uid="{00000000-0005-0000-0000-00008F4F0000}"/>
    <cellStyle name="Normal 4 2 2 3 2 3 4 4 2" xfId="20577" xr:uid="{00000000-0005-0000-0000-0000904F0000}"/>
    <cellStyle name="Normal 4 2 2 3 2 3 4 5" xfId="20578" xr:uid="{00000000-0005-0000-0000-0000914F0000}"/>
    <cellStyle name="Normal 4 2 2 3 2 3 5" xfId="20579" xr:uid="{00000000-0005-0000-0000-0000924F0000}"/>
    <cellStyle name="Normal 4 2 2 3 2 3 5 2" xfId="20580" xr:uid="{00000000-0005-0000-0000-0000934F0000}"/>
    <cellStyle name="Normal 4 2 2 3 2 3 5 2 2" xfId="20581" xr:uid="{00000000-0005-0000-0000-0000944F0000}"/>
    <cellStyle name="Normal 4 2 2 3 2 3 5 2 2 2" xfId="20582" xr:uid="{00000000-0005-0000-0000-0000954F0000}"/>
    <cellStyle name="Normal 4 2 2 3 2 3 5 2 3" xfId="20583" xr:uid="{00000000-0005-0000-0000-0000964F0000}"/>
    <cellStyle name="Normal 4 2 2 3 2 3 5 3" xfId="20584" xr:uid="{00000000-0005-0000-0000-0000974F0000}"/>
    <cellStyle name="Normal 4 2 2 3 2 3 5 3 2" xfId="20585" xr:uid="{00000000-0005-0000-0000-0000984F0000}"/>
    <cellStyle name="Normal 4 2 2 3 2 3 5 4" xfId="20586" xr:uid="{00000000-0005-0000-0000-0000994F0000}"/>
    <cellStyle name="Normal 4 2 2 3 2 3 6" xfId="20587" xr:uid="{00000000-0005-0000-0000-00009A4F0000}"/>
    <cellStyle name="Normal 4 2 2 3 2 3 6 2" xfId="20588" xr:uid="{00000000-0005-0000-0000-00009B4F0000}"/>
    <cellStyle name="Normal 4 2 2 3 2 3 6 2 2" xfId="20589" xr:uid="{00000000-0005-0000-0000-00009C4F0000}"/>
    <cellStyle name="Normal 4 2 2 3 2 3 6 3" xfId="20590" xr:uid="{00000000-0005-0000-0000-00009D4F0000}"/>
    <cellStyle name="Normal 4 2 2 3 2 3 7" xfId="20591" xr:uid="{00000000-0005-0000-0000-00009E4F0000}"/>
    <cellStyle name="Normal 4 2 2 3 2 3 7 2" xfId="20592" xr:uid="{00000000-0005-0000-0000-00009F4F0000}"/>
    <cellStyle name="Normal 4 2 2 3 2 3 8" xfId="20593" xr:uid="{00000000-0005-0000-0000-0000A04F0000}"/>
    <cellStyle name="Normal 4 2 2 3 2 4" xfId="20594" xr:uid="{00000000-0005-0000-0000-0000A14F0000}"/>
    <cellStyle name="Normal 4 2 2 3 2 4 2" xfId="20595" xr:uid="{00000000-0005-0000-0000-0000A24F0000}"/>
    <cellStyle name="Normal 4 2 2 3 2 4 2 2" xfId="20596" xr:uid="{00000000-0005-0000-0000-0000A34F0000}"/>
    <cellStyle name="Normal 4 2 2 3 2 4 2 2 2" xfId="20597" xr:uid="{00000000-0005-0000-0000-0000A44F0000}"/>
    <cellStyle name="Normal 4 2 2 3 2 4 2 2 2 2" xfId="20598" xr:uid="{00000000-0005-0000-0000-0000A54F0000}"/>
    <cellStyle name="Normal 4 2 2 3 2 4 2 2 2 2 2" xfId="20599" xr:uid="{00000000-0005-0000-0000-0000A64F0000}"/>
    <cellStyle name="Normal 4 2 2 3 2 4 2 2 2 2 2 2" xfId="20600" xr:uid="{00000000-0005-0000-0000-0000A74F0000}"/>
    <cellStyle name="Normal 4 2 2 3 2 4 2 2 2 2 3" xfId="20601" xr:uid="{00000000-0005-0000-0000-0000A84F0000}"/>
    <cellStyle name="Normal 4 2 2 3 2 4 2 2 2 3" xfId="20602" xr:uid="{00000000-0005-0000-0000-0000A94F0000}"/>
    <cellStyle name="Normal 4 2 2 3 2 4 2 2 2 3 2" xfId="20603" xr:uid="{00000000-0005-0000-0000-0000AA4F0000}"/>
    <cellStyle name="Normal 4 2 2 3 2 4 2 2 2 4" xfId="20604" xr:uid="{00000000-0005-0000-0000-0000AB4F0000}"/>
    <cellStyle name="Normal 4 2 2 3 2 4 2 2 3" xfId="20605" xr:uid="{00000000-0005-0000-0000-0000AC4F0000}"/>
    <cellStyle name="Normal 4 2 2 3 2 4 2 2 3 2" xfId="20606" xr:uid="{00000000-0005-0000-0000-0000AD4F0000}"/>
    <cellStyle name="Normal 4 2 2 3 2 4 2 2 3 2 2" xfId="20607" xr:uid="{00000000-0005-0000-0000-0000AE4F0000}"/>
    <cellStyle name="Normal 4 2 2 3 2 4 2 2 3 3" xfId="20608" xr:uid="{00000000-0005-0000-0000-0000AF4F0000}"/>
    <cellStyle name="Normal 4 2 2 3 2 4 2 2 4" xfId="20609" xr:uid="{00000000-0005-0000-0000-0000B04F0000}"/>
    <cellStyle name="Normal 4 2 2 3 2 4 2 2 4 2" xfId="20610" xr:uid="{00000000-0005-0000-0000-0000B14F0000}"/>
    <cellStyle name="Normal 4 2 2 3 2 4 2 2 5" xfId="20611" xr:uid="{00000000-0005-0000-0000-0000B24F0000}"/>
    <cellStyle name="Normal 4 2 2 3 2 4 2 3" xfId="20612" xr:uid="{00000000-0005-0000-0000-0000B34F0000}"/>
    <cellStyle name="Normal 4 2 2 3 2 4 2 3 2" xfId="20613" xr:uid="{00000000-0005-0000-0000-0000B44F0000}"/>
    <cellStyle name="Normal 4 2 2 3 2 4 2 3 2 2" xfId="20614" xr:uid="{00000000-0005-0000-0000-0000B54F0000}"/>
    <cellStyle name="Normal 4 2 2 3 2 4 2 3 2 2 2" xfId="20615" xr:uid="{00000000-0005-0000-0000-0000B64F0000}"/>
    <cellStyle name="Normal 4 2 2 3 2 4 2 3 2 3" xfId="20616" xr:uid="{00000000-0005-0000-0000-0000B74F0000}"/>
    <cellStyle name="Normal 4 2 2 3 2 4 2 3 3" xfId="20617" xr:uid="{00000000-0005-0000-0000-0000B84F0000}"/>
    <cellStyle name="Normal 4 2 2 3 2 4 2 3 3 2" xfId="20618" xr:uid="{00000000-0005-0000-0000-0000B94F0000}"/>
    <cellStyle name="Normal 4 2 2 3 2 4 2 3 4" xfId="20619" xr:uid="{00000000-0005-0000-0000-0000BA4F0000}"/>
    <cellStyle name="Normal 4 2 2 3 2 4 2 4" xfId="20620" xr:uid="{00000000-0005-0000-0000-0000BB4F0000}"/>
    <cellStyle name="Normal 4 2 2 3 2 4 2 4 2" xfId="20621" xr:uid="{00000000-0005-0000-0000-0000BC4F0000}"/>
    <cellStyle name="Normal 4 2 2 3 2 4 2 4 2 2" xfId="20622" xr:uid="{00000000-0005-0000-0000-0000BD4F0000}"/>
    <cellStyle name="Normal 4 2 2 3 2 4 2 4 3" xfId="20623" xr:uid="{00000000-0005-0000-0000-0000BE4F0000}"/>
    <cellStyle name="Normal 4 2 2 3 2 4 2 5" xfId="20624" xr:uid="{00000000-0005-0000-0000-0000BF4F0000}"/>
    <cellStyle name="Normal 4 2 2 3 2 4 2 5 2" xfId="20625" xr:uid="{00000000-0005-0000-0000-0000C04F0000}"/>
    <cellStyle name="Normal 4 2 2 3 2 4 2 6" xfId="20626" xr:uid="{00000000-0005-0000-0000-0000C14F0000}"/>
    <cellStyle name="Normal 4 2 2 3 2 4 3" xfId="20627" xr:uid="{00000000-0005-0000-0000-0000C24F0000}"/>
    <cellStyle name="Normal 4 2 2 3 2 4 3 2" xfId="20628" xr:uid="{00000000-0005-0000-0000-0000C34F0000}"/>
    <cellStyle name="Normal 4 2 2 3 2 4 3 2 2" xfId="20629" xr:uid="{00000000-0005-0000-0000-0000C44F0000}"/>
    <cellStyle name="Normal 4 2 2 3 2 4 3 2 2 2" xfId="20630" xr:uid="{00000000-0005-0000-0000-0000C54F0000}"/>
    <cellStyle name="Normal 4 2 2 3 2 4 3 2 2 2 2" xfId="20631" xr:uid="{00000000-0005-0000-0000-0000C64F0000}"/>
    <cellStyle name="Normal 4 2 2 3 2 4 3 2 2 3" xfId="20632" xr:uid="{00000000-0005-0000-0000-0000C74F0000}"/>
    <cellStyle name="Normal 4 2 2 3 2 4 3 2 3" xfId="20633" xr:uid="{00000000-0005-0000-0000-0000C84F0000}"/>
    <cellStyle name="Normal 4 2 2 3 2 4 3 2 3 2" xfId="20634" xr:uid="{00000000-0005-0000-0000-0000C94F0000}"/>
    <cellStyle name="Normal 4 2 2 3 2 4 3 2 4" xfId="20635" xr:uid="{00000000-0005-0000-0000-0000CA4F0000}"/>
    <cellStyle name="Normal 4 2 2 3 2 4 3 3" xfId="20636" xr:uid="{00000000-0005-0000-0000-0000CB4F0000}"/>
    <cellStyle name="Normal 4 2 2 3 2 4 3 3 2" xfId="20637" xr:uid="{00000000-0005-0000-0000-0000CC4F0000}"/>
    <cellStyle name="Normal 4 2 2 3 2 4 3 3 2 2" xfId="20638" xr:uid="{00000000-0005-0000-0000-0000CD4F0000}"/>
    <cellStyle name="Normal 4 2 2 3 2 4 3 3 3" xfId="20639" xr:uid="{00000000-0005-0000-0000-0000CE4F0000}"/>
    <cellStyle name="Normal 4 2 2 3 2 4 3 4" xfId="20640" xr:uid="{00000000-0005-0000-0000-0000CF4F0000}"/>
    <cellStyle name="Normal 4 2 2 3 2 4 3 4 2" xfId="20641" xr:uid="{00000000-0005-0000-0000-0000D04F0000}"/>
    <cellStyle name="Normal 4 2 2 3 2 4 3 5" xfId="20642" xr:uid="{00000000-0005-0000-0000-0000D14F0000}"/>
    <cellStyle name="Normal 4 2 2 3 2 4 4" xfId="20643" xr:uid="{00000000-0005-0000-0000-0000D24F0000}"/>
    <cellStyle name="Normal 4 2 2 3 2 4 4 2" xfId="20644" xr:uid="{00000000-0005-0000-0000-0000D34F0000}"/>
    <cellStyle name="Normal 4 2 2 3 2 4 4 2 2" xfId="20645" xr:uid="{00000000-0005-0000-0000-0000D44F0000}"/>
    <cellStyle name="Normal 4 2 2 3 2 4 4 2 2 2" xfId="20646" xr:uid="{00000000-0005-0000-0000-0000D54F0000}"/>
    <cellStyle name="Normal 4 2 2 3 2 4 4 2 3" xfId="20647" xr:uid="{00000000-0005-0000-0000-0000D64F0000}"/>
    <cellStyle name="Normal 4 2 2 3 2 4 4 3" xfId="20648" xr:uid="{00000000-0005-0000-0000-0000D74F0000}"/>
    <cellStyle name="Normal 4 2 2 3 2 4 4 3 2" xfId="20649" xr:uid="{00000000-0005-0000-0000-0000D84F0000}"/>
    <cellStyle name="Normal 4 2 2 3 2 4 4 4" xfId="20650" xr:uid="{00000000-0005-0000-0000-0000D94F0000}"/>
    <cellStyle name="Normal 4 2 2 3 2 4 5" xfId="20651" xr:uid="{00000000-0005-0000-0000-0000DA4F0000}"/>
    <cellStyle name="Normal 4 2 2 3 2 4 5 2" xfId="20652" xr:uid="{00000000-0005-0000-0000-0000DB4F0000}"/>
    <cellStyle name="Normal 4 2 2 3 2 4 5 2 2" xfId="20653" xr:uid="{00000000-0005-0000-0000-0000DC4F0000}"/>
    <cellStyle name="Normal 4 2 2 3 2 4 5 3" xfId="20654" xr:uid="{00000000-0005-0000-0000-0000DD4F0000}"/>
    <cellStyle name="Normal 4 2 2 3 2 4 6" xfId="20655" xr:uid="{00000000-0005-0000-0000-0000DE4F0000}"/>
    <cellStyle name="Normal 4 2 2 3 2 4 6 2" xfId="20656" xr:uid="{00000000-0005-0000-0000-0000DF4F0000}"/>
    <cellStyle name="Normal 4 2 2 3 2 4 7" xfId="20657" xr:uid="{00000000-0005-0000-0000-0000E04F0000}"/>
    <cellStyle name="Normal 4 2 2 3 2 5" xfId="20658" xr:uid="{00000000-0005-0000-0000-0000E14F0000}"/>
    <cellStyle name="Normal 4 2 2 3 2 5 2" xfId="20659" xr:uid="{00000000-0005-0000-0000-0000E24F0000}"/>
    <cellStyle name="Normal 4 2 2 3 2 5 2 2" xfId="20660" xr:uid="{00000000-0005-0000-0000-0000E34F0000}"/>
    <cellStyle name="Normal 4 2 2 3 2 5 2 2 2" xfId="20661" xr:uid="{00000000-0005-0000-0000-0000E44F0000}"/>
    <cellStyle name="Normal 4 2 2 3 2 5 2 2 2 2" xfId="20662" xr:uid="{00000000-0005-0000-0000-0000E54F0000}"/>
    <cellStyle name="Normal 4 2 2 3 2 5 2 2 2 2 2" xfId="20663" xr:uid="{00000000-0005-0000-0000-0000E64F0000}"/>
    <cellStyle name="Normal 4 2 2 3 2 5 2 2 2 3" xfId="20664" xr:uid="{00000000-0005-0000-0000-0000E74F0000}"/>
    <cellStyle name="Normal 4 2 2 3 2 5 2 2 3" xfId="20665" xr:uid="{00000000-0005-0000-0000-0000E84F0000}"/>
    <cellStyle name="Normal 4 2 2 3 2 5 2 2 3 2" xfId="20666" xr:uid="{00000000-0005-0000-0000-0000E94F0000}"/>
    <cellStyle name="Normal 4 2 2 3 2 5 2 2 4" xfId="20667" xr:uid="{00000000-0005-0000-0000-0000EA4F0000}"/>
    <cellStyle name="Normal 4 2 2 3 2 5 2 3" xfId="20668" xr:uid="{00000000-0005-0000-0000-0000EB4F0000}"/>
    <cellStyle name="Normal 4 2 2 3 2 5 2 3 2" xfId="20669" xr:uid="{00000000-0005-0000-0000-0000EC4F0000}"/>
    <cellStyle name="Normal 4 2 2 3 2 5 2 3 2 2" xfId="20670" xr:uid="{00000000-0005-0000-0000-0000ED4F0000}"/>
    <cellStyle name="Normal 4 2 2 3 2 5 2 3 3" xfId="20671" xr:uid="{00000000-0005-0000-0000-0000EE4F0000}"/>
    <cellStyle name="Normal 4 2 2 3 2 5 2 4" xfId="20672" xr:uid="{00000000-0005-0000-0000-0000EF4F0000}"/>
    <cellStyle name="Normal 4 2 2 3 2 5 2 4 2" xfId="20673" xr:uid="{00000000-0005-0000-0000-0000F04F0000}"/>
    <cellStyle name="Normal 4 2 2 3 2 5 2 5" xfId="20674" xr:uid="{00000000-0005-0000-0000-0000F14F0000}"/>
    <cellStyle name="Normal 4 2 2 3 2 5 3" xfId="20675" xr:uid="{00000000-0005-0000-0000-0000F24F0000}"/>
    <cellStyle name="Normal 4 2 2 3 2 5 3 2" xfId="20676" xr:uid="{00000000-0005-0000-0000-0000F34F0000}"/>
    <cellStyle name="Normal 4 2 2 3 2 5 3 2 2" xfId="20677" xr:uid="{00000000-0005-0000-0000-0000F44F0000}"/>
    <cellStyle name="Normal 4 2 2 3 2 5 3 2 2 2" xfId="20678" xr:uid="{00000000-0005-0000-0000-0000F54F0000}"/>
    <cellStyle name="Normal 4 2 2 3 2 5 3 2 3" xfId="20679" xr:uid="{00000000-0005-0000-0000-0000F64F0000}"/>
    <cellStyle name="Normal 4 2 2 3 2 5 3 3" xfId="20680" xr:uid="{00000000-0005-0000-0000-0000F74F0000}"/>
    <cellStyle name="Normal 4 2 2 3 2 5 3 3 2" xfId="20681" xr:uid="{00000000-0005-0000-0000-0000F84F0000}"/>
    <cellStyle name="Normal 4 2 2 3 2 5 3 4" xfId="20682" xr:uid="{00000000-0005-0000-0000-0000F94F0000}"/>
    <cellStyle name="Normal 4 2 2 3 2 5 4" xfId="20683" xr:uid="{00000000-0005-0000-0000-0000FA4F0000}"/>
    <cellStyle name="Normal 4 2 2 3 2 5 4 2" xfId="20684" xr:uid="{00000000-0005-0000-0000-0000FB4F0000}"/>
    <cellStyle name="Normal 4 2 2 3 2 5 4 2 2" xfId="20685" xr:uid="{00000000-0005-0000-0000-0000FC4F0000}"/>
    <cellStyle name="Normal 4 2 2 3 2 5 4 3" xfId="20686" xr:uid="{00000000-0005-0000-0000-0000FD4F0000}"/>
    <cellStyle name="Normal 4 2 2 3 2 5 5" xfId="20687" xr:uid="{00000000-0005-0000-0000-0000FE4F0000}"/>
    <cellStyle name="Normal 4 2 2 3 2 5 5 2" xfId="20688" xr:uid="{00000000-0005-0000-0000-0000FF4F0000}"/>
    <cellStyle name="Normal 4 2 2 3 2 5 6" xfId="20689" xr:uid="{00000000-0005-0000-0000-000000500000}"/>
    <cellStyle name="Normal 4 2 2 3 2 6" xfId="20690" xr:uid="{00000000-0005-0000-0000-000001500000}"/>
    <cellStyle name="Normal 4 2 2 3 2 6 2" xfId="20691" xr:uid="{00000000-0005-0000-0000-000002500000}"/>
    <cellStyle name="Normal 4 2 2 3 2 6 2 2" xfId="20692" xr:uid="{00000000-0005-0000-0000-000003500000}"/>
    <cellStyle name="Normal 4 2 2 3 2 6 2 2 2" xfId="20693" xr:uid="{00000000-0005-0000-0000-000004500000}"/>
    <cellStyle name="Normal 4 2 2 3 2 6 2 2 2 2" xfId="20694" xr:uid="{00000000-0005-0000-0000-000005500000}"/>
    <cellStyle name="Normal 4 2 2 3 2 6 2 2 3" xfId="20695" xr:uid="{00000000-0005-0000-0000-000006500000}"/>
    <cellStyle name="Normal 4 2 2 3 2 6 2 3" xfId="20696" xr:uid="{00000000-0005-0000-0000-000007500000}"/>
    <cellStyle name="Normal 4 2 2 3 2 6 2 3 2" xfId="20697" xr:uid="{00000000-0005-0000-0000-000008500000}"/>
    <cellStyle name="Normal 4 2 2 3 2 6 2 4" xfId="20698" xr:uid="{00000000-0005-0000-0000-000009500000}"/>
    <cellStyle name="Normal 4 2 2 3 2 6 3" xfId="20699" xr:uid="{00000000-0005-0000-0000-00000A500000}"/>
    <cellStyle name="Normal 4 2 2 3 2 6 3 2" xfId="20700" xr:uid="{00000000-0005-0000-0000-00000B500000}"/>
    <cellStyle name="Normal 4 2 2 3 2 6 3 2 2" xfId="20701" xr:uid="{00000000-0005-0000-0000-00000C500000}"/>
    <cellStyle name="Normal 4 2 2 3 2 6 3 3" xfId="20702" xr:uid="{00000000-0005-0000-0000-00000D500000}"/>
    <cellStyle name="Normal 4 2 2 3 2 6 4" xfId="20703" xr:uid="{00000000-0005-0000-0000-00000E500000}"/>
    <cellStyle name="Normal 4 2 2 3 2 6 4 2" xfId="20704" xr:uid="{00000000-0005-0000-0000-00000F500000}"/>
    <cellStyle name="Normal 4 2 2 3 2 6 5" xfId="20705" xr:uid="{00000000-0005-0000-0000-000010500000}"/>
    <cellStyle name="Normal 4 2 2 3 2 7" xfId="20706" xr:uid="{00000000-0005-0000-0000-000011500000}"/>
    <cellStyle name="Normal 4 2 2 3 2 7 2" xfId="20707" xr:uid="{00000000-0005-0000-0000-000012500000}"/>
    <cellStyle name="Normal 4 2 2 3 2 7 2 2" xfId="20708" xr:uid="{00000000-0005-0000-0000-000013500000}"/>
    <cellStyle name="Normal 4 2 2 3 2 7 2 2 2" xfId="20709" xr:uid="{00000000-0005-0000-0000-000014500000}"/>
    <cellStyle name="Normal 4 2 2 3 2 7 2 3" xfId="20710" xr:uid="{00000000-0005-0000-0000-000015500000}"/>
    <cellStyle name="Normal 4 2 2 3 2 7 3" xfId="20711" xr:uid="{00000000-0005-0000-0000-000016500000}"/>
    <cellStyle name="Normal 4 2 2 3 2 7 3 2" xfId="20712" xr:uid="{00000000-0005-0000-0000-000017500000}"/>
    <cellStyle name="Normal 4 2 2 3 2 7 4" xfId="20713" xr:uid="{00000000-0005-0000-0000-000018500000}"/>
    <cellStyle name="Normal 4 2 2 3 2 8" xfId="20714" xr:uid="{00000000-0005-0000-0000-000019500000}"/>
    <cellStyle name="Normal 4 2 2 3 2 8 2" xfId="20715" xr:uid="{00000000-0005-0000-0000-00001A500000}"/>
    <cellStyle name="Normal 4 2 2 3 2 8 2 2" xfId="20716" xr:uid="{00000000-0005-0000-0000-00001B500000}"/>
    <cellStyle name="Normal 4 2 2 3 2 8 3" xfId="20717" xr:uid="{00000000-0005-0000-0000-00001C500000}"/>
    <cellStyle name="Normal 4 2 2 3 2 9" xfId="20718" xr:uid="{00000000-0005-0000-0000-00001D500000}"/>
    <cellStyle name="Normal 4 2 2 3 2 9 2" xfId="20719" xr:uid="{00000000-0005-0000-0000-00001E500000}"/>
    <cellStyle name="Normal 4 2 2 3 3" xfId="20720" xr:uid="{00000000-0005-0000-0000-00001F500000}"/>
    <cellStyle name="Normal 4 2 2 3 3 2" xfId="20721" xr:uid="{00000000-0005-0000-0000-000020500000}"/>
    <cellStyle name="Normal 4 2 2 3 3 2 2" xfId="20722" xr:uid="{00000000-0005-0000-0000-000021500000}"/>
    <cellStyle name="Normal 4 2 2 3 3 2 2 2" xfId="20723" xr:uid="{00000000-0005-0000-0000-000022500000}"/>
    <cellStyle name="Normal 4 2 2 3 3 2 2 2 2" xfId="20724" xr:uid="{00000000-0005-0000-0000-000023500000}"/>
    <cellStyle name="Normal 4 2 2 3 3 2 2 2 2 2" xfId="20725" xr:uid="{00000000-0005-0000-0000-000024500000}"/>
    <cellStyle name="Normal 4 2 2 3 3 2 2 2 2 2 2" xfId="20726" xr:uid="{00000000-0005-0000-0000-000025500000}"/>
    <cellStyle name="Normal 4 2 2 3 3 2 2 2 2 2 2 2" xfId="20727" xr:uid="{00000000-0005-0000-0000-000026500000}"/>
    <cellStyle name="Normal 4 2 2 3 3 2 2 2 2 2 2 2 2" xfId="20728" xr:uid="{00000000-0005-0000-0000-000027500000}"/>
    <cellStyle name="Normal 4 2 2 3 3 2 2 2 2 2 2 3" xfId="20729" xr:uid="{00000000-0005-0000-0000-000028500000}"/>
    <cellStyle name="Normal 4 2 2 3 3 2 2 2 2 2 3" xfId="20730" xr:uid="{00000000-0005-0000-0000-000029500000}"/>
    <cellStyle name="Normal 4 2 2 3 3 2 2 2 2 2 3 2" xfId="20731" xr:uid="{00000000-0005-0000-0000-00002A500000}"/>
    <cellStyle name="Normal 4 2 2 3 3 2 2 2 2 2 4" xfId="20732" xr:uid="{00000000-0005-0000-0000-00002B500000}"/>
    <cellStyle name="Normal 4 2 2 3 3 2 2 2 2 3" xfId="20733" xr:uid="{00000000-0005-0000-0000-00002C500000}"/>
    <cellStyle name="Normal 4 2 2 3 3 2 2 2 2 3 2" xfId="20734" xr:uid="{00000000-0005-0000-0000-00002D500000}"/>
    <cellStyle name="Normal 4 2 2 3 3 2 2 2 2 3 2 2" xfId="20735" xr:uid="{00000000-0005-0000-0000-00002E500000}"/>
    <cellStyle name="Normal 4 2 2 3 3 2 2 2 2 3 3" xfId="20736" xr:uid="{00000000-0005-0000-0000-00002F500000}"/>
    <cellStyle name="Normal 4 2 2 3 3 2 2 2 2 4" xfId="20737" xr:uid="{00000000-0005-0000-0000-000030500000}"/>
    <cellStyle name="Normal 4 2 2 3 3 2 2 2 2 4 2" xfId="20738" xr:uid="{00000000-0005-0000-0000-000031500000}"/>
    <cellStyle name="Normal 4 2 2 3 3 2 2 2 2 5" xfId="20739" xr:uid="{00000000-0005-0000-0000-000032500000}"/>
    <cellStyle name="Normal 4 2 2 3 3 2 2 2 3" xfId="20740" xr:uid="{00000000-0005-0000-0000-000033500000}"/>
    <cellStyle name="Normal 4 2 2 3 3 2 2 2 3 2" xfId="20741" xr:uid="{00000000-0005-0000-0000-000034500000}"/>
    <cellStyle name="Normal 4 2 2 3 3 2 2 2 3 2 2" xfId="20742" xr:uid="{00000000-0005-0000-0000-000035500000}"/>
    <cellStyle name="Normal 4 2 2 3 3 2 2 2 3 2 2 2" xfId="20743" xr:uid="{00000000-0005-0000-0000-000036500000}"/>
    <cellStyle name="Normal 4 2 2 3 3 2 2 2 3 2 3" xfId="20744" xr:uid="{00000000-0005-0000-0000-000037500000}"/>
    <cellStyle name="Normal 4 2 2 3 3 2 2 2 3 3" xfId="20745" xr:uid="{00000000-0005-0000-0000-000038500000}"/>
    <cellStyle name="Normal 4 2 2 3 3 2 2 2 3 3 2" xfId="20746" xr:uid="{00000000-0005-0000-0000-000039500000}"/>
    <cellStyle name="Normal 4 2 2 3 3 2 2 2 3 4" xfId="20747" xr:uid="{00000000-0005-0000-0000-00003A500000}"/>
    <cellStyle name="Normal 4 2 2 3 3 2 2 2 4" xfId="20748" xr:uid="{00000000-0005-0000-0000-00003B500000}"/>
    <cellStyle name="Normal 4 2 2 3 3 2 2 2 4 2" xfId="20749" xr:uid="{00000000-0005-0000-0000-00003C500000}"/>
    <cellStyle name="Normal 4 2 2 3 3 2 2 2 4 2 2" xfId="20750" xr:uid="{00000000-0005-0000-0000-00003D500000}"/>
    <cellStyle name="Normal 4 2 2 3 3 2 2 2 4 3" xfId="20751" xr:uid="{00000000-0005-0000-0000-00003E500000}"/>
    <cellStyle name="Normal 4 2 2 3 3 2 2 2 5" xfId="20752" xr:uid="{00000000-0005-0000-0000-00003F500000}"/>
    <cellStyle name="Normal 4 2 2 3 3 2 2 2 5 2" xfId="20753" xr:uid="{00000000-0005-0000-0000-000040500000}"/>
    <cellStyle name="Normal 4 2 2 3 3 2 2 2 6" xfId="20754" xr:uid="{00000000-0005-0000-0000-000041500000}"/>
    <cellStyle name="Normal 4 2 2 3 3 2 2 3" xfId="20755" xr:uid="{00000000-0005-0000-0000-000042500000}"/>
    <cellStyle name="Normal 4 2 2 3 3 2 2 3 2" xfId="20756" xr:uid="{00000000-0005-0000-0000-000043500000}"/>
    <cellStyle name="Normal 4 2 2 3 3 2 2 3 2 2" xfId="20757" xr:uid="{00000000-0005-0000-0000-000044500000}"/>
    <cellStyle name="Normal 4 2 2 3 3 2 2 3 2 2 2" xfId="20758" xr:uid="{00000000-0005-0000-0000-000045500000}"/>
    <cellStyle name="Normal 4 2 2 3 3 2 2 3 2 2 2 2" xfId="20759" xr:uid="{00000000-0005-0000-0000-000046500000}"/>
    <cellStyle name="Normal 4 2 2 3 3 2 2 3 2 2 3" xfId="20760" xr:uid="{00000000-0005-0000-0000-000047500000}"/>
    <cellStyle name="Normal 4 2 2 3 3 2 2 3 2 3" xfId="20761" xr:uid="{00000000-0005-0000-0000-000048500000}"/>
    <cellStyle name="Normal 4 2 2 3 3 2 2 3 2 3 2" xfId="20762" xr:uid="{00000000-0005-0000-0000-000049500000}"/>
    <cellStyle name="Normal 4 2 2 3 3 2 2 3 2 4" xfId="20763" xr:uid="{00000000-0005-0000-0000-00004A500000}"/>
    <cellStyle name="Normal 4 2 2 3 3 2 2 3 3" xfId="20764" xr:uid="{00000000-0005-0000-0000-00004B500000}"/>
    <cellStyle name="Normal 4 2 2 3 3 2 2 3 3 2" xfId="20765" xr:uid="{00000000-0005-0000-0000-00004C500000}"/>
    <cellStyle name="Normal 4 2 2 3 3 2 2 3 3 2 2" xfId="20766" xr:uid="{00000000-0005-0000-0000-00004D500000}"/>
    <cellStyle name="Normal 4 2 2 3 3 2 2 3 3 3" xfId="20767" xr:uid="{00000000-0005-0000-0000-00004E500000}"/>
    <cellStyle name="Normal 4 2 2 3 3 2 2 3 4" xfId="20768" xr:uid="{00000000-0005-0000-0000-00004F500000}"/>
    <cellStyle name="Normal 4 2 2 3 3 2 2 3 4 2" xfId="20769" xr:uid="{00000000-0005-0000-0000-000050500000}"/>
    <cellStyle name="Normal 4 2 2 3 3 2 2 3 5" xfId="20770" xr:uid="{00000000-0005-0000-0000-000051500000}"/>
    <cellStyle name="Normal 4 2 2 3 3 2 2 4" xfId="20771" xr:uid="{00000000-0005-0000-0000-000052500000}"/>
    <cellStyle name="Normal 4 2 2 3 3 2 2 4 2" xfId="20772" xr:uid="{00000000-0005-0000-0000-000053500000}"/>
    <cellStyle name="Normal 4 2 2 3 3 2 2 4 2 2" xfId="20773" xr:uid="{00000000-0005-0000-0000-000054500000}"/>
    <cellStyle name="Normal 4 2 2 3 3 2 2 4 2 2 2" xfId="20774" xr:uid="{00000000-0005-0000-0000-000055500000}"/>
    <cellStyle name="Normal 4 2 2 3 3 2 2 4 2 3" xfId="20775" xr:uid="{00000000-0005-0000-0000-000056500000}"/>
    <cellStyle name="Normal 4 2 2 3 3 2 2 4 3" xfId="20776" xr:uid="{00000000-0005-0000-0000-000057500000}"/>
    <cellStyle name="Normal 4 2 2 3 3 2 2 4 3 2" xfId="20777" xr:uid="{00000000-0005-0000-0000-000058500000}"/>
    <cellStyle name="Normal 4 2 2 3 3 2 2 4 4" xfId="20778" xr:uid="{00000000-0005-0000-0000-000059500000}"/>
    <cellStyle name="Normal 4 2 2 3 3 2 2 5" xfId="20779" xr:uid="{00000000-0005-0000-0000-00005A500000}"/>
    <cellStyle name="Normal 4 2 2 3 3 2 2 5 2" xfId="20780" xr:uid="{00000000-0005-0000-0000-00005B500000}"/>
    <cellStyle name="Normal 4 2 2 3 3 2 2 5 2 2" xfId="20781" xr:uid="{00000000-0005-0000-0000-00005C500000}"/>
    <cellStyle name="Normal 4 2 2 3 3 2 2 5 3" xfId="20782" xr:uid="{00000000-0005-0000-0000-00005D500000}"/>
    <cellStyle name="Normal 4 2 2 3 3 2 2 6" xfId="20783" xr:uid="{00000000-0005-0000-0000-00005E500000}"/>
    <cellStyle name="Normal 4 2 2 3 3 2 2 6 2" xfId="20784" xr:uid="{00000000-0005-0000-0000-00005F500000}"/>
    <cellStyle name="Normal 4 2 2 3 3 2 2 7" xfId="20785" xr:uid="{00000000-0005-0000-0000-000060500000}"/>
    <cellStyle name="Normal 4 2 2 3 3 2 3" xfId="20786" xr:uid="{00000000-0005-0000-0000-000061500000}"/>
    <cellStyle name="Normal 4 2 2 3 3 2 3 2" xfId="20787" xr:uid="{00000000-0005-0000-0000-000062500000}"/>
    <cellStyle name="Normal 4 2 2 3 3 2 3 2 2" xfId="20788" xr:uid="{00000000-0005-0000-0000-000063500000}"/>
    <cellStyle name="Normal 4 2 2 3 3 2 3 2 2 2" xfId="20789" xr:uid="{00000000-0005-0000-0000-000064500000}"/>
    <cellStyle name="Normal 4 2 2 3 3 2 3 2 2 2 2" xfId="20790" xr:uid="{00000000-0005-0000-0000-000065500000}"/>
    <cellStyle name="Normal 4 2 2 3 3 2 3 2 2 2 2 2" xfId="20791" xr:uid="{00000000-0005-0000-0000-000066500000}"/>
    <cellStyle name="Normal 4 2 2 3 3 2 3 2 2 2 3" xfId="20792" xr:uid="{00000000-0005-0000-0000-000067500000}"/>
    <cellStyle name="Normal 4 2 2 3 3 2 3 2 2 3" xfId="20793" xr:uid="{00000000-0005-0000-0000-000068500000}"/>
    <cellStyle name="Normal 4 2 2 3 3 2 3 2 2 3 2" xfId="20794" xr:uid="{00000000-0005-0000-0000-000069500000}"/>
    <cellStyle name="Normal 4 2 2 3 3 2 3 2 2 4" xfId="20795" xr:uid="{00000000-0005-0000-0000-00006A500000}"/>
    <cellStyle name="Normal 4 2 2 3 3 2 3 2 3" xfId="20796" xr:uid="{00000000-0005-0000-0000-00006B500000}"/>
    <cellStyle name="Normal 4 2 2 3 3 2 3 2 3 2" xfId="20797" xr:uid="{00000000-0005-0000-0000-00006C500000}"/>
    <cellStyle name="Normal 4 2 2 3 3 2 3 2 3 2 2" xfId="20798" xr:uid="{00000000-0005-0000-0000-00006D500000}"/>
    <cellStyle name="Normal 4 2 2 3 3 2 3 2 3 3" xfId="20799" xr:uid="{00000000-0005-0000-0000-00006E500000}"/>
    <cellStyle name="Normal 4 2 2 3 3 2 3 2 4" xfId="20800" xr:uid="{00000000-0005-0000-0000-00006F500000}"/>
    <cellStyle name="Normal 4 2 2 3 3 2 3 2 4 2" xfId="20801" xr:uid="{00000000-0005-0000-0000-000070500000}"/>
    <cellStyle name="Normal 4 2 2 3 3 2 3 2 5" xfId="20802" xr:uid="{00000000-0005-0000-0000-000071500000}"/>
    <cellStyle name="Normal 4 2 2 3 3 2 3 3" xfId="20803" xr:uid="{00000000-0005-0000-0000-000072500000}"/>
    <cellStyle name="Normal 4 2 2 3 3 2 3 3 2" xfId="20804" xr:uid="{00000000-0005-0000-0000-000073500000}"/>
    <cellStyle name="Normal 4 2 2 3 3 2 3 3 2 2" xfId="20805" xr:uid="{00000000-0005-0000-0000-000074500000}"/>
    <cellStyle name="Normal 4 2 2 3 3 2 3 3 2 2 2" xfId="20806" xr:uid="{00000000-0005-0000-0000-000075500000}"/>
    <cellStyle name="Normal 4 2 2 3 3 2 3 3 2 3" xfId="20807" xr:uid="{00000000-0005-0000-0000-000076500000}"/>
    <cellStyle name="Normal 4 2 2 3 3 2 3 3 3" xfId="20808" xr:uid="{00000000-0005-0000-0000-000077500000}"/>
    <cellStyle name="Normal 4 2 2 3 3 2 3 3 3 2" xfId="20809" xr:uid="{00000000-0005-0000-0000-000078500000}"/>
    <cellStyle name="Normal 4 2 2 3 3 2 3 3 4" xfId="20810" xr:uid="{00000000-0005-0000-0000-000079500000}"/>
    <cellStyle name="Normal 4 2 2 3 3 2 3 4" xfId="20811" xr:uid="{00000000-0005-0000-0000-00007A500000}"/>
    <cellStyle name="Normal 4 2 2 3 3 2 3 4 2" xfId="20812" xr:uid="{00000000-0005-0000-0000-00007B500000}"/>
    <cellStyle name="Normal 4 2 2 3 3 2 3 4 2 2" xfId="20813" xr:uid="{00000000-0005-0000-0000-00007C500000}"/>
    <cellStyle name="Normal 4 2 2 3 3 2 3 4 3" xfId="20814" xr:uid="{00000000-0005-0000-0000-00007D500000}"/>
    <cellStyle name="Normal 4 2 2 3 3 2 3 5" xfId="20815" xr:uid="{00000000-0005-0000-0000-00007E500000}"/>
    <cellStyle name="Normal 4 2 2 3 3 2 3 5 2" xfId="20816" xr:uid="{00000000-0005-0000-0000-00007F500000}"/>
    <cellStyle name="Normal 4 2 2 3 3 2 3 6" xfId="20817" xr:uid="{00000000-0005-0000-0000-000080500000}"/>
    <cellStyle name="Normal 4 2 2 3 3 2 4" xfId="20818" xr:uid="{00000000-0005-0000-0000-000081500000}"/>
    <cellStyle name="Normal 4 2 2 3 3 2 4 2" xfId="20819" xr:uid="{00000000-0005-0000-0000-000082500000}"/>
    <cellStyle name="Normal 4 2 2 3 3 2 4 2 2" xfId="20820" xr:uid="{00000000-0005-0000-0000-000083500000}"/>
    <cellStyle name="Normal 4 2 2 3 3 2 4 2 2 2" xfId="20821" xr:uid="{00000000-0005-0000-0000-000084500000}"/>
    <cellStyle name="Normal 4 2 2 3 3 2 4 2 2 2 2" xfId="20822" xr:uid="{00000000-0005-0000-0000-000085500000}"/>
    <cellStyle name="Normal 4 2 2 3 3 2 4 2 2 3" xfId="20823" xr:uid="{00000000-0005-0000-0000-000086500000}"/>
    <cellStyle name="Normal 4 2 2 3 3 2 4 2 3" xfId="20824" xr:uid="{00000000-0005-0000-0000-000087500000}"/>
    <cellStyle name="Normal 4 2 2 3 3 2 4 2 3 2" xfId="20825" xr:uid="{00000000-0005-0000-0000-000088500000}"/>
    <cellStyle name="Normal 4 2 2 3 3 2 4 2 4" xfId="20826" xr:uid="{00000000-0005-0000-0000-000089500000}"/>
    <cellStyle name="Normal 4 2 2 3 3 2 4 3" xfId="20827" xr:uid="{00000000-0005-0000-0000-00008A500000}"/>
    <cellStyle name="Normal 4 2 2 3 3 2 4 3 2" xfId="20828" xr:uid="{00000000-0005-0000-0000-00008B500000}"/>
    <cellStyle name="Normal 4 2 2 3 3 2 4 3 2 2" xfId="20829" xr:uid="{00000000-0005-0000-0000-00008C500000}"/>
    <cellStyle name="Normal 4 2 2 3 3 2 4 3 3" xfId="20830" xr:uid="{00000000-0005-0000-0000-00008D500000}"/>
    <cellStyle name="Normal 4 2 2 3 3 2 4 4" xfId="20831" xr:uid="{00000000-0005-0000-0000-00008E500000}"/>
    <cellStyle name="Normal 4 2 2 3 3 2 4 4 2" xfId="20832" xr:uid="{00000000-0005-0000-0000-00008F500000}"/>
    <cellStyle name="Normal 4 2 2 3 3 2 4 5" xfId="20833" xr:uid="{00000000-0005-0000-0000-000090500000}"/>
    <cellStyle name="Normal 4 2 2 3 3 2 5" xfId="20834" xr:uid="{00000000-0005-0000-0000-000091500000}"/>
    <cellStyle name="Normal 4 2 2 3 3 2 5 2" xfId="20835" xr:uid="{00000000-0005-0000-0000-000092500000}"/>
    <cellStyle name="Normal 4 2 2 3 3 2 5 2 2" xfId="20836" xr:uid="{00000000-0005-0000-0000-000093500000}"/>
    <cellStyle name="Normal 4 2 2 3 3 2 5 2 2 2" xfId="20837" xr:uid="{00000000-0005-0000-0000-000094500000}"/>
    <cellStyle name="Normal 4 2 2 3 3 2 5 2 3" xfId="20838" xr:uid="{00000000-0005-0000-0000-000095500000}"/>
    <cellStyle name="Normal 4 2 2 3 3 2 5 3" xfId="20839" xr:uid="{00000000-0005-0000-0000-000096500000}"/>
    <cellStyle name="Normal 4 2 2 3 3 2 5 3 2" xfId="20840" xr:uid="{00000000-0005-0000-0000-000097500000}"/>
    <cellStyle name="Normal 4 2 2 3 3 2 5 4" xfId="20841" xr:uid="{00000000-0005-0000-0000-000098500000}"/>
    <cellStyle name="Normal 4 2 2 3 3 2 6" xfId="20842" xr:uid="{00000000-0005-0000-0000-000099500000}"/>
    <cellStyle name="Normal 4 2 2 3 3 2 6 2" xfId="20843" xr:uid="{00000000-0005-0000-0000-00009A500000}"/>
    <cellStyle name="Normal 4 2 2 3 3 2 6 2 2" xfId="20844" xr:uid="{00000000-0005-0000-0000-00009B500000}"/>
    <cellStyle name="Normal 4 2 2 3 3 2 6 3" xfId="20845" xr:uid="{00000000-0005-0000-0000-00009C500000}"/>
    <cellStyle name="Normal 4 2 2 3 3 2 7" xfId="20846" xr:uid="{00000000-0005-0000-0000-00009D500000}"/>
    <cellStyle name="Normal 4 2 2 3 3 2 7 2" xfId="20847" xr:uid="{00000000-0005-0000-0000-00009E500000}"/>
    <cellStyle name="Normal 4 2 2 3 3 2 8" xfId="20848" xr:uid="{00000000-0005-0000-0000-00009F500000}"/>
    <cellStyle name="Normal 4 2 2 3 3 3" xfId="20849" xr:uid="{00000000-0005-0000-0000-0000A0500000}"/>
    <cellStyle name="Normal 4 2 2 3 3 3 2" xfId="20850" xr:uid="{00000000-0005-0000-0000-0000A1500000}"/>
    <cellStyle name="Normal 4 2 2 3 3 3 2 2" xfId="20851" xr:uid="{00000000-0005-0000-0000-0000A2500000}"/>
    <cellStyle name="Normal 4 2 2 3 3 3 2 2 2" xfId="20852" xr:uid="{00000000-0005-0000-0000-0000A3500000}"/>
    <cellStyle name="Normal 4 2 2 3 3 3 2 2 2 2" xfId="20853" xr:uid="{00000000-0005-0000-0000-0000A4500000}"/>
    <cellStyle name="Normal 4 2 2 3 3 3 2 2 2 2 2" xfId="20854" xr:uid="{00000000-0005-0000-0000-0000A5500000}"/>
    <cellStyle name="Normal 4 2 2 3 3 3 2 2 2 2 2 2" xfId="20855" xr:uid="{00000000-0005-0000-0000-0000A6500000}"/>
    <cellStyle name="Normal 4 2 2 3 3 3 2 2 2 2 3" xfId="20856" xr:uid="{00000000-0005-0000-0000-0000A7500000}"/>
    <cellStyle name="Normal 4 2 2 3 3 3 2 2 2 3" xfId="20857" xr:uid="{00000000-0005-0000-0000-0000A8500000}"/>
    <cellStyle name="Normal 4 2 2 3 3 3 2 2 2 3 2" xfId="20858" xr:uid="{00000000-0005-0000-0000-0000A9500000}"/>
    <cellStyle name="Normal 4 2 2 3 3 3 2 2 2 4" xfId="20859" xr:uid="{00000000-0005-0000-0000-0000AA500000}"/>
    <cellStyle name="Normal 4 2 2 3 3 3 2 2 3" xfId="20860" xr:uid="{00000000-0005-0000-0000-0000AB500000}"/>
    <cellStyle name="Normal 4 2 2 3 3 3 2 2 3 2" xfId="20861" xr:uid="{00000000-0005-0000-0000-0000AC500000}"/>
    <cellStyle name="Normal 4 2 2 3 3 3 2 2 3 2 2" xfId="20862" xr:uid="{00000000-0005-0000-0000-0000AD500000}"/>
    <cellStyle name="Normal 4 2 2 3 3 3 2 2 3 3" xfId="20863" xr:uid="{00000000-0005-0000-0000-0000AE500000}"/>
    <cellStyle name="Normal 4 2 2 3 3 3 2 2 4" xfId="20864" xr:uid="{00000000-0005-0000-0000-0000AF500000}"/>
    <cellStyle name="Normal 4 2 2 3 3 3 2 2 4 2" xfId="20865" xr:uid="{00000000-0005-0000-0000-0000B0500000}"/>
    <cellStyle name="Normal 4 2 2 3 3 3 2 2 5" xfId="20866" xr:uid="{00000000-0005-0000-0000-0000B1500000}"/>
    <cellStyle name="Normal 4 2 2 3 3 3 2 3" xfId="20867" xr:uid="{00000000-0005-0000-0000-0000B2500000}"/>
    <cellStyle name="Normal 4 2 2 3 3 3 2 3 2" xfId="20868" xr:uid="{00000000-0005-0000-0000-0000B3500000}"/>
    <cellStyle name="Normal 4 2 2 3 3 3 2 3 2 2" xfId="20869" xr:uid="{00000000-0005-0000-0000-0000B4500000}"/>
    <cellStyle name="Normal 4 2 2 3 3 3 2 3 2 2 2" xfId="20870" xr:uid="{00000000-0005-0000-0000-0000B5500000}"/>
    <cellStyle name="Normal 4 2 2 3 3 3 2 3 2 3" xfId="20871" xr:uid="{00000000-0005-0000-0000-0000B6500000}"/>
    <cellStyle name="Normal 4 2 2 3 3 3 2 3 3" xfId="20872" xr:uid="{00000000-0005-0000-0000-0000B7500000}"/>
    <cellStyle name="Normal 4 2 2 3 3 3 2 3 3 2" xfId="20873" xr:uid="{00000000-0005-0000-0000-0000B8500000}"/>
    <cellStyle name="Normal 4 2 2 3 3 3 2 3 4" xfId="20874" xr:uid="{00000000-0005-0000-0000-0000B9500000}"/>
    <cellStyle name="Normal 4 2 2 3 3 3 2 4" xfId="20875" xr:uid="{00000000-0005-0000-0000-0000BA500000}"/>
    <cellStyle name="Normal 4 2 2 3 3 3 2 4 2" xfId="20876" xr:uid="{00000000-0005-0000-0000-0000BB500000}"/>
    <cellStyle name="Normal 4 2 2 3 3 3 2 4 2 2" xfId="20877" xr:uid="{00000000-0005-0000-0000-0000BC500000}"/>
    <cellStyle name="Normal 4 2 2 3 3 3 2 4 3" xfId="20878" xr:uid="{00000000-0005-0000-0000-0000BD500000}"/>
    <cellStyle name="Normal 4 2 2 3 3 3 2 5" xfId="20879" xr:uid="{00000000-0005-0000-0000-0000BE500000}"/>
    <cellStyle name="Normal 4 2 2 3 3 3 2 5 2" xfId="20880" xr:uid="{00000000-0005-0000-0000-0000BF500000}"/>
    <cellStyle name="Normal 4 2 2 3 3 3 2 6" xfId="20881" xr:uid="{00000000-0005-0000-0000-0000C0500000}"/>
    <cellStyle name="Normal 4 2 2 3 3 3 3" xfId="20882" xr:uid="{00000000-0005-0000-0000-0000C1500000}"/>
    <cellStyle name="Normal 4 2 2 3 3 3 3 2" xfId="20883" xr:uid="{00000000-0005-0000-0000-0000C2500000}"/>
    <cellStyle name="Normal 4 2 2 3 3 3 3 2 2" xfId="20884" xr:uid="{00000000-0005-0000-0000-0000C3500000}"/>
    <cellStyle name="Normal 4 2 2 3 3 3 3 2 2 2" xfId="20885" xr:uid="{00000000-0005-0000-0000-0000C4500000}"/>
    <cellStyle name="Normal 4 2 2 3 3 3 3 2 2 2 2" xfId="20886" xr:uid="{00000000-0005-0000-0000-0000C5500000}"/>
    <cellStyle name="Normal 4 2 2 3 3 3 3 2 2 3" xfId="20887" xr:uid="{00000000-0005-0000-0000-0000C6500000}"/>
    <cellStyle name="Normal 4 2 2 3 3 3 3 2 3" xfId="20888" xr:uid="{00000000-0005-0000-0000-0000C7500000}"/>
    <cellStyle name="Normal 4 2 2 3 3 3 3 2 3 2" xfId="20889" xr:uid="{00000000-0005-0000-0000-0000C8500000}"/>
    <cellStyle name="Normal 4 2 2 3 3 3 3 2 4" xfId="20890" xr:uid="{00000000-0005-0000-0000-0000C9500000}"/>
    <cellStyle name="Normal 4 2 2 3 3 3 3 3" xfId="20891" xr:uid="{00000000-0005-0000-0000-0000CA500000}"/>
    <cellStyle name="Normal 4 2 2 3 3 3 3 3 2" xfId="20892" xr:uid="{00000000-0005-0000-0000-0000CB500000}"/>
    <cellStyle name="Normal 4 2 2 3 3 3 3 3 2 2" xfId="20893" xr:uid="{00000000-0005-0000-0000-0000CC500000}"/>
    <cellStyle name="Normal 4 2 2 3 3 3 3 3 3" xfId="20894" xr:uid="{00000000-0005-0000-0000-0000CD500000}"/>
    <cellStyle name="Normal 4 2 2 3 3 3 3 4" xfId="20895" xr:uid="{00000000-0005-0000-0000-0000CE500000}"/>
    <cellStyle name="Normal 4 2 2 3 3 3 3 4 2" xfId="20896" xr:uid="{00000000-0005-0000-0000-0000CF500000}"/>
    <cellStyle name="Normal 4 2 2 3 3 3 3 5" xfId="20897" xr:uid="{00000000-0005-0000-0000-0000D0500000}"/>
    <cellStyle name="Normal 4 2 2 3 3 3 4" xfId="20898" xr:uid="{00000000-0005-0000-0000-0000D1500000}"/>
    <cellStyle name="Normal 4 2 2 3 3 3 4 2" xfId="20899" xr:uid="{00000000-0005-0000-0000-0000D2500000}"/>
    <cellStyle name="Normal 4 2 2 3 3 3 4 2 2" xfId="20900" xr:uid="{00000000-0005-0000-0000-0000D3500000}"/>
    <cellStyle name="Normal 4 2 2 3 3 3 4 2 2 2" xfId="20901" xr:uid="{00000000-0005-0000-0000-0000D4500000}"/>
    <cellStyle name="Normal 4 2 2 3 3 3 4 2 3" xfId="20902" xr:uid="{00000000-0005-0000-0000-0000D5500000}"/>
    <cellStyle name="Normal 4 2 2 3 3 3 4 3" xfId="20903" xr:uid="{00000000-0005-0000-0000-0000D6500000}"/>
    <cellStyle name="Normal 4 2 2 3 3 3 4 3 2" xfId="20904" xr:uid="{00000000-0005-0000-0000-0000D7500000}"/>
    <cellStyle name="Normal 4 2 2 3 3 3 4 4" xfId="20905" xr:uid="{00000000-0005-0000-0000-0000D8500000}"/>
    <cellStyle name="Normal 4 2 2 3 3 3 5" xfId="20906" xr:uid="{00000000-0005-0000-0000-0000D9500000}"/>
    <cellStyle name="Normal 4 2 2 3 3 3 5 2" xfId="20907" xr:uid="{00000000-0005-0000-0000-0000DA500000}"/>
    <cellStyle name="Normal 4 2 2 3 3 3 5 2 2" xfId="20908" xr:uid="{00000000-0005-0000-0000-0000DB500000}"/>
    <cellStyle name="Normal 4 2 2 3 3 3 5 3" xfId="20909" xr:uid="{00000000-0005-0000-0000-0000DC500000}"/>
    <cellStyle name="Normal 4 2 2 3 3 3 6" xfId="20910" xr:uid="{00000000-0005-0000-0000-0000DD500000}"/>
    <cellStyle name="Normal 4 2 2 3 3 3 6 2" xfId="20911" xr:uid="{00000000-0005-0000-0000-0000DE500000}"/>
    <cellStyle name="Normal 4 2 2 3 3 3 7" xfId="20912" xr:uid="{00000000-0005-0000-0000-0000DF500000}"/>
    <cellStyle name="Normal 4 2 2 3 3 4" xfId="20913" xr:uid="{00000000-0005-0000-0000-0000E0500000}"/>
    <cellStyle name="Normal 4 2 2 3 3 4 2" xfId="20914" xr:uid="{00000000-0005-0000-0000-0000E1500000}"/>
    <cellStyle name="Normal 4 2 2 3 3 4 2 2" xfId="20915" xr:uid="{00000000-0005-0000-0000-0000E2500000}"/>
    <cellStyle name="Normal 4 2 2 3 3 4 2 2 2" xfId="20916" xr:uid="{00000000-0005-0000-0000-0000E3500000}"/>
    <cellStyle name="Normal 4 2 2 3 3 4 2 2 2 2" xfId="20917" xr:uid="{00000000-0005-0000-0000-0000E4500000}"/>
    <cellStyle name="Normal 4 2 2 3 3 4 2 2 2 2 2" xfId="20918" xr:uid="{00000000-0005-0000-0000-0000E5500000}"/>
    <cellStyle name="Normal 4 2 2 3 3 4 2 2 2 3" xfId="20919" xr:uid="{00000000-0005-0000-0000-0000E6500000}"/>
    <cellStyle name="Normal 4 2 2 3 3 4 2 2 3" xfId="20920" xr:uid="{00000000-0005-0000-0000-0000E7500000}"/>
    <cellStyle name="Normal 4 2 2 3 3 4 2 2 3 2" xfId="20921" xr:uid="{00000000-0005-0000-0000-0000E8500000}"/>
    <cellStyle name="Normal 4 2 2 3 3 4 2 2 4" xfId="20922" xr:uid="{00000000-0005-0000-0000-0000E9500000}"/>
    <cellStyle name="Normal 4 2 2 3 3 4 2 3" xfId="20923" xr:uid="{00000000-0005-0000-0000-0000EA500000}"/>
    <cellStyle name="Normal 4 2 2 3 3 4 2 3 2" xfId="20924" xr:uid="{00000000-0005-0000-0000-0000EB500000}"/>
    <cellStyle name="Normal 4 2 2 3 3 4 2 3 2 2" xfId="20925" xr:uid="{00000000-0005-0000-0000-0000EC500000}"/>
    <cellStyle name="Normal 4 2 2 3 3 4 2 3 3" xfId="20926" xr:uid="{00000000-0005-0000-0000-0000ED500000}"/>
    <cellStyle name="Normal 4 2 2 3 3 4 2 4" xfId="20927" xr:uid="{00000000-0005-0000-0000-0000EE500000}"/>
    <cellStyle name="Normal 4 2 2 3 3 4 2 4 2" xfId="20928" xr:uid="{00000000-0005-0000-0000-0000EF500000}"/>
    <cellStyle name="Normal 4 2 2 3 3 4 2 5" xfId="20929" xr:uid="{00000000-0005-0000-0000-0000F0500000}"/>
    <cellStyle name="Normal 4 2 2 3 3 4 3" xfId="20930" xr:uid="{00000000-0005-0000-0000-0000F1500000}"/>
    <cellStyle name="Normal 4 2 2 3 3 4 3 2" xfId="20931" xr:uid="{00000000-0005-0000-0000-0000F2500000}"/>
    <cellStyle name="Normal 4 2 2 3 3 4 3 2 2" xfId="20932" xr:uid="{00000000-0005-0000-0000-0000F3500000}"/>
    <cellStyle name="Normal 4 2 2 3 3 4 3 2 2 2" xfId="20933" xr:uid="{00000000-0005-0000-0000-0000F4500000}"/>
    <cellStyle name="Normal 4 2 2 3 3 4 3 2 3" xfId="20934" xr:uid="{00000000-0005-0000-0000-0000F5500000}"/>
    <cellStyle name="Normal 4 2 2 3 3 4 3 3" xfId="20935" xr:uid="{00000000-0005-0000-0000-0000F6500000}"/>
    <cellStyle name="Normal 4 2 2 3 3 4 3 3 2" xfId="20936" xr:uid="{00000000-0005-0000-0000-0000F7500000}"/>
    <cellStyle name="Normal 4 2 2 3 3 4 3 4" xfId="20937" xr:uid="{00000000-0005-0000-0000-0000F8500000}"/>
    <cellStyle name="Normal 4 2 2 3 3 4 4" xfId="20938" xr:uid="{00000000-0005-0000-0000-0000F9500000}"/>
    <cellStyle name="Normal 4 2 2 3 3 4 4 2" xfId="20939" xr:uid="{00000000-0005-0000-0000-0000FA500000}"/>
    <cellStyle name="Normal 4 2 2 3 3 4 4 2 2" xfId="20940" xr:uid="{00000000-0005-0000-0000-0000FB500000}"/>
    <cellStyle name="Normal 4 2 2 3 3 4 4 3" xfId="20941" xr:uid="{00000000-0005-0000-0000-0000FC500000}"/>
    <cellStyle name="Normal 4 2 2 3 3 4 5" xfId="20942" xr:uid="{00000000-0005-0000-0000-0000FD500000}"/>
    <cellStyle name="Normal 4 2 2 3 3 4 5 2" xfId="20943" xr:uid="{00000000-0005-0000-0000-0000FE500000}"/>
    <cellStyle name="Normal 4 2 2 3 3 4 6" xfId="20944" xr:uid="{00000000-0005-0000-0000-0000FF500000}"/>
    <cellStyle name="Normal 4 2 2 3 3 5" xfId="20945" xr:uid="{00000000-0005-0000-0000-000000510000}"/>
    <cellStyle name="Normal 4 2 2 3 3 5 2" xfId="20946" xr:uid="{00000000-0005-0000-0000-000001510000}"/>
    <cellStyle name="Normal 4 2 2 3 3 5 2 2" xfId="20947" xr:uid="{00000000-0005-0000-0000-000002510000}"/>
    <cellStyle name="Normal 4 2 2 3 3 5 2 2 2" xfId="20948" xr:uid="{00000000-0005-0000-0000-000003510000}"/>
    <cellStyle name="Normal 4 2 2 3 3 5 2 2 2 2" xfId="20949" xr:uid="{00000000-0005-0000-0000-000004510000}"/>
    <cellStyle name="Normal 4 2 2 3 3 5 2 2 3" xfId="20950" xr:uid="{00000000-0005-0000-0000-000005510000}"/>
    <cellStyle name="Normal 4 2 2 3 3 5 2 3" xfId="20951" xr:uid="{00000000-0005-0000-0000-000006510000}"/>
    <cellStyle name="Normal 4 2 2 3 3 5 2 3 2" xfId="20952" xr:uid="{00000000-0005-0000-0000-000007510000}"/>
    <cellStyle name="Normal 4 2 2 3 3 5 2 4" xfId="20953" xr:uid="{00000000-0005-0000-0000-000008510000}"/>
    <cellStyle name="Normal 4 2 2 3 3 5 3" xfId="20954" xr:uid="{00000000-0005-0000-0000-000009510000}"/>
    <cellStyle name="Normal 4 2 2 3 3 5 3 2" xfId="20955" xr:uid="{00000000-0005-0000-0000-00000A510000}"/>
    <cellStyle name="Normal 4 2 2 3 3 5 3 2 2" xfId="20956" xr:uid="{00000000-0005-0000-0000-00000B510000}"/>
    <cellStyle name="Normal 4 2 2 3 3 5 3 3" xfId="20957" xr:uid="{00000000-0005-0000-0000-00000C510000}"/>
    <cellStyle name="Normal 4 2 2 3 3 5 4" xfId="20958" xr:uid="{00000000-0005-0000-0000-00000D510000}"/>
    <cellStyle name="Normal 4 2 2 3 3 5 4 2" xfId="20959" xr:uid="{00000000-0005-0000-0000-00000E510000}"/>
    <cellStyle name="Normal 4 2 2 3 3 5 5" xfId="20960" xr:uid="{00000000-0005-0000-0000-00000F510000}"/>
    <cellStyle name="Normal 4 2 2 3 3 6" xfId="20961" xr:uid="{00000000-0005-0000-0000-000010510000}"/>
    <cellStyle name="Normal 4 2 2 3 3 6 2" xfId="20962" xr:uid="{00000000-0005-0000-0000-000011510000}"/>
    <cellStyle name="Normal 4 2 2 3 3 6 2 2" xfId="20963" xr:uid="{00000000-0005-0000-0000-000012510000}"/>
    <cellStyle name="Normal 4 2 2 3 3 6 2 2 2" xfId="20964" xr:uid="{00000000-0005-0000-0000-000013510000}"/>
    <cellStyle name="Normal 4 2 2 3 3 6 2 3" xfId="20965" xr:uid="{00000000-0005-0000-0000-000014510000}"/>
    <cellStyle name="Normal 4 2 2 3 3 6 3" xfId="20966" xr:uid="{00000000-0005-0000-0000-000015510000}"/>
    <cellStyle name="Normal 4 2 2 3 3 6 3 2" xfId="20967" xr:uid="{00000000-0005-0000-0000-000016510000}"/>
    <cellStyle name="Normal 4 2 2 3 3 6 4" xfId="20968" xr:uid="{00000000-0005-0000-0000-000017510000}"/>
    <cellStyle name="Normal 4 2 2 3 3 7" xfId="20969" xr:uid="{00000000-0005-0000-0000-000018510000}"/>
    <cellStyle name="Normal 4 2 2 3 3 7 2" xfId="20970" xr:uid="{00000000-0005-0000-0000-000019510000}"/>
    <cellStyle name="Normal 4 2 2 3 3 7 2 2" xfId="20971" xr:uid="{00000000-0005-0000-0000-00001A510000}"/>
    <cellStyle name="Normal 4 2 2 3 3 7 3" xfId="20972" xr:uid="{00000000-0005-0000-0000-00001B510000}"/>
    <cellStyle name="Normal 4 2 2 3 3 8" xfId="20973" xr:uid="{00000000-0005-0000-0000-00001C510000}"/>
    <cellStyle name="Normal 4 2 2 3 3 8 2" xfId="20974" xr:uid="{00000000-0005-0000-0000-00001D510000}"/>
    <cellStyle name="Normal 4 2 2 3 3 9" xfId="20975" xr:uid="{00000000-0005-0000-0000-00001E510000}"/>
    <cellStyle name="Normal 4 2 2 3 4" xfId="20976" xr:uid="{00000000-0005-0000-0000-00001F510000}"/>
    <cellStyle name="Normal 4 2 2 3 4 2" xfId="20977" xr:uid="{00000000-0005-0000-0000-000020510000}"/>
    <cellStyle name="Normal 4 2 2 3 4 2 2" xfId="20978" xr:uid="{00000000-0005-0000-0000-000021510000}"/>
    <cellStyle name="Normal 4 2 2 3 4 2 2 2" xfId="20979" xr:uid="{00000000-0005-0000-0000-000022510000}"/>
    <cellStyle name="Normal 4 2 2 3 4 2 2 2 2" xfId="20980" xr:uid="{00000000-0005-0000-0000-000023510000}"/>
    <cellStyle name="Normal 4 2 2 3 4 2 2 2 2 2" xfId="20981" xr:uid="{00000000-0005-0000-0000-000024510000}"/>
    <cellStyle name="Normal 4 2 2 3 4 2 2 2 2 2 2" xfId="20982" xr:uid="{00000000-0005-0000-0000-000025510000}"/>
    <cellStyle name="Normal 4 2 2 3 4 2 2 2 2 2 2 2" xfId="20983" xr:uid="{00000000-0005-0000-0000-000026510000}"/>
    <cellStyle name="Normal 4 2 2 3 4 2 2 2 2 2 3" xfId="20984" xr:uid="{00000000-0005-0000-0000-000027510000}"/>
    <cellStyle name="Normal 4 2 2 3 4 2 2 2 2 3" xfId="20985" xr:uid="{00000000-0005-0000-0000-000028510000}"/>
    <cellStyle name="Normal 4 2 2 3 4 2 2 2 2 3 2" xfId="20986" xr:uid="{00000000-0005-0000-0000-000029510000}"/>
    <cellStyle name="Normal 4 2 2 3 4 2 2 2 2 4" xfId="20987" xr:uid="{00000000-0005-0000-0000-00002A510000}"/>
    <cellStyle name="Normal 4 2 2 3 4 2 2 2 3" xfId="20988" xr:uid="{00000000-0005-0000-0000-00002B510000}"/>
    <cellStyle name="Normal 4 2 2 3 4 2 2 2 3 2" xfId="20989" xr:uid="{00000000-0005-0000-0000-00002C510000}"/>
    <cellStyle name="Normal 4 2 2 3 4 2 2 2 3 2 2" xfId="20990" xr:uid="{00000000-0005-0000-0000-00002D510000}"/>
    <cellStyle name="Normal 4 2 2 3 4 2 2 2 3 3" xfId="20991" xr:uid="{00000000-0005-0000-0000-00002E510000}"/>
    <cellStyle name="Normal 4 2 2 3 4 2 2 2 4" xfId="20992" xr:uid="{00000000-0005-0000-0000-00002F510000}"/>
    <cellStyle name="Normal 4 2 2 3 4 2 2 2 4 2" xfId="20993" xr:uid="{00000000-0005-0000-0000-000030510000}"/>
    <cellStyle name="Normal 4 2 2 3 4 2 2 2 5" xfId="20994" xr:uid="{00000000-0005-0000-0000-000031510000}"/>
    <cellStyle name="Normal 4 2 2 3 4 2 2 3" xfId="20995" xr:uid="{00000000-0005-0000-0000-000032510000}"/>
    <cellStyle name="Normal 4 2 2 3 4 2 2 3 2" xfId="20996" xr:uid="{00000000-0005-0000-0000-000033510000}"/>
    <cellStyle name="Normal 4 2 2 3 4 2 2 3 2 2" xfId="20997" xr:uid="{00000000-0005-0000-0000-000034510000}"/>
    <cellStyle name="Normal 4 2 2 3 4 2 2 3 2 2 2" xfId="20998" xr:uid="{00000000-0005-0000-0000-000035510000}"/>
    <cellStyle name="Normal 4 2 2 3 4 2 2 3 2 3" xfId="20999" xr:uid="{00000000-0005-0000-0000-000036510000}"/>
    <cellStyle name="Normal 4 2 2 3 4 2 2 3 3" xfId="21000" xr:uid="{00000000-0005-0000-0000-000037510000}"/>
    <cellStyle name="Normal 4 2 2 3 4 2 2 3 3 2" xfId="21001" xr:uid="{00000000-0005-0000-0000-000038510000}"/>
    <cellStyle name="Normal 4 2 2 3 4 2 2 3 4" xfId="21002" xr:uid="{00000000-0005-0000-0000-000039510000}"/>
    <cellStyle name="Normal 4 2 2 3 4 2 2 4" xfId="21003" xr:uid="{00000000-0005-0000-0000-00003A510000}"/>
    <cellStyle name="Normal 4 2 2 3 4 2 2 4 2" xfId="21004" xr:uid="{00000000-0005-0000-0000-00003B510000}"/>
    <cellStyle name="Normal 4 2 2 3 4 2 2 4 2 2" xfId="21005" xr:uid="{00000000-0005-0000-0000-00003C510000}"/>
    <cellStyle name="Normal 4 2 2 3 4 2 2 4 3" xfId="21006" xr:uid="{00000000-0005-0000-0000-00003D510000}"/>
    <cellStyle name="Normal 4 2 2 3 4 2 2 5" xfId="21007" xr:uid="{00000000-0005-0000-0000-00003E510000}"/>
    <cellStyle name="Normal 4 2 2 3 4 2 2 5 2" xfId="21008" xr:uid="{00000000-0005-0000-0000-00003F510000}"/>
    <cellStyle name="Normal 4 2 2 3 4 2 2 6" xfId="21009" xr:uid="{00000000-0005-0000-0000-000040510000}"/>
    <cellStyle name="Normal 4 2 2 3 4 2 3" xfId="21010" xr:uid="{00000000-0005-0000-0000-000041510000}"/>
    <cellStyle name="Normal 4 2 2 3 4 2 3 2" xfId="21011" xr:uid="{00000000-0005-0000-0000-000042510000}"/>
    <cellStyle name="Normal 4 2 2 3 4 2 3 2 2" xfId="21012" xr:uid="{00000000-0005-0000-0000-000043510000}"/>
    <cellStyle name="Normal 4 2 2 3 4 2 3 2 2 2" xfId="21013" xr:uid="{00000000-0005-0000-0000-000044510000}"/>
    <cellStyle name="Normal 4 2 2 3 4 2 3 2 2 2 2" xfId="21014" xr:uid="{00000000-0005-0000-0000-000045510000}"/>
    <cellStyle name="Normal 4 2 2 3 4 2 3 2 2 3" xfId="21015" xr:uid="{00000000-0005-0000-0000-000046510000}"/>
    <cellStyle name="Normal 4 2 2 3 4 2 3 2 3" xfId="21016" xr:uid="{00000000-0005-0000-0000-000047510000}"/>
    <cellStyle name="Normal 4 2 2 3 4 2 3 2 3 2" xfId="21017" xr:uid="{00000000-0005-0000-0000-000048510000}"/>
    <cellStyle name="Normal 4 2 2 3 4 2 3 2 4" xfId="21018" xr:uid="{00000000-0005-0000-0000-000049510000}"/>
    <cellStyle name="Normal 4 2 2 3 4 2 3 3" xfId="21019" xr:uid="{00000000-0005-0000-0000-00004A510000}"/>
    <cellStyle name="Normal 4 2 2 3 4 2 3 3 2" xfId="21020" xr:uid="{00000000-0005-0000-0000-00004B510000}"/>
    <cellStyle name="Normal 4 2 2 3 4 2 3 3 2 2" xfId="21021" xr:uid="{00000000-0005-0000-0000-00004C510000}"/>
    <cellStyle name="Normal 4 2 2 3 4 2 3 3 3" xfId="21022" xr:uid="{00000000-0005-0000-0000-00004D510000}"/>
    <cellStyle name="Normal 4 2 2 3 4 2 3 4" xfId="21023" xr:uid="{00000000-0005-0000-0000-00004E510000}"/>
    <cellStyle name="Normal 4 2 2 3 4 2 3 4 2" xfId="21024" xr:uid="{00000000-0005-0000-0000-00004F510000}"/>
    <cellStyle name="Normal 4 2 2 3 4 2 3 5" xfId="21025" xr:uid="{00000000-0005-0000-0000-000050510000}"/>
    <cellStyle name="Normal 4 2 2 3 4 2 4" xfId="21026" xr:uid="{00000000-0005-0000-0000-000051510000}"/>
    <cellStyle name="Normal 4 2 2 3 4 2 4 2" xfId="21027" xr:uid="{00000000-0005-0000-0000-000052510000}"/>
    <cellStyle name="Normal 4 2 2 3 4 2 4 2 2" xfId="21028" xr:uid="{00000000-0005-0000-0000-000053510000}"/>
    <cellStyle name="Normal 4 2 2 3 4 2 4 2 2 2" xfId="21029" xr:uid="{00000000-0005-0000-0000-000054510000}"/>
    <cellStyle name="Normal 4 2 2 3 4 2 4 2 3" xfId="21030" xr:uid="{00000000-0005-0000-0000-000055510000}"/>
    <cellStyle name="Normal 4 2 2 3 4 2 4 3" xfId="21031" xr:uid="{00000000-0005-0000-0000-000056510000}"/>
    <cellStyle name="Normal 4 2 2 3 4 2 4 3 2" xfId="21032" xr:uid="{00000000-0005-0000-0000-000057510000}"/>
    <cellStyle name="Normal 4 2 2 3 4 2 4 4" xfId="21033" xr:uid="{00000000-0005-0000-0000-000058510000}"/>
    <cellStyle name="Normal 4 2 2 3 4 2 5" xfId="21034" xr:uid="{00000000-0005-0000-0000-000059510000}"/>
    <cellStyle name="Normal 4 2 2 3 4 2 5 2" xfId="21035" xr:uid="{00000000-0005-0000-0000-00005A510000}"/>
    <cellStyle name="Normal 4 2 2 3 4 2 5 2 2" xfId="21036" xr:uid="{00000000-0005-0000-0000-00005B510000}"/>
    <cellStyle name="Normal 4 2 2 3 4 2 5 3" xfId="21037" xr:uid="{00000000-0005-0000-0000-00005C510000}"/>
    <cellStyle name="Normal 4 2 2 3 4 2 6" xfId="21038" xr:uid="{00000000-0005-0000-0000-00005D510000}"/>
    <cellStyle name="Normal 4 2 2 3 4 2 6 2" xfId="21039" xr:uid="{00000000-0005-0000-0000-00005E510000}"/>
    <cellStyle name="Normal 4 2 2 3 4 2 7" xfId="21040" xr:uid="{00000000-0005-0000-0000-00005F510000}"/>
    <cellStyle name="Normal 4 2 2 3 4 3" xfId="21041" xr:uid="{00000000-0005-0000-0000-000060510000}"/>
    <cellStyle name="Normal 4 2 2 3 4 3 2" xfId="21042" xr:uid="{00000000-0005-0000-0000-000061510000}"/>
    <cellStyle name="Normal 4 2 2 3 4 3 2 2" xfId="21043" xr:uid="{00000000-0005-0000-0000-000062510000}"/>
    <cellStyle name="Normal 4 2 2 3 4 3 2 2 2" xfId="21044" xr:uid="{00000000-0005-0000-0000-000063510000}"/>
    <cellStyle name="Normal 4 2 2 3 4 3 2 2 2 2" xfId="21045" xr:uid="{00000000-0005-0000-0000-000064510000}"/>
    <cellStyle name="Normal 4 2 2 3 4 3 2 2 2 2 2" xfId="21046" xr:uid="{00000000-0005-0000-0000-000065510000}"/>
    <cellStyle name="Normal 4 2 2 3 4 3 2 2 2 3" xfId="21047" xr:uid="{00000000-0005-0000-0000-000066510000}"/>
    <cellStyle name="Normal 4 2 2 3 4 3 2 2 3" xfId="21048" xr:uid="{00000000-0005-0000-0000-000067510000}"/>
    <cellStyle name="Normal 4 2 2 3 4 3 2 2 3 2" xfId="21049" xr:uid="{00000000-0005-0000-0000-000068510000}"/>
    <cellStyle name="Normal 4 2 2 3 4 3 2 2 4" xfId="21050" xr:uid="{00000000-0005-0000-0000-000069510000}"/>
    <cellStyle name="Normal 4 2 2 3 4 3 2 3" xfId="21051" xr:uid="{00000000-0005-0000-0000-00006A510000}"/>
    <cellStyle name="Normal 4 2 2 3 4 3 2 3 2" xfId="21052" xr:uid="{00000000-0005-0000-0000-00006B510000}"/>
    <cellStyle name="Normal 4 2 2 3 4 3 2 3 2 2" xfId="21053" xr:uid="{00000000-0005-0000-0000-00006C510000}"/>
    <cellStyle name="Normal 4 2 2 3 4 3 2 3 3" xfId="21054" xr:uid="{00000000-0005-0000-0000-00006D510000}"/>
    <cellStyle name="Normal 4 2 2 3 4 3 2 4" xfId="21055" xr:uid="{00000000-0005-0000-0000-00006E510000}"/>
    <cellStyle name="Normal 4 2 2 3 4 3 2 4 2" xfId="21056" xr:uid="{00000000-0005-0000-0000-00006F510000}"/>
    <cellStyle name="Normal 4 2 2 3 4 3 2 5" xfId="21057" xr:uid="{00000000-0005-0000-0000-000070510000}"/>
    <cellStyle name="Normal 4 2 2 3 4 3 3" xfId="21058" xr:uid="{00000000-0005-0000-0000-000071510000}"/>
    <cellStyle name="Normal 4 2 2 3 4 3 3 2" xfId="21059" xr:uid="{00000000-0005-0000-0000-000072510000}"/>
    <cellStyle name="Normal 4 2 2 3 4 3 3 2 2" xfId="21060" xr:uid="{00000000-0005-0000-0000-000073510000}"/>
    <cellStyle name="Normal 4 2 2 3 4 3 3 2 2 2" xfId="21061" xr:uid="{00000000-0005-0000-0000-000074510000}"/>
    <cellStyle name="Normal 4 2 2 3 4 3 3 2 3" xfId="21062" xr:uid="{00000000-0005-0000-0000-000075510000}"/>
    <cellStyle name="Normal 4 2 2 3 4 3 3 3" xfId="21063" xr:uid="{00000000-0005-0000-0000-000076510000}"/>
    <cellStyle name="Normal 4 2 2 3 4 3 3 3 2" xfId="21064" xr:uid="{00000000-0005-0000-0000-000077510000}"/>
    <cellStyle name="Normal 4 2 2 3 4 3 3 4" xfId="21065" xr:uid="{00000000-0005-0000-0000-000078510000}"/>
    <cellStyle name="Normal 4 2 2 3 4 3 4" xfId="21066" xr:uid="{00000000-0005-0000-0000-000079510000}"/>
    <cellStyle name="Normal 4 2 2 3 4 3 4 2" xfId="21067" xr:uid="{00000000-0005-0000-0000-00007A510000}"/>
    <cellStyle name="Normal 4 2 2 3 4 3 4 2 2" xfId="21068" xr:uid="{00000000-0005-0000-0000-00007B510000}"/>
    <cellStyle name="Normal 4 2 2 3 4 3 4 3" xfId="21069" xr:uid="{00000000-0005-0000-0000-00007C510000}"/>
    <cellStyle name="Normal 4 2 2 3 4 3 5" xfId="21070" xr:uid="{00000000-0005-0000-0000-00007D510000}"/>
    <cellStyle name="Normal 4 2 2 3 4 3 5 2" xfId="21071" xr:uid="{00000000-0005-0000-0000-00007E510000}"/>
    <cellStyle name="Normal 4 2 2 3 4 3 6" xfId="21072" xr:uid="{00000000-0005-0000-0000-00007F510000}"/>
    <cellStyle name="Normal 4 2 2 3 4 4" xfId="21073" xr:uid="{00000000-0005-0000-0000-000080510000}"/>
    <cellStyle name="Normal 4 2 2 3 4 4 2" xfId="21074" xr:uid="{00000000-0005-0000-0000-000081510000}"/>
    <cellStyle name="Normal 4 2 2 3 4 4 2 2" xfId="21075" xr:uid="{00000000-0005-0000-0000-000082510000}"/>
    <cellStyle name="Normal 4 2 2 3 4 4 2 2 2" xfId="21076" xr:uid="{00000000-0005-0000-0000-000083510000}"/>
    <cellStyle name="Normal 4 2 2 3 4 4 2 2 2 2" xfId="21077" xr:uid="{00000000-0005-0000-0000-000084510000}"/>
    <cellStyle name="Normal 4 2 2 3 4 4 2 2 3" xfId="21078" xr:uid="{00000000-0005-0000-0000-000085510000}"/>
    <cellStyle name="Normal 4 2 2 3 4 4 2 3" xfId="21079" xr:uid="{00000000-0005-0000-0000-000086510000}"/>
    <cellStyle name="Normal 4 2 2 3 4 4 2 3 2" xfId="21080" xr:uid="{00000000-0005-0000-0000-000087510000}"/>
    <cellStyle name="Normal 4 2 2 3 4 4 2 4" xfId="21081" xr:uid="{00000000-0005-0000-0000-000088510000}"/>
    <cellStyle name="Normal 4 2 2 3 4 4 3" xfId="21082" xr:uid="{00000000-0005-0000-0000-000089510000}"/>
    <cellStyle name="Normal 4 2 2 3 4 4 3 2" xfId="21083" xr:uid="{00000000-0005-0000-0000-00008A510000}"/>
    <cellStyle name="Normal 4 2 2 3 4 4 3 2 2" xfId="21084" xr:uid="{00000000-0005-0000-0000-00008B510000}"/>
    <cellStyle name="Normal 4 2 2 3 4 4 3 3" xfId="21085" xr:uid="{00000000-0005-0000-0000-00008C510000}"/>
    <cellStyle name="Normal 4 2 2 3 4 4 4" xfId="21086" xr:uid="{00000000-0005-0000-0000-00008D510000}"/>
    <cellStyle name="Normal 4 2 2 3 4 4 4 2" xfId="21087" xr:uid="{00000000-0005-0000-0000-00008E510000}"/>
    <cellStyle name="Normal 4 2 2 3 4 4 5" xfId="21088" xr:uid="{00000000-0005-0000-0000-00008F510000}"/>
    <cellStyle name="Normal 4 2 2 3 4 5" xfId="21089" xr:uid="{00000000-0005-0000-0000-000090510000}"/>
    <cellStyle name="Normal 4 2 2 3 4 5 2" xfId="21090" xr:uid="{00000000-0005-0000-0000-000091510000}"/>
    <cellStyle name="Normal 4 2 2 3 4 5 2 2" xfId="21091" xr:uid="{00000000-0005-0000-0000-000092510000}"/>
    <cellStyle name="Normal 4 2 2 3 4 5 2 2 2" xfId="21092" xr:uid="{00000000-0005-0000-0000-000093510000}"/>
    <cellStyle name="Normal 4 2 2 3 4 5 2 3" xfId="21093" xr:uid="{00000000-0005-0000-0000-000094510000}"/>
    <cellStyle name="Normal 4 2 2 3 4 5 3" xfId="21094" xr:uid="{00000000-0005-0000-0000-000095510000}"/>
    <cellStyle name="Normal 4 2 2 3 4 5 3 2" xfId="21095" xr:uid="{00000000-0005-0000-0000-000096510000}"/>
    <cellStyle name="Normal 4 2 2 3 4 5 4" xfId="21096" xr:uid="{00000000-0005-0000-0000-000097510000}"/>
    <cellStyle name="Normal 4 2 2 3 4 6" xfId="21097" xr:uid="{00000000-0005-0000-0000-000098510000}"/>
    <cellStyle name="Normal 4 2 2 3 4 6 2" xfId="21098" xr:uid="{00000000-0005-0000-0000-000099510000}"/>
    <cellStyle name="Normal 4 2 2 3 4 6 2 2" xfId="21099" xr:uid="{00000000-0005-0000-0000-00009A510000}"/>
    <cellStyle name="Normal 4 2 2 3 4 6 3" xfId="21100" xr:uid="{00000000-0005-0000-0000-00009B510000}"/>
    <cellStyle name="Normal 4 2 2 3 4 7" xfId="21101" xr:uid="{00000000-0005-0000-0000-00009C510000}"/>
    <cellStyle name="Normal 4 2 2 3 4 7 2" xfId="21102" xr:uid="{00000000-0005-0000-0000-00009D510000}"/>
    <cellStyle name="Normal 4 2 2 3 4 8" xfId="21103" xr:uid="{00000000-0005-0000-0000-00009E510000}"/>
    <cellStyle name="Normal 4 2 2 3 5" xfId="21104" xr:uid="{00000000-0005-0000-0000-00009F510000}"/>
    <cellStyle name="Normal 4 2 2 3 5 2" xfId="21105" xr:uid="{00000000-0005-0000-0000-0000A0510000}"/>
    <cellStyle name="Normal 4 2 2 3 5 2 2" xfId="21106" xr:uid="{00000000-0005-0000-0000-0000A1510000}"/>
    <cellStyle name="Normal 4 2 2 3 5 2 2 2" xfId="21107" xr:uid="{00000000-0005-0000-0000-0000A2510000}"/>
    <cellStyle name="Normal 4 2 2 3 5 2 2 2 2" xfId="21108" xr:uid="{00000000-0005-0000-0000-0000A3510000}"/>
    <cellStyle name="Normal 4 2 2 3 5 2 2 2 2 2" xfId="21109" xr:uid="{00000000-0005-0000-0000-0000A4510000}"/>
    <cellStyle name="Normal 4 2 2 3 5 2 2 2 2 2 2" xfId="21110" xr:uid="{00000000-0005-0000-0000-0000A5510000}"/>
    <cellStyle name="Normal 4 2 2 3 5 2 2 2 2 3" xfId="21111" xr:uid="{00000000-0005-0000-0000-0000A6510000}"/>
    <cellStyle name="Normal 4 2 2 3 5 2 2 2 3" xfId="21112" xr:uid="{00000000-0005-0000-0000-0000A7510000}"/>
    <cellStyle name="Normal 4 2 2 3 5 2 2 2 3 2" xfId="21113" xr:uid="{00000000-0005-0000-0000-0000A8510000}"/>
    <cellStyle name="Normal 4 2 2 3 5 2 2 2 4" xfId="21114" xr:uid="{00000000-0005-0000-0000-0000A9510000}"/>
    <cellStyle name="Normal 4 2 2 3 5 2 2 3" xfId="21115" xr:uid="{00000000-0005-0000-0000-0000AA510000}"/>
    <cellStyle name="Normal 4 2 2 3 5 2 2 3 2" xfId="21116" xr:uid="{00000000-0005-0000-0000-0000AB510000}"/>
    <cellStyle name="Normal 4 2 2 3 5 2 2 3 2 2" xfId="21117" xr:uid="{00000000-0005-0000-0000-0000AC510000}"/>
    <cellStyle name="Normal 4 2 2 3 5 2 2 3 3" xfId="21118" xr:uid="{00000000-0005-0000-0000-0000AD510000}"/>
    <cellStyle name="Normal 4 2 2 3 5 2 2 4" xfId="21119" xr:uid="{00000000-0005-0000-0000-0000AE510000}"/>
    <cellStyle name="Normal 4 2 2 3 5 2 2 4 2" xfId="21120" xr:uid="{00000000-0005-0000-0000-0000AF510000}"/>
    <cellStyle name="Normal 4 2 2 3 5 2 2 5" xfId="21121" xr:uid="{00000000-0005-0000-0000-0000B0510000}"/>
    <cellStyle name="Normal 4 2 2 3 5 2 3" xfId="21122" xr:uid="{00000000-0005-0000-0000-0000B1510000}"/>
    <cellStyle name="Normal 4 2 2 3 5 2 3 2" xfId="21123" xr:uid="{00000000-0005-0000-0000-0000B2510000}"/>
    <cellStyle name="Normal 4 2 2 3 5 2 3 2 2" xfId="21124" xr:uid="{00000000-0005-0000-0000-0000B3510000}"/>
    <cellStyle name="Normal 4 2 2 3 5 2 3 2 2 2" xfId="21125" xr:uid="{00000000-0005-0000-0000-0000B4510000}"/>
    <cellStyle name="Normal 4 2 2 3 5 2 3 2 3" xfId="21126" xr:uid="{00000000-0005-0000-0000-0000B5510000}"/>
    <cellStyle name="Normal 4 2 2 3 5 2 3 3" xfId="21127" xr:uid="{00000000-0005-0000-0000-0000B6510000}"/>
    <cellStyle name="Normal 4 2 2 3 5 2 3 3 2" xfId="21128" xr:uid="{00000000-0005-0000-0000-0000B7510000}"/>
    <cellStyle name="Normal 4 2 2 3 5 2 3 4" xfId="21129" xr:uid="{00000000-0005-0000-0000-0000B8510000}"/>
    <cellStyle name="Normal 4 2 2 3 5 2 4" xfId="21130" xr:uid="{00000000-0005-0000-0000-0000B9510000}"/>
    <cellStyle name="Normal 4 2 2 3 5 2 4 2" xfId="21131" xr:uid="{00000000-0005-0000-0000-0000BA510000}"/>
    <cellStyle name="Normal 4 2 2 3 5 2 4 2 2" xfId="21132" xr:uid="{00000000-0005-0000-0000-0000BB510000}"/>
    <cellStyle name="Normal 4 2 2 3 5 2 4 3" xfId="21133" xr:uid="{00000000-0005-0000-0000-0000BC510000}"/>
    <cellStyle name="Normal 4 2 2 3 5 2 5" xfId="21134" xr:uid="{00000000-0005-0000-0000-0000BD510000}"/>
    <cellStyle name="Normal 4 2 2 3 5 2 5 2" xfId="21135" xr:uid="{00000000-0005-0000-0000-0000BE510000}"/>
    <cellStyle name="Normal 4 2 2 3 5 2 6" xfId="21136" xr:uid="{00000000-0005-0000-0000-0000BF510000}"/>
    <cellStyle name="Normal 4 2 2 3 5 3" xfId="21137" xr:uid="{00000000-0005-0000-0000-0000C0510000}"/>
    <cellStyle name="Normal 4 2 2 3 5 3 2" xfId="21138" xr:uid="{00000000-0005-0000-0000-0000C1510000}"/>
    <cellStyle name="Normal 4 2 2 3 5 3 2 2" xfId="21139" xr:uid="{00000000-0005-0000-0000-0000C2510000}"/>
    <cellStyle name="Normal 4 2 2 3 5 3 2 2 2" xfId="21140" xr:uid="{00000000-0005-0000-0000-0000C3510000}"/>
    <cellStyle name="Normal 4 2 2 3 5 3 2 2 2 2" xfId="21141" xr:uid="{00000000-0005-0000-0000-0000C4510000}"/>
    <cellStyle name="Normal 4 2 2 3 5 3 2 2 3" xfId="21142" xr:uid="{00000000-0005-0000-0000-0000C5510000}"/>
    <cellStyle name="Normal 4 2 2 3 5 3 2 3" xfId="21143" xr:uid="{00000000-0005-0000-0000-0000C6510000}"/>
    <cellStyle name="Normal 4 2 2 3 5 3 2 3 2" xfId="21144" xr:uid="{00000000-0005-0000-0000-0000C7510000}"/>
    <cellStyle name="Normal 4 2 2 3 5 3 2 4" xfId="21145" xr:uid="{00000000-0005-0000-0000-0000C8510000}"/>
    <cellStyle name="Normal 4 2 2 3 5 3 3" xfId="21146" xr:uid="{00000000-0005-0000-0000-0000C9510000}"/>
    <cellStyle name="Normal 4 2 2 3 5 3 3 2" xfId="21147" xr:uid="{00000000-0005-0000-0000-0000CA510000}"/>
    <cellStyle name="Normal 4 2 2 3 5 3 3 2 2" xfId="21148" xr:uid="{00000000-0005-0000-0000-0000CB510000}"/>
    <cellStyle name="Normal 4 2 2 3 5 3 3 3" xfId="21149" xr:uid="{00000000-0005-0000-0000-0000CC510000}"/>
    <cellStyle name="Normal 4 2 2 3 5 3 4" xfId="21150" xr:uid="{00000000-0005-0000-0000-0000CD510000}"/>
    <cellStyle name="Normal 4 2 2 3 5 3 4 2" xfId="21151" xr:uid="{00000000-0005-0000-0000-0000CE510000}"/>
    <cellStyle name="Normal 4 2 2 3 5 3 5" xfId="21152" xr:uid="{00000000-0005-0000-0000-0000CF510000}"/>
    <cellStyle name="Normal 4 2 2 3 5 4" xfId="21153" xr:uid="{00000000-0005-0000-0000-0000D0510000}"/>
    <cellStyle name="Normal 4 2 2 3 5 4 2" xfId="21154" xr:uid="{00000000-0005-0000-0000-0000D1510000}"/>
    <cellStyle name="Normal 4 2 2 3 5 4 2 2" xfId="21155" xr:uid="{00000000-0005-0000-0000-0000D2510000}"/>
    <cellStyle name="Normal 4 2 2 3 5 4 2 2 2" xfId="21156" xr:uid="{00000000-0005-0000-0000-0000D3510000}"/>
    <cellStyle name="Normal 4 2 2 3 5 4 2 3" xfId="21157" xr:uid="{00000000-0005-0000-0000-0000D4510000}"/>
    <cellStyle name="Normal 4 2 2 3 5 4 3" xfId="21158" xr:uid="{00000000-0005-0000-0000-0000D5510000}"/>
    <cellStyle name="Normal 4 2 2 3 5 4 3 2" xfId="21159" xr:uid="{00000000-0005-0000-0000-0000D6510000}"/>
    <cellStyle name="Normal 4 2 2 3 5 4 4" xfId="21160" xr:uid="{00000000-0005-0000-0000-0000D7510000}"/>
    <cellStyle name="Normal 4 2 2 3 5 5" xfId="21161" xr:uid="{00000000-0005-0000-0000-0000D8510000}"/>
    <cellStyle name="Normal 4 2 2 3 5 5 2" xfId="21162" xr:uid="{00000000-0005-0000-0000-0000D9510000}"/>
    <cellStyle name="Normal 4 2 2 3 5 5 2 2" xfId="21163" xr:uid="{00000000-0005-0000-0000-0000DA510000}"/>
    <cellStyle name="Normal 4 2 2 3 5 5 3" xfId="21164" xr:uid="{00000000-0005-0000-0000-0000DB510000}"/>
    <cellStyle name="Normal 4 2 2 3 5 6" xfId="21165" xr:uid="{00000000-0005-0000-0000-0000DC510000}"/>
    <cellStyle name="Normal 4 2 2 3 5 6 2" xfId="21166" xr:uid="{00000000-0005-0000-0000-0000DD510000}"/>
    <cellStyle name="Normal 4 2 2 3 5 7" xfId="21167" xr:uid="{00000000-0005-0000-0000-0000DE510000}"/>
    <cellStyle name="Normal 4 2 2 3 6" xfId="21168" xr:uid="{00000000-0005-0000-0000-0000DF510000}"/>
    <cellStyle name="Normal 4 2 2 3 6 2" xfId="21169" xr:uid="{00000000-0005-0000-0000-0000E0510000}"/>
    <cellStyle name="Normal 4 2 2 3 6 2 2" xfId="21170" xr:uid="{00000000-0005-0000-0000-0000E1510000}"/>
    <cellStyle name="Normal 4 2 2 3 6 2 2 2" xfId="21171" xr:uid="{00000000-0005-0000-0000-0000E2510000}"/>
    <cellStyle name="Normal 4 2 2 3 6 2 2 2 2" xfId="21172" xr:uid="{00000000-0005-0000-0000-0000E3510000}"/>
    <cellStyle name="Normal 4 2 2 3 6 2 2 2 2 2" xfId="21173" xr:uid="{00000000-0005-0000-0000-0000E4510000}"/>
    <cellStyle name="Normal 4 2 2 3 6 2 2 2 3" xfId="21174" xr:uid="{00000000-0005-0000-0000-0000E5510000}"/>
    <cellStyle name="Normal 4 2 2 3 6 2 2 3" xfId="21175" xr:uid="{00000000-0005-0000-0000-0000E6510000}"/>
    <cellStyle name="Normal 4 2 2 3 6 2 2 3 2" xfId="21176" xr:uid="{00000000-0005-0000-0000-0000E7510000}"/>
    <cellStyle name="Normal 4 2 2 3 6 2 2 4" xfId="21177" xr:uid="{00000000-0005-0000-0000-0000E8510000}"/>
    <cellStyle name="Normal 4 2 2 3 6 2 3" xfId="21178" xr:uid="{00000000-0005-0000-0000-0000E9510000}"/>
    <cellStyle name="Normal 4 2 2 3 6 2 3 2" xfId="21179" xr:uid="{00000000-0005-0000-0000-0000EA510000}"/>
    <cellStyle name="Normal 4 2 2 3 6 2 3 2 2" xfId="21180" xr:uid="{00000000-0005-0000-0000-0000EB510000}"/>
    <cellStyle name="Normal 4 2 2 3 6 2 3 3" xfId="21181" xr:uid="{00000000-0005-0000-0000-0000EC510000}"/>
    <cellStyle name="Normal 4 2 2 3 6 2 4" xfId="21182" xr:uid="{00000000-0005-0000-0000-0000ED510000}"/>
    <cellStyle name="Normal 4 2 2 3 6 2 4 2" xfId="21183" xr:uid="{00000000-0005-0000-0000-0000EE510000}"/>
    <cellStyle name="Normal 4 2 2 3 6 2 5" xfId="21184" xr:uid="{00000000-0005-0000-0000-0000EF510000}"/>
    <cellStyle name="Normal 4 2 2 3 6 3" xfId="21185" xr:uid="{00000000-0005-0000-0000-0000F0510000}"/>
    <cellStyle name="Normal 4 2 2 3 6 3 2" xfId="21186" xr:uid="{00000000-0005-0000-0000-0000F1510000}"/>
    <cellStyle name="Normal 4 2 2 3 6 3 2 2" xfId="21187" xr:uid="{00000000-0005-0000-0000-0000F2510000}"/>
    <cellStyle name="Normal 4 2 2 3 6 3 2 2 2" xfId="21188" xr:uid="{00000000-0005-0000-0000-0000F3510000}"/>
    <cellStyle name="Normal 4 2 2 3 6 3 2 3" xfId="21189" xr:uid="{00000000-0005-0000-0000-0000F4510000}"/>
    <cellStyle name="Normal 4 2 2 3 6 3 3" xfId="21190" xr:uid="{00000000-0005-0000-0000-0000F5510000}"/>
    <cellStyle name="Normal 4 2 2 3 6 3 3 2" xfId="21191" xr:uid="{00000000-0005-0000-0000-0000F6510000}"/>
    <cellStyle name="Normal 4 2 2 3 6 3 4" xfId="21192" xr:uid="{00000000-0005-0000-0000-0000F7510000}"/>
    <cellStyle name="Normal 4 2 2 3 6 4" xfId="21193" xr:uid="{00000000-0005-0000-0000-0000F8510000}"/>
    <cellStyle name="Normal 4 2 2 3 6 4 2" xfId="21194" xr:uid="{00000000-0005-0000-0000-0000F9510000}"/>
    <cellStyle name="Normal 4 2 2 3 6 4 2 2" xfId="21195" xr:uid="{00000000-0005-0000-0000-0000FA510000}"/>
    <cellStyle name="Normal 4 2 2 3 6 4 3" xfId="21196" xr:uid="{00000000-0005-0000-0000-0000FB510000}"/>
    <cellStyle name="Normal 4 2 2 3 6 5" xfId="21197" xr:uid="{00000000-0005-0000-0000-0000FC510000}"/>
    <cellStyle name="Normal 4 2 2 3 6 5 2" xfId="21198" xr:uid="{00000000-0005-0000-0000-0000FD510000}"/>
    <cellStyle name="Normal 4 2 2 3 6 6" xfId="21199" xr:uid="{00000000-0005-0000-0000-0000FE510000}"/>
    <cellStyle name="Normal 4 2 2 3 7" xfId="21200" xr:uid="{00000000-0005-0000-0000-0000FF510000}"/>
    <cellStyle name="Normal 4 2 2 3 7 2" xfId="21201" xr:uid="{00000000-0005-0000-0000-000000520000}"/>
    <cellStyle name="Normal 4 2 2 3 7 2 2" xfId="21202" xr:uid="{00000000-0005-0000-0000-000001520000}"/>
    <cellStyle name="Normal 4 2 2 3 7 2 2 2" xfId="21203" xr:uid="{00000000-0005-0000-0000-000002520000}"/>
    <cellStyle name="Normal 4 2 2 3 7 2 2 2 2" xfId="21204" xr:uid="{00000000-0005-0000-0000-000003520000}"/>
    <cellStyle name="Normal 4 2 2 3 7 2 2 3" xfId="21205" xr:uid="{00000000-0005-0000-0000-000004520000}"/>
    <cellStyle name="Normal 4 2 2 3 7 2 3" xfId="21206" xr:uid="{00000000-0005-0000-0000-000005520000}"/>
    <cellStyle name="Normal 4 2 2 3 7 2 3 2" xfId="21207" xr:uid="{00000000-0005-0000-0000-000006520000}"/>
    <cellStyle name="Normal 4 2 2 3 7 2 4" xfId="21208" xr:uid="{00000000-0005-0000-0000-000007520000}"/>
    <cellStyle name="Normal 4 2 2 3 7 3" xfId="21209" xr:uid="{00000000-0005-0000-0000-000008520000}"/>
    <cellStyle name="Normal 4 2 2 3 7 3 2" xfId="21210" xr:uid="{00000000-0005-0000-0000-000009520000}"/>
    <cellStyle name="Normal 4 2 2 3 7 3 2 2" xfId="21211" xr:uid="{00000000-0005-0000-0000-00000A520000}"/>
    <cellStyle name="Normal 4 2 2 3 7 3 3" xfId="21212" xr:uid="{00000000-0005-0000-0000-00000B520000}"/>
    <cellStyle name="Normal 4 2 2 3 7 4" xfId="21213" xr:uid="{00000000-0005-0000-0000-00000C520000}"/>
    <cellStyle name="Normal 4 2 2 3 7 4 2" xfId="21214" xr:uid="{00000000-0005-0000-0000-00000D520000}"/>
    <cellStyle name="Normal 4 2 2 3 7 5" xfId="21215" xr:uid="{00000000-0005-0000-0000-00000E520000}"/>
    <cellStyle name="Normal 4 2 2 3 8" xfId="21216" xr:uid="{00000000-0005-0000-0000-00000F520000}"/>
    <cellStyle name="Normal 4 2 2 3 8 2" xfId="21217" xr:uid="{00000000-0005-0000-0000-000010520000}"/>
    <cellStyle name="Normal 4 2 2 3 8 2 2" xfId="21218" xr:uid="{00000000-0005-0000-0000-000011520000}"/>
    <cellStyle name="Normal 4 2 2 3 8 2 2 2" xfId="21219" xr:uid="{00000000-0005-0000-0000-000012520000}"/>
    <cellStyle name="Normal 4 2 2 3 8 2 3" xfId="21220" xr:uid="{00000000-0005-0000-0000-000013520000}"/>
    <cellStyle name="Normal 4 2 2 3 8 3" xfId="21221" xr:uid="{00000000-0005-0000-0000-000014520000}"/>
    <cellStyle name="Normal 4 2 2 3 8 3 2" xfId="21222" xr:uid="{00000000-0005-0000-0000-000015520000}"/>
    <cellStyle name="Normal 4 2 2 3 8 4" xfId="21223" xr:uid="{00000000-0005-0000-0000-000016520000}"/>
    <cellStyle name="Normal 4 2 2 3 9" xfId="21224" xr:uid="{00000000-0005-0000-0000-000017520000}"/>
    <cellStyle name="Normal 4 2 2 3 9 2" xfId="21225" xr:uid="{00000000-0005-0000-0000-000018520000}"/>
    <cellStyle name="Normal 4 2 2 3 9 2 2" xfId="21226" xr:uid="{00000000-0005-0000-0000-000019520000}"/>
    <cellStyle name="Normal 4 2 2 3 9 3" xfId="21227" xr:uid="{00000000-0005-0000-0000-00001A520000}"/>
    <cellStyle name="Normal 4 2 2 4" xfId="21228" xr:uid="{00000000-0005-0000-0000-00001B520000}"/>
    <cellStyle name="Normal 4 2 2 4 10" xfId="21229" xr:uid="{00000000-0005-0000-0000-00001C520000}"/>
    <cellStyle name="Normal 4 2 2 4 2" xfId="21230" xr:uid="{00000000-0005-0000-0000-00001D520000}"/>
    <cellStyle name="Normal 4 2 2 4 2 2" xfId="21231" xr:uid="{00000000-0005-0000-0000-00001E520000}"/>
    <cellStyle name="Normal 4 2 2 4 2 2 2" xfId="21232" xr:uid="{00000000-0005-0000-0000-00001F520000}"/>
    <cellStyle name="Normal 4 2 2 4 2 2 2 2" xfId="21233" xr:uid="{00000000-0005-0000-0000-000020520000}"/>
    <cellStyle name="Normal 4 2 2 4 2 2 2 2 2" xfId="21234" xr:uid="{00000000-0005-0000-0000-000021520000}"/>
    <cellStyle name="Normal 4 2 2 4 2 2 2 2 2 2" xfId="21235" xr:uid="{00000000-0005-0000-0000-000022520000}"/>
    <cellStyle name="Normal 4 2 2 4 2 2 2 2 2 2 2" xfId="21236" xr:uid="{00000000-0005-0000-0000-000023520000}"/>
    <cellStyle name="Normal 4 2 2 4 2 2 2 2 2 2 2 2" xfId="21237" xr:uid="{00000000-0005-0000-0000-000024520000}"/>
    <cellStyle name="Normal 4 2 2 4 2 2 2 2 2 2 2 2 2" xfId="21238" xr:uid="{00000000-0005-0000-0000-000025520000}"/>
    <cellStyle name="Normal 4 2 2 4 2 2 2 2 2 2 2 3" xfId="21239" xr:uid="{00000000-0005-0000-0000-000026520000}"/>
    <cellStyle name="Normal 4 2 2 4 2 2 2 2 2 2 3" xfId="21240" xr:uid="{00000000-0005-0000-0000-000027520000}"/>
    <cellStyle name="Normal 4 2 2 4 2 2 2 2 2 2 3 2" xfId="21241" xr:uid="{00000000-0005-0000-0000-000028520000}"/>
    <cellStyle name="Normal 4 2 2 4 2 2 2 2 2 2 4" xfId="21242" xr:uid="{00000000-0005-0000-0000-000029520000}"/>
    <cellStyle name="Normal 4 2 2 4 2 2 2 2 2 3" xfId="21243" xr:uid="{00000000-0005-0000-0000-00002A520000}"/>
    <cellStyle name="Normal 4 2 2 4 2 2 2 2 2 3 2" xfId="21244" xr:uid="{00000000-0005-0000-0000-00002B520000}"/>
    <cellStyle name="Normal 4 2 2 4 2 2 2 2 2 3 2 2" xfId="21245" xr:uid="{00000000-0005-0000-0000-00002C520000}"/>
    <cellStyle name="Normal 4 2 2 4 2 2 2 2 2 3 3" xfId="21246" xr:uid="{00000000-0005-0000-0000-00002D520000}"/>
    <cellStyle name="Normal 4 2 2 4 2 2 2 2 2 4" xfId="21247" xr:uid="{00000000-0005-0000-0000-00002E520000}"/>
    <cellStyle name="Normal 4 2 2 4 2 2 2 2 2 4 2" xfId="21248" xr:uid="{00000000-0005-0000-0000-00002F520000}"/>
    <cellStyle name="Normal 4 2 2 4 2 2 2 2 2 5" xfId="21249" xr:uid="{00000000-0005-0000-0000-000030520000}"/>
    <cellStyle name="Normal 4 2 2 4 2 2 2 2 3" xfId="21250" xr:uid="{00000000-0005-0000-0000-000031520000}"/>
    <cellStyle name="Normal 4 2 2 4 2 2 2 2 3 2" xfId="21251" xr:uid="{00000000-0005-0000-0000-000032520000}"/>
    <cellStyle name="Normal 4 2 2 4 2 2 2 2 3 2 2" xfId="21252" xr:uid="{00000000-0005-0000-0000-000033520000}"/>
    <cellStyle name="Normal 4 2 2 4 2 2 2 2 3 2 2 2" xfId="21253" xr:uid="{00000000-0005-0000-0000-000034520000}"/>
    <cellStyle name="Normal 4 2 2 4 2 2 2 2 3 2 3" xfId="21254" xr:uid="{00000000-0005-0000-0000-000035520000}"/>
    <cellStyle name="Normal 4 2 2 4 2 2 2 2 3 3" xfId="21255" xr:uid="{00000000-0005-0000-0000-000036520000}"/>
    <cellStyle name="Normal 4 2 2 4 2 2 2 2 3 3 2" xfId="21256" xr:uid="{00000000-0005-0000-0000-000037520000}"/>
    <cellStyle name="Normal 4 2 2 4 2 2 2 2 3 4" xfId="21257" xr:uid="{00000000-0005-0000-0000-000038520000}"/>
    <cellStyle name="Normal 4 2 2 4 2 2 2 2 4" xfId="21258" xr:uid="{00000000-0005-0000-0000-000039520000}"/>
    <cellStyle name="Normal 4 2 2 4 2 2 2 2 4 2" xfId="21259" xr:uid="{00000000-0005-0000-0000-00003A520000}"/>
    <cellStyle name="Normal 4 2 2 4 2 2 2 2 4 2 2" xfId="21260" xr:uid="{00000000-0005-0000-0000-00003B520000}"/>
    <cellStyle name="Normal 4 2 2 4 2 2 2 2 4 3" xfId="21261" xr:uid="{00000000-0005-0000-0000-00003C520000}"/>
    <cellStyle name="Normal 4 2 2 4 2 2 2 2 5" xfId="21262" xr:uid="{00000000-0005-0000-0000-00003D520000}"/>
    <cellStyle name="Normal 4 2 2 4 2 2 2 2 5 2" xfId="21263" xr:uid="{00000000-0005-0000-0000-00003E520000}"/>
    <cellStyle name="Normal 4 2 2 4 2 2 2 2 6" xfId="21264" xr:uid="{00000000-0005-0000-0000-00003F520000}"/>
    <cellStyle name="Normal 4 2 2 4 2 2 2 3" xfId="21265" xr:uid="{00000000-0005-0000-0000-000040520000}"/>
    <cellStyle name="Normal 4 2 2 4 2 2 2 3 2" xfId="21266" xr:uid="{00000000-0005-0000-0000-000041520000}"/>
    <cellStyle name="Normal 4 2 2 4 2 2 2 3 2 2" xfId="21267" xr:uid="{00000000-0005-0000-0000-000042520000}"/>
    <cellStyle name="Normal 4 2 2 4 2 2 2 3 2 2 2" xfId="21268" xr:uid="{00000000-0005-0000-0000-000043520000}"/>
    <cellStyle name="Normal 4 2 2 4 2 2 2 3 2 2 2 2" xfId="21269" xr:uid="{00000000-0005-0000-0000-000044520000}"/>
    <cellStyle name="Normal 4 2 2 4 2 2 2 3 2 2 3" xfId="21270" xr:uid="{00000000-0005-0000-0000-000045520000}"/>
    <cellStyle name="Normal 4 2 2 4 2 2 2 3 2 3" xfId="21271" xr:uid="{00000000-0005-0000-0000-000046520000}"/>
    <cellStyle name="Normal 4 2 2 4 2 2 2 3 2 3 2" xfId="21272" xr:uid="{00000000-0005-0000-0000-000047520000}"/>
    <cellStyle name="Normal 4 2 2 4 2 2 2 3 2 4" xfId="21273" xr:uid="{00000000-0005-0000-0000-000048520000}"/>
    <cellStyle name="Normal 4 2 2 4 2 2 2 3 3" xfId="21274" xr:uid="{00000000-0005-0000-0000-000049520000}"/>
    <cellStyle name="Normal 4 2 2 4 2 2 2 3 3 2" xfId="21275" xr:uid="{00000000-0005-0000-0000-00004A520000}"/>
    <cellStyle name="Normal 4 2 2 4 2 2 2 3 3 2 2" xfId="21276" xr:uid="{00000000-0005-0000-0000-00004B520000}"/>
    <cellStyle name="Normal 4 2 2 4 2 2 2 3 3 3" xfId="21277" xr:uid="{00000000-0005-0000-0000-00004C520000}"/>
    <cellStyle name="Normal 4 2 2 4 2 2 2 3 4" xfId="21278" xr:uid="{00000000-0005-0000-0000-00004D520000}"/>
    <cellStyle name="Normal 4 2 2 4 2 2 2 3 4 2" xfId="21279" xr:uid="{00000000-0005-0000-0000-00004E520000}"/>
    <cellStyle name="Normal 4 2 2 4 2 2 2 3 5" xfId="21280" xr:uid="{00000000-0005-0000-0000-00004F520000}"/>
    <cellStyle name="Normal 4 2 2 4 2 2 2 4" xfId="21281" xr:uid="{00000000-0005-0000-0000-000050520000}"/>
    <cellStyle name="Normal 4 2 2 4 2 2 2 4 2" xfId="21282" xr:uid="{00000000-0005-0000-0000-000051520000}"/>
    <cellStyle name="Normal 4 2 2 4 2 2 2 4 2 2" xfId="21283" xr:uid="{00000000-0005-0000-0000-000052520000}"/>
    <cellStyle name="Normal 4 2 2 4 2 2 2 4 2 2 2" xfId="21284" xr:uid="{00000000-0005-0000-0000-000053520000}"/>
    <cellStyle name="Normal 4 2 2 4 2 2 2 4 2 3" xfId="21285" xr:uid="{00000000-0005-0000-0000-000054520000}"/>
    <cellStyle name="Normal 4 2 2 4 2 2 2 4 3" xfId="21286" xr:uid="{00000000-0005-0000-0000-000055520000}"/>
    <cellStyle name="Normal 4 2 2 4 2 2 2 4 3 2" xfId="21287" xr:uid="{00000000-0005-0000-0000-000056520000}"/>
    <cellStyle name="Normal 4 2 2 4 2 2 2 4 4" xfId="21288" xr:uid="{00000000-0005-0000-0000-000057520000}"/>
    <cellStyle name="Normal 4 2 2 4 2 2 2 5" xfId="21289" xr:uid="{00000000-0005-0000-0000-000058520000}"/>
    <cellStyle name="Normal 4 2 2 4 2 2 2 5 2" xfId="21290" xr:uid="{00000000-0005-0000-0000-000059520000}"/>
    <cellStyle name="Normal 4 2 2 4 2 2 2 5 2 2" xfId="21291" xr:uid="{00000000-0005-0000-0000-00005A520000}"/>
    <cellStyle name="Normal 4 2 2 4 2 2 2 5 3" xfId="21292" xr:uid="{00000000-0005-0000-0000-00005B520000}"/>
    <cellStyle name="Normal 4 2 2 4 2 2 2 6" xfId="21293" xr:uid="{00000000-0005-0000-0000-00005C520000}"/>
    <cellStyle name="Normal 4 2 2 4 2 2 2 6 2" xfId="21294" xr:uid="{00000000-0005-0000-0000-00005D520000}"/>
    <cellStyle name="Normal 4 2 2 4 2 2 2 7" xfId="21295" xr:uid="{00000000-0005-0000-0000-00005E520000}"/>
    <cellStyle name="Normal 4 2 2 4 2 2 3" xfId="21296" xr:uid="{00000000-0005-0000-0000-00005F520000}"/>
    <cellStyle name="Normal 4 2 2 4 2 2 3 2" xfId="21297" xr:uid="{00000000-0005-0000-0000-000060520000}"/>
    <cellStyle name="Normal 4 2 2 4 2 2 3 2 2" xfId="21298" xr:uid="{00000000-0005-0000-0000-000061520000}"/>
    <cellStyle name="Normal 4 2 2 4 2 2 3 2 2 2" xfId="21299" xr:uid="{00000000-0005-0000-0000-000062520000}"/>
    <cellStyle name="Normal 4 2 2 4 2 2 3 2 2 2 2" xfId="21300" xr:uid="{00000000-0005-0000-0000-000063520000}"/>
    <cellStyle name="Normal 4 2 2 4 2 2 3 2 2 2 2 2" xfId="21301" xr:uid="{00000000-0005-0000-0000-000064520000}"/>
    <cellStyle name="Normal 4 2 2 4 2 2 3 2 2 2 3" xfId="21302" xr:uid="{00000000-0005-0000-0000-000065520000}"/>
    <cellStyle name="Normal 4 2 2 4 2 2 3 2 2 3" xfId="21303" xr:uid="{00000000-0005-0000-0000-000066520000}"/>
    <cellStyle name="Normal 4 2 2 4 2 2 3 2 2 3 2" xfId="21304" xr:uid="{00000000-0005-0000-0000-000067520000}"/>
    <cellStyle name="Normal 4 2 2 4 2 2 3 2 2 4" xfId="21305" xr:uid="{00000000-0005-0000-0000-000068520000}"/>
    <cellStyle name="Normal 4 2 2 4 2 2 3 2 3" xfId="21306" xr:uid="{00000000-0005-0000-0000-000069520000}"/>
    <cellStyle name="Normal 4 2 2 4 2 2 3 2 3 2" xfId="21307" xr:uid="{00000000-0005-0000-0000-00006A520000}"/>
    <cellStyle name="Normal 4 2 2 4 2 2 3 2 3 2 2" xfId="21308" xr:uid="{00000000-0005-0000-0000-00006B520000}"/>
    <cellStyle name="Normal 4 2 2 4 2 2 3 2 3 3" xfId="21309" xr:uid="{00000000-0005-0000-0000-00006C520000}"/>
    <cellStyle name="Normal 4 2 2 4 2 2 3 2 4" xfId="21310" xr:uid="{00000000-0005-0000-0000-00006D520000}"/>
    <cellStyle name="Normal 4 2 2 4 2 2 3 2 4 2" xfId="21311" xr:uid="{00000000-0005-0000-0000-00006E520000}"/>
    <cellStyle name="Normal 4 2 2 4 2 2 3 2 5" xfId="21312" xr:uid="{00000000-0005-0000-0000-00006F520000}"/>
    <cellStyle name="Normal 4 2 2 4 2 2 3 3" xfId="21313" xr:uid="{00000000-0005-0000-0000-000070520000}"/>
    <cellStyle name="Normal 4 2 2 4 2 2 3 3 2" xfId="21314" xr:uid="{00000000-0005-0000-0000-000071520000}"/>
    <cellStyle name="Normal 4 2 2 4 2 2 3 3 2 2" xfId="21315" xr:uid="{00000000-0005-0000-0000-000072520000}"/>
    <cellStyle name="Normal 4 2 2 4 2 2 3 3 2 2 2" xfId="21316" xr:uid="{00000000-0005-0000-0000-000073520000}"/>
    <cellStyle name="Normal 4 2 2 4 2 2 3 3 2 3" xfId="21317" xr:uid="{00000000-0005-0000-0000-000074520000}"/>
    <cellStyle name="Normal 4 2 2 4 2 2 3 3 3" xfId="21318" xr:uid="{00000000-0005-0000-0000-000075520000}"/>
    <cellStyle name="Normal 4 2 2 4 2 2 3 3 3 2" xfId="21319" xr:uid="{00000000-0005-0000-0000-000076520000}"/>
    <cellStyle name="Normal 4 2 2 4 2 2 3 3 4" xfId="21320" xr:uid="{00000000-0005-0000-0000-000077520000}"/>
    <cellStyle name="Normal 4 2 2 4 2 2 3 4" xfId="21321" xr:uid="{00000000-0005-0000-0000-000078520000}"/>
    <cellStyle name="Normal 4 2 2 4 2 2 3 4 2" xfId="21322" xr:uid="{00000000-0005-0000-0000-000079520000}"/>
    <cellStyle name="Normal 4 2 2 4 2 2 3 4 2 2" xfId="21323" xr:uid="{00000000-0005-0000-0000-00007A520000}"/>
    <cellStyle name="Normal 4 2 2 4 2 2 3 4 3" xfId="21324" xr:uid="{00000000-0005-0000-0000-00007B520000}"/>
    <cellStyle name="Normal 4 2 2 4 2 2 3 5" xfId="21325" xr:uid="{00000000-0005-0000-0000-00007C520000}"/>
    <cellStyle name="Normal 4 2 2 4 2 2 3 5 2" xfId="21326" xr:uid="{00000000-0005-0000-0000-00007D520000}"/>
    <cellStyle name="Normal 4 2 2 4 2 2 3 6" xfId="21327" xr:uid="{00000000-0005-0000-0000-00007E520000}"/>
    <cellStyle name="Normal 4 2 2 4 2 2 4" xfId="21328" xr:uid="{00000000-0005-0000-0000-00007F520000}"/>
    <cellStyle name="Normal 4 2 2 4 2 2 4 2" xfId="21329" xr:uid="{00000000-0005-0000-0000-000080520000}"/>
    <cellStyle name="Normal 4 2 2 4 2 2 4 2 2" xfId="21330" xr:uid="{00000000-0005-0000-0000-000081520000}"/>
    <cellStyle name="Normal 4 2 2 4 2 2 4 2 2 2" xfId="21331" xr:uid="{00000000-0005-0000-0000-000082520000}"/>
    <cellStyle name="Normal 4 2 2 4 2 2 4 2 2 2 2" xfId="21332" xr:uid="{00000000-0005-0000-0000-000083520000}"/>
    <cellStyle name="Normal 4 2 2 4 2 2 4 2 2 3" xfId="21333" xr:uid="{00000000-0005-0000-0000-000084520000}"/>
    <cellStyle name="Normal 4 2 2 4 2 2 4 2 3" xfId="21334" xr:uid="{00000000-0005-0000-0000-000085520000}"/>
    <cellStyle name="Normal 4 2 2 4 2 2 4 2 3 2" xfId="21335" xr:uid="{00000000-0005-0000-0000-000086520000}"/>
    <cellStyle name="Normal 4 2 2 4 2 2 4 2 4" xfId="21336" xr:uid="{00000000-0005-0000-0000-000087520000}"/>
    <cellStyle name="Normal 4 2 2 4 2 2 4 3" xfId="21337" xr:uid="{00000000-0005-0000-0000-000088520000}"/>
    <cellStyle name="Normal 4 2 2 4 2 2 4 3 2" xfId="21338" xr:uid="{00000000-0005-0000-0000-000089520000}"/>
    <cellStyle name="Normal 4 2 2 4 2 2 4 3 2 2" xfId="21339" xr:uid="{00000000-0005-0000-0000-00008A520000}"/>
    <cellStyle name="Normal 4 2 2 4 2 2 4 3 3" xfId="21340" xr:uid="{00000000-0005-0000-0000-00008B520000}"/>
    <cellStyle name="Normal 4 2 2 4 2 2 4 4" xfId="21341" xr:uid="{00000000-0005-0000-0000-00008C520000}"/>
    <cellStyle name="Normal 4 2 2 4 2 2 4 4 2" xfId="21342" xr:uid="{00000000-0005-0000-0000-00008D520000}"/>
    <cellStyle name="Normal 4 2 2 4 2 2 4 5" xfId="21343" xr:uid="{00000000-0005-0000-0000-00008E520000}"/>
    <cellStyle name="Normal 4 2 2 4 2 2 5" xfId="21344" xr:uid="{00000000-0005-0000-0000-00008F520000}"/>
    <cellStyle name="Normal 4 2 2 4 2 2 5 2" xfId="21345" xr:uid="{00000000-0005-0000-0000-000090520000}"/>
    <cellStyle name="Normal 4 2 2 4 2 2 5 2 2" xfId="21346" xr:uid="{00000000-0005-0000-0000-000091520000}"/>
    <cellStyle name="Normal 4 2 2 4 2 2 5 2 2 2" xfId="21347" xr:uid="{00000000-0005-0000-0000-000092520000}"/>
    <cellStyle name="Normal 4 2 2 4 2 2 5 2 3" xfId="21348" xr:uid="{00000000-0005-0000-0000-000093520000}"/>
    <cellStyle name="Normal 4 2 2 4 2 2 5 3" xfId="21349" xr:uid="{00000000-0005-0000-0000-000094520000}"/>
    <cellStyle name="Normal 4 2 2 4 2 2 5 3 2" xfId="21350" xr:uid="{00000000-0005-0000-0000-000095520000}"/>
    <cellStyle name="Normal 4 2 2 4 2 2 5 4" xfId="21351" xr:uid="{00000000-0005-0000-0000-000096520000}"/>
    <cellStyle name="Normal 4 2 2 4 2 2 6" xfId="21352" xr:uid="{00000000-0005-0000-0000-000097520000}"/>
    <cellStyle name="Normal 4 2 2 4 2 2 6 2" xfId="21353" xr:uid="{00000000-0005-0000-0000-000098520000}"/>
    <cellStyle name="Normal 4 2 2 4 2 2 6 2 2" xfId="21354" xr:uid="{00000000-0005-0000-0000-000099520000}"/>
    <cellStyle name="Normal 4 2 2 4 2 2 6 3" xfId="21355" xr:uid="{00000000-0005-0000-0000-00009A520000}"/>
    <cellStyle name="Normal 4 2 2 4 2 2 7" xfId="21356" xr:uid="{00000000-0005-0000-0000-00009B520000}"/>
    <cellStyle name="Normal 4 2 2 4 2 2 7 2" xfId="21357" xr:uid="{00000000-0005-0000-0000-00009C520000}"/>
    <cellStyle name="Normal 4 2 2 4 2 2 8" xfId="21358" xr:uid="{00000000-0005-0000-0000-00009D520000}"/>
    <cellStyle name="Normal 4 2 2 4 2 3" xfId="21359" xr:uid="{00000000-0005-0000-0000-00009E520000}"/>
    <cellStyle name="Normal 4 2 2 4 2 3 2" xfId="21360" xr:uid="{00000000-0005-0000-0000-00009F520000}"/>
    <cellStyle name="Normal 4 2 2 4 2 3 2 2" xfId="21361" xr:uid="{00000000-0005-0000-0000-0000A0520000}"/>
    <cellStyle name="Normal 4 2 2 4 2 3 2 2 2" xfId="21362" xr:uid="{00000000-0005-0000-0000-0000A1520000}"/>
    <cellStyle name="Normal 4 2 2 4 2 3 2 2 2 2" xfId="21363" xr:uid="{00000000-0005-0000-0000-0000A2520000}"/>
    <cellStyle name="Normal 4 2 2 4 2 3 2 2 2 2 2" xfId="21364" xr:uid="{00000000-0005-0000-0000-0000A3520000}"/>
    <cellStyle name="Normal 4 2 2 4 2 3 2 2 2 2 2 2" xfId="21365" xr:uid="{00000000-0005-0000-0000-0000A4520000}"/>
    <cellStyle name="Normal 4 2 2 4 2 3 2 2 2 2 3" xfId="21366" xr:uid="{00000000-0005-0000-0000-0000A5520000}"/>
    <cellStyle name="Normal 4 2 2 4 2 3 2 2 2 3" xfId="21367" xr:uid="{00000000-0005-0000-0000-0000A6520000}"/>
    <cellStyle name="Normal 4 2 2 4 2 3 2 2 2 3 2" xfId="21368" xr:uid="{00000000-0005-0000-0000-0000A7520000}"/>
    <cellStyle name="Normal 4 2 2 4 2 3 2 2 2 4" xfId="21369" xr:uid="{00000000-0005-0000-0000-0000A8520000}"/>
    <cellStyle name="Normal 4 2 2 4 2 3 2 2 3" xfId="21370" xr:uid="{00000000-0005-0000-0000-0000A9520000}"/>
    <cellStyle name="Normal 4 2 2 4 2 3 2 2 3 2" xfId="21371" xr:uid="{00000000-0005-0000-0000-0000AA520000}"/>
    <cellStyle name="Normal 4 2 2 4 2 3 2 2 3 2 2" xfId="21372" xr:uid="{00000000-0005-0000-0000-0000AB520000}"/>
    <cellStyle name="Normal 4 2 2 4 2 3 2 2 3 3" xfId="21373" xr:uid="{00000000-0005-0000-0000-0000AC520000}"/>
    <cellStyle name="Normal 4 2 2 4 2 3 2 2 4" xfId="21374" xr:uid="{00000000-0005-0000-0000-0000AD520000}"/>
    <cellStyle name="Normal 4 2 2 4 2 3 2 2 4 2" xfId="21375" xr:uid="{00000000-0005-0000-0000-0000AE520000}"/>
    <cellStyle name="Normal 4 2 2 4 2 3 2 2 5" xfId="21376" xr:uid="{00000000-0005-0000-0000-0000AF520000}"/>
    <cellStyle name="Normal 4 2 2 4 2 3 2 3" xfId="21377" xr:uid="{00000000-0005-0000-0000-0000B0520000}"/>
    <cellStyle name="Normal 4 2 2 4 2 3 2 3 2" xfId="21378" xr:uid="{00000000-0005-0000-0000-0000B1520000}"/>
    <cellStyle name="Normal 4 2 2 4 2 3 2 3 2 2" xfId="21379" xr:uid="{00000000-0005-0000-0000-0000B2520000}"/>
    <cellStyle name="Normal 4 2 2 4 2 3 2 3 2 2 2" xfId="21380" xr:uid="{00000000-0005-0000-0000-0000B3520000}"/>
    <cellStyle name="Normal 4 2 2 4 2 3 2 3 2 3" xfId="21381" xr:uid="{00000000-0005-0000-0000-0000B4520000}"/>
    <cellStyle name="Normal 4 2 2 4 2 3 2 3 3" xfId="21382" xr:uid="{00000000-0005-0000-0000-0000B5520000}"/>
    <cellStyle name="Normal 4 2 2 4 2 3 2 3 3 2" xfId="21383" xr:uid="{00000000-0005-0000-0000-0000B6520000}"/>
    <cellStyle name="Normal 4 2 2 4 2 3 2 3 4" xfId="21384" xr:uid="{00000000-0005-0000-0000-0000B7520000}"/>
    <cellStyle name="Normal 4 2 2 4 2 3 2 4" xfId="21385" xr:uid="{00000000-0005-0000-0000-0000B8520000}"/>
    <cellStyle name="Normal 4 2 2 4 2 3 2 4 2" xfId="21386" xr:uid="{00000000-0005-0000-0000-0000B9520000}"/>
    <cellStyle name="Normal 4 2 2 4 2 3 2 4 2 2" xfId="21387" xr:uid="{00000000-0005-0000-0000-0000BA520000}"/>
    <cellStyle name="Normal 4 2 2 4 2 3 2 4 3" xfId="21388" xr:uid="{00000000-0005-0000-0000-0000BB520000}"/>
    <cellStyle name="Normal 4 2 2 4 2 3 2 5" xfId="21389" xr:uid="{00000000-0005-0000-0000-0000BC520000}"/>
    <cellStyle name="Normal 4 2 2 4 2 3 2 5 2" xfId="21390" xr:uid="{00000000-0005-0000-0000-0000BD520000}"/>
    <cellStyle name="Normal 4 2 2 4 2 3 2 6" xfId="21391" xr:uid="{00000000-0005-0000-0000-0000BE520000}"/>
    <cellStyle name="Normal 4 2 2 4 2 3 3" xfId="21392" xr:uid="{00000000-0005-0000-0000-0000BF520000}"/>
    <cellStyle name="Normal 4 2 2 4 2 3 3 2" xfId="21393" xr:uid="{00000000-0005-0000-0000-0000C0520000}"/>
    <cellStyle name="Normal 4 2 2 4 2 3 3 2 2" xfId="21394" xr:uid="{00000000-0005-0000-0000-0000C1520000}"/>
    <cellStyle name="Normal 4 2 2 4 2 3 3 2 2 2" xfId="21395" xr:uid="{00000000-0005-0000-0000-0000C2520000}"/>
    <cellStyle name="Normal 4 2 2 4 2 3 3 2 2 2 2" xfId="21396" xr:uid="{00000000-0005-0000-0000-0000C3520000}"/>
    <cellStyle name="Normal 4 2 2 4 2 3 3 2 2 3" xfId="21397" xr:uid="{00000000-0005-0000-0000-0000C4520000}"/>
    <cellStyle name="Normal 4 2 2 4 2 3 3 2 3" xfId="21398" xr:uid="{00000000-0005-0000-0000-0000C5520000}"/>
    <cellStyle name="Normal 4 2 2 4 2 3 3 2 3 2" xfId="21399" xr:uid="{00000000-0005-0000-0000-0000C6520000}"/>
    <cellStyle name="Normal 4 2 2 4 2 3 3 2 4" xfId="21400" xr:uid="{00000000-0005-0000-0000-0000C7520000}"/>
    <cellStyle name="Normal 4 2 2 4 2 3 3 3" xfId="21401" xr:uid="{00000000-0005-0000-0000-0000C8520000}"/>
    <cellStyle name="Normal 4 2 2 4 2 3 3 3 2" xfId="21402" xr:uid="{00000000-0005-0000-0000-0000C9520000}"/>
    <cellStyle name="Normal 4 2 2 4 2 3 3 3 2 2" xfId="21403" xr:uid="{00000000-0005-0000-0000-0000CA520000}"/>
    <cellStyle name="Normal 4 2 2 4 2 3 3 3 3" xfId="21404" xr:uid="{00000000-0005-0000-0000-0000CB520000}"/>
    <cellStyle name="Normal 4 2 2 4 2 3 3 4" xfId="21405" xr:uid="{00000000-0005-0000-0000-0000CC520000}"/>
    <cellStyle name="Normal 4 2 2 4 2 3 3 4 2" xfId="21406" xr:uid="{00000000-0005-0000-0000-0000CD520000}"/>
    <cellStyle name="Normal 4 2 2 4 2 3 3 5" xfId="21407" xr:uid="{00000000-0005-0000-0000-0000CE520000}"/>
    <cellStyle name="Normal 4 2 2 4 2 3 4" xfId="21408" xr:uid="{00000000-0005-0000-0000-0000CF520000}"/>
    <cellStyle name="Normal 4 2 2 4 2 3 4 2" xfId="21409" xr:uid="{00000000-0005-0000-0000-0000D0520000}"/>
    <cellStyle name="Normal 4 2 2 4 2 3 4 2 2" xfId="21410" xr:uid="{00000000-0005-0000-0000-0000D1520000}"/>
    <cellStyle name="Normal 4 2 2 4 2 3 4 2 2 2" xfId="21411" xr:uid="{00000000-0005-0000-0000-0000D2520000}"/>
    <cellStyle name="Normal 4 2 2 4 2 3 4 2 3" xfId="21412" xr:uid="{00000000-0005-0000-0000-0000D3520000}"/>
    <cellStyle name="Normal 4 2 2 4 2 3 4 3" xfId="21413" xr:uid="{00000000-0005-0000-0000-0000D4520000}"/>
    <cellStyle name="Normal 4 2 2 4 2 3 4 3 2" xfId="21414" xr:uid="{00000000-0005-0000-0000-0000D5520000}"/>
    <cellStyle name="Normal 4 2 2 4 2 3 4 4" xfId="21415" xr:uid="{00000000-0005-0000-0000-0000D6520000}"/>
    <cellStyle name="Normal 4 2 2 4 2 3 5" xfId="21416" xr:uid="{00000000-0005-0000-0000-0000D7520000}"/>
    <cellStyle name="Normal 4 2 2 4 2 3 5 2" xfId="21417" xr:uid="{00000000-0005-0000-0000-0000D8520000}"/>
    <cellStyle name="Normal 4 2 2 4 2 3 5 2 2" xfId="21418" xr:uid="{00000000-0005-0000-0000-0000D9520000}"/>
    <cellStyle name="Normal 4 2 2 4 2 3 5 3" xfId="21419" xr:uid="{00000000-0005-0000-0000-0000DA520000}"/>
    <cellStyle name="Normal 4 2 2 4 2 3 6" xfId="21420" xr:uid="{00000000-0005-0000-0000-0000DB520000}"/>
    <cellStyle name="Normal 4 2 2 4 2 3 6 2" xfId="21421" xr:uid="{00000000-0005-0000-0000-0000DC520000}"/>
    <cellStyle name="Normal 4 2 2 4 2 3 7" xfId="21422" xr:uid="{00000000-0005-0000-0000-0000DD520000}"/>
    <cellStyle name="Normal 4 2 2 4 2 4" xfId="21423" xr:uid="{00000000-0005-0000-0000-0000DE520000}"/>
    <cellStyle name="Normal 4 2 2 4 2 4 2" xfId="21424" xr:uid="{00000000-0005-0000-0000-0000DF520000}"/>
    <cellStyle name="Normal 4 2 2 4 2 4 2 2" xfId="21425" xr:uid="{00000000-0005-0000-0000-0000E0520000}"/>
    <cellStyle name="Normal 4 2 2 4 2 4 2 2 2" xfId="21426" xr:uid="{00000000-0005-0000-0000-0000E1520000}"/>
    <cellStyle name="Normal 4 2 2 4 2 4 2 2 2 2" xfId="21427" xr:uid="{00000000-0005-0000-0000-0000E2520000}"/>
    <cellStyle name="Normal 4 2 2 4 2 4 2 2 2 2 2" xfId="21428" xr:uid="{00000000-0005-0000-0000-0000E3520000}"/>
    <cellStyle name="Normal 4 2 2 4 2 4 2 2 2 3" xfId="21429" xr:uid="{00000000-0005-0000-0000-0000E4520000}"/>
    <cellStyle name="Normal 4 2 2 4 2 4 2 2 3" xfId="21430" xr:uid="{00000000-0005-0000-0000-0000E5520000}"/>
    <cellStyle name="Normal 4 2 2 4 2 4 2 2 3 2" xfId="21431" xr:uid="{00000000-0005-0000-0000-0000E6520000}"/>
    <cellStyle name="Normal 4 2 2 4 2 4 2 2 4" xfId="21432" xr:uid="{00000000-0005-0000-0000-0000E7520000}"/>
    <cellStyle name="Normal 4 2 2 4 2 4 2 3" xfId="21433" xr:uid="{00000000-0005-0000-0000-0000E8520000}"/>
    <cellStyle name="Normal 4 2 2 4 2 4 2 3 2" xfId="21434" xr:uid="{00000000-0005-0000-0000-0000E9520000}"/>
    <cellStyle name="Normal 4 2 2 4 2 4 2 3 2 2" xfId="21435" xr:uid="{00000000-0005-0000-0000-0000EA520000}"/>
    <cellStyle name="Normal 4 2 2 4 2 4 2 3 3" xfId="21436" xr:uid="{00000000-0005-0000-0000-0000EB520000}"/>
    <cellStyle name="Normal 4 2 2 4 2 4 2 4" xfId="21437" xr:uid="{00000000-0005-0000-0000-0000EC520000}"/>
    <cellStyle name="Normal 4 2 2 4 2 4 2 4 2" xfId="21438" xr:uid="{00000000-0005-0000-0000-0000ED520000}"/>
    <cellStyle name="Normal 4 2 2 4 2 4 2 5" xfId="21439" xr:uid="{00000000-0005-0000-0000-0000EE520000}"/>
    <cellStyle name="Normal 4 2 2 4 2 4 3" xfId="21440" xr:uid="{00000000-0005-0000-0000-0000EF520000}"/>
    <cellStyle name="Normal 4 2 2 4 2 4 3 2" xfId="21441" xr:uid="{00000000-0005-0000-0000-0000F0520000}"/>
    <cellStyle name="Normal 4 2 2 4 2 4 3 2 2" xfId="21442" xr:uid="{00000000-0005-0000-0000-0000F1520000}"/>
    <cellStyle name="Normal 4 2 2 4 2 4 3 2 2 2" xfId="21443" xr:uid="{00000000-0005-0000-0000-0000F2520000}"/>
    <cellStyle name="Normal 4 2 2 4 2 4 3 2 3" xfId="21444" xr:uid="{00000000-0005-0000-0000-0000F3520000}"/>
    <cellStyle name="Normal 4 2 2 4 2 4 3 3" xfId="21445" xr:uid="{00000000-0005-0000-0000-0000F4520000}"/>
    <cellStyle name="Normal 4 2 2 4 2 4 3 3 2" xfId="21446" xr:uid="{00000000-0005-0000-0000-0000F5520000}"/>
    <cellStyle name="Normal 4 2 2 4 2 4 3 4" xfId="21447" xr:uid="{00000000-0005-0000-0000-0000F6520000}"/>
    <cellStyle name="Normal 4 2 2 4 2 4 4" xfId="21448" xr:uid="{00000000-0005-0000-0000-0000F7520000}"/>
    <cellStyle name="Normal 4 2 2 4 2 4 4 2" xfId="21449" xr:uid="{00000000-0005-0000-0000-0000F8520000}"/>
    <cellStyle name="Normal 4 2 2 4 2 4 4 2 2" xfId="21450" xr:uid="{00000000-0005-0000-0000-0000F9520000}"/>
    <cellStyle name="Normal 4 2 2 4 2 4 4 3" xfId="21451" xr:uid="{00000000-0005-0000-0000-0000FA520000}"/>
    <cellStyle name="Normal 4 2 2 4 2 4 5" xfId="21452" xr:uid="{00000000-0005-0000-0000-0000FB520000}"/>
    <cellStyle name="Normal 4 2 2 4 2 4 5 2" xfId="21453" xr:uid="{00000000-0005-0000-0000-0000FC520000}"/>
    <cellStyle name="Normal 4 2 2 4 2 4 6" xfId="21454" xr:uid="{00000000-0005-0000-0000-0000FD520000}"/>
    <cellStyle name="Normal 4 2 2 4 2 5" xfId="21455" xr:uid="{00000000-0005-0000-0000-0000FE520000}"/>
    <cellStyle name="Normal 4 2 2 4 2 5 2" xfId="21456" xr:uid="{00000000-0005-0000-0000-0000FF520000}"/>
    <cellStyle name="Normal 4 2 2 4 2 5 2 2" xfId="21457" xr:uid="{00000000-0005-0000-0000-000000530000}"/>
    <cellStyle name="Normal 4 2 2 4 2 5 2 2 2" xfId="21458" xr:uid="{00000000-0005-0000-0000-000001530000}"/>
    <cellStyle name="Normal 4 2 2 4 2 5 2 2 2 2" xfId="21459" xr:uid="{00000000-0005-0000-0000-000002530000}"/>
    <cellStyle name="Normal 4 2 2 4 2 5 2 2 3" xfId="21460" xr:uid="{00000000-0005-0000-0000-000003530000}"/>
    <cellStyle name="Normal 4 2 2 4 2 5 2 3" xfId="21461" xr:uid="{00000000-0005-0000-0000-000004530000}"/>
    <cellStyle name="Normal 4 2 2 4 2 5 2 3 2" xfId="21462" xr:uid="{00000000-0005-0000-0000-000005530000}"/>
    <cellStyle name="Normal 4 2 2 4 2 5 2 4" xfId="21463" xr:uid="{00000000-0005-0000-0000-000006530000}"/>
    <cellStyle name="Normal 4 2 2 4 2 5 3" xfId="21464" xr:uid="{00000000-0005-0000-0000-000007530000}"/>
    <cellStyle name="Normal 4 2 2 4 2 5 3 2" xfId="21465" xr:uid="{00000000-0005-0000-0000-000008530000}"/>
    <cellStyle name="Normal 4 2 2 4 2 5 3 2 2" xfId="21466" xr:uid="{00000000-0005-0000-0000-000009530000}"/>
    <cellStyle name="Normal 4 2 2 4 2 5 3 3" xfId="21467" xr:uid="{00000000-0005-0000-0000-00000A530000}"/>
    <cellStyle name="Normal 4 2 2 4 2 5 4" xfId="21468" xr:uid="{00000000-0005-0000-0000-00000B530000}"/>
    <cellStyle name="Normal 4 2 2 4 2 5 4 2" xfId="21469" xr:uid="{00000000-0005-0000-0000-00000C530000}"/>
    <cellStyle name="Normal 4 2 2 4 2 5 5" xfId="21470" xr:uid="{00000000-0005-0000-0000-00000D530000}"/>
    <cellStyle name="Normal 4 2 2 4 2 6" xfId="21471" xr:uid="{00000000-0005-0000-0000-00000E530000}"/>
    <cellStyle name="Normal 4 2 2 4 2 6 2" xfId="21472" xr:uid="{00000000-0005-0000-0000-00000F530000}"/>
    <cellStyle name="Normal 4 2 2 4 2 6 2 2" xfId="21473" xr:uid="{00000000-0005-0000-0000-000010530000}"/>
    <cellStyle name="Normal 4 2 2 4 2 6 2 2 2" xfId="21474" xr:uid="{00000000-0005-0000-0000-000011530000}"/>
    <cellStyle name="Normal 4 2 2 4 2 6 2 3" xfId="21475" xr:uid="{00000000-0005-0000-0000-000012530000}"/>
    <cellStyle name="Normal 4 2 2 4 2 6 3" xfId="21476" xr:uid="{00000000-0005-0000-0000-000013530000}"/>
    <cellStyle name="Normal 4 2 2 4 2 6 3 2" xfId="21477" xr:uid="{00000000-0005-0000-0000-000014530000}"/>
    <cellStyle name="Normal 4 2 2 4 2 6 4" xfId="21478" xr:uid="{00000000-0005-0000-0000-000015530000}"/>
    <cellStyle name="Normal 4 2 2 4 2 7" xfId="21479" xr:uid="{00000000-0005-0000-0000-000016530000}"/>
    <cellStyle name="Normal 4 2 2 4 2 7 2" xfId="21480" xr:uid="{00000000-0005-0000-0000-000017530000}"/>
    <cellStyle name="Normal 4 2 2 4 2 7 2 2" xfId="21481" xr:uid="{00000000-0005-0000-0000-000018530000}"/>
    <cellStyle name="Normal 4 2 2 4 2 7 3" xfId="21482" xr:uid="{00000000-0005-0000-0000-000019530000}"/>
    <cellStyle name="Normal 4 2 2 4 2 8" xfId="21483" xr:uid="{00000000-0005-0000-0000-00001A530000}"/>
    <cellStyle name="Normal 4 2 2 4 2 8 2" xfId="21484" xr:uid="{00000000-0005-0000-0000-00001B530000}"/>
    <cellStyle name="Normal 4 2 2 4 2 9" xfId="21485" xr:uid="{00000000-0005-0000-0000-00001C530000}"/>
    <cellStyle name="Normal 4 2 2 4 3" xfId="21486" xr:uid="{00000000-0005-0000-0000-00001D530000}"/>
    <cellStyle name="Normal 4 2 2 4 3 2" xfId="21487" xr:uid="{00000000-0005-0000-0000-00001E530000}"/>
    <cellStyle name="Normal 4 2 2 4 3 2 2" xfId="21488" xr:uid="{00000000-0005-0000-0000-00001F530000}"/>
    <cellStyle name="Normal 4 2 2 4 3 2 2 2" xfId="21489" xr:uid="{00000000-0005-0000-0000-000020530000}"/>
    <cellStyle name="Normal 4 2 2 4 3 2 2 2 2" xfId="21490" xr:uid="{00000000-0005-0000-0000-000021530000}"/>
    <cellStyle name="Normal 4 2 2 4 3 2 2 2 2 2" xfId="21491" xr:uid="{00000000-0005-0000-0000-000022530000}"/>
    <cellStyle name="Normal 4 2 2 4 3 2 2 2 2 2 2" xfId="21492" xr:uid="{00000000-0005-0000-0000-000023530000}"/>
    <cellStyle name="Normal 4 2 2 4 3 2 2 2 2 2 2 2" xfId="21493" xr:uid="{00000000-0005-0000-0000-000024530000}"/>
    <cellStyle name="Normal 4 2 2 4 3 2 2 2 2 2 3" xfId="21494" xr:uid="{00000000-0005-0000-0000-000025530000}"/>
    <cellStyle name="Normal 4 2 2 4 3 2 2 2 2 3" xfId="21495" xr:uid="{00000000-0005-0000-0000-000026530000}"/>
    <cellStyle name="Normal 4 2 2 4 3 2 2 2 2 3 2" xfId="21496" xr:uid="{00000000-0005-0000-0000-000027530000}"/>
    <cellStyle name="Normal 4 2 2 4 3 2 2 2 2 4" xfId="21497" xr:uid="{00000000-0005-0000-0000-000028530000}"/>
    <cellStyle name="Normal 4 2 2 4 3 2 2 2 3" xfId="21498" xr:uid="{00000000-0005-0000-0000-000029530000}"/>
    <cellStyle name="Normal 4 2 2 4 3 2 2 2 3 2" xfId="21499" xr:uid="{00000000-0005-0000-0000-00002A530000}"/>
    <cellStyle name="Normal 4 2 2 4 3 2 2 2 3 2 2" xfId="21500" xr:uid="{00000000-0005-0000-0000-00002B530000}"/>
    <cellStyle name="Normal 4 2 2 4 3 2 2 2 3 3" xfId="21501" xr:uid="{00000000-0005-0000-0000-00002C530000}"/>
    <cellStyle name="Normal 4 2 2 4 3 2 2 2 4" xfId="21502" xr:uid="{00000000-0005-0000-0000-00002D530000}"/>
    <cellStyle name="Normal 4 2 2 4 3 2 2 2 4 2" xfId="21503" xr:uid="{00000000-0005-0000-0000-00002E530000}"/>
    <cellStyle name="Normal 4 2 2 4 3 2 2 2 5" xfId="21504" xr:uid="{00000000-0005-0000-0000-00002F530000}"/>
    <cellStyle name="Normal 4 2 2 4 3 2 2 3" xfId="21505" xr:uid="{00000000-0005-0000-0000-000030530000}"/>
    <cellStyle name="Normal 4 2 2 4 3 2 2 3 2" xfId="21506" xr:uid="{00000000-0005-0000-0000-000031530000}"/>
    <cellStyle name="Normal 4 2 2 4 3 2 2 3 2 2" xfId="21507" xr:uid="{00000000-0005-0000-0000-000032530000}"/>
    <cellStyle name="Normal 4 2 2 4 3 2 2 3 2 2 2" xfId="21508" xr:uid="{00000000-0005-0000-0000-000033530000}"/>
    <cellStyle name="Normal 4 2 2 4 3 2 2 3 2 3" xfId="21509" xr:uid="{00000000-0005-0000-0000-000034530000}"/>
    <cellStyle name="Normal 4 2 2 4 3 2 2 3 3" xfId="21510" xr:uid="{00000000-0005-0000-0000-000035530000}"/>
    <cellStyle name="Normal 4 2 2 4 3 2 2 3 3 2" xfId="21511" xr:uid="{00000000-0005-0000-0000-000036530000}"/>
    <cellStyle name="Normal 4 2 2 4 3 2 2 3 4" xfId="21512" xr:uid="{00000000-0005-0000-0000-000037530000}"/>
    <cellStyle name="Normal 4 2 2 4 3 2 2 4" xfId="21513" xr:uid="{00000000-0005-0000-0000-000038530000}"/>
    <cellStyle name="Normal 4 2 2 4 3 2 2 4 2" xfId="21514" xr:uid="{00000000-0005-0000-0000-000039530000}"/>
    <cellStyle name="Normal 4 2 2 4 3 2 2 4 2 2" xfId="21515" xr:uid="{00000000-0005-0000-0000-00003A530000}"/>
    <cellStyle name="Normal 4 2 2 4 3 2 2 4 3" xfId="21516" xr:uid="{00000000-0005-0000-0000-00003B530000}"/>
    <cellStyle name="Normal 4 2 2 4 3 2 2 5" xfId="21517" xr:uid="{00000000-0005-0000-0000-00003C530000}"/>
    <cellStyle name="Normal 4 2 2 4 3 2 2 5 2" xfId="21518" xr:uid="{00000000-0005-0000-0000-00003D530000}"/>
    <cellStyle name="Normal 4 2 2 4 3 2 2 6" xfId="21519" xr:uid="{00000000-0005-0000-0000-00003E530000}"/>
    <cellStyle name="Normal 4 2 2 4 3 2 3" xfId="21520" xr:uid="{00000000-0005-0000-0000-00003F530000}"/>
    <cellStyle name="Normal 4 2 2 4 3 2 3 2" xfId="21521" xr:uid="{00000000-0005-0000-0000-000040530000}"/>
    <cellStyle name="Normal 4 2 2 4 3 2 3 2 2" xfId="21522" xr:uid="{00000000-0005-0000-0000-000041530000}"/>
    <cellStyle name="Normal 4 2 2 4 3 2 3 2 2 2" xfId="21523" xr:uid="{00000000-0005-0000-0000-000042530000}"/>
    <cellStyle name="Normal 4 2 2 4 3 2 3 2 2 2 2" xfId="21524" xr:uid="{00000000-0005-0000-0000-000043530000}"/>
    <cellStyle name="Normal 4 2 2 4 3 2 3 2 2 3" xfId="21525" xr:uid="{00000000-0005-0000-0000-000044530000}"/>
    <cellStyle name="Normal 4 2 2 4 3 2 3 2 3" xfId="21526" xr:uid="{00000000-0005-0000-0000-000045530000}"/>
    <cellStyle name="Normal 4 2 2 4 3 2 3 2 3 2" xfId="21527" xr:uid="{00000000-0005-0000-0000-000046530000}"/>
    <cellStyle name="Normal 4 2 2 4 3 2 3 2 4" xfId="21528" xr:uid="{00000000-0005-0000-0000-000047530000}"/>
    <cellStyle name="Normal 4 2 2 4 3 2 3 3" xfId="21529" xr:uid="{00000000-0005-0000-0000-000048530000}"/>
    <cellStyle name="Normal 4 2 2 4 3 2 3 3 2" xfId="21530" xr:uid="{00000000-0005-0000-0000-000049530000}"/>
    <cellStyle name="Normal 4 2 2 4 3 2 3 3 2 2" xfId="21531" xr:uid="{00000000-0005-0000-0000-00004A530000}"/>
    <cellStyle name="Normal 4 2 2 4 3 2 3 3 3" xfId="21532" xr:uid="{00000000-0005-0000-0000-00004B530000}"/>
    <cellStyle name="Normal 4 2 2 4 3 2 3 4" xfId="21533" xr:uid="{00000000-0005-0000-0000-00004C530000}"/>
    <cellStyle name="Normal 4 2 2 4 3 2 3 4 2" xfId="21534" xr:uid="{00000000-0005-0000-0000-00004D530000}"/>
    <cellStyle name="Normal 4 2 2 4 3 2 3 5" xfId="21535" xr:uid="{00000000-0005-0000-0000-00004E530000}"/>
    <cellStyle name="Normal 4 2 2 4 3 2 4" xfId="21536" xr:uid="{00000000-0005-0000-0000-00004F530000}"/>
    <cellStyle name="Normal 4 2 2 4 3 2 4 2" xfId="21537" xr:uid="{00000000-0005-0000-0000-000050530000}"/>
    <cellStyle name="Normal 4 2 2 4 3 2 4 2 2" xfId="21538" xr:uid="{00000000-0005-0000-0000-000051530000}"/>
    <cellStyle name="Normal 4 2 2 4 3 2 4 2 2 2" xfId="21539" xr:uid="{00000000-0005-0000-0000-000052530000}"/>
    <cellStyle name="Normal 4 2 2 4 3 2 4 2 3" xfId="21540" xr:uid="{00000000-0005-0000-0000-000053530000}"/>
    <cellStyle name="Normal 4 2 2 4 3 2 4 3" xfId="21541" xr:uid="{00000000-0005-0000-0000-000054530000}"/>
    <cellStyle name="Normal 4 2 2 4 3 2 4 3 2" xfId="21542" xr:uid="{00000000-0005-0000-0000-000055530000}"/>
    <cellStyle name="Normal 4 2 2 4 3 2 4 4" xfId="21543" xr:uid="{00000000-0005-0000-0000-000056530000}"/>
    <cellStyle name="Normal 4 2 2 4 3 2 5" xfId="21544" xr:uid="{00000000-0005-0000-0000-000057530000}"/>
    <cellStyle name="Normal 4 2 2 4 3 2 5 2" xfId="21545" xr:uid="{00000000-0005-0000-0000-000058530000}"/>
    <cellStyle name="Normal 4 2 2 4 3 2 5 2 2" xfId="21546" xr:uid="{00000000-0005-0000-0000-000059530000}"/>
    <cellStyle name="Normal 4 2 2 4 3 2 5 3" xfId="21547" xr:uid="{00000000-0005-0000-0000-00005A530000}"/>
    <cellStyle name="Normal 4 2 2 4 3 2 6" xfId="21548" xr:uid="{00000000-0005-0000-0000-00005B530000}"/>
    <cellStyle name="Normal 4 2 2 4 3 2 6 2" xfId="21549" xr:uid="{00000000-0005-0000-0000-00005C530000}"/>
    <cellStyle name="Normal 4 2 2 4 3 2 7" xfId="21550" xr:uid="{00000000-0005-0000-0000-00005D530000}"/>
    <cellStyle name="Normal 4 2 2 4 3 3" xfId="21551" xr:uid="{00000000-0005-0000-0000-00005E530000}"/>
    <cellStyle name="Normal 4 2 2 4 3 3 2" xfId="21552" xr:uid="{00000000-0005-0000-0000-00005F530000}"/>
    <cellStyle name="Normal 4 2 2 4 3 3 2 2" xfId="21553" xr:uid="{00000000-0005-0000-0000-000060530000}"/>
    <cellStyle name="Normal 4 2 2 4 3 3 2 2 2" xfId="21554" xr:uid="{00000000-0005-0000-0000-000061530000}"/>
    <cellStyle name="Normal 4 2 2 4 3 3 2 2 2 2" xfId="21555" xr:uid="{00000000-0005-0000-0000-000062530000}"/>
    <cellStyle name="Normal 4 2 2 4 3 3 2 2 2 2 2" xfId="21556" xr:uid="{00000000-0005-0000-0000-000063530000}"/>
    <cellStyle name="Normal 4 2 2 4 3 3 2 2 2 3" xfId="21557" xr:uid="{00000000-0005-0000-0000-000064530000}"/>
    <cellStyle name="Normal 4 2 2 4 3 3 2 2 3" xfId="21558" xr:uid="{00000000-0005-0000-0000-000065530000}"/>
    <cellStyle name="Normal 4 2 2 4 3 3 2 2 3 2" xfId="21559" xr:uid="{00000000-0005-0000-0000-000066530000}"/>
    <cellStyle name="Normal 4 2 2 4 3 3 2 2 4" xfId="21560" xr:uid="{00000000-0005-0000-0000-000067530000}"/>
    <cellStyle name="Normal 4 2 2 4 3 3 2 3" xfId="21561" xr:uid="{00000000-0005-0000-0000-000068530000}"/>
    <cellStyle name="Normal 4 2 2 4 3 3 2 3 2" xfId="21562" xr:uid="{00000000-0005-0000-0000-000069530000}"/>
    <cellStyle name="Normal 4 2 2 4 3 3 2 3 2 2" xfId="21563" xr:uid="{00000000-0005-0000-0000-00006A530000}"/>
    <cellStyle name="Normal 4 2 2 4 3 3 2 3 3" xfId="21564" xr:uid="{00000000-0005-0000-0000-00006B530000}"/>
    <cellStyle name="Normal 4 2 2 4 3 3 2 4" xfId="21565" xr:uid="{00000000-0005-0000-0000-00006C530000}"/>
    <cellStyle name="Normal 4 2 2 4 3 3 2 4 2" xfId="21566" xr:uid="{00000000-0005-0000-0000-00006D530000}"/>
    <cellStyle name="Normal 4 2 2 4 3 3 2 5" xfId="21567" xr:uid="{00000000-0005-0000-0000-00006E530000}"/>
    <cellStyle name="Normal 4 2 2 4 3 3 3" xfId="21568" xr:uid="{00000000-0005-0000-0000-00006F530000}"/>
    <cellStyle name="Normal 4 2 2 4 3 3 3 2" xfId="21569" xr:uid="{00000000-0005-0000-0000-000070530000}"/>
    <cellStyle name="Normal 4 2 2 4 3 3 3 2 2" xfId="21570" xr:uid="{00000000-0005-0000-0000-000071530000}"/>
    <cellStyle name="Normal 4 2 2 4 3 3 3 2 2 2" xfId="21571" xr:uid="{00000000-0005-0000-0000-000072530000}"/>
    <cellStyle name="Normal 4 2 2 4 3 3 3 2 3" xfId="21572" xr:uid="{00000000-0005-0000-0000-000073530000}"/>
    <cellStyle name="Normal 4 2 2 4 3 3 3 3" xfId="21573" xr:uid="{00000000-0005-0000-0000-000074530000}"/>
    <cellStyle name="Normal 4 2 2 4 3 3 3 3 2" xfId="21574" xr:uid="{00000000-0005-0000-0000-000075530000}"/>
    <cellStyle name="Normal 4 2 2 4 3 3 3 4" xfId="21575" xr:uid="{00000000-0005-0000-0000-000076530000}"/>
    <cellStyle name="Normal 4 2 2 4 3 3 4" xfId="21576" xr:uid="{00000000-0005-0000-0000-000077530000}"/>
    <cellStyle name="Normal 4 2 2 4 3 3 4 2" xfId="21577" xr:uid="{00000000-0005-0000-0000-000078530000}"/>
    <cellStyle name="Normal 4 2 2 4 3 3 4 2 2" xfId="21578" xr:uid="{00000000-0005-0000-0000-000079530000}"/>
    <cellStyle name="Normal 4 2 2 4 3 3 4 3" xfId="21579" xr:uid="{00000000-0005-0000-0000-00007A530000}"/>
    <cellStyle name="Normal 4 2 2 4 3 3 5" xfId="21580" xr:uid="{00000000-0005-0000-0000-00007B530000}"/>
    <cellStyle name="Normal 4 2 2 4 3 3 5 2" xfId="21581" xr:uid="{00000000-0005-0000-0000-00007C530000}"/>
    <cellStyle name="Normal 4 2 2 4 3 3 6" xfId="21582" xr:uid="{00000000-0005-0000-0000-00007D530000}"/>
    <cellStyle name="Normal 4 2 2 4 3 4" xfId="21583" xr:uid="{00000000-0005-0000-0000-00007E530000}"/>
    <cellStyle name="Normal 4 2 2 4 3 4 2" xfId="21584" xr:uid="{00000000-0005-0000-0000-00007F530000}"/>
    <cellStyle name="Normal 4 2 2 4 3 4 2 2" xfId="21585" xr:uid="{00000000-0005-0000-0000-000080530000}"/>
    <cellStyle name="Normal 4 2 2 4 3 4 2 2 2" xfId="21586" xr:uid="{00000000-0005-0000-0000-000081530000}"/>
    <cellStyle name="Normal 4 2 2 4 3 4 2 2 2 2" xfId="21587" xr:uid="{00000000-0005-0000-0000-000082530000}"/>
    <cellStyle name="Normal 4 2 2 4 3 4 2 2 3" xfId="21588" xr:uid="{00000000-0005-0000-0000-000083530000}"/>
    <cellStyle name="Normal 4 2 2 4 3 4 2 3" xfId="21589" xr:uid="{00000000-0005-0000-0000-000084530000}"/>
    <cellStyle name="Normal 4 2 2 4 3 4 2 3 2" xfId="21590" xr:uid="{00000000-0005-0000-0000-000085530000}"/>
    <cellStyle name="Normal 4 2 2 4 3 4 2 4" xfId="21591" xr:uid="{00000000-0005-0000-0000-000086530000}"/>
    <cellStyle name="Normal 4 2 2 4 3 4 3" xfId="21592" xr:uid="{00000000-0005-0000-0000-000087530000}"/>
    <cellStyle name="Normal 4 2 2 4 3 4 3 2" xfId="21593" xr:uid="{00000000-0005-0000-0000-000088530000}"/>
    <cellStyle name="Normal 4 2 2 4 3 4 3 2 2" xfId="21594" xr:uid="{00000000-0005-0000-0000-000089530000}"/>
    <cellStyle name="Normal 4 2 2 4 3 4 3 3" xfId="21595" xr:uid="{00000000-0005-0000-0000-00008A530000}"/>
    <cellStyle name="Normal 4 2 2 4 3 4 4" xfId="21596" xr:uid="{00000000-0005-0000-0000-00008B530000}"/>
    <cellStyle name="Normal 4 2 2 4 3 4 4 2" xfId="21597" xr:uid="{00000000-0005-0000-0000-00008C530000}"/>
    <cellStyle name="Normal 4 2 2 4 3 4 5" xfId="21598" xr:uid="{00000000-0005-0000-0000-00008D530000}"/>
    <cellStyle name="Normal 4 2 2 4 3 5" xfId="21599" xr:uid="{00000000-0005-0000-0000-00008E530000}"/>
    <cellStyle name="Normal 4 2 2 4 3 5 2" xfId="21600" xr:uid="{00000000-0005-0000-0000-00008F530000}"/>
    <cellStyle name="Normal 4 2 2 4 3 5 2 2" xfId="21601" xr:uid="{00000000-0005-0000-0000-000090530000}"/>
    <cellStyle name="Normal 4 2 2 4 3 5 2 2 2" xfId="21602" xr:uid="{00000000-0005-0000-0000-000091530000}"/>
    <cellStyle name="Normal 4 2 2 4 3 5 2 3" xfId="21603" xr:uid="{00000000-0005-0000-0000-000092530000}"/>
    <cellStyle name="Normal 4 2 2 4 3 5 3" xfId="21604" xr:uid="{00000000-0005-0000-0000-000093530000}"/>
    <cellStyle name="Normal 4 2 2 4 3 5 3 2" xfId="21605" xr:uid="{00000000-0005-0000-0000-000094530000}"/>
    <cellStyle name="Normal 4 2 2 4 3 5 4" xfId="21606" xr:uid="{00000000-0005-0000-0000-000095530000}"/>
    <cellStyle name="Normal 4 2 2 4 3 6" xfId="21607" xr:uid="{00000000-0005-0000-0000-000096530000}"/>
    <cellStyle name="Normal 4 2 2 4 3 6 2" xfId="21608" xr:uid="{00000000-0005-0000-0000-000097530000}"/>
    <cellStyle name="Normal 4 2 2 4 3 6 2 2" xfId="21609" xr:uid="{00000000-0005-0000-0000-000098530000}"/>
    <cellStyle name="Normal 4 2 2 4 3 6 3" xfId="21610" xr:uid="{00000000-0005-0000-0000-000099530000}"/>
    <cellStyle name="Normal 4 2 2 4 3 7" xfId="21611" xr:uid="{00000000-0005-0000-0000-00009A530000}"/>
    <cellStyle name="Normal 4 2 2 4 3 7 2" xfId="21612" xr:uid="{00000000-0005-0000-0000-00009B530000}"/>
    <cellStyle name="Normal 4 2 2 4 3 8" xfId="21613" xr:uid="{00000000-0005-0000-0000-00009C530000}"/>
    <cellStyle name="Normal 4 2 2 4 4" xfId="21614" xr:uid="{00000000-0005-0000-0000-00009D530000}"/>
    <cellStyle name="Normal 4 2 2 4 4 2" xfId="21615" xr:uid="{00000000-0005-0000-0000-00009E530000}"/>
    <cellStyle name="Normal 4 2 2 4 4 2 2" xfId="21616" xr:uid="{00000000-0005-0000-0000-00009F530000}"/>
    <cellStyle name="Normal 4 2 2 4 4 2 2 2" xfId="21617" xr:uid="{00000000-0005-0000-0000-0000A0530000}"/>
    <cellStyle name="Normal 4 2 2 4 4 2 2 2 2" xfId="21618" xr:uid="{00000000-0005-0000-0000-0000A1530000}"/>
    <cellStyle name="Normal 4 2 2 4 4 2 2 2 2 2" xfId="21619" xr:uid="{00000000-0005-0000-0000-0000A2530000}"/>
    <cellStyle name="Normal 4 2 2 4 4 2 2 2 2 2 2" xfId="21620" xr:uid="{00000000-0005-0000-0000-0000A3530000}"/>
    <cellStyle name="Normal 4 2 2 4 4 2 2 2 2 3" xfId="21621" xr:uid="{00000000-0005-0000-0000-0000A4530000}"/>
    <cellStyle name="Normal 4 2 2 4 4 2 2 2 3" xfId="21622" xr:uid="{00000000-0005-0000-0000-0000A5530000}"/>
    <cellStyle name="Normal 4 2 2 4 4 2 2 2 3 2" xfId="21623" xr:uid="{00000000-0005-0000-0000-0000A6530000}"/>
    <cellStyle name="Normal 4 2 2 4 4 2 2 2 4" xfId="21624" xr:uid="{00000000-0005-0000-0000-0000A7530000}"/>
    <cellStyle name="Normal 4 2 2 4 4 2 2 3" xfId="21625" xr:uid="{00000000-0005-0000-0000-0000A8530000}"/>
    <cellStyle name="Normal 4 2 2 4 4 2 2 3 2" xfId="21626" xr:uid="{00000000-0005-0000-0000-0000A9530000}"/>
    <cellStyle name="Normal 4 2 2 4 4 2 2 3 2 2" xfId="21627" xr:uid="{00000000-0005-0000-0000-0000AA530000}"/>
    <cellStyle name="Normal 4 2 2 4 4 2 2 3 3" xfId="21628" xr:uid="{00000000-0005-0000-0000-0000AB530000}"/>
    <cellStyle name="Normal 4 2 2 4 4 2 2 4" xfId="21629" xr:uid="{00000000-0005-0000-0000-0000AC530000}"/>
    <cellStyle name="Normal 4 2 2 4 4 2 2 4 2" xfId="21630" xr:uid="{00000000-0005-0000-0000-0000AD530000}"/>
    <cellStyle name="Normal 4 2 2 4 4 2 2 5" xfId="21631" xr:uid="{00000000-0005-0000-0000-0000AE530000}"/>
    <cellStyle name="Normal 4 2 2 4 4 2 3" xfId="21632" xr:uid="{00000000-0005-0000-0000-0000AF530000}"/>
    <cellStyle name="Normal 4 2 2 4 4 2 3 2" xfId="21633" xr:uid="{00000000-0005-0000-0000-0000B0530000}"/>
    <cellStyle name="Normal 4 2 2 4 4 2 3 2 2" xfId="21634" xr:uid="{00000000-0005-0000-0000-0000B1530000}"/>
    <cellStyle name="Normal 4 2 2 4 4 2 3 2 2 2" xfId="21635" xr:uid="{00000000-0005-0000-0000-0000B2530000}"/>
    <cellStyle name="Normal 4 2 2 4 4 2 3 2 3" xfId="21636" xr:uid="{00000000-0005-0000-0000-0000B3530000}"/>
    <cellStyle name="Normal 4 2 2 4 4 2 3 3" xfId="21637" xr:uid="{00000000-0005-0000-0000-0000B4530000}"/>
    <cellStyle name="Normal 4 2 2 4 4 2 3 3 2" xfId="21638" xr:uid="{00000000-0005-0000-0000-0000B5530000}"/>
    <cellStyle name="Normal 4 2 2 4 4 2 3 4" xfId="21639" xr:uid="{00000000-0005-0000-0000-0000B6530000}"/>
    <cellStyle name="Normal 4 2 2 4 4 2 4" xfId="21640" xr:uid="{00000000-0005-0000-0000-0000B7530000}"/>
    <cellStyle name="Normal 4 2 2 4 4 2 4 2" xfId="21641" xr:uid="{00000000-0005-0000-0000-0000B8530000}"/>
    <cellStyle name="Normal 4 2 2 4 4 2 4 2 2" xfId="21642" xr:uid="{00000000-0005-0000-0000-0000B9530000}"/>
    <cellStyle name="Normal 4 2 2 4 4 2 4 3" xfId="21643" xr:uid="{00000000-0005-0000-0000-0000BA530000}"/>
    <cellStyle name="Normal 4 2 2 4 4 2 5" xfId="21644" xr:uid="{00000000-0005-0000-0000-0000BB530000}"/>
    <cellStyle name="Normal 4 2 2 4 4 2 5 2" xfId="21645" xr:uid="{00000000-0005-0000-0000-0000BC530000}"/>
    <cellStyle name="Normal 4 2 2 4 4 2 6" xfId="21646" xr:uid="{00000000-0005-0000-0000-0000BD530000}"/>
    <cellStyle name="Normal 4 2 2 4 4 3" xfId="21647" xr:uid="{00000000-0005-0000-0000-0000BE530000}"/>
    <cellStyle name="Normal 4 2 2 4 4 3 2" xfId="21648" xr:uid="{00000000-0005-0000-0000-0000BF530000}"/>
    <cellStyle name="Normal 4 2 2 4 4 3 2 2" xfId="21649" xr:uid="{00000000-0005-0000-0000-0000C0530000}"/>
    <cellStyle name="Normal 4 2 2 4 4 3 2 2 2" xfId="21650" xr:uid="{00000000-0005-0000-0000-0000C1530000}"/>
    <cellStyle name="Normal 4 2 2 4 4 3 2 2 2 2" xfId="21651" xr:uid="{00000000-0005-0000-0000-0000C2530000}"/>
    <cellStyle name="Normal 4 2 2 4 4 3 2 2 3" xfId="21652" xr:uid="{00000000-0005-0000-0000-0000C3530000}"/>
    <cellStyle name="Normal 4 2 2 4 4 3 2 3" xfId="21653" xr:uid="{00000000-0005-0000-0000-0000C4530000}"/>
    <cellStyle name="Normal 4 2 2 4 4 3 2 3 2" xfId="21654" xr:uid="{00000000-0005-0000-0000-0000C5530000}"/>
    <cellStyle name="Normal 4 2 2 4 4 3 2 4" xfId="21655" xr:uid="{00000000-0005-0000-0000-0000C6530000}"/>
    <cellStyle name="Normal 4 2 2 4 4 3 3" xfId="21656" xr:uid="{00000000-0005-0000-0000-0000C7530000}"/>
    <cellStyle name="Normal 4 2 2 4 4 3 3 2" xfId="21657" xr:uid="{00000000-0005-0000-0000-0000C8530000}"/>
    <cellStyle name="Normal 4 2 2 4 4 3 3 2 2" xfId="21658" xr:uid="{00000000-0005-0000-0000-0000C9530000}"/>
    <cellStyle name="Normal 4 2 2 4 4 3 3 3" xfId="21659" xr:uid="{00000000-0005-0000-0000-0000CA530000}"/>
    <cellStyle name="Normal 4 2 2 4 4 3 4" xfId="21660" xr:uid="{00000000-0005-0000-0000-0000CB530000}"/>
    <cellStyle name="Normal 4 2 2 4 4 3 4 2" xfId="21661" xr:uid="{00000000-0005-0000-0000-0000CC530000}"/>
    <cellStyle name="Normal 4 2 2 4 4 3 5" xfId="21662" xr:uid="{00000000-0005-0000-0000-0000CD530000}"/>
    <cellStyle name="Normal 4 2 2 4 4 4" xfId="21663" xr:uid="{00000000-0005-0000-0000-0000CE530000}"/>
    <cellStyle name="Normal 4 2 2 4 4 4 2" xfId="21664" xr:uid="{00000000-0005-0000-0000-0000CF530000}"/>
    <cellStyle name="Normal 4 2 2 4 4 4 2 2" xfId="21665" xr:uid="{00000000-0005-0000-0000-0000D0530000}"/>
    <cellStyle name="Normal 4 2 2 4 4 4 2 2 2" xfId="21666" xr:uid="{00000000-0005-0000-0000-0000D1530000}"/>
    <cellStyle name="Normal 4 2 2 4 4 4 2 3" xfId="21667" xr:uid="{00000000-0005-0000-0000-0000D2530000}"/>
    <cellStyle name="Normal 4 2 2 4 4 4 3" xfId="21668" xr:uid="{00000000-0005-0000-0000-0000D3530000}"/>
    <cellStyle name="Normal 4 2 2 4 4 4 3 2" xfId="21669" xr:uid="{00000000-0005-0000-0000-0000D4530000}"/>
    <cellStyle name="Normal 4 2 2 4 4 4 4" xfId="21670" xr:uid="{00000000-0005-0000-0000-0000D5530000}"/>
    <cellStyle name="Normal 4 2 2 4 4 5" xfId="21671" xr:uid="{00000000-0005-0000-0000-0000D6530000}"/>
    <cellStyle name="Normal 4 2 2 4 4 5 2" xfId="21672" xr:uid="{00000000-0005-0000-0000-0000D7530000}"/>
    <cellStyle name="Normal 4 2 2 4 4 5 2 2" xfId="21673" xr:uid="{00000000-0005-0000-0000-0000D8530000}"/>
    <cellStyle name="Normal 4 2 2 4 4 5 3" xfId="21674" xr:uid="{00000000-0005-0000-0000-0000D9530000}"/>
    <cellStyle name="Normal 4 2 2 4 4 6" xfId="21675" xr:uid="{00000000-0005-0000-0000-0000DA530000}"/>
    <cellStyle name="Normal 4 2 2 4 4 6 2" xfId="21676" xr:uid="{00000000-0005-0000-0000-0000DB530000}"/>
    <cellStyle name="Normal 4 2 2 4 4 7" xfId="21677" xr:uid="{00000000-0005-0000-0000-0000DC530000}"/>
    <cellStyle name="Normal 4 2 2 4 5" xfId="21678" xr:uid="{00000000-0005-0000-0000-0000DD530000}"/>
    <cellStyle name="Normal 4 2 2 4 5 2" xfId="21679" xr:uid="{00000000-0005-0000-0000-0000DE530000}"/>
    <cellStyle name="Normal 4 2 2 4 5 2 2" xfId="21680" xr:uid="{00000000-0005-0000-0000-0000DF530000}"/>
    <cellStyle name="Normal 4 2 2 4 5 2 2 2" xfId="21681" xr:uid="{00000000-0005-0000-0000-0000E0530000}"/>
    <cellStyle name="Normal 4 2 2 4 5 2 2 2 2" xfId="21682" xr:uid="{00000000-0005-0000-0000-0000E1530000}"/>
    <cellStyle name="Normal 4 2 2 4 5 2 2 2 2 2" xfId="21683" xr:uid="{00000000-0005-0000-0000-0000E2530000}"/>
    <cellStyle name="Normal 4 2 2 4 5 2 2 2 3" xfId="21684" xr:uid="{00000000-0005-0000-0000-0000E3530000}"/>
    <cellStyle name="Normal 4 2 2 4 5 2 2 3" xfId="21685" xr:uid="{00000000-0005-0000-0000-0000E4530000}"/>
    <cellStyle name="Normal 4 2 2 4 5 2 2 3 2" xfId="21686" xr:uid="{00000000-0005-0000-0000-0000E5530000}"/>
    <cellStyle name="Normal 4 2 2 4 5 2 2 4" xfId="21687" xr:uid="{00000000-0005-0000-0000-0000E6530000}"/>
    <cellStyle name="Normal 4 2 2 4 5 2 3" xfId="21688" xr:uid="{00000000-0005-0000-0000-0000E7530000}"/>
    <cellStyle name="Normal 4 2 2 4 5 2 3 2" xfId="21689" xr:uid="{00000000-0005-0000-0000-0000E8530000}"/>
    <cellStyle name="Normal 4 2 2 4 5 2 3 2 2" xfId="21690" xr:uid="{00000000-0005-0000-0000-0000E9530000}"/>
    <cellStyle name="Normal 4 2 2 4 5 2 3 3" xfId="21691" xr:uid="{00000000-0005-0000-0000-0000EA530000}"/>
    <cellStyle name="Normal 4 2 2 4 5 2 4" xfId="21692" xr:uid="{00000000-0005-0000-0000-0000EB530000}"/>
    <cellStyle name="Normal 4 2 2 4 5 2 4 2" xfId="21693" xr:uid="{00000000-0005-0000-0000-0000EC530000}"/>
    <cellStyle name="Normal 4 2 2 4 5 2 5" xfId="21694" xr:uid="{00000000-0005-0000-0000-0000ED530000}"/>
    <cellStyle name="Normal 4 2 2 4 5 3" xfId="21695" xr:uid="{00000000-0005-0000-0000-0000EE530000}"/>
    <cellStyle name="Normal 4 2 2 4 5 3 2" xfId="21696" xr:uid="{00000000-0005-0000-0000-0000EF530000}"/>
    <cellStyle name="Normal 4 2 2 4 5 3 2 2" xfId="21697" xr:uid="{00000000-0005-0000-0000-0000F0530000}"/>
    <cellStyle name="Normal 4 2 2 4 5 3 2 2 2" xfId="21698" xr:uid="{00000000-0005-0000-0000-0000F1530000}"/>
    <cellStyle name="Normal 4 2 2 4 5 3 2 3" xfId="21699" xr:uid="{00000000-0005-0000-0000-0000F2530000}"/>
    <cellStyle name="Normal 4 2 2 4 5 3 3" xfId="21700" xr:uid="{00000000-0005-0000-0000-0000F3530000}"/>
    <cellStyle name="Normal 4 2 2 4 5 3 3 2" xfId="21701" xr:uid="{00000000-0005-0000-0000-0000F4530000}"/>
    <cellStyle name="Normal 4 2 2 4 5 3 4" xfId="21702" xr:uid="{00000000-0005-0000-0000-0000F5530000}"/>
    <cellStyle name="Normal 4 2 2 4 5 4" xfId="21703" xr:uid="{00000000-0005-0000-0000-0000F6530000}"/>
    <cellStyle name="Normal 4 2 2 4 5 4 2" xfId="21704" xr:uid="{00000000-0005-0000-0000-0000F7530000}"/>
    <cellStyle name="Normal 4 2 2 4 5 4 2 2" xfId="21705" xr:uid="{00000000-0005-0000-0000-0000F8530000}"/>
    <cellStyle name="Normal 4 2 2 4 5 4 3" xfId="21706" xr:uid="{00000000-0005-0000-0000-0000F9530000}"/>
    <cellStyle name="Normal 4 2 2 4 5 5" xfId="21707" xr:uid="{00000000-0005-0000-0000-0000FA530000}"/>
    <cellStyle name="Normal 4 2 2 4 5 5 2" xfId="21708" xr:uid="{00000000-0005-0000-0000-0000FB530000}"/>
    <cellStyle name="Normal 4 2 2 4 5 6" xfId="21709" xr:uid="{00000000-0005-0000-0000-0000FC530000}"/>
    <cellStyle name="Normal 4 2 2 4 6" xfId="21710" xr:uid="{00000000-0005-0000-0000-0000FD530000}"/>
    <cellStyle name="Normal 4 2 2 4 6 2" xfId="21711" xr:uid="{00000000-0005-0000-0000-0000FE530000}"/>
    <cellStyle name="Normal 4 2 2 4 6 2 2" xfId="21712" xr:uid="{00000000-0005-0000-0000-0000FF530000}"/>
    <cellStyle name="Normal 4 2 2 4 6 2 2 2" xfId="21713" xr:uid="{00000000-0005-0000-0000-000000540000}"/>
    <cellStyle name="Normal 4 2 2 4 6 2 2 2 2" xfId="21714" xr:uid="{00000000-0005-0000-0000-000001540000}"/>
    <cellStyle name="Normal 4 2 2 4 6 2 2 3" xfId="21715" xr:uid="{00000000-0005-0000-0000-000002540000}"/>
    <cellStyle name="Normal 4 2 2 4 6 2 3" xfId="21716" xr:uid="{00000000-0005-0000-0000-000003540000}"/>
    <cellStyle name="Normal 4 2 2 4 6 2 3 2" xfId="21717" xr:uid="{00000000-0005-0000-0000-000004540000}"/>
    <cellStyle name="Normal 4 2 2 4 6 2 4" xfId="21718" xr:uid="{00000000-0005-0000-0000-000005540000}"/>
    <cellStyle name="Normal 4 2 2 4 6 3" xfId="21719" xr:uid="{00000000-0005-0000-0000-000006540000}"/>
    <cellStyle name="Normal 4 2 2 4 6 3 2" xfId="21720" xr:uid="{00000000-0005-0000-0000-000007540000}"/>
    <cellStyle name="Normal 4 2 2 4 6 3 2 2" xfId="21721" xr:uid="{00000000-0005-0000-0000-000008540000}"/>
    <cellStyle name="Normal 4 2 2 4 6 3 3" xfId="21722" xr:uid="{00000000-0005-0000-0000-000009540000}"/>
    <cellStyle name="Normal 4 2 2 4 6 4" xfId="21723" xr:uid="{00000000-0005-0000-0000-00000A540000}"/>
    <cellStyle name="Normal 4 2 2 4 6 4 2" xfId="21724" xr:uid="{00000000-0005-0000-0000-00000B540000}"/>
    <cellStyle name="Normal 4 2 2 4 6 5" xfId="21725" xr:uid="{00000000-0005-0000-0000-00000C540000}"/>
    <cellStyle name="Normal 4 2 2 4 7" xfId="21726" xr:uid="{00000000-0005-0000-0000-00000D540000}"/>
    <cellStyle name="Normal 4 2 2 4 7 2" xfId="21727" xr:uid="{00000000-0005-0000-0000-00000E540000}"/>
    <cellStyle name="Normal 4 2 2 4 7 2 2" xfId="21728" xr:uid="{00000000-0005-0000-0000-00000F540000}"/>
    <cellStyle name="Normal 4 2 2 4 7 2 2 2" xfId="21729" xr:uid="{00000000-0005-0000-0000-000010540000}"/>
    <cellStyle name="Normal 4 2 2 4 7 2 3" xfId="21730" xr:uid="{00000000-0005-0000-0000-000011540000}"/>
    <cellStyle name="Normal 4 2 2 4 7 3" xfId="21731" xr:uid="{00000000-0005-0000-0000-000012540000}"/>
    <cellStyle name="Normal 4 2 2 4 7 3 2" xfId="21732" xr:uid="{00000000-0005-0000-0000-000013540000}"/>
    <cellStyle name="Normal 4 2 2 4 7 4" xfId="21733" xr:uid="{00000000-0005-0000-0000-000014540000}"/>
    <cellStyle name="Normal 4 2 2 4 8" xfId="21734" xr:uid="{00000000-0005-0000-0000-000015540000}"/>
    <cellStyle name="Normal 4 2 2 4 8 2" xfId="21735" xr:uid="{00000000-0005-0000-0000-000016540000}"/>
    <cellStyle name="Normal 4 2 2 4 8 2 2" xfId="21736" xr:uid="{00000000-0005-0000-0000-000017540000}"/>
    <cellStyle name="Normal 4 2 2 4 8 3" xfId="21737" xr:uid="{00000000-0005-0000-0000-000018540000}"/>
    <cellStyle name="Normal 4 2 2 4 9" xfId="21738" xr:uid="{00000000-0005-0000-0000-000019540000}"/>
    <cellStyle name="Normal 4 2 2 4 9 2" xfId="21739" xr:uid="{00000000-0005-0000-0000-00001A540000}"/>
    <cellStyle name="Normal 4 2 2 5" xfId="21740" xr:uid="{00000000-0005-0000-0000-00001B540000}"/>
    <cellStyle name="Normal 4 2 2 5 2" xfId="21741" xr:uid="{00000000-0005-0000-0000-00001C540000}"/>
    <cellStyle name="Normal 4 2 2 5 2 2" xfId="21742" xr:uid="{00000000-0005-0000-0000-00001D540000}"/>
    <cellStyle name="Normal 4 2 2 5 2 2 2" xfId="21743" xr:uid="{00000000-0005-0000-0000-00001E540000}"/>
    <cellStyle name="Normal 4 2 2 5 2 2 2 2" xfId="21744" xr:uid="{00000000-0005-0000-0000-00001F540000}"/>
    <cellStyle name="Normal 4 2 2 5 2 2 2 2 2" xfId="21745" xr:uid="{00000000-0005-0000-0000-000020540000}"/>
    <cellStyle name="Normal 4 2 2 5 2 2 2 2 2 2" xfId="21746" xr:uid="{00000000-0005-0000-0000-000021540000}"/>
    <cellStyle name="Normal 4 2 2 5 2 2 2 2 2 2 2" xfId="21747" xr:uid="{00000000-0005-0000-0000-000022540000}"/>
    <cellStyle name="Normal 4 2 2 5 2 2 2 2 2 2 2 2" xfId="21748" xr:uid="{00000000-0005-0000-0000-000023540000}"/>
    <cellStyle name="Normal 4 2 2 5 2 2 2 2 2 2 3" xfId="21749" xr:uid="{00000000-0005-0000-0000-000024540000}"/>
    <cellStyle name="Normal 4 2 2 5 2 2 2 2 2 3" xfId="21750" xr:uid="{00000000-0005-0000-0000-000025540000}"/>
    <cellStyle name="Normal 4 2 2 5 2 2 2 2 2 3 2" xfId="21751" xr:uid="{00000000-0005-0000-0000-000026540000}"/>
    <cellStyle name="Normal 4 2 2 5 2 2 2 2 2 4" xfId="21752" xr:uid="{00000000-0005-0000-0000-000027540000}"/>
    <cellStyle name="Normal 4 2 2 5 2 2 2 2 3" xfId="21753" xr:uid="{00000000-0005-0000-0000-000028540000}"/>
    <cellStyle name="Normal 4 2 2 5 2 2 2 2 3 2" xfId="21754" xr:uid="{00000000-0005-0000-0000-000029540000}"/>
    <cellStyle name="Normal 4 2 2 5 2 2 2 2 3 2 2" xfId="21755" xr:uid="{00000000-0005-0000-0000-00002A540000}"/>
    <cellStyle name="Normal 4 2 2 5 2 2 2 2 3 3" xfId="21756" xr:uid="{00000000-0005-0000-0000-00002B540000}"/>
    <cellStyle name="Normal 4 2 2 5 2 2 2 2 4" xfId="21757" xr:uid="{00000000-0005-0000-0000-00002C540000}"/>
    <cellStyle name="Normal 4 2 2 5 2 2 2 2 4 2" xfId="21758" xr:uid="{00000000-0005-0000-0000-00002D540000}"/>
    <cellStyle name="Normal 4 2 2 5 2 2 2 2 5" xfId="21759" xr:uid="{00000000-0005-0000-0000-00002E540000}"/>
    <cellStyle name="Normal 4 2 2 5 2 2 2 3" xfId="21760" xr:uid="{00000000-0005-0000-0000-00002F540000}"/>
    <cellStyle name="Normal 4 2 2 5 2 2 2 3 2" xfId="21761" xr:uid="{00000000-0005-0000-0000-000030540000}"/>
    <cellStyle name="Normal 4 2 2 5 2 2 2 3 2 2" xfId="21762" xr:uid="{00000000-0005-0000-0000-000031540000}"/>
    <cellStyle name="Normal 4 2 2 5 2 2 2 3 2 2 2" xfId="21763" xr:uid="{00000000-0005-0000-0000-000032540000}"/>
    <cellStyle name="Normal 4 2 2 5 2 2 2 3 2 3" xfId="21764" xr:uid="{00000000-0005-0000-0000-000033540000}"/>
    <cellStyle name="Normal 4 2 2 5 2 2 2 3 3" xfId="21765" xr:uid="{00000000-0005-0000-0000-000034540000}"/>
    <cellStyle name="Normal 4 2 2 5 2 2 2 3 3 2" xfId="21766" xr:uid="{00000000-0005-0000-0000-000035540000}"/>
    <cellStyle name="Normal 4 2 2 5 2 2 2 3 4" xfId="21767" xr:uid="{00000000-0005-0000-0000-000036540000}"/>
    <cellStyle name="Normal 4 2 2 5 2 2 2 4" xfId="21768" xr:uid="{00000000-0005-0000-0000-000037540000}"/>
    <cellStyle name="Normal 4 2 2 5 2 2 2 4 2" xfId="21769" xr:uid="{00000000-0005-0000-0000-000038540000}"/>
    <cellStyle name="Normal 4 2 2 5 2 2 2 4 2 2" xfId="21770" xr:uid="{00000000-0005-0000-0000-000039540000}"/>
    <cellStyle name="Normal 4 2 2 5 2 2 2 4 3" xfId="21771" xr:uid="{00000000-0005-0000-0000-00003A540000}"/>
    <cellStyle name="Normal 4 2 2 5 2 2 2 5" xfId="21772" xr:uid="{00000000-0005-0000-0000-00003B540000}"/>
    <cellStyle name="Normal 4 2 2 5 2 2 2 5 2" xfId="21773" xr:uid="{00000000-0005-0000-0000-00003C540000}"/>
    <cellStyle name="Normal 4 2 2 5 2 2 2 6" xfId="21774" xr:uid="{00000000-0005-0000-0000-00003D540000}"/>
    <cellStyle name="Normal 4 2 2 5 2 2 3" xfId="21775" xr:uid="{00000000-0005-0000-0000-00003E540000}"/>
    <cellStyle name="Normal 4 2 2 5 2 2 3 2" xfId="21776" xr:uid="{00000000-0005-0000-0000-00003F540000}"/>
    <cellStyle name="Normal 4 2 2 5 2 2 3 2 2" xfId="21777" xr:uid="{00000000-0005-0000-0000-000040540000}"/>
    <cellStyle name="Normal 4 2 2 5 2 2 3 2 2 2" xfId="21778" xr:uid="{00000000-0005-0000-0000-000041540000}"/>
    <cellStyle name="Normal 4 2 2 5 2 2 3 2 2 2 2" xfId="21779" xr:uid="{00000000-0005-0000-0000-000042540000}"/>
    <cellStyle name="Normal 4 2 2 5 2 2 3 2 2 3" xfId="21780" xr:uid="{00000000-0005-0000-0000-000043540000}"/>
    <cellStyle name="Normal 4 2 2 5 2 2 3 2 3" xfId="21781" xr:uid="{00000000-0005-0000-0000-000044540000}"/>
    <cellStyle name="Normal 4 2 2 5 2 2 3 2 3 2" xfId="21782" xr:uid="{00000000-0005-0000-0000-000045540000}"/>
    <cellStyle name="Normal 4 2 2 5 2 2 3 2 4" xfId="21783" xr:uid="{00000000-0005-0000-0000-000046540000}"/>
    <cellStyle name="Normal 4 2 2 5 2 2 3 3" xfId="21784" xr:uid="{00000000-0005-0000-0000-000047540000}"/>
    <cellStyle name="Normal 4 2 2 5 2 2 3 3 2" xfId="21785" xr:uid="{00000000-0005-0000-0000-000048540000}"/>
    <cellStyle name="Normal 4 2 2 5 2 2 3 3 2 2" xfId="21786" xr:uid="{00000000-0005-0000-0000-000049540000}"/>
    <cellStyle name="Normal 4 2 2 5 2 2 3 3 3" xfId="21787" xr:uid="{00000000-0005-0000-0000-00004A540000}"/>
    <cellStyle name="Normal 4 2 2 5 2 2 3 4" xfId="21788" xr:uid="{00000000-0005-0000-0000-00004B540000}"/>
    <cellStyle name="Normal 4 2 2 5 2 2 3 4 2" xfId="21789" xr:uid="{00000000-0005-0000-0000-00004C540000}"/>
    <cellStyle name="Normal 4 2 2 5 2 2 3 5" xfId="21790" xr:uid="{00000000-0005-0000-0000-00004D540000}"/>
    <cellStyle name="Normal 4 2 2 5 2 2 4" xfId="21791" xr:uid="{00000000-0005-0000-0000-00004E540000}"/>
    <cellStyle name="Normal 4 2 2 5 2 2 4 2" xfId="21792" xr:uid="{00000000-0005-0000-0000-00004F540000}"/>
    <cellStyle name="Normal 4 2 2 5 2 2 4 2 2" xfId="21793" xr:uid="{00000000-0005-0000-0000-000050540000}"/>
    <cellStyle name="Normal 4 2 2 5 2 2 4 2 2 2" xfId="21794" xr:uid="{00000000-0005-0000-0000-000051540000}"/>
    <cellStyle name="Normal 4 2 2 5 2 2 4 2 3" xfId="21795" xr:uid="{00000000-0005-0000-0000-000052540000}"/>
    <cellStyle name="Normal 4 2 2 5 2 2 4 3" xfId="21796" xr:uid="{00000000-0005-0000-0000-000053540000}"/>
    <cellStyle name="Normal 4 2 2 5 2 2 4 3 2" xfId="21797" xr:uid="{00000000-0005-0000-0000-000054540000}"/>
    <cellStyle name="Normal 4 2 2 5 2 2 4 4" xfId="21798" xr:uid="{00000000-0005-0000-0000-000055540000}"/>
    <cellStyle name="Normal 4 2 2 5 2 2 5" xfId="21799" xr:uid="{00000000-0005-0000-0000-000056540000}"/>
    <cellStyle name="Normal 4 2 2 5 2 2 5 2" xfId="21800" xr:uid="{00000000-0005-0000-0000-000057540000}"/>
    <cellStyle name="Normal 4 2 2 5 2 2 5 2 2" xfId="21801" xr:uid="{00000000-0005-0000-0000-000058540000}"/>
    <cellStyle name="Normal 4 2 2 5 2 2 5 3" xfId="21802" xr:uid="{00000000-0005-0000-0000-000059540000}"/>
    <cellStyle name="Normal 4 2 2 5 2 2 6" xfId="21803" xr:uid="{00000000-0005-0000-0000-00005A540000}"/>
    <cellStyle name="Normal 4 2 2 5 2 2 6 2" xfId="21804" xr:uid="{00000000-0005-0000-0000-00005B540000}"/>
    <cellStyle name="Normal 4 2 2 5 2 2 7" xfId="21805" xr:uid="{00000000-0005-0000-0000-00005C540000}"/>
    <cellStyle name="Normal 4 2 2 5 2 3" xfId="21806" xr:uid="{00000000-0005-0000-0000-00005D540000}"/>
    <cellStyle name="Normal 4 2 2 5 2 3 2" xfId="21807" xr:uid="{00000000-0005-0000-0000-00005E540000}"/>
    <cellStyle name="Normal 4 2 2 5 2 3 2 2" xfId="21808" xr:uid="{00000000-0005-0000-0000-00005F540000}"/>
    <cellStyle name="Normal 4 2 2 5 2 3 2 2 2" xfId="21809" xr:uid="{00000000-0005-0000-0000-000060540000}"/>
    <cellStyle name="Normal 4 2 2 5 2 3 2 2 2 2" xfId="21810" xr:uid="{00000000-0005-0000-0000-000061540000}"/>
    <cellStyle name="Normal 4 2 2 5 2 3 2 2 2 2 2" xfId="21811" xr:uid="{00000000-0005-0000-0000-000062540000}"/>
    <cellStyle name="Normal 4 2 2 5 2 3 2 2 2 3" xfId="21812" xr:uid="{00000000-0005-0000-0000-000063540000}"/>
    <cellStyle name="Normal 4 2 2 5 2 3 2 2 3" xfId="21813" xr:uid="{00000000-0005-0000-0000-000064540000}"/>
    <cellStyle name="Normal 4 2 2 5 2 3 2 2 3 2" xfId="21814" xr:uid="{00000000-0005-0000-0000-000065540000}"/>
    <cellStyle name="Normal 4 2 2 5 2 3 2 2 4" xfId="21815" xr:uid="{00000000-0005-0000-0000-000066540000}"/>
    <cellStyle name="Normal 4 2 2 5 2 3 2 3" xfId="21816" xr:uid="{00000000-0005-0000-0000-000067540000}"/>
    <cellStyle name="Normal 4 2 2 5 2 3 2 3 2" xfId="21817" xr:uid="{00000000-0005-0000-0000-000068540000}"/>
    <cellStyle name="Normal 4 2 2 5 2 3 2 3 2 2" xfId="21818" xr:uid="{00000000-0005-0000-0000-000069540000}"/>
    <cellStyle name="Normal 4 2 2 5 2 3 2 3 3" xfId="21819" xr:uid="{00000000-0005-0000-0000-00006A540000}"/>
    <cellStyle name="Normal 4 2 2 5 2 3 2 4" xfId="21820" xr:uid="{00000000-0005-0000-0000-00006B540000}"/>
    <cellStyle name="Normal 4 2 2 5 2 3 2 4 2" xfId="21821" xr:uid="{00000000-0005-0000-0000-00006C540000}"/>
    <cellStyle name="Normal 4 2 2 5 2 3 2 5" xfId="21822" xr:uid="{00000000-0005-0000-0000-00006D540000}"/>
    <cellStyle name="Normal 4 2 2 5 2 3 3" xfId="21823" xr:uid="{00000000-0005-0000-0000-00006E540000}"/>
    <cellStyle name="Normal 4 2 2 5 2 3 3 2" xfId="21824" xr:uid="{00000000-0005-0000-0000-00006F540000}"/>
    <cellStyle name="Normal 4 2 2 5 2 3 3 2 2" xfId="21825" xr:uid="{00000000-0005-0000-0000-000070540000}"/>
    <cellStyle name="Normal 4 2 2 5 2 3 3 2 2 2" xfId="21826" xr:uid="{00000000-0005-0000-0000-000071540000}"/>
    <cellStyle name="Normal 4 2 2 5 2 3 3 2 3" xfId="21827" xr:uid="{00000000-0005-0000-0000-000072540000}"/>
    <cellStyle name="Normal 4 2 2 5 2 3 3 3" xfId="21828" xr:uid="{00000000-0005-0000-0000-000073540000}"/>
    <cellStyle name="Normal 4 2 2 5 2 3 3 3 2" xfId="21829" xr:uid="{00000000-0005-0000-0000-000074540000}"/>
    <cellStyle name="Normal 4 2 2 5 2 3 3 4" xfId="21830" xr:uid="{00000000-0005-0000-0000-000075540000}"/>
    <cellStyle name="Normal 4 2 2 5 2 3 4" xfId="21831" xr:uid="{00000000-0005-0000-0000-000076540000}"/>
    <cellStyle name="Normal 4 2 2 5 2 3 4 2" xfId="21832" xr:uid="{00000000-0005-0000-0000-000077540000}"/>
    <cellStyle name="Normal 4 2 2 5 2 3 4 2 2" xfId="21833" xr:uid="{00000000-0005-0000-0000-000078540000}"/>
    <cellStyle name="Normal 4 2 2 5 2 3 4 3" xfId="21834" xr:uid="{00000000-0005-0000-0000-000079540000}"/>
    <cellStyle name="Normal 4 2 2 5 2 3 5" xfId="21835" xr:uid="{00000000-0005-0000-0000-00007A540000}"/>
    <cellStyle name="Normal 4 2 2 5 2 3 5 2" xfId="21836" xr:uid="{00000000-0005-0000-0000-00007B540000}"/>
    <cellStyle name="Normal 4 2 2 5 2 3 6" xfId="21837" xr:uid="{00000000-0005-0000-0000-00007C540000}"/>
    <cellStyle name="Normal 4 2 2 5 2 4" xfId="21838" xr:uid="{00000000-0005-0000-0000-00007D540000}"/>
    <cellStyle name="Normal 4 2 2 5 2 4 2" xfId="21839" xr:uid="{00000000-0005-0000-0000-00007E540000}"/>
    <cellStyle name="Normal 4 2 2 5 2 4 2 2" xfId="21840" xr:uid="{00000000-0005-0000-0000-00007F540000}"/>
    <cellStyle name="Normal 4 2 2 5 2 4 2 2 2" xfId="21841" xr:uid="{00000000-0005-0000-0000-000080540000}"/>
    <cellStyle name="Normal 4 2 2 5 2 4 2 2 2 2" xfId="21842" xr:uid="{00000000-0005-0000-0000-000081540000}"/>
    <cellStyle name="Normal 4 2 2 5 2 4 2 2 3" xfId="21843" xr:uid="{00000000-0005-0000-0000-000082540000}"/>
    <cellStyle name="Normal 4 2 2 5 2 4 2 3" xfId="21844" xr:uid="{00000000-0005-0000-0000-000083540000}"/>
    <cellStyle name="Normal 4 2 2 5 2 4 2 3 2" xfId="21845" xr:uid="{00000000-0005-0000-0000-000084540000}"/>
    <cellStyle name="Normal 4 2 2 5 2 4 2 4" xfId="21846" xr:uid="{00000000-0005-0000-0000-000085540000}"/>
    <cellStyle name="Normal 4 2 2 5 2 4 3" xfId="21847" xr:uid="{00000000-0005-0000-0000-000086540000}"/>
    <cellStyle name="Normal 4 2 2 5 2 4 3 2" xfId="21848" xr:uid="{00000000-0005-0000-0000-000087540000}"/>
    <cellStyle name="Normal 4 2 2 5 2 4 3 2 2" xfId="21849" xr:uid="{00000000-0005-0000-0000-000088540000}"/>
    <cellStyle name="Normal 4 2 2 5 2 4 3 3" xfId="21850" xr:uid="{00000000-0005-0000-0000-000089540000}"/>
    <cellStyle name="Normal 4 2 2 5 2 4 4" xfId="21851" xr:uid="{00000000-0005-0000-0000-00008A540000}"/>
    <cellStyle name="Normal 4 2 2 5 2 4 4 2" xfId="21852" xr:uid="{00000000-0005-0000-0000-00008B540000}"/>
    <cellStyle name="Normal 4 2 2 5 2 4 5" xfId="21853" xr:uid="{00000000-0005-0000-0000-00008C540000}"/>
    <cellStyle name="Normal 4 2 2 5 2 5" xfId="21854" xr:uid="{00000000-0005-0000-0000-00008D540000}"/>
    <cellStyle name="Normal 4 2 2 5 2 5 2" xfId="21855" xr:uid="{00000000-0005-0000-0000-00008E540000}"/>
    <cellStyle name="Normal 4 2 2 5 2 5 2 2" xfId="21856" xr:uid="{00000000-0005-0000-0000-00008F540000}"/>
    <cellStyle name="Normal 4 2 2 5 2 5 2 2 2" xfId="21857" xr:uid="{00000000-0005-0000-0000-000090540000}"/>
    <cellStyle name="Normal 4 2 2 5 2 5 2 3" xfId="21858" xr:uid="{00000000-0005-0000-0000-000091540000}"/>
    <cellStyle name="Normal 4 2 2 5 2 5 3" xfId="21859" xr:uid="{00000000-0005-0000-0000-000092540000}"/>
    <cellStyle name="Normal 4 2 2 5 2 5 3 2" xfId="21860" xr:uid="{00000000-0005-0000-0000-000093540000}"/>
    <cellStyle name="Normal 4 2 2 5 2 5 4" xfId="21861" xr:uid="{00000000-0005-0000-0000-000094540000}"/>
    <cellStyle name="Normal 4 2 2 5 2 6" xfId="21862" xr:uid="{00000000-0005-0000-0000-000095540000}"/>
    <cellStyle name="Normal 4 2 2 5 2 6 2" xfId="21863" xr:uid="{00000000-0005-0000-0000-000096540000}"/>
    <cellStyle name="Normal 4 2 2 5 2 6 2 2" xfId="21864" xr:uid="{00000000-0005-0000-0000-000097540000}"/>
    <cellStyle name="Normal 4 2 2 5 2 6 3" xfId="21865" xr:uid="{00000000-0005-0000-0000-000098540000}"/>
    <cellStyle name="Normal 4 2 2 5 2 7" xfId="21866" xr:uid="{00000000-0005-0000-0000-000099540000}"/>
    <cellStyle name="Normal 4 2 2 5 2 7 2" xfId="21867" xr:uid="{00000000-0005-0000-0000-00009A540000}"/>
    <cellStyle name="Normal 4 2 2 5 2 8" xfId="21868" xr:uid="{00000000-0005-0000-0000-00009B540000}"/>
    <cellStyle name="Normal 4 2 2 5 3" xfId="21869" xr:uid="{00000000-0005-0000-0000-00009C540000}"/>
    <cellStyle name="Normal 4 2 2 5 3 2" xfId="21870" xr:uid="{00000000-0005-0000-0000-00009D540000}"/>
    <cellStyle name="Normal 4 2 2 5 3 2 2" xfId="21871" xr:uid="{00000000-0005-0000-0000-00009E540000}"/>
    <cellStyle name="Normal 4 2 2 5 3 2 2 2" xfId="21872" xr:uid="{00000000-0005-0000-0000-00009F540000}"/>
    <cellStyle name="Normal 4 2 2 5 3 2 2 2 2" xfId="21873" xr:uid="{00000000-0005-0000-0000-0000A0540000}"/>
    <cellStyle name="Normal 4 2 2 5 3 2 2 2 2 2" xfId="21874" xr:uid="{00000000-0005-0000-0000-0000A1540000}"/>
    <cellStyle name="Normal 4 2 2 5 3 2 2 2 2 2 2" xfId="21875" xr:uid="{00000000-0005-0000-0000-0000A2540000}"/>
    <cellStyle name="Normal 4 2 2 5 3 2 2 2 2 3" xfId="21876" xr:uid="{00000000-0005-0000-0000-0000A3540000}"/>
    <cellStyle name="Normal 4 2 2 5 3 2 2 2 3" xfId="21877" xr:uid="{00000000-0005-0000-0000-0000A4540000}"/>
    <cellStyle name="Normal 4 2 2 5 3 2 2 2 3 2" xfId="21878" xr:uid="{00000000-0005-0000-0000-0000A5540000}"/>
    <cellStyle name="Normal 4 2 2 5 3 2 2 2 4" xfId="21879" xr:uid="{00000000-0005-0000-0000-0000A6540000}"/>
    <cellStyle name="Normal 4 2 2 5 3 2 2 3" xfId="21880" xr:uid="{00000000-0005-0000-0000-0000A7540000}"/>
    <cellStyle name="Normal 4 2 2 5 3 2 2 3 2" xfId="21881" xr:uid="{00000000-0005-0000-0000-0000A8540000}"/>
    <cellStyle name="Normal 4 2 2 5 3 2 2 3 2 2" xfId="21882" xr:uid="{00000000-0005-0000-0000-0000A9540000}"/>
    <cellStyle name="Normal 4 2 2 5 3 2 2 3 3" xfId="21883" xr:uid="{00000000-0005-0000-0000-0000AA540000}"/>
    <cellStyle name="Normal 4 2 2 5 3 2 2 4" xfId="21884" xr:uid="{00000000-0005-0000-0000-0000AB540000}"/>
    <cellStyle name="Normal 4 2 2 5 3 2 2 4 2" xfId="21885" xr:uid="{00000000-0005-0000-0000-0000AC540000}"/>
    <cellStyle name="Normal 4 2 2 5 3 2 2 5" xfId="21886" xr:uid="{00000000-0005-0000-0000-0000AD540000}"/>
    <cellStyle name="Normal 4 2 2 5 3 2 3" xfId="21887" xr:uid="{00000000-0005-0000-0000-0000AE540000}"/>
    <cellStyle name="Normal 4 2 2 5 3 2 3 2" xfId="21888" xr:uid="{00000000-0005-0000-0000-0000AF540000}"/>
    <cellStyle name="Normal 4 2 2 5 3 2 3 2 2" xfId="21889" xr:uid="{00000000-0005-0000-0000-0000B0540000}"/>
    <cellStyle name="Normal 4 2 2 5 3 2 3 2 2 2" xfId="21890" xr:uid="{00000000-0005-0000-0000-0000B1540000}"/>
    <cellStyle name="Normal 4 2 2 5 3 2 3 2 3" xfId="21891" xr:uid="{00000000-0005-0000-0000-0000B2540000}"/>
    <cellStyle name="Normal 4 2 2 5 3 2 3 3" xfId="21892" xr:uid="{00000000-0005-0000-0000-0000B3540000}"/>
    <cellStyle name="Normal 4 2 2 5 3 2 3 3 2" xfId="21893" xr:uid="{00000000-0005-0000-0000-0000B4540000}"/>
    <cellStyle name="Normal 4 2 2 5 3 2 3 4" xfId="21894" xr:uid="{00000000-0005-0000-0000-0000B5540000}"/>
    <cellStyle name="Normal 4 2 2 5 3 2 4" xfId="21895" xr:uid="{00000000-0005-0000-0000-0000B6540000}"/>
    <cellStyle name="Normal 4 2 2 5 3 2 4 2" xfId="21896" xr:uid="{00000000-0005-0000-0000-0000B7540000}"/>
    <cellStyle name="Normal 4 2 2 5 3 2 4 2 2" xfId="21897" xr:uid="{00000000-0005-0000-0000-0000B8540000}"/>
    <cellStyle name="Normal 4 2 2 5 3 2 4 3" xfId="21898" xr:uid="{00000000-0005-0000-0000-0000B9540000}"/>
    <cellStyle name="Normal 4 2 2 5 3 2 5" xfId="21899" xr:uid="{00000000-0005-0000-0000-0000BA540000}"/>
    <cellStyle name="Normal 4 2 2 5 3 2 5 2" xfId="21900" xr:uid="{00000000-0005-0000-0000-0000BB540000}"/>
    <cellStyle name="Normal 4 2 2 5 3 2 6" xfId="21901" xr:uid="{00000000-0005-0000-0000-0000BC540000}"/>
    <cellStyle name="Normal 4 2 2 5 3 3" xfId="21902" xr:uid="{00000000-0005-0000-0000-0000BD540000}"/>
    <cellStyle name="Normal 4 2 2 5 3 3 2" xfId="21903" xr:uid="{00000000-0005-0000-0000-0000BE540000}"/>
    <cellStyle name="Normal 4 2 2 5 3 3 2 2" xfId="21904" xr:uid="{00000000-0005-0000-0000-0000BF540000}"/>
    <cellStyle name="Normal 4 2 2 5 3 3 2 2 2" xfId="21905" xr:uid="{00000000-0005-0000-0000-0000C0540000}"/>
    <cellStyle name="Normal 4 2 2 5 3 3 2 2 2 2" xfId="21906" xr:uid="{00000000-0005-0000-0000-0000C1540000}"/>
    <cellStyle name="Normal 4 2 2 5 3 3 2 2 3" xfId="21907" xr:uid="{00000000-0005-0000-0000-0000C2540000}"/>
    <cellStyle name="Normal 4 2 2 5 3 3 2 3" xfId="21908" xr:uid="{00000000-0005-0000-0000-0000C3540000}"/>
    <cellStyle name="Normal 4 2 2 5 3 3 2 3 2" xfId="21909" xr:uid="{00000000-0005-0000-0000-0000C4540000}"/>
    <cellStyle name="Normal 4 2 2 5 3 3 2 4" xfId="21910" xr:uid="{00000000-0005-0000-0000-0000C5540000}"/>
    <cellStyle name="Normal 4 2 2 5 3 3 3" xfId="21911" xr:uid="{00000000-0005-0000-0000-0000C6540000}"/>
    <cellStyle name="Normal 4 2 2 5 3 3 3 2" xfId="21912" xr:uid="{00000000-0005-0000-0000-0000C7540000}"/>
    <cellStyle name="Normal 4 2 2 5 3 3 3 2 2" xfId="21913" xr:uid="{00000000-0005-0000-0000-0000C8540000}"/>
    <cellStyle name="Normal 4 2 2 5 3 3 3 3" xfId="21914" xr:uid="{00000000-0005-0000-0000-0000C9540000}"/>
    <cellStyle name="Normal 4 2 2 5 3 3 4" xfId="21915" xr:uid="{00000000-0005-0000-0000-0000CA540000}"/>
    <cellStyle name="Normal 4 2 2 5 3 3 4 2" xfId="21916" xr:uid="{00000000-0005-0000-0000-0000CB540000}"/>
    <cellStyle name="Normal 4 2 2 5 3 3 5" xfId="21917" xr:uid="{00000000-0005-0000-0000-0000CC540000}"/>
    <cellStyle name="Normal 4 2 2 5 3 4" xfId="21918" xr:uid="{00000000-0005-0000-0000-0000CD540000}"/>
    <cellStyle name="Normal 4 2 2 5 3 4 2" xfId="21919" xr:uid="{00000000-0005-0000-0000-0000CE540000}"/>
    <cellStyle name="Normal 4 2 2 5 3 4 2 2" xfId="21920" xr:uid="{00000000-0005-0000-0000-0000CF540000}"/>
    <cellStyle name="Normal 4 2 2 5 3 4 2 2 2" xfId="21921" xr:uid="{00000000-0005-0000-0000-0000D0540000}"/>
    <cellStyle name="Normal 4 2 2 5 3 4 2 3" xfId="21922" xr:uid="{00000000-0005-0000-0000-0000D1540000}"/>
    <cellStyle name="Normal 4 2 2 5 3 4 3" xfId="21923" xr:uid="{00000000-0005-0000-0000-0000D2540000}"/>
    <cellStyle name="Normal 4 2 2 5 3 4 3 2" xfId="21924" xr:uid="{00000000-0005-0000-0000-0000D3540000}"/>
    <cellStyle name="Normal 4 2 2 5 3 4 4" xfId="21925" xr:uid="{00000000-0005-0000-0000-0000D4540000}"/>
    <cellStyle name="Normal 4 2 2 5 3 5" xfId="21926" xr:uid="{00000000-0005-0000-0000-0000D5540000}"/>
    <cellStyle name="Normal 4 2 2 5 3 5 2" xfId="21927" xr:uid="{00000000-0005-0000-0000-0000D6540000}"/>
    <cellStyle name="Normal 4 2 2 5 3 5 2 2" xfId="21928" xr:uid="{00000000-0005-0000-0000-0000D7540000}"/>
    <cellStyle name="Normal 4 2 2 5 3 5 3" xfId="21929" xr:uid="{00000000-0005-0000-0000-0000D8540000}"/>
    <cellStyle name="Normal 4 2 2 5 3 6" xfId="21930" xr:uid="{00000000-0005-0000-0000-0000D9540000}"/>
    <cellStyle name="Normal 4 2 2 5 3 6 2" xfId="21931" xr:uid="{00000000-0005-0000-0000-0000DA540000}"/>
    <cellStyle name="Normal 4 2 2 5 3 7" xfId="21932" xr:uid="{00000000-0005-0000-0000-0000DB540000}"/>
    <cellStyle name="Normal 4 2 2 5 4" xfId="21933" xr:uid="{00000000-0005-0000-0000-0000DC540000}"/>
    <cellStyle name="Normal 4 2 2 5 4 2" xfId="21934" xr:uid="{00000000-0005-0000-0000-0000DD540000}"/>
    <cellStyle name="Normal 4 2 2 5 4 2 2" xfId="21935" xr:uid="{00000000-0005-0000-0000-0000DE540000}"/>
    <cellStyle name="Normal 4 2 2 5 4 2 2 2" xfId="21936" xr:uid="{00000000-0005-0000-0000-0000DF540000}"/>
    <cellStyle name="Normal 4 2 2 5 4 2 2 2 2" xfId="21937" xr:uid="{00000000-0005-0000-0000-0000E0540000}"/>
    <cellStyle name="Normal 4 2 2 5 4 2 2 2 2 2" xfId="21938" xr:uid="{00000000-0005-0000-0000-0000E1540000}"/>
    <cellStyle name="Normal 4 2 2 5 4 2 2 2 3" xfId="21939" xr:uid="{00000000-0005-0000-0000-0000E2540000}"/>
    <cellStyle name="Normal 4 2 2 5 4 2 2 3" xfId="21940" xr:uid="{00000000-0005-0000-0000-0000E3540000}"/>
    <cellStyle name="Normal 4 2 2 5 4 2 2 3 2" xfId="21941" xr:uid="{00000000-0005-0000-0000-0000E4540000}"/>
    <cellStyle name="Normal 4 2 2 5 4 2 2 4" xfId="21942" xr:uid="{00000000-0005-0000-0000-0000E5540000}"/>
    <cellStyle name="Normal 4 2 2 5 4 2 3" xfId="21943" xr:uid="{00000000-0005-0000-0000-0000E6540000}"/>
    <cellStyle name="Normal 4 2 2 5 4 2 3 2" xfId="21944" xr:uid="{00000000-0005-0000-0000-0000E7540000}"/>
    <cellStyle name="Normal 4 2 2 5 4 2 3 2 2" xfId="21945" xr:uid="{00000000-0005-0000-0000-0000E8540000}"/>
    <cellStyle name="Normal 4 2 2 5 4 2 3 3" xfId="21946" xr:uid="{00000000-0005-0000-0000-0000E9540000}"/>
    <cellStyle name="Normal 4 2 2 5 4 2 4" xfId="21947" xr:uid="{00000000-0005-0000-0000-0000EA540000}"/>
    <cellStyle name="Normal 4 2 2 5 4 2 4 2" xfId="21948" xr:uid="{00000000-0005-0000-0000-0000EB540000}"/>
    <cellStyle name="Normal 4 2 2 5 4 2 5" xfId="21949" xr:uid="{00000000-0005-0000-0000-0000EC540000}"/>
    <cellStyle name="Normal 4 2 2 5 4 3" xfId="21950" xr:uid="{00000000-0005-0000-0000-0000ED540000}"/>
    <cellStyle name="Normal 4 2 2 5 4 3 2" xfId="21951" xr:uid="{00000000-0005-0000-0000-0000EE540000}"/>
    <cellStyle name="Normal 4 2 2 5 4 3 2 2" xfId="21952" xr:uid="{00000000-0005-0000-0000-0000EF540000}"/>
    <cellStyle name="Normal 4 2 2 5 4 3 2 2 2" xfId="21953" xr:uid="{00000000-0005-0000-0000-0000F0540000}"/>
    <cellStyle name="Normal 4 2 2 5 4 3 2 3" xfId="21954" xr:uid="{00000000-0005-0000-0000-0000F1540000}"/>
    <cellStyle name="Normal 4 2 2 5 4 3 3" xfId="21955" xr:uid="{00000000-0005-0000-0000-0000F2540000}"/>
    <cellStyle name="Normal 4 2 2 5 4 3 3 2" xfId="21956" xr:uid="{00000000-0005-0000-0000-0000F3540000}"/>
    <cellStyle name="Normal 4 2 2 5 4 3 4" xfId="21957" xr:uid="{00000000-0005-0000-0000-0000F4540000}"/>
    <cellStyle name="Normal 4 2 2 5 4 4" xfId="21958" xr:uid="{00000000-0005-0000-0000-0000F5540000}"/>
    <cellStyle name="Normal 4 2 2 5 4 4 2" xfId="21959" xr:uid="{00000000-0005-0000-0000-0000F6540000}"/>
    <cellStyle name="Normal 4 2 2 5 4 4 2 2" xfId="21960" xr:uid="{00000000-0005-0000-0000-0000F7540000}"/>
    <cellStyle name="Normal 4 2 2 5 4 4 3" xfId="21961" xr:uid="{00000000-0005-0000-0000-0000F8540000}"/>
    <cellStyle name="Normal 4 2 2 5 4 5" xfId="21962" xr:uid="{00000000-0005-0000-0000-0000F9540000}"/>
    <cellStyle name="Normal 4 2 2 5 4 5 2" xfId="21963" xr:uid="{00000000-0005-0000-0000-0000FA540000}"/>
    <cellStyle name="Normal 4 2 2 5 4 6" xfId="21964" xr:uid="{00000000-0005-0000-0000-0000FB540000}"/>
    <cellStyle name="Normal 4 2 2 5 5" xfId="21965" xr:uid="{00000000-0005-0000-0000-0000FC540000}"/>
    <cellStyle name="Normal 4 2 2 5 5 2" xfId="21966" xr:uid="{00000000-0005-0000-0000-0000FD540000}"/>
    <cellStyle name="Normal 4 2 2 5 5 2 2" xfId="21967" xr:uid="{00000000-0005-0000-0000-0000FE540000}"/>
    <cellStyle name="Normal 4 2 2 5 5 2 2 2" xfId="21968" xr:uid="{00000000-0005-0000-0000-0000FF540000}"/>
    <cellStyle name="Normal 4 2 2 5 5 2 2 2 2" xfId="21969" xr:uid="{00000000-0005-0000-0000-000000550000}"/>
    <cellStyle name="Normal 4 2 2 5 5 2 2 3" xfId="21970" xr:uid="{00000000-0005-0000-0000-000001550000}"/>
    <cellStyle name="Normal 4 2 2 5 5 2 3" xfId="21971" xr:uid="{00000000-0005-0000-0000-000002550000}"/>
    <cellStyle name="Normal 4 2 2 5 5 2 3 2" xfId="21972" xr:uid="{00000000-0005-0000-0000-000003550000}"/>
    <cellStyle name="Normal 4 2 2 5 5 2 4" xfId="21973" xr:uid="{00000000-0005-0000-0000-000004550000}"/>
    <cellStyle name="Normal 4 2 2 5 5 3" xfId="21974" xr:uid="{00000000-0005-0000-0000-000005550000}"/>
    <cellStyle name="Normal 4 2 2 5 5 3 2" xfId="21975" xr:uid="{00000000-0005-0000-0000-000006550000}"/>
    <cellStyle name="Normal 4 2 2 5 5 3 2 2" xfId="21976" xr:uid="{00000000-0005-0000-0000-000007550000}"/>
    <cellStyle name="Normal 4 2 2 5 5 3 3" xfId="21977" xr:uid="{00000000-0005-0000-0000-000008550000}"/>
    <cellStyle name="Normal 4 2 2 5 5 4" xfId="21978" xr:uid="{00000000-0005-0000-0000-000009550000}"/>
    <cellStyle name="Normal 4 2 2 5 5 4 2" xfId="21979" xr:uid="{00000000-0005-0000-0000-00000A550000}"/>
    <cellStyle name="Normal 4 2 2 5 5 5" xfId="21980" xr:uid="{00000000-0005-0000-0000-00000B550000}"/>
    <cellStyle name="Normal 4 2 2 5 6" xfId="21981" xr:uid="{00000000-0005-0000-0000-00000C550000}"/>
    <cellStyle name="Normal 4 2 2 5 6 2" xfId="21982" xr:uid="{00000000-0005-0000-0000-00000D550000}"/>
    <cellStyle name="Normal 4 2 2 5 6 2 2" xfId="21983" xr:uid="{00000000-0005-0000-0000-00000E550000}"/>
    <cellStyle name="Normal 4 2 2 5 6 2 2 2" xfId="21984" xr:uid="{00000000-0005-0000-0000-00000F550000}"/>
    <cellStyle name="Normal 4 2 2 5 6 2 3" xfId="21985" xr:uid="{00000000-0005-0000-0000-000010550000}"/>
    <cellStyle name="Normal 4 2 2 5 6 3" xfId="21986" xr:uid="{00000000-0005-0000-0000-000011550000}"/>
    <cellStyle name="Normal 4 2 2 5 6 3 2" xfId="21987" xr:uid="{00000000-0005-0000-0000-000012550000}"/>
    <cellStyle name="Normal 4 2 2 5 6 4" xfId="21988" xr:uid="{00000000-0005-0000-0000-000013550000}"/>
    <cellStyle name="Normal 4 2 2 5 7" xfId="21989" xr:uid="{00000000-0005-0000-0000-000014550000}"/>
    <cellStyle name="Normal 4 2 2 5 7 2" xfId="21990" xr:uid="{00000000-0005-0000-0000-000015550000}"/>
    <cellStyle name="Normal 4 2 2 5 7 2 2" xfId="21991" xr:uid="{00000000-0005-0000-0000-000016550000}"/>
    <cellStyle name="Normal 4 2 2 5 7 3" xfId="21992" xr:uid="{00000000-0005-0000-0000-000017550000}"/>
    <cellStyle name="Normal 4 2 2 5 8" xfId="21993" xr:uid="{00000000-0005-0000-0000-000018550000}"/>
    <cellStyle name="Normal 4 2 2 5 8 2" xfId="21994" xr:uid="{00000000-0005-0000-0000-000019550000}"/>
    <cellStyle name="Normal 4 2 2 5 9" xfId="21995" xr:uid="{00000000-0005-0000-0000-00001A550000}"/>
    <cellStyle name="Normal 4 2 2 6" xfId="21996" xr:uid="{00000000-0005-0000-0000-00001B550000}"/>
    <cellStyle name="Normal 4 2 2 6 2" xfId="21997" xr:uid="{00000000-0005-0000-0000-00001C550000}"/>
    <cellStyle name="Normal 4 2 2 6 2 2" xfId="21998" xr:uid="{00000000-0005-0000-0000-00001D550000}"/>
    <cellStyle name="Normal 4 2 2 6 2 2 2" xfId="21999" xr:uid="{00000000-0005-0000-0000-00001E550000}"/>
    <cellStyle name="Normal 4 2 2 6 2 2 2 2" xfId="22000" xr:uid="{00000000-0005-0000-0000-00001F550000}"/>
    <cellStyle name="Normal 4 2 2 6 2 2 2 2 2" xfId="22001" xr:uid="{00000000-0005-0000-0000-000020550000}"/>
    <cellStyle name="Normal 4 2 2 6 2 2 2 2 2 2" xfId="22002" xr:uid="{00000000-0005-0000-0000-000021550000}"/>
    <cellStyle name="Normal 4 2 2 6 2 2 2 2 2 2 2" xfId="22003" xr:uid="{00000000-0005-0000-0000-000022550000}"/>
    <cellStyle name="Normal 4 2 2 6 2 2 2 2 2 3" xfId="22004" xr:uid="{00000000-0005-0000-0000-000023550000}"/>
    <cellStyle name="Normal 4 2 2 6 2 2 2 2 3" xfId="22005" xr:uid="{00000000-0005-0000-0000-000024550000}"/>
    <cellStyle name="Normal 4 2 2 6 2 2 2 2 3 2" xfId="22006" xr:uid="{00000000-0005-0000-0000-000025550000}"/>
    <cellStyle name="Normal 4 2 2 6 2 2 2 2 4" xfId="22007" xr:uid="{00000000-0005-0000-0000-000026550000}"/>
    <cellStyle name="Normal 4 2 2 6 2 2 2 3" xfId="22008" xr:uid="{00000000-0005-0000-0000-000027550000}"/>
    <cellStyle name="Normal 4 2 2 6 2 2 2 3 2" xfId="22009" xr:uid="{00000000-0005-0000-0000-000028550000}"/>
    <cellStyle name="Normal 4 2 2 6 2 2 2 3 2 2" xfId="22010" xr:uid="{00000000-0005-0000-0000-000029550000}"/>
    <cellStyle name="Normal 4 2 2 6 2 2 2 3 3" xfId="22011" xr:uid="{00000000-0005-0000-0000-00002A550000}"/>
    <cellStyle name="Normal 4 2 2 6 2 2 2 4" xfId="22012" xr:uid="{00000000-0005-0000-0000-00002B550000}"/>
    <cellStyle name="Normal 4 2 2 6 2 2 2 4 2" xfId="22013" xr:uid="{00000000-0005-0000-0000-00002C550000}"/>
    <cellStyle name="Normal 4 2 2 6 2 2 2 5" xfId="22014" xr:uid="{00000000-0005-0000-0000-00002D550000}"/>
    <cellStyle name="Normal 4 2 2 6 2 2 3" xfId="22015" xr:uid="{00000000-0005-0000-0000-00002E550000}"/>
    <cellStyle name="Normal 4 2 2 6 2 2 3 2" xfId="22016" xr:uid="{00000000-0005-0000-0000-00002F550000}"/>
    <cellStyle name="Normal 4 2 2 6 2 2 3 2 2" xfId="22017" xr:uid="{00000000-0005-0000-0000-000030550000}"/>
    <cellStyle name="Normal 4 2 2 6 2 2 3 2 2 2" xfId="22018" xr:uid="{00000000-0005-0000-0000-000031550000}"/>
    <cellStyle name="Normal 4 2 2 6 2 2 3 2 3" xfId="22019" xr:uid="{00000000-0005-0000-0000-000032550000}"/>
    <cellStyle name="Normal 4 2 2 6 2 2 3 3" xfId="22020" xr:uid="{00000000-0005-0000-0000-000033550000}"/>
    <cellStyle name="Normal 4 2 2 6 2 2 3 3 2" xfId="22021" xr:uid="{00000000-0005-0000-0000-000034550000}"/>
    <cellStyle name="Normal 4 2 2 6 2 2 3 4" xfId="22022" xr:uid="{00000000-0005-0000-0000-000035550000}"/>
    <cellStyle name="Normal 4 2 2 6 2 2 4" xfId="22023" xr:uid="{00000000-0005-0000-0000-000036550000}"/>
    <cellStyle name="Normal 4 2 2 6 2 2 4 2" xfId="22024" xr:uid="{00000000-0005-0000-0000-000037550000}"/>
    <cellStyle name="Normal 4 2 2 6 2 2 4 2 2" xfId="22025" xr:uid="{00000000-0005-0000-0000-000038550000}"/>
    <cellStyle name="Normal 4 2 2 6 2 2 4 3" xfId="22026" xr:uid="{00000000-0005-0000-0000-000039550000}"/>
    <cellStyle name="Normal 4 2 2 6 2 2 5" xfId="22027" xr:uid="{00000000-0005-0000-0000-00003A550000}"/>
    <cellStyle name="Normal 4 2 2 6 2 2 5 2" xfId="22028" xr:uid="{00000000-0005-0000-0000-00003B550000}"/>
    <cellStyle name="Normal 4 2 2 6 2 2 6" xfId="22029" xr:uid="{00000000-0005-0000-0000-00003C550000}"/>
    <cellStyle name="Normal 4 2 2 6 2 3" xfId="22030" xr:uid="{00000000-0005-0000-0000-00003D550000}"/>
    <cellStyle name="Normal 4 2 2 6 2 3 2" xfId="22031" xr:uid="{00000000-0005-0000-0000-00003E550000}"/>
    <cellStyle name="Normal 4 2 2 6 2 3 2 2" xfId="22032" xr:uid="{00000000-0005-0000-0000-00003F550000}"/>
    <cellStyle name="Normal 4 2 2 6 2 3 2 2 2" xfId="22033" xr:uid="{00000000-0005-0000-0000-000040550000}"/>
    <cellStyle name="Normal 4 2 2 6 2 3 2 2 2 2" xfId="22034" xr:uid="{00000000-0005-0000-0000-000041550000}"/>
    <cellStyle name="Normal 4 2 2 6 2 3 2 2 3" xfId="22035" xr:uid="{00000000-0005-0000-0000-000042550000}"/>
    <cellStyle name="Normal 4 2 2 6 2 3 2 3" xfId="22036" xr:uid="{00000000-0005-0000-0000-000043550000}"/>
    <cellStyle name="Normal 4 2 2 6 2 3 2 3 2" xfId="22037" xr:uid="{00000000-0005-0000-0000-000044550000}"/>
    <cellStyle name="Normal 4 2 2 6 2 3 2 4" xfId="22038" xr:uid="{00000000-0005-0000-0000-000045550000}"/>
    <cellStyle name="Normal 4 2 2 6 2 3 3" xfId="22039" xr:uid="{00000000-0005-0000-0000-000046550000}"/>
    <cellStyle name="Normal 4 2 2 6 2 3 3 2" xfId="22040" xr:uid="{00000000-0005-0000-0000-000047550000}"/>
    <cellStyle name="Normal 4 2 2 6 2 3 3 2 2" xfId="22041" xr:uid="{00000000-0005-0000-0000-000048550000}"/>
    <cellStyle name="Normal 4 2 2 6 2 3 3 3" xfId="22042" xr:uid="{00000000-0005-0000-0000-000049550000}"/>
    <cellStyle name="Normal 4 2 2 6 2 3 4" xfId="22043" xr:uid="{00000000-0005-0000-0000-00004A550000}"/>
    <cellStyle name="Normal 4 2 2 6 2 3 4 2" xfId="22044" xr:uid="{00000000-0005-0000-0000-00004B550000}"/>
    <cellStyle name="Normal 4 2 2 6 2 3 5" xfId="22045" xr:uid="{00000000-0005-0000-0000-00004C550000}"/>
    <cellStyle name="Normal 4 2 2 6 2 4" xfId="22046" xr:uid="{00000000-0005-0000-0000-00004D550000}"/>
    <cellStyle name="Normal 4 2 2 6 2 4 2" xfId="22047" xr:uid="{00000000-0005-0000-0000-00004E550000}"/>
    <cellStyle name="Normal 4 2 2 6 2 4 2 2" xfId="22048" xr:uid="{00000000-0005-0000-0000-00004F550000}"/>
    <cellStyle name="Normal 4 2 2 6 2 4 2 2 2" xfId="22049" xr:uid="{00000000-0005-0000-0000-000050550000}"/>
    <cellStyle name="Normal 4 2 2 6 2 4 2 3" xfId="22050" xr:uid="{00000000-0005-0000-0000-000051550000}"/>
    <cellStyle name="Normal 4 2 2 6 2 4 3" xfId="22051" xr:uid="{00000000-0005-0000-0000-000052550000}"/>
    <cellStyle name="Normal 4 2 2 6 2 4 3 2" xfId="22052" xr:uid="{00000000-0005-0000-0000-000053550000}"/>
    <cellStyle name="Normal 4 2 2 6 2 4 4" xfId="22053" xr:uid="{00000000-0005-0000-0000-000054550000}"/>
    <cellStyle name="Normal 4 2 2 6 2 5" xfId="22054" xr:uid="{00000000-0005-0000-0000-000055550000}"/>
    <cellStyle name="Normal 4 2 2 6 2 5 2" xfId="22055" xr:uid="{00000000-0005-0000-0000-000056550000}"/>
    <cellStyle name="Normal 4 2 2 6 2 5 2 2" xfId="22056" xr:uid="{00000000-0005-0000-0000-000057550000}"/>
    <cellStyle name="Normal 4 2 2 6 2 5 3" xfId="22057" xr:uid="{00000000-0005-0000-0000-000058550000}"/>
    <cellStyle name="Normal 4 2 2 6 2 6" xfId="22058" xr:uid="{00000000-0005-0000-0000-000059550000}"/>
    <cellStyle name="Normal 4 2 2 6 2 6 2" xfId="22059" xr:uid="{00000000-0005-0000-0000-00005A550000}"/>
    <cellStyle name="Normal 4 2 2 6 2 7" xfId="22060" xr:uid="{00000000-0005-0000-0000-00005B550000}"/>
    <cellStyle name="Normal 4 2 2 6 3" xfId="22061" xr:uid="{00000000-0005-0000-0000-00005C550000}"/>
    <cellStyle name="Normal 4 2 2 6 3 2" xfId="22062" xr:uid="{00000000-0005-0000-0000-00005D550000}"/>
    <cellStyle name="Normal 4 2 2 6 3 2 2" xfId="22063" xr:uid="{00000000-0005-0000-0000-00005E550000}"/>
    <cellStyle name="Normal 4 2 2 6 3 2 2 2" xfId="22064" xr:uid="{00000000-0005-0000-0000-00005F550000}"/>
    <cellStyle name="Normal 4 2 2 6 3 2 2 2 2" xfId="22065" xr:uid="{00000000-0005-0000-0000-000060550000}"/>
    <cellStyle name="Normal 4 2 2 6 3 2 2 2 2 2" xfId="22066" xr:uid="{00000000-0005-0000-0000-000061550000}"/>
    <cellStyle name="Normal 4 2 2 6 3 2 2 2 3" xfId="22067" xr:uid="{00000000-0005-0000-0000-000062550000}"/>
    <cellStyle name="Normal 4 2 2 6 3 2 2 3" xfId="22068" xr:uid="{00000000-0005-0000-0000-000063550000}"/>
    <cellStyle name="Normal 4 2 2 6 3 2 2 3 2" xfId="22069" xr:uid="{00000000-0005-0000-0000-000064550000}"/>
    <cellStyle name="Normal 4 2 2 6 3 2 2 4" xfId="22070" xr:uid="{00000000-0005-0000-0000-000065550000}"/>
    <cellStyle name="Normal 4 2 2 6 3 2 3" xfId="22071" xr:uid="{00000000-0005-0000-0000-000066550000}"/>
    <cellStyle name="Normal 4 2 2 6 3 2 3 2" xfId="22072" xr:uid="{00000000-0005-0000-0000-000067550000}"/>
    <cellStyle name="Normal 4 2 2 6 3 2 3 2 2" xfId="22073" xr:uid="{00000000-0005-0000-0000-000068550000}"/>
    <cellStyle name="Normal 4 2 2 6 3 2 3 3" xfId="22074" xr:uid="{00000000-0005-0000-0000-000069550000}"/>
    <cellStyle name="Normal 4 2 2 6 3 2 4" xfId="22075" xr:uid="{00000000-0005-0000-0000-00006A550000}"/>
    <cellStyle name="Normal 4 2 2 6 3 2 4 2" xfId="22076" xr:uid="{00000000-0005-0000-0000-00006B550000}"/>
    <cellStyle name="Normal 4 2 2 6 3 2 5" xfId="22077" xr:uid="{00000000-0005-0000-0000-00006C550000}"/>
    <cellStyle name="Normal 4 2 2 6 3 3" xfId="22078" xr:uid="{00000000-0005-0000-0000-00006D550000}"/>
    <cellStyle name="Normal 4 2 2 6 3 3 2" xfId="22079" xr:uid="{00000000-0005-0000-0000-00006E550000}"/>
    <cellStyle name="Normal 4 2 2 6 3 3 2 2" xfId="22080" xr:uid="{00000000-0005-0000-0000-00006F550000}"/>
    <cellStyle name="Normal 4 2 2 6 3 3 2 2 2" xfId="22081" xr:uid="{00000000-0005-0000-0000-000070550000}"/>
    <cellStyle name="Normal 4 2 2 6 3 3 2 3" xfId="22082" xr:uid="{00000000-0005-0000-0000-000071550000}"/>
    <cellStyle name="Normal 4 2 2 6 3 3 3" xfId="22083" xr:uid="{00000000-0005-0000-0000-000072550000}"/>
    <cellStyle name="Normal 4 2 2 6 3 3 3 2" xfId="22084" xr:uid="{00000000-0005-0000-0000-000073550000}"/>
    <cellStyle name="Normal 4 2 2 6 3 3 4" xfId="22085" xr:uid="{00000000-0005-0000-0000-000074550000}"/>
    <cellStyle name="Normal 4 2 2 6 3 4" xfId="22086" xr:uid="{00000000-0005-0000-0000-000075550000}"/>
    <cellStyle name="Normal 4 2 2 6 3 4 2" xfId="22087" xr:uid="{00000000-0005-0000-0000-000076550000}"/>
    <cellStyle name="Normal 4 2 2 6 3 4 2 2" xfId="22088" xr:uid="{00000000-0005-0000-0000-000077550000}"/>
    <cellStyle name="Normal 4 2 2 6 3 4 3" xfId="22089" xr:uid="{00000000-0005-0000-0000-000078550000}"/>
    <cellStyle name="Normal 4 2 2 6 3 5" xfId="22090" xr:uid="{00000000-0005-0000-0000-000079550000}"/>
    <cellStyle name="Normal 4 2 2 6 3 5 2" xfId="22091" xr:uid="{00000000-0005-0000-0000-00007A550000}"/>
    <cellStyle name="Normal 4 2 2 6 3 6" xfId="22092" xr:uid="{00000000-0005-0000-0000-00007B550000}"/>
    <cellStyle name="Normal 4 2 2 6 4" xfId="22093" xr:uid="{00000000-0005-0000-0000-00007C550000}"/>
    <cellStyle name="Normal 4 2 2 6 4 2" xfId="22094" xr:uid="{00000000-0005-0000-0000-00007D550000}"/>
    <cellStyle name="Normal 4 2 2 6 4 2 2" xfId="22095" xr:uid="{00000000-0005-0000-0000-00007E550000}"/>
    <cellStyle name="Normal 4 2 2 6 4 2 2 2" xfId="22096" xr:uid="{00000000-0005-0000-0000-00007F550000}"/>
    <cellStyle name="Normal 4 2 2 6 4 2 2 2 2" xfId="22097" xr:uid="{00000000-0005-0000-0000-000080550000}"/>
    <cellStyle name="Normal 4 2 2 6 4 2 2 3" xfId="22098" xr:uid="{00000000-0005-0000-0000-000081550000}"/>
    <cellStyle name="Normal 4 2 2 6 4 2 3" xfId="22099" xr:uid="{00000000-0005-0000-0000-000082550000}"/>
    <cellStyle name="Normal 4 2 2 6 4 2 3 2" xfId="22100" xr:uid="{00000000-0005-0000-0000-000083550000}"/>
    <cellStyle name="Normal 4 2 2 6 4 2 4" xfId="22101" xr:uid="{00000000-0005-0000-0000-000084550000}"/>
    <cellStyle name="Normal 4 2 2 6 4 3" xfId="22102" xr:uid="{00000000-0005-0000-0000-000085550000}"/>
    <cellStyle name="Normal 4 2 2 6 4 3 2" xfId="22103" xr:uid="{00000000-0005-0000-0000-000086550000}"/>
    <cellStyle name="Normal 4 2 2 6 4 3 2 2" xfId="22104" xr:uid="{00000000-0005-0000-0000-000087550000}"/>
    <cellStyle name="Normal 4 2 2 6 4 3 3" xfId="22105" xr:uid="{00000000-0005-0000-0000-000088550000}"/>
    <cellStyle name="Normal 4 2 2 6 4 4" xfId="22106" xr:uid="{00000000-0005-0000-0000-000089550000}"/>
    <cellStyle name="Normal 4 2 2 6 4 4 2" xfId="22107" xr:uid="{00000000-0005-0000-0000-00008A550000}"/>
    <cellStyle name="Normal 4 2 2 6 4 5" xfId="22108" xr:uid="{00000000-0005-0000-0000-00008B550000}"/>
    <cellStyle name="Normal 4 2 2 6 5" xfId="22109" xr:uid="{00000000-0005-0000-0000-00008C550000}"/>
    <cellStyle name="Normal 4 2 2 6 5 2" xfId="22110" xr:uid="{00000000-0005-0000-0000-00008D550000}"/>
    <cellStyle name="Normal 4 2 2 6 5 2 2" xfId="22111" xr:uid="{00000000-0005-0000-0000-00008E550000}"/>
    <cellStyle name="Normal 4 2 2 6 5 2 2 2" xfId="22112" xr:uid="{00000000-0005-0000-0000-00008F550000}"/>
    <cellStyle name="Normal 4 2 2 6 5 2 3" xfId="22113" xr:uid="{00000000-0005-0000-0000-000090550000}"/>
    <cellStyle name="Normal 4 2 2 6 5 3" xfId="22114" xr:uid="{00000000-0005-0000-0000-000091550000}"/>
    <cellStyle name="Normal 4 2 2 6 5 3 2" xfId="22115" xr:uid="{00000000-0005-0000-0000-000092550000}"/>
    <cellStyle name="Normal 4 2 2 6 5 4" xfId="22116" xr:uid="{00000000-0005-0000-0000-000093550000}"/>
    <cellStyle name="Normal 4 2 2 6 6" xfId="22117" xr:uid="{00000000-0005-0000-0000-000094550000}"/>
    <cellStyle name="Normal 4 2 2 6 6 2" xfId="22118" xr:uid="{00000000-0005-0000-0000-000095550000}"/>
    <cellStyle name="Normal 4 2 2 6 6 2 2" xfId="22119" xr:uid="{00000000-0005-0000-0000-000096550000}"/>
    <cellStyle name="Normal 4 2 2 6 6 3" xfId="22120" xr:uid="{00000000-0005-0000-0000-000097550000}"/>
    <cellStyle name="Normal 4 2 2 6 7" xfId="22121" xr:uid="{00000000-0005-0000-0000-000098550000}"/>
    <cellStyle name="Normal 4 2 2 6 7 2" xfId="22122" xr:uid="{00000000-0005-0000-0000-000099550000}"/>
    <cellStyle name="Normal 4 2 2 6 8" xfId="22123" xr:uid="{00000000-0005-0000-0000-00009A550000}"/>
    <cellStyle name="Normal 4 2 2 7" xfId="22124" xr:uid="{00000000-0005-0000-0000-00009B550000}"/>
    <cellStyle name="Normal 4 2 2 7 2" xfId="22125" xr:uid="{00000000-0005-0000-0000-00009C550000}"/>
    <cellStyle name="Normal 4 2 2 7 2 2" xfId="22126" xr:uid="{00000000-0005-0000-0000-00009D550000}"/>
    <cellStyle name="Normal 4 2 2 7 2 2 2" xfId="22127" xr:uid="{00000000-0005-0000-0000-00009E550000}"/>
    <cellStyle name="Normal 4 2 2 7 2 2 2 2" xfId="22128" xr:uid="{00000000-0005-0000-0000-00009F550000}"/>
    <cellStyle name="Normal 4 2 2 7 2 2 2 2 2" xfId="22129" xr:uid="{00000000-0005-0000-0000-0000A0550000}"/>
    <cellStyle name="Normal 4 2 2 7 2 2 2 2 2 2" xfId="22130" xr:uid="{00000000-0005-0000-0000-0000A1550000}"/>
    <cellStyle name="Normal 4 2 2 7 2 2 2 2 3" xfId="22131" xr:uid="{00000000-0005-0000-0000-0000A2550000}"/>
    <cellStyle name="Normal 4 2 2 7 2 2 2 3" xfId="22132" xr:uid="{00000000-0005-0000-0000-0000A3550000}"/>
    <cellStyle name="Normal 4 2 2 7 2 2 2 3 2" xfId="22133" xr:uid="{00000000-0005-0000-0000-0000A4550000}"/>
    <cellStyle name="Normal 4 2 2 7 2 2 2 4" xfId="22134" xr:uid="{00000000-0005-0000-0000-0000A5550000}"/>
    <cellStyle name="Normal 4 2 2 7 2 2 3" xfId="22135" xr:uid="{00000000-0005-0000-0000-0000A6550000}"/>
    <cellStyle name="Normal 4 2 2 7 2 2 3 2" xfId="22136" xr:uid="{00000000-0005-0000-0000-0000A7550000}"/>
    <cellStyle name="Normal 4 2 2 7 2 2 3 2 2" xfId="22137" xr:uid="{00000000-0005-0000-0000-0000A8550000}"/>
    <cellStyle name="Normal 4 2 2 7 2 2 3 3" xfId="22138" xr:uid="{00000000-0005-0000-0000-0000A9550000}"/>
    <cellStyle name="Normal 4 2 2 7 2 2 4" xfId="22139" xr:uid="{00000000-0005-0000-0000-0000AA550000}"/>
    <cellStyle name="Normal 4 2 2 7 2 2 4 2" xfId="22140" xr:uid="{00000000-0005-0000-0000-0000AB550000}"/>
    <cellStyle name="Normal 4 2 2 7 2 2 5" xfId="22141" xr:uid="{00000000-0005-0000-0000-0000AC550000}"/>
    <cellStyle name="Normal 4 2 2 7 2 3" xfId="22142" xr:uid="{00000000-0005-0000-0000-0000AD550000}"/>
    <cellStyle name="Normal 4 2 2 7 2 3 2" xfId="22143" xr:uid="{00000000-0005-0000-0000-0000AE550000}"/>
    <cellStyle name="Normal 4 2 2 7 2 3 2 2" xfId="22144" xr:uid="{00000000-0005-0000-0000-0000AF550000}"/>
    <cellStyle name="Normal 4 2 2 7 2 3 2 2 2" xfId="22145" xr:uid="{00000000-0005-0000-0000-0000B0550000}"/>
    <cellStyle name="Normal 4 2 2 7 2 3 2 3" xfId="22146" xr:uid="{00000000-0005-0000-0000-0000B1550000}"/>
    <cellStyle name="Normal 4 2 2 7 2 3 3" xfId="22147" xr:uid="{00000000-0005-0000-0000-0000B2550000}"/>
    <cellStyle name="Normal 4 2 2 7 2 3 3 2" xfId="22148" xr:uid="{00000000-0005-0000-0000-0000B3550000}"/>
    <cellStyle name="Normal 4 2 2 7 2 3 4" xfId="22149" xr:uid="{00000000-0005-0000-0000-0000B4550000}"/>
    <cellStyle name="Normal 4 2 2 7 2 4" xfId="22150" xr:uid="{00000000-0005-0000-0000-0000B5550000}"/>
    <cellStyle name="Normal 4 2 2 7 2 4 2" xfId="22151" xr:uid="{00000000-0005-0000-0000-0000B6550000}"/>
    <cellStyle name="Normal 4 2 2 7 2 4 2 2" xfId="22152" xr:uid="{00000000-0005-0000-0000-0000B7550000}"/>
    <cellStyle name="Normal 4 2 2 7 2 4 3" xfId="22153" xr:uid="{00000000-0005-0000-0000-0000B8550000}"/>
    <cellStyle name="Normal 4 2 2 7 2 5" xfId="22154" xr:uid="{00000000-0005-0000-0000-0000B9550000}"/>
    <cellStyle name="Normal 4 2 2 7 2 5 2" xfId="22155" xr:uid="{00000000-0005-0000-0000-0000BA550000}"/>
    <cellStyle name="Normal 4 2 2 7 2 6" xfId="22156" xr:uid="{00000000-0005-0000-0000-0000BB550000}"/>
    <cellStyle name="Normal 4 2 2 7 3" xfId="22157" xr:uid="{00000000-0005-0000-0000-0000BC550000}"/>
    <cellStyle name="Normal 4 2 2 7 3 2" xfId="22158" xr:uid="{00000000-0005-0000-0000-0000BD550000}"/>
    <cellStyle name="Normal 4 2 2 7 3 2 2" xfId="22159" xr:uid="{00000000-0005-0000-0000-0000BE550000}"/>
    <cellStyle name="Normal 4 2 2 7 3 2 2 2" xfId="22160" xr:uid="{00000000-0005-0000-0000-0000BF550000}"/>
    <cellStyle name="Normal 4 2 2 7 3 2 2 2 2" xfId="22161" xr:uid="{00000000-0005-0000-0000-0000C0550000}"/>
    <cellStyle name="Normal 4 2 2 7 3 2 2 3" xfId="22162" xr:uid="{00000000-0005-0000-0000-0000C1550000}"/>
    <cellStyle name="Normal 4 2 2 7 3 2 3" xfId="22163" xr:uid="{00000000-0005-0000-0000-0000C2550000}"/>
    <cellStyle name="Normal 4 2 2 7 3 2 3 2" xfId="22164" xr:uid="{00000000-0005-0000-0000-0000C3550000}"/>
    <cellStyle name="Normal 4 2 2 7 3 2 4" xfId="22165" xr:uid="{00000000-0005-0000-0000-0000C4550000}"/>
    <cellStyle name="Normal 4 2 2 7 3 3" xfId="22166" xr:uid="{00000000-0005-0000-0000-0000C5550000}"/>
    <cellStyle name="Normal 4 2 2 7 3 3 2" xfId="22167" xr:uid="{00000000-0005-0000-0000-0000C6550000}"/>
    <cellStyle name="Normal 4 2 2 7 3 3 2 2" xfId="22168" xr:uid="{00000000-0005-0000-0000-0000C7550000}"/>
    <cellStyle name="Normal 4 2 2 7 3 3 3" xfId="22169" xr:uid="{00000000-0005-0000-0000-0000C8550000}"/>
    <cellStyle name="Normal 4 2 2 7 3 4" xfId="22170" xr:uid="{00000000-0005-0000-0000-0000C9550000}"/>
    <cellStyle name="Normal 4 2 2 7 3 4 2" xfId="22171" xr:uid="{00000000-0005-0000-0000-0000CA550000}"/>
    <cellStyle name="Normal 4 2 2 7 3 5" xfId="22172" xr:uid="{00000000-0005-0000-0000-0000CB550000}"/>
    <cellStyle name="Normal 4 2 2 7 4" xfId="22173" xr:uid="{00000000-0005-0000-0000-0000CC550000}"/>
    <cellStyle name="Normal 4 2 2 7 4 2" xfId="22174" xr:uid="{00000000-0005-0000-0000-0000CD550000}"/>
    <cellStyle name="Normal 4 2 2 7 4 2 2" xfId="22175" xr:uid="{00000000-0005-0000-0000-0000CE550000}"/>
    <cellStyle name="Normal 4 2 2 7 4 2 2 2" xfId="22176" xr:uid="{00000000-0005-0000-0000-0000CF550000}"/>
    <cellStyle name="Normal 4 2 2 7 4 2 3" xfId="22177" xr:uid="{00000000-0005-0000-0000-0000D0550000}"/>
    <cellStyle name="Normal 4 2 2 7 4 3" xfId="22178" xr:uid="{00000000-0005-0000-0000-0000D1550000}"/>
    <cellStyle name="Normal 4 2 2 7 4 3 2" xfId="22179" xr:uid="{00000000-0005-0000-0000-0000D2550000}"/>
    <cellStyle name="Normal 4 2 2 7 4 4" xfId="22180" xr:uid="{00000000-0005-0000-0000-0000D3550000}"/>
    <cellStyle name="Normal 4 2 2 7 5" xfId="22181" xr:uid="{00000000-0005-0000-0000-0000D4550000}"/>
    <cellStyle name="Normal 4 2 2 7 5 2" xfId="22182" xr:uid="{00000000-0005-0000-0000-0000D5550000}"/>
    <cellStyle name="Normal 4 2 2 7 5 2 2" xfId="22183" xr:uid="{00000000-0005-0000-0000-0000D6550000}"/>
    <cellStyle name="Normal 4 2 2 7 5 3" xfId="22184" xr:uid="{00000000-0005-0000-0000-0000D7550000}"/>
    <cellStyle name="Normal 4 2 2 7 6" xfId="22185" xr:uid="{00000000-0005-0000-0000-0000D8550000}"/>
    <cellStyle name="Normal 4 2 2 7 6 2" xfId="22186" xr:uid="{00000000-0005-0000-0000-0000D9550000}"/>
    <cellStyle name="Normal 4 2 2 7 7" xfId="22187" xr:uid="{00000000-0005-0000-0000-0000DA550000}"/>
    <cellStyle name="Normal 4 2 2 8" xfId="22188" xr:uid="{00000000-0005-0000-0000-0000DB550000}"/>
    <cellStyle name="Normal 4 2 2 8 2" xfId="22189" xr:uid="{00000000-0005-0000-0000-0000DC550000}"/>
    <cellStyle name="Normal 4 2 2 8 2 2" xfId="22190" xr:uid="{00000000-0005-0000-0000-0000DD550000}"/>
    <cellStyle name="Normal 4 2 2 8 2 2 2" xfId="22191" xr:uid="{00000000-0005-0000-0000-0000DE550000}"/>
    <cellStyle name="Normal 4 2 2 8 2 2 2 2" xfId="22192" xr:uid="{00000000-0005-0000-0000-0000DF550000}"/>
    <cellStyle name="Normal 4 2 2 8 2 2 2 2 2" xfId="22193" xr:uid="{00000000-0005-0000-0000-0000E0550000}"/>
    <cellStyle name="Normal 4 2 2 8 2 2 2 3" xfId="22194" xr:uid="{00000000-0005-0000-0000-0000E1550000}"/>
    <cellStyle name="Normal 4 2 2 8 2 2 3" xfId="22195" xr:uid="{00000000-0005-0000-0000-0000E2550000}"/>
    <cellStyle name="Normal 4 2 2 8 2 2 3 2" xfId="22196" xr:uid="{00000000-0005-0000-0000-0000E3550000}"/>
    <cellStyle name="Normal 4 2 2 8 2 2 4" xfId="22197" xr:uid="{00000000-0005-0000-0000-0000E4550000}"/>
    <cellStyle name="Normal 4 2 2 8 2 3" xfId="22198" xr:uid="{00000000-0005-0000-0000-0000E5550000}"/>
    <cellStyle name="Normal 4 2 2 8 2 3 2" xfId="22199" xr:uid="{00000000-0005-0000-0000-0000E6550000}"/>
    <cellStyle name="Normal 4 2 2 8 2 3 2 2" xfId="22200" xr:uid="{00000000-0005-0000-0000-0000E7550000}"/>
    <cellStyle name="Normal 4 2 2 8 2 3 3" xfId="22201" xr:uid="{00000000-0005-0000-0000-0000E8550000}"/>
    <cellStyle name="Normal 4 2 2 8 2 4" xfId="22202" xr:uid="{00000000-0005-0000-0000-0000E9550000}"/>
    <cellStyle name="Normal 4 2 2 8 2 4 2" xfId="22203" xr:uid="{00000000-0005-0000-0000-0000EA550000}"/>
    <cellStyle name="Normal 4 2 2 8 2 5" xfId="22204" xr:uid="{00000000-0005-0000-0000-0000EB550000}"/>
    <cellStyle name="Normal 4 2 2 8 3" xfId="22205" xr:uid="{00000000-0005-0000-0000-0000EC550000}"/>
    <cellStyle name="Normal 4 2 2 8 3 2" xfId="22206" xr:uid="{00000000-0005-0000-0000-0000ED550000}"/>
    <cellStyle name="Normal 4 2 2 8 3 2 2" xfId="22207" xr:uid="{00000000-0005-0000-0000-0000EE550000}"/>
    <cellStyle name="Normal 4 2 2 8 3 2 2 2" xfId="22208" xr:uid="{00000000-0005-0000-0000-0000EF550000}"/>
    <cellStyle name="Normal 4 2 2 8 3 2 3" xfId="22209" xr:uid="{00000000-0005-0000-0000-0000F0550000}"/>
    <cellStyle name="Normal 4 2 2 8 3 3" xfId="22210" xr:uid="{00000000-0005-0000-0000-0000F1550000}"/>
    <cellStyle name="Normal 4 2 2 8 3 3 2" xfId="22211" xr:uid="{00000000-0005-0000-0000-0000F2550000}"/>
    <cellStyle name="Normal 4 2 2 8 3 4" xfId="22212" xr:uid="{00000000-0005-0000-0000-0000F3550000}"/>
    <cellStyle name="Normal 4 2 2 8 4" xfId="22213" xr:uid="{00000000-0005-0000-0000-0000F4550000}"/>
    <cellStyle name="Normal 4 2 2 8 4 2" xfId="22214" xr:uid="{00000000-0005-0000-0000-0000F5550000}"/>
    <cellStyle name="Normal 4 2 2 8 4 2 2" xfId="22215" xr:uid="{00000000-0005-0000-0000-0000F6550000}"/>
    <cellStyle name="Normal 4 2 2 8 4 3" xfId="22216" xr:uid="{00000000-0005-0000-0000-0000F7550000}"/>
    <cellStyle name="Normal 4 2 2 8 5" xfId="22217" xr:uid="{00000000-0005-0000-0000-0000F8550000}"/>
    <cellStyle name="Normal 4 2 2 8 5 2" xfId="22218" xr:uid="{00000000-0005-0000-0000-0000F9550000}"/>
    <cellStyle name="Normal 4 2 2 8 6" xfId="22219" xr:uid="{00000000-0005-0000-0000-0000FA550000}"/>
    <cellStyle name="Normal 4 2 2 9" xfId="22220" xr:uid="{00000000-0005-0000-0000-0000FB550000}"/>
    <cellStyle name="Normal 4 2 2 9 2" xfId="22221" xr:uid="{00000000-0005-0000-0000-0000FC550000}"/>
    <cellStyle name="Normal 4 2 2 9 2 2" xfId="22222" xr:uid="{00000000-0005-0000-0000-0000FD550000}"/>
    <cellStyle name="Normal 4 2 2 9 2 2 2" xfId="22223" xr:uid="{00000000-0005-0000-0000-0000FE550000}"/>
    <cellStyle name="Normal 4 2 2 9 2 2 2 2" xfId="22224" xr:uid="{00000000-0005-0000-0000-0000FF550000}"/>
    <cellStyle name="Normal 4 2 2 9 2 2 3" xfId="22225" xr:uid="{00000000-0005-0000-0000-000000560000}"/>
    <cellStyle name="Normal 4 2 2 9 2 3" xfId="22226" xr:uid="{00000000-0005-0000-0000-000001560000}"/>
    <cellStyle name="Normal 4 2 2 9 2 3 2" xfId="22227" xr:uid="{00000000-0005-0000-0000-000002560000}"/>
    <cellStyle name="Normal 4 2 2 9 2 4" xfId="22228" xr:uid="{00000000-0005-0000-0000-000003560000}"/>
    <cellStyle name="Normal 4 2 2 9 3" xfId="22229" xr:uid="{00000000-0005-0000-0000-000004560000}"/>
    <cellStyle name="Normal 4 2 2 9 3 2" xfId="22230" xr:uid="{00000000-0005-0000-0000-000005560000}"/>
    <cellStyle name="Normal 4 2 2 9 3 2 2" xfId="22231" xr:uid="{00000000-0005-0000-0000-000006560000}"/>
    <cellStyle name="Normal 4 2 2 9 3 3" xfId="22232" xr:uid="{00000000-0005-0000-0000-000007560000}"/>
    <cellStyle name="Normal 4 2 2 9 4" xfId="22233" xr:uid="{00000000-0005-0000-0000-000008560000}"/>
    <cellStyle name="Normal 4 2 2 9 4 2" xfId="22234" xr:uid="{00000000-0005-0000-0000-000009560000}"/>
    <cellStyle name="Normal 4 2 2 9 5" xfId="22235" xr:uid="{00000000-0005-0000-0000-00000A560000}"/>
    <cellStyle name="Normal 4 2 3" xfId="22236" xr:uid="{00000000-0005-0000-0000-00000B560000}"/>
    <cellStyle name="Normal 4 2 3 10" xfId="22237" xr:uid="{00000000-0005-0000-0000-00000C560000}"/>
    <cellStyle name="Normal 4 2 3 10 2" xfId="22238" xr:uid="{00000000-0005-0000-0000-00000D560000}"/>
    <cellStyle name="Normal 4 2 3 10 2 2" xfId="22239" xr:uid="{00000000-0005-0000-0000-00000E560000}"/>
    <cellStyle name="Normal 4 2 3 10 3" xfId="22240" xr:uid="{00000000-0005-0000-0000-00000F560000}"/>
    <cellStyle name="Normal 4 2 3 11" xfId="22241" xr:uid="{00000000-0005-0000-0000-000010560000}"/>
    <cellStyle name="Normal 4 2 3 11 2" xfId="22242" xr:uid="{00000000-0005-0000-0000-000011560000}"/>
    <cellStyle name="Normal 4 2 3 12" xfId="22243" xr:uid="{00000000-0005-0000-0000-000012560000}"/>
    <cellStyle name="Normal 4 2 3 2" xfId="22244" xr:uid="{00000000-0005-0000-0000-000013560000}"/>
    <cellStyle name="Normal 4 2 3 2 10" xfId="22245" xr:uid="{00000000-0005-0000-0000-000014560000}"/>
    <cellStyle name="Normal 4 2 3 2 10 2" xfId="22246" xr:uid="{00000000-0005-0000-0000-000015560000}"/>
    <cellStyle name="Normal 4 2 3 2 11" xfId="22247" xr:uid="{00000000-0005-0000-0000-000016560000}"/>
    <cellStyle name="Normal 4 2 3 2 2" xfId="22248" xr:uid="{00000000-0005-0000-0000-000017560000}"/>
    <cellStyle name="Normal 4 2 3 2 2 10" xfId="22249" xr:uid="{00000000-0005-0000-0000-000018560000}"/>
    <cellStyle name="Normal 4 2 3 2 2 2" xfId="22250" xr:uid="{00000000-0005-0000-0000-000019560000}"/>
    <cellStyle name="Normal 4 2 3 2 2 2 2" xfId="22251" xr:uid="{00000000-0005-0000-0000-00001A560000}"/>
    <cellStyle name="Normal 4 2 3 2 2 2 2 2" xfId="22252" xr:uid="{00000000-0005-0000-0000-00001B560000}"/>
    <cellStyle name="Normal 4 2 3 2 2 2 2 2 2" xfId="22253" xr:uid="{00000000-0005-0000-0000-00001C560000}"/>
    <cellStyle name="Normal 4 2 3 2 2 2 2 2 2 2" xfId="22254" xr:uid="{00000000-0005-0000-0000-00001D560000}"/>
    <cellStyle name="Normal 4 2 3 2 2 2 2 2 2 2 2" xfId="22255" xr:uid="{00000000-0005-0000-0000-00001E560000}"/>
    <cellStyle name="Normal 4 2 3 2 2 2 2 2 2 2 2 2" xfId="22256" xr:uid="{00000000-0005-0000-0000-00001F560000}"/>
    <cellStyle name="Normal 4 2 3 2 2 2 2 2 2 2 2 2 2" xfId="22257" xr:uid="{00000000-0005-0000-0000-000020560000}"/>
    <cellStyle name="Normal 4 2 3 2 2 2 2 2 2 2 2 2 2 2" xfId="22258" xr:uid="{00000000-0005-0000-0000-000021560000}"/>
    <cellStyle name="Normal 4 2 3 2 2 2 2 2 2 2 2 2 3" xfId="22259" xr:uid="{00000000-0005-0000-0000-000022560000}"/>
    <cellStyle name="Normal 4 2 3 2 2 2 2 2 2 2 2 3" xfId="22260" xr:uid="{00000000-0005-0000-0000-000023560000}"/>
    <cellStyle name="Normal 4 2 3 2 2 2 2 2 2 2 2 3 2" xfId="22261" xr:uid="{00000000-0005-0000-0000-000024560000}"/>
    <cellStyle name="Normal 4 2 3 2 2 2 2 2 2 2 2 4" xfId="22262" xr:uid="{00000000-0005-0000-0000-000025560000}"/>
    <cellStyle name="Normal 4 2 3 2 2 2 2 2 2 2 3" xfId="22263" xr:uid="{00000000-0005-0000-0000-000026560000}"/>
    <cellStyle name="Normal 4 2 3 2 2 2 2 2 2 2 3 2" xfId="22264" xr:uid="{00000000-0005-0000-0000-000027560000}"/>
    <cellStyle name="Normal 4 2 3 2 2 2 2 2 2 2 3 2 2" xfId="22265" xr:uid="{00000000-0005-0000-0000-000028560000}"/>
    <cellStyle name="Normal 4 2 3 2 2 2 2 2 2 2 3 3" xfId="22266" xr:uid="{00000000-0005-0000-0000-000029560000}"/>
    <cellStyle name="Normal 4 2 3 2 2 2 2 2 2 2 4" xfId="22267" xr:uid="{00000000-0005-0000-0000-00002A560000}"/>
    <cellStyle name="Normal 4 2 3 2 2 2 2 2 2 2 4 2" xfId="22268" xr:uid="{00000000-0005-0000-0000-00002B560000}"/>
    <cellStyle name="Normal 4 2 3 2 2 2 2 2 2 2 5" xfId="22269" xr:uid="{00000000-0005-0000-0000-00002C560000}"/>
    <cellStyle name="Normal 4 2 3 2 2 2 2 2 2 3" xfId="22270" xr:uid="{00000000-0005-0000-0000-00002D560000}"/>
    <cellStyle name="Normal 4 2 3 2 2 2 2 2 2 3 2" xfId="22271" xr:uid="{00000000-0005-0000-0000-00002E560000}"/>
    <cellStyle name="Normal 4 2 3 2 2 2 2 2 2 3 2 2" xfId="22272" xr:uid="{00000000-0005-0000-0000-00002F560000}"/>
    <cellStyle name="Normal 4 2 3 2 2 2 2 2 2 3 2 2 2" xfId="22273" xr:uid="{00000000-0005-0000-0000-000030560000}"/>
    <cellStyle name="Normal 4 2 3 2 2 2 2 2 2 3 2 3" xfId="22274" xr:uid="{00000000-0005-0000-0000-000031560000}"/>
    <cellStyle name="Normal 4 2 3 2 2 2 2 2 2 3 3" xfId="22275" xr:uid="{00000000-0005-0000-0000-000032560000}"/>
    <cellStyle name="Normal 4 2 3 2 2 2 2 2 2 3 3 2" xfId="22276" xr:uid="{00000000-0005-0000-0000-000033560000}"/>
    <cellStyle name="Normal 4 2 3 2 2 2 2 2 2 3 4" xfId="22277" xr:uid="{00000000-0005-0000-0000-000034560000}"/>
    <cellStyle name="Normal 4 2 3 2 2 2 2 2 2 4" xfId="22278" xr:uid="{00000000-0005-0000-0000-000035560000}"/>
    <cellStyle name="Normal 4 2 3 2 2 2 2 2 2 4 2" xfId="22279" xr:uid="{00000000-0005-0000-0000-000036560000}"/>
    <cellStyle name="Normal 4 2 3 2 2 2 2 2 2 4 2 2" xfId="22280" xr:uid="{00000000-0005-0000-0000-000037560000}"/>
    <cellStyle name="Normal 4 2 3 2 2 2 2 2 2 4 3" xfId="22281" xr:uid="{00000000-0005-0000-0000-000038560000}"/>
    <cellStyle name="Normal 4 2 3 2 2 2 2 2 2 5" xfId="22282" xr:uid="{00000000-0005-0000-0000-000039560000}"/>
    <cellStyle name="Normal 4 2 3 2 2 2 2 2 2 5 2" xfId="22283" xr:uid="{00000000-0005-0000-0000-00003A560000}"/>
    <cellStyle name="Normal 4 2 3 2 2 2 2 2 2 6" xfId="22284" xr:uid="{00000000-0005-0000-0000-00003B560000}"/>
    <cellStyle name="Normal 4 2 3 2 2 2 2 2 3" xfId="22285" xr:uid="{00000000-0005-0000-0000-00003C560000}"/>
    <cellStyle name="Normal 4 2 3 2 2 2 2 2 3 2" xfId="22286" xr:uid="{00000000-0005-0000-0000-00003D560000}"/>
    <cellStyle name="Normal 4 2 3 2 2 2 2 2 3 2 2" xfId="22287" xr:uid="{00000000-0005-0000-0000-00003E560000}"/>
    <cellStyle name="Normal 4 2 3 2 2 2 2 2 3 2 2 2" xfId="22288" xr:uid="{00000000-0005-0000-0000-00003F560000}"/>
    <cellStyle name="Normal 4 2 3 2 2 2 2 2 3 2 2 2 2" xfId="22289" xr:uid="{00000000-0005-0000-0000-000040560000}"/>
    <cellStyle name="Normal 4 2 3 2 2 2 2 2 3 2 2 3" xfId="22290" xr:uid="{00000000-0005-0000-0000-000041560000}"/>
    <cellStyle name="Normal 4 2 3 2 2 2 2 2 3 2 3" xfId="22291" xr:uid="{00000000-0005-0000-0000-000042560000}"/>
    <cellStyle name="Normal 4 2 3 2 2 2 2 2 3 2 3 2" xfId="22292" xr:uid="{00000000-0005-0000-0000-000043560000}"/>
    <cellStyle name="Normal 4 2 3 2 2 2 2 2 3 2 4" xfId="22293" xr:uid="{00000000-0005-0000-0000-000044560000}"/>
    <cellStyle name="Normal 4 2 3 2 2 2 2 2 3 3" xfId="22294" xr:uid="{00000000-0005-0000-0000-000045560000}"/>
    <cellStyle name="Normal 4 2 3 2 2 2 2 2 3 3 2" xfId="22295" xr:uid="{00000000-0005-0000-0000-000046560000}"/>
    <cellStyle name="Normal 4 2 3 2 2 2 2 2 3 3 2 2" xfId="22296" xr:uid="{00000000-0005-0000-0000-000047560000}"/>
    <cellStyle name="Normal 4 2 3 2 2 2 2 2 3 3 3" xfId="22297" xr:uid="{00000000-0005-0000-0000-000048560000}"/>
    <cellStyle name="Normal 4 2 3 2 2 2 2 2 3 4" xfId="22298" xr:uid="{00000000-0005-0000-0000-000049560000}"/>
    <cellStyle name="Normal 4 2 3 2 2 2 2 2 3 4 2" xfId="22299" xr:uid="{00000000-0005-0000-0000-00004A560000}"/>
    <cellStyle name="Normal 4 2 3 2 2 2 2 2 3 5" xfId="22300" xr:uid="{00000000-0005-0000-0000-00004B560000}"/>
    <cellStyle name="Normal 4 2 3 2 2 2 2 2 4" xfId="22301" xr:uid="{00000000-0005-0000-0000-00004C560000}"/>
    <cellStyle name="Normal 4 2 3 2 2 2 2 2 4 2" xfId="22302" xr:uid="{00000000-0005-0000-0000-00004D560000}"/>
    <cellStyle name="Normal 4 2 3 2 2 2 2 2 4 2 2" xfId="22303" xr:uid="{00000000-0005-0000-0000-00004E560000}"/>
    <cellStyle name="Normal 4 2 3 2 2 2 2 2 4 2 2 2" xfId="22304" xr:uid="{00000000-0005-0000-0000-00004F560000}"/>
    <cellStyle name="Normal 4 2 3 2 2 2 2 2 4 2 3" xfId="22305" xr:uid="{00000000-0005-0000-0000-000050560000}"/>
    <cellStyle name="Normal 4 2 3 2 2 2 2 2 4 3" xfId="22306" xr:uid="{00000000-0005-0000-0000-000051560000}"/>
    <cellStyle name="Normal 4 2 3 2 2 2 2 2 4 3 2" xfId="22307" xr:uid="{00000000-0005-0000-0000-000052560000}"/>
    <cellStyle name="Normal 4 2 3 2 2 2 2 2 4 4" xfId="22308" xr:uid="{00000000-0005-0000-0000-000053560000}"/>
    <cellStyle name="Normal 4 2 3 2 2 2 2 2 5" xfId="22309" xr:uid="{00000000-0005-0000-0000-000054560000}"/>
    <cellStyle name="Normal 4 2 3 2 2 2 2 2 5 2" xfId="22310" xr:uid="{00000000-0005-0000-0000-000055560000}"/>
    <cellStyle name="Normal 4 2 3 2 2 2 2 2 5 2 2" xfId="22311" xr:uid="{00000000-0005-0000-0000-000056560000}"/>
    <cellStyle name="Normal 4 2 3 2 2 2 2 2 5 3" xfId="22312" xr:uid="{00000000-0005-0000-0000-000057560000}"/>
    <cellStyle name="Normal 4 2 3 2 2 2 2 2 6" xfId="22313" xr:uid="{00000000-0005-0000-0000-000058560000}"/>
    <cellStyle name="Normal 4 2 3 2 2 2 2 2 6 2" xfId="22314" xr:uid="{00000000-0005-0000-0000-000059560000}"/>
    <cellStyle name="Normal 4 2 3 2 2 2 2 2 7" xfId="22315" xr:uid="{00000000-0005-0000-0000-00005A560000}"/>
    <cellStyle name="Normal 4 2 3 2 2 2 2 3" xfId="22316" xr:uid="{00000000-0005-0000-0000-00005B560000}"/>
    <cellStyle name="Normal 4 2 3 2 2 2 2 3 2" xfId="22317" xr:uid="{00000000-0005-0000-0000-00005C560000}"/>
    <cellStyle name="Normal 4 2 3 2 2 2 2 3 2 2" xfId="22318" xr:uid="{00000000-0005-0000-0000-00005D560000}"/>
    <cellStyle name="Normal 4 2 3 2 2 2 2 3 2 2 2" xfId="22319" xr:uid="{00000000-0005-0000-0000-00005E560000}"/>
    <cellStyle name="Normal 4 2 3 2 2 2 2 3 2 2 2 2" xfId="22320" xr:uid="{00000000-0005-0000-0000-00005F560000}"/>
    <cellStyle name="Normal 4 2 3 2 2 2 2 3 2 2 2 2 2" xfId="22321" xr:uid="{00000000-0005-0000-0000-000060560000}"/>
    <cellStyle name="Normal 4 2 3 2 2 2 2 3 2 2 2 3" xfId="22322" xr:uid="{00000000-0005-0000-0000-000061560000}"/>
    <cellStyle name="Normal 4 2 3 2 2 2 2 3 2 2 3" xfId="22323" xr:uid="{00000000-0005-0000-0000-000062560000}"/>
    <cellStyle name="Normal 4 2 3 2 2 2 2 3 2 2 3 2" xfId="22324" xr:uid="{00000000-0005-0000-0000-000063560000}"/>
    <cellStyle name="Normal 4 2 3 2 2 2 2 3 2 2 4" xfId="22325" xr:uid="{00000000-0005-0000-0000-000064560000}"/>
    <cellStyle name="Normal 4 2 3 2 2 2 2 3 2 3" xfId="22326" xr:uid="{00000000-0005-0000-0000-000065560000}"/>
    <cellStyle name="Normal 4 2 3 2 2 2 2 3 2 3 2" xfId="22327" xr:uid="{00000000-0005-0000-0000-000066560000}"/>
    <cellStyle name="Normal 4 2 3 2 2 2 2 3 2 3 2 2" xfId="22328" xr:uid="{00000000-0005-0000-0000-000067560000}"/>
    <cellStyle name="Normal 4 2 3 2 2 2 2 3 2 3 3" xfId="22329" xr:uid="{00000000-0005-0000-0000-000068560000}"/>
    <cellStyle name="Normal 4 2 3 2 2 2 2 3 2 4" xfId="22330" xr:uid="{00000000-0005-0000-0000-000069560000}"/>
    <cellStyle name="Normal 4 2 3 2 2 2 2 3 2 4 2" xfId="22331" xr:uid="{00000000-0005-0000-0000-00006A560000}"/>
    <cellStyle name="Normal 4 2 3 2 2 2 2 3 2 5" xfId="22332" xr:uid="{00000000-0005-0000-0000-00006B560000}"/>
    <cellStyle name="Normal 4 2 3 2 2 2 2 3 3" xfId="22333" xr:uid="{00000000-0005-0000-0000-00006C560000}"/>
    <cellStyle name="Normal 4 2 3 2 2 2 2 3 3 2" xfId="22334" xr:uid="{00000000-0005-0000-0000-00006D560000}"/>
    <cellStyle name="Normal 4 2 3 2 2 2 2 3 3 2 2" xfId="22335" xr:uid="{00000000-0005-0000-0000-00006E560000}"/>
    <cellStyle name="Normal 4 2 3 2 2 2 2 3 3 2 2 2" xfId="22336" xr:uid="{00000000-0005-0000-0000-00006F560000}"/>
    <cellStyle name="Normal 4 2 3 2 2 2 2 3 3 2 3" xfId="22337" xr:uid="{00000000-0005-0000-0000-000070560000}"/>
    <cellStyle name="Normal 4 2 3 2 2 2 2 3 3 3" xfId="22338" xr:uid="{00000000-0005-0000-0000-000071560000}"/>
    <cellStyle name="Normal 4 2 3 2 2 2 2 3 3 3 2" xfId="22339" xr:uid="{00000000-0005-0000-0000-000072560000}"/>
    <cellStyle name="Normal 4 2 3 2 2 2 2 3 3 4" xfId="22340" xr:uid="{00000000-0005-0000-0000-000073560000}"/>
    <cellStyle name="Normal 4 2 3 2 2 2 2 3 4" xfId="22341" xr:uid="{00000000-0005-0000-0000-000074560000}"/>
    <cellStyle name="Normal 4 2 3 2 2 2 2 3 4 2" xfId="22342" xr:uid="{00000000-0005-0000-0000-000075560000}"/>
    <cellStyle name="Normal 4 2 3 2 2 2 2 3 4 2 2" xfId="22343" xr:uid="{00000000-0005-0000-0000-000076560000}"/>
    <cellStyle name="Normal 4 2 3 2 2 2 2 3 4 3" xfId="22344" xr:uid="{00000000-0005-0000-0000-000077560000}"/>
    <cellStyle name="Normal 4 2 3 2 2 2 2 3 5" xfId="22345" xr:uid="{00000000-0005-0000-0000-000078560000}"/>
    <cellStyle name="Normal 4 2 3 2 2 2 2 3 5 2" xfId="22346" xr:uid="{00000000-0005-0000-0000-000079560000}"/>
    <cellStyle name="Normal 4 2 3 2 2 2 2 3 6" xfId="22347" xr:uid="{00000000-0005-0000-0000-00007A560000}"/>
    <cellStyle name="Normal 4 2 3 2 2 2 2 4" xfId="22348" xr:uid="{00000000-0005-0000-0000-00007B560000}"/>
    <cellStyle name="Normal 4 2 3 2 2 2 2 4 2" xfId="22349" xr:uid="{00000000-0005-0000-0000-00007C560000}"/>
    <cellStyle name="Normal 4 2 3 2 2 2 2 4 2 2" xfId="22350" xr:uid="{00000000-0005-0000-0000-00007D560000}"/>
    <cellStyle name="Normal 4 2 3 2 2 2 2 4 2 2 2" xfId="22351" xr:uid="{00000000-0005-0000-0000-00007E560000}"/>
    <cellStyle name="Normal 4 2 3 2 2 2 2 4 2 2 2 2" xfId="22352" xr:uid="{00000000-0005-0000-0000-00007F560000}"/>
    <cellStyle name="Normal 4 2 3 2 2 2 2 4 2 2 3" xfId="22353" xr:uid="{00000000-0005-0000-0000-000080560000}"/>
    <cellStyle name="Normal 4 2 3 2 2 2 2 4 2 3" xfId="22354" xr:uid="{00000000-0005-0000-0000-000081560000}"/>
    <cellStyle name="Normal 4 2 3 2 2 2 2 4 2 3 2" xfId="22355" xr:uid="{00000000-0005-0000-0000-000082560000}"/>
    <cellStyle name="Normal 4 2 3 2 2 2 2 4 2 4" xfId="22356" xr:uid="{00000000-0005-0000-0000-000083560000}"/>
    <cellStyle name="Normal 4 2 3 2 2 2 2 4 3" xfId="22357" xr:uid="{00000000-0005-0000-0000-000084560000}"/>
    <cellStyle name="Normal 4 2 3 2 2 2 2 4 3 2" xfId="22358" xr:uid="{00000000-0005-0000-0000-000085560000}"/>
    <cellStyle name="Normal 4 2 3 2 2 2 2 4 3 2 2" xfId="22359" xr:uid="{00000000-0005-0000-0000-000086560000}"/>
    <cellStyle name="Normal 4 2 3 2 2 2 2 4 3 3" xfId="22360" xr:uid="{00000000-0005-0000-0000-000087560000}"/>
    <cellStyle name="Normal 4 2 3 2 2 2 2 4 4" xfId="22361" xr:uid="{00000000-0005-0000-0000-000088560000}"/>
    <cellStyle name="Normal 4 2 3 2 2 2 2 4 4 2" xfId="22362" xr:uid="{00000000-0005-0000-0000-000089560000}"/>
    <cellStyle name="Normal 4 2 3 2 2 2 2 4 5" xfId="22363" xr:uid="{00000000-0005-0000-0000-00008A560000}"/>
    <cellStyle name="Normal 4 2 3 2 2 2 2 5" xfId="22364" xr:uid="{00000000-0005-0000-0000-00008B560000}"/>
    <cellStyle name="Normal 4 2 3 2 2 2 2 5 2" xfId="22365" xr:uid="{00000000-0005-0000-0000-00008C560000}"/>
    <cellStyle name="Normal 4 2 3 2 2 2 2 5 2 2" xfId="22366" xr:uid="{00000000-0005-0000-0000-00008D560000}"/>
    <cellStyle name="Normal 4 2 3 2 2 2 2 5 2 2 2" xfId="22367" xr:uid="{00000000-0005-0000-0000-00008E560000}"/>
    <cellStyle name="Normal 4 2 3 2 2 2 2 5 2 3" xfId="22368" xr:uid="{00000000-0005-0000-0000-00008F560000}"/>
    <cellStyle name="Normal 4 2 3 2 2 2 2 5 3" xfId="22369" xr:uid="{00000000-0005-0000-0000-000090560000}"/>
    <cellStyle name="Normal 4 2 3 2 2 2 2 5 3 2" xfId="22370" xr:uid="{00000000-0005-0000-0000-000091560000}"/>
    <cellStyle name="Normal 4 2 3 2 2 2 2 5 4" xfId="22371" xr:uid="{00000000-0005-0000-0000-000092560000}"/>
    <cellStyle name="Normal 4 2 3 2 2 2 2 6" xfId="22372" xr:uid="{00000000-0005-0000-0000-000093560000}"/>
    <cellStyle name="Normal 4 2 3 2 2 2 2 6 2" xfId="22373" xr:uid="{00000000-0005-0000-0000-000094560000}"/>
    <cellStyle name="Normal 4 2 3 2 2 2 2 6 2 2" xfId="22374" xr:uid="{00000000-0005-0000-0000-000095560000}"/>
    <cellStyle name="Normal 4 2 3 2 2 2 2 6 3" xfId="22375" xr:uid="{00000000-0005-0000-0000-000096560000}"/>
    <cellStyle name="Normal 4 2 3 2 2 2 2 7" xfId="22376" xr:uid="{00000000-0005-0000-0000-000097560000}"/>
    <cellStyle name="Normal 4 2 3 2 2 2 2 7 2" xfId="22377" xr:uid="{00000000-0005-0000-0000-000098560000}"/>
    <cellStyle name="Normal 4 2 3 2 2 2 2 8" xfId="22378" xr:uid="{00000000-0005-0000-0000-000099560000}"/>
    <cellStyle name="Normal 4 2 3 2 2 2 3" xfId="22379" xr:uid="{00000000-0005-0000-0000-00009A560000}"/>
    <cellStyle name="Normal 4 2 3 2 2 2 3 2" xfId="22380" xr:uid="{00000000-0005-0000-0000-00009B560000}"/>
    <cellStyle name="Normal 4 2 3 2 2 2 3 2 2" xfId="22381" xr:uid="{00000000-0005-0000-0000-00009C560000}"/>
    <cellStyle name="Normal 4 2 3 2 2 2 3 2 2 2" xfId="22382" xr:uid="{00000000-0005-0000-0000-00009D560000}"/>
    <cellStyle name="Normal 4 2 3 2 2 2 3 2 2 2 2" xfId="22383" xr:uid="{00000000-0005-0000-0000-00009E560000}"/>
    <cellStyle name="Normal 4 2 3 2 2 2 3 2 2 2 2 2" xfId="22384" xr:uid="{00000000-0005-0000-0000-00009F560000}"/>
    <cellStyle name="Normal 4 2 3 2 2 2 3 2 2 2 2 2 2" xfId="22385" xr:uid="{00000000-0005-0000-0000-0000A0560000}"/>
    <cellStyle name="Normal 4 2 3 2 2 2 3 2 2 2 2 3" xfId="22386" xr:uid="{00000000-0005-0000-0000-0000A1560000}"/>
    <cellStyle name="Normal 4 2 3 2 2 2 3 2 2 2 3" xfId="22387" xr:uid="{00000000-0005-0000-0000-0000A2560000}"/>
    <cellStyle name="Normal 4 2 3 2 2 2 3 2 2 2 3 2" xfId="22388" xr:uid="{00000000-0005-0000-0000-0000A3560000}"/>
    <cellStyle name="Normal 4 2 3 2 2 2 3 2 2 2 4" xfId="22389" xr:uid="{00000000-0005-0000-0000-0000A4560000}"/>
    <cellStyle name="Normal 4 2 3 2 2 2 3 2 2 3" xfId="22390" xr:uid="{00000000-0005-0000-0000-0000A5560000}"/>
    <cellStyle name="Normal 4 2 3 2 2 2 3 2 2 3 2" xfId="22391" xr:uid="{00000000-0005-0000-0000-0000A6560000}"/>
    <cellStyle name="Normal 4 2 3 2 2 2 3 2 2 3 2 2" xfId="22392" xr:uid="{00000000-0005-0000-0000-0000A7560000}"/>
    <cellStyle name="Normal 4 2 3 2 2 2 3 2 2 3 3" xfId="22393" xr:uid="{00000000-0005-0000-0000-0000A8560000}"/>
    <cellStyle name="Normal 4 2 3 2 2 2 3 2 2 4" xfId="22394" xr:uid="{00000000-0005-0000-0000-0000A9560000}"/>
    <cellStyle name="Normal 4 2 3 2 2 2 3 2 2 4 2" xfId="22395" xr:uid="{00000000-0005-0000-0000-0000AA560000}"/>
    <cellStyle name="Normal 4 2 3 2 2 2 3 2 2 5" xfId="22396" xr:uid="{00000000-0005-0000-0000-0000AB560000}"/>
    <cellStyle name="Normal 4 2 3 2 2 2 3 2 3" xfId="22397" xr:uid="{00000000-0005-0000-0000-0000AC560000}"/>
    <cellStyle name="Normal 4 2 3 2 2 2 3 2 3 2" xfId="22398" xr:uid="{00000000-0005-0000-0000-0000AD560000}"/>
    <cellStyle name="Normal 4 2 3 2 2 2 3 2 3 2 2" xfId="22399" xr:uid="{00000000-0005-0000-0000-0000AE560000}"/>
    <cellStyle name="Normal 4 2 3 2 2 2 3 2 3 2 2 2" xfId="22400" xr:uid="{00000000-0005-0000-0000-0000AF560000}"/>
    <cellStyle name="Normal 4 2 3 2 2 2 3 2 3 2 3" xfId="22401" xr:uid="{00000000-0005-0000-0000-0000B0560000}"/>
    <cellStyle name="Normal 4 2 3 2 2 2 3 2 3 3" xfId="22402" xr:uid="{00000000-0005-0000-0000-0000B1560000}"/>
    <cellStyle name="Normal 4 2 3 2 2 2 3 2 3 3 2" xfId="22403" xr:uid="{00000000-0005-0000-0000-0000B2560000}"/>
    <cellStyle name="Normal 4 2 3 2 2 2 3 2 3 4" xfId="22404" xr:uid="{00000000-0005-0000-0000-0000B3560000}"/>
    <cellStyle name="Normal 4 2 3 2 2 2 3 2 4" xfId="22405" xr:uid="{00000000-0005-0000-0000-0000B4560000}"/>
    <cellStyle name="Normal 4 2 3 2 2 2 3 2 4 2" xfId="22406" xr:uid="{00000000-0005-0000-0000-0000B5560000}"/>
    <cellStyle name="Normal 4 2 3 2 2 2 3 2 4 2 2" xfId="22407" xr:uid="{00000000-0005-0000-0000-0000B6560000}"/>
    <cellStyle name="Normal 4 2 3 2 2 2 3 2 4 3" xfId="22408" xr:uid="{00000000-0005-0000-0000-0000B7560000}"/>
    <cellStyle name="Normal 4 2 3 2 2 2 3 2 5" xfId="22409" xr:uid="{00000000-0005-0000-0000-0000B8560000}"/>
    <cellStyle name="Normal 4 2 3 2 2 2 3 2 5 2" xfId="22410" xr:uid="{00000000-0005-0000-0000-0000B9560000}"/>
    <cellStyle name="Normal 4 2 3 2 2 2 3 2 6" xfId="22411" xr:uid="{00000000-0005-0000-0000-0000BA560000}"/>
    <cellStyle name="Normal 4 2 3 2 2 2 3 3" xfId="22412" xr:uid="{00000000-0005-0000-0000-0000BB560000}"/>
    <cellStyle name="Normal 4 2 3 2 2 2 3 3 2" xfId="22413" xr:uid="{00000000-0005-0000-0000-0000BC560000}"/>
    <cellStyle name="Normal 4 2 3 2 2 2 3 3 2 2" xfId="22414" xr:uid="{00000000-0005-0000-0000-0000BD560000}"/>
    <cellStyle name="Normal 4 2 3 2 2 2 3 3 2 2 2" xfId="22415" xr:uid="{00000000-0005-0000-0000-0000BE560000}"/>
    <cellStyle name="Normal 4 2 3 2 2 2 3 3 2 2 2 2" xfId="22416" xr:uid="{00000000-0005-0000-0000-0000BF560000}"/>
    <cellStyle name="Normal 4 2 3 2 2 2 3 3 2 2 3" xfId="22417" xr:uid="{00000000-0005-0000-0000-0000C0560000}"/>
    <cellStyle name="Normal 4 2 3 2 2 2 3 3 2 3" xfId="22418" xr:uid="{00000000-0005-0000-0000-0000C1560000}"/>
    <cellStyle name="Normal 4 2 3 2 2 2 3 3 2 3 2" xfId="22419" xr:uid="{00000000-0005-0000-0000-0000C2560000}"/>
    <cellStyle name="Normal 4 2 3 2 2 2 3 3 2 4" xfId="22420" xr:uid="{00000000-0005-0000-0000-0000C3560000}"/>
    <cellStyle name="Normal 4 2 3 2 2 2 3 3 3" xfId="22421" xr:uid="{00000000-0005-0000-0000-0000C4560000}"/>
    <cellStyle name="Normal 4 2 3 2 2 2 3 3 3 2" xfId="22422" xr:uid="{00000000-0005-0000-0000-0000C5560000}"/>
    <cellStyle name="Normal 4 2 3 2 2 2 3 3 3 2 2" xfId="22423" xr:uid="{00000000-0005-0000-0000-0000C6560000}"/>
    <cellStyle name="Normal 4 2 3 2 2 2 3 3 3 3" xfId="22424" xr:uid="{00000000-0005-0000-0000-0000C7560000}"/>
    <cellStyle name="Normal 4 2 3 2 2 2 3 3 4" xfId="22425" xr:uid="{00000000-0005-0000-0000-0000C8560000}"/>
    <cellStyle name="Normal 4 2 3 2 2 2 3 3 4 2" xfId="22426" xr:uid="{00000000-0005-0000-0000-0000C9560000}"/>
    <cellStyle name="Normal 4 2 3 2 2 2 3 3 5" xfId="22427" xr:uid="{00000000-0005-0000-0000-0000CA560000}"/>
    <cellStyle name="Normal 4 2 3 2 2 2 3 4" xfId="22428" xr:uid="{00000000-0005-0000-0000-0000CB560000}"/>
    <cellStyle name="Normal 4 2 3 2 2 2 3 4 2" xfId="22429" xr:uid="{00000000-0005-0000-0000-0000CC560000}"/>
    <cellStyle name="Normal 4 2 3 2 2 2 3 4 2 2" xfId="22430" xr:uid="{00000000-0005-0000-0000-0000CD560000}"/>
    <cellStyle name="Normal 4 2 3 2 2 2 3 4 2 2 2" xfId="22431" xr:uid="{00000000-0005-0000-0000-0000CE560000}"/>
    <cellStyle name="Normal 4 2 3 2 2 2 3 4 2 3" xfId="22432" xr:uid="{00000000-0005-0000-0000-0000CF560000}"/>
    <cellStyle name="Normal 4 2 3 2 2 2 3 4 3" xfId="22433" xr:uid="{00000000-0005-0000-0000-0000D0560000}"/>
    <cellStyle name="Normal 4 2 3 2 2 2 3 4 3 2" xfId="22434" xr:uid="{00000000-0005-0000-0000-0000D1560000}"/>
    <cellStyle name="Normal 4 2 3 2 2 2 3 4 4" xfId="22435" xr:uid="{00000000-0005-0000-0000-0000D2560000}"/>
    <cellStyle name="Normal 4 2 3 2 2 2 3 5" xfId="22436" xr:uid="{00000000-0005-0000-0000-0000D3560000}"/>
    <cellStyle name="Normal 4 2 3 2 2 2 3 5 2" xfId="22437" xr:uid="{00000000-0005-0000-0000-0000D4560000}"/>
    <cellStyle name="Normal 4 2 3 2 2 2 3 5 2 2" xfId="22438" xr:uid="{00000000-0005-0000-0000-0000D5560000}"/>
    <cellStyle name="Normal 4 2 3 2 2 2 3 5 3" xfId="22439" xr:uid="{00000000-0005-0000-0000-0000D6560000}"/>
    <cellStyle name="Normal 4 2 3 2 2 2 3 6" xfId="22440" xr:uid="{00000000-0005-0000-0000-0000D7560000}"/>
    <cellStyle name="Normal 4 2 3 2 2 2 3 6 2" xfId="22441" xr:uid="{00000000-0005-0000-0000-0000D8560000}"/>
    <cellStyle name="Normal 4 2 3 2 2 2 3 7" xfId="22442" xr:uid="{00000000-0005-0000-0000-0000D9560000}"/>
    <cellStyle name="Normal 4 2 3 2 2 2 4" xfId="22443" xr:uid="{00000000-0005-0000-0000-0000DA560000}"/>
    <cellStyle name="Normal 4 2 3 2 2 2 4 2" xfId="22444" xr:uid="{00000000-0005-0000-0000-0000DB560000}"/>
    <cellStyle name="Normal 4 2 3 2 2 2 4 2 2" xfId="22445" xr:uid="{00000000-0005-0000-0000-0000DC560000}"/>
    <cellStyle name="Normal 4 2 3 2 2 2 4 2 2 2" xfId="22446" xr:uid="{00000000-0005-0000-0000-0000DD560000}"/>
    <cellStyle name="Normal 4 2 3 2 2 2 4 2 2 2 2" xfId="22447" xr:uid="{00000000-0005-0000-0000-0000DE560000}"/>
    <cellStyle name="Normal 4 2 3 2 2 2 4 2 2 2 2 2" xfId="22448" xr:uid="{00000000-0005-0000-0000-0000DF560000}"/>
    <cellStyle name="Normal 4 2 3 2 2 2 4 2 2 2 3" xfId="22449" xr:uid="{00000000-0005-0000-0000-0000E0560000}"/>
    <cellStyle name="Normal 4 2 3 2 2 2 4 2 2 3" xfId="22450" xr:uid="{00000000-0005-0000-0000-0000E1560000}"/>
    <cellStyle name="Normal 4 2 3 2 2 2 4 2 2 3 2" xfId="22451" xr:uid="{00000000-0005-0000-0000-0000E2560000}"/>
    <cellStyle name="Normal 4 2 3 2 2 2 4 2 2 4" xfId="22452" xr:uid="{00000000-0005-0000-0000-0000E3560000}"/>
    <cellStyle name="Normal 4 2 3 2 2 2 4 2 3" xfId="22453" xr:uid="{00000000-0005-0000-0000-0000E4560000}"/>
    <cellStyle name="Normal 4 2 3 2 2 2 4 2 3 2" xfId="22454" xr:uid="{00000000-0005-0000-0000-0000E5560000}"/>
    <cellStyle name="Normal 4 2 3 2 2 2 4 2 3 2 2" xfId="22455" xr:uid="{00000000-0005-0000-0000-0000E6560000}"/>
    <cellStyle name="Normal 4 2 3 2 2 2 4 2 3 3" xfId="22456" xr:uid="{00000000-0005-0000-0000-0000E7560000}"/>
    <cellStyle name="Normal 4 2 3 2 2 2 4 2 4" xfId="22457" xr:uid="{00000000-0005-0000-0000-0000E8560000}"/>
    <cellStyle name="Normal 4 2 3 2 2 2 4 2 4 2" xfId="22458" xr:uid="{00000000-0005-0000-0000-0000E9560000}"/>
    <cellStyle name="Normal 4 2 3 2 2 2 4 2 5" xfId="22459" xr:uid="{00000000-0005-0000-0000-0000EA560000}"/>
    <cellStyle name="Normal 4 2 3 2 2 2 4 3" xfId="22460" xr:uid="{00000000-0005-0000-0000-0000EB560000}"/>
    <cellStyle name="Normal 4 2 3 2 2 2 4 3 2" xfId="22461" xr:uid="{00000000-0005-0000-0000-0000EC560000}"/>
    <cellStyle name="Normal 4 2 3 2 2 2 4 3 2 2" xfId="22462" xr:uid="{00000000-0005-0000-0000-0000ED560000}"/>
    <cellStyle name="Normal 4 2 3 2 2 2 4 3 2 2 2" xfId="22463" xr:uid="{00000000-0005-0000-0000-0000EE560000}"/>
    <cellStyle name="Normal 4 2 3 2 2 2 4 3 2 3" xfId="22464" xr:uid="{00000000-0005-0000-0000-0000EF560000}"/>
    <cellStyle name="Normal 4 2 3 2 2 2 4 3 3" xfId="22465" xr:uid="{00000000-0005-0000-0000-0000F0560000}"/>
    <cellStyle name="Normal 4 2 3 2 2 2 4 3 3 2" xfId="22466" xr:uid="{00000000-0005-0000-0000-0000F1560000}"/>
    <cellStyle name="Normal 4 2 3 2 2 2 4 3 4" xfId="22467" xr:uid="{00000000-0005-0000-0000-0000F2560000}"/>
    <cellStyle name="Normal 4 2 3 2 2 2 4 4" xfId="22468" xr:uid="{00000000-0005-0000-0000-0000F3560000}"/>
    <cellStyle name="Normal 4 2 3 2 2 2 4 4 2" xfId="22469" xr:uid="{00000000-0005-0000-0000-0000F4560000}"/>
    <cellStyle name="Normal 4 2 3 2 2 2 4 4 2 2" xfId="22470" xr:uid="{00000000-0005-0000-0000-0000F5560000}"/>
    <cellStyle name="Normal 4 2 3 2 2 2 4 4 3" xfId="22471" xr:uid="{00000000-0005-0000-0000-0000F6560000}"/>
    <cellStyle name="Normal 4 2 3 2 2 2 4 5" xfId="22472" xr:uid="{00000000-0005-0000-0000-0000F7560000}"/>
    <cellStyle name="Normal 4 2 3 2 2 2 4 5 2" xfId="22473" xr:uid="{00000000-0005-0000-0000-0000F8560000}"/>
    <cellStyle name="Normal 4 2 3 2 2 2 4 6" xfId="22474" xr:uid="{00000000-0005-0000-0000-0000F9560000}"/>
    <cellStyle name="Normal 4 2 3 2 2 2 5" xfId="22475" xr:uid="{00000000-0005-0000-0000-0000FA560000}"/>
    <cellStyle name="Normal 4 2 3 2 2 2 5 2" xfId="22476" xr:uid="{00000000-0005-0000-0000-0000FB560000}"/>
    <cellStyle name="Normal 4 2 3 2 2 2 5 2 2" xfId="22477" xr:uid="{00000000-0005-0000-0000-0000FC560000}"/>
    <cellStyle name="Normal 4 2 3 2 2 2 5 2 2 2" xfId="22478" xr:uid="{00000000-0005-0000-0000-0000FD560000}"/>
    <cellStyle name="Normal 4 2 3 2 2 2 5 2 2 2 2" xfId="22479" xr:uid="{00000000-0005-0000-0000-0000FE560000}"/>
    <cellStyle name="Normal 4 2 3 2 2 2 5 2 2 3" xfId="22480" xr:uid="{00000000-0005-0000-0000-0000FF560000}"/>
    <cellStyle name="Normal 4 2 3 2 2 2 5 2 3" xfId="22481" xr:uid="{00000000-0005-0000-0000-000000570000}"/>
    <cellStyle name="Normal 4 2 3 2 2 2 5 2 3 2" xfId="22482" xr:uid="{00000000-0005-0000-0000-000001570000}"/>
    <cellStyle name="Normal 4 2 3 2 2 2 5 2 4" xfId="22483" xr:uid="{00000000-0005-0000-0000-000002570000}"/>
    <cellStyle name="Normal 4 2 3 2 2 2 5 3" xfId="22484" xr:uid="{00000000-0005-0000-0000-000003570000}"/>
    <cellStyle name="Normal 4 2 3 2 2 2 5 3 2" xfId="22485" xr:uid="{00000000-0005-0000-0000-000004570000}"/>
    <cellStyle name="Normal 4 2 3 2 2 2 5 3 2 2" xfId="22486" xr:uid="{00000000-0005-0000-0000-000005570000}"/>
    <cellStyle name="Normal 4 2 3 2 2 2 5 3 3" xfId="22487" xr:uid="{00000000-0005-0000-0000-000006570000}"/>
    <cellStyle name="Normal 4 2 3 2 2 2 5 4" xfId="22488" xr:uid="{00000000-0005-0000-0000-000007570000}"/>
    <cellStyle name="Normal 4 2 3 2 2 2 5 4 2" xfId="22489" xr:uid="{00000000-0005-0000-0000-000008570000}"/>
    <cellStyle name="Normal 4 2 3 2 2 2 5 5" xfId="22490" xr:uid="{00000000-0005-0000-0000-000009570000}"/>
    <cellStyle name="Normal 4 2 3 2 2 2 6" xfId="22491" xr:uid="{00000000-0005-0000-0000-00000A570000}"/>
    <cellStyle name="Normal 4 2 3 2 2 2 6 2" xfId="22492" xr:uid="{00000000-0005-0000-0000-00000B570000}"/>
    <cellStyle name="Normal 4 2 3 2 2 2 6 2 2" xfId="22493" xr:uid="{00000000-0005-0000-0000-00000C570000}"/>
    <cellStyle name="Normal 4 2 3 2 2 2 6 2 2 2" xfId="22494" xr:uid="{00000000-0005-0000-0000-00000D570000}"/>
    <cellStyle name="Normal 4 2 3 2 2 2 6 2 3" xfId="22495" xr:uid="{00000000-0005-0000-0000-00000E570000}"/>
    <cellStyle name="Normal 4 2 3 2 2 2 6 3" xfId="22496" xr:uid="{00000000-0005-0000-0000-00000F570000}"/>
    <cellStyle name="Normal 4 2 3 2 2 2 6 3 2" xfId="22497" xr:uid="{00000000-0005-0000-0000-000010570000}"/>
    <cellStyle name="Normal 4 2 3 2 2 2 6 4" xfId="22498" xr:uid="{00000000-0005-0000-0000-000011570000}"/>
    <cellStyle name="Normal 4 2 3 2 2 2 7" xfId="22499" xr:uid="{00000000-0005-0000-0000-000012570000}"/>
    <cellStyle name="Normal 4 2 3 2 2 2 7 2" xfId="22500" xr:uid="{00000000-0005-0000-0000-000013570000}"/>
    <cellStyle name="Normal 4 2 3 2 2 2 7 2 2" xfId="22501" xr:uid="{00000000-0005-0000-0000-000014570000}"/>
    <cellStyle name="Normal 4 2 3 2 2 2 7 3" xfId="22502" xr:uid="{00000000-0005-0000-0000-000015570000}"/>
    <cellStyle name="Normal 4 2 3 2 2 2 8" xfId="22503" xr:uid="{00000000-0005-0000-0000-000016570000}"/>
    <cellStyle name="Normal 4 2 3 2 2 2 8 2" xfId="22504" xr:uid="{00000000-0005-0000-0000-000017570000}"/>
    <cellStyle name="Normal 4 2 3 2 2 2 9" xfId="22505" xr:uid="{00000000-0005-0000-0000-000018570000}"/>
    <cellStyle name="Normal 4 2 3 2 2 3" xfId="22506" xr:uid="{00000000-0005-0000-0000-000019570000}"/>
    <cellStyle name="Normal 4 2 3 2 2 3 2" xfId="22507" xr:uid="{00000000-0005-0000-0000-00001A570000}"/>
    <cellStyle name="Normal 4 2 3 2 2 3 2 2" xfId="22508" xr:uid="{00000000-0005-0000-0000-00001B570000}"/>
    <cellStyle name="Normal 4 2 3 2 2 3 2 2 2" xfId="22509" xr:uid="{00000000-0005-0000-0000-00001C570000}"/>
    <cellStyle name="Normal 4 2 3 2 2 3 2 2 2 2" xfId="22510" xr:uid="{00000000-0005-0000-0000-00001D570000}"/>
    <cellStyle name="Normal 4 2 3 2 2 3 2 2 2 2 2" xfId="22511" xr:uid="{00000000-0005-0000-0000-00001E570000}"/>
    <cellStyle name="Normal 4 2 3 2 2 3 2 2 2 2 2 2" xfId="22512" xr:uid="{00000000-0005-0000-0000-00001F570000}"/>
    <cellStyle name="Normal 4 2 3 2 2 3 2 2 2 2 2 2 2" xfId="22513" xr:uid="{00000000-0005-0000-0000-000020570000}"/>
    <cellStyle name="Normal 4 2 3 2 2 3 2 2 2 2 2 3" xfId="22514" xr:uid="{00000000-0005-0000-0000-000021570000}"/>
    <cellStyle name="Normal 4 2 3 2 2 3 2 2 2 2 3" xfId="22515" xr:uid="{00000000-0005-0000-0000-000022570000}"/>
    <cellStyle name="Normal 4 2 3 2 2 3 2 2 2 2 3 2" xfId="22516" xr:uid="{00000000-0005-0000-0000-000023570000}"/>
    <cellStyle name="Normal 4 2 3 2 2 3 2 2 2 2 4" xfId="22517" xr:uid="{00000000-0005-0000-0000-000024570000}"/>
    <cellStyle name="Normal 4 2 3 2 2 3 2 2 2 3" xfId="22518" xr:uid="{00000000-0005-0000-0000-000025570000}"/>
    <cellStyle name="Normal 4 2 3 2 2 3 2 2 2 3 2" xfId="22519" xr:uid="{00000000-0005-0000-0000-000026570000}"/>
    <cellStyle name="Normal 4 2 3 2 2 3 2 2 2 3 2 2" xfId="22520" xr:uid="{00000000-0005-0000-0000-000027570000}"/>
    <cellStyle name="Normal 4 2 3 2 2 3 2 2 2 3 3" xfId="22521" xr:uid="{00000000-0005-0000-0000-000028570000}"/>
    <cellStyle name="Normal 4 2 3 2 2 3 2 2 2 4" xfId="22522" xr:uid="{00000000-0005-0000-0000-000029570000}"/>
    <cellStyle name="Normal 4 2 3 2 2 3 2 2 2 4 2" xfId="22523" xr:uid="{00000000-0005-0000-0000-00002A570000}"/>
    <cellStyle name="Normal 4 2 3 2 2 3 2 2 2 5" xfId="22524" xr:uid="{00000000-0005-0000-0000-00002B570000}"/>
    <cellStyle name="Normal 4 2 3 2 2 3 2 2 3" xfId="22525" xr:uid="{00000000-0005-0000-0000-00002C570000}"/>
    <cellStyle name="Normal 4 2 3 2 2 3 2 2 3 2" xfId="22526" xr:uid="{00000000-0005-0000-0000-00002D570000}"/>
    <cellStyle name="Normal 4 2 3 2 2 3 2 2 3 2 2" xfId="22527" xr:uid="{00000000-0005-0000-0000-00002E570000}"/>
    <cellStyle name="Normal 4 2 3 2 2 3 2 2 3 2 2 2" xfId="22528" xr:uid="{00000000-0005-0000-0000-00002F570000}"/>
    <cellStyle name="Normal 4 2 3 2 2 3 2 2 3 2 3" xfId="22529" xr:uid="{00000000-0005-0000-0000-000030570000}"/>
    <cellStyle name="Normal 4 2 3 2 2 3 2 2 3 3" xfId="22530" xr:uid="{00000000-0005-0000-0000-000031570000}"/>
    <cellStyle name="Normal 4 2 3 2 2 3 2 2 3 3 2" xfId="22531" xr:uid="{00000000-0005-0000-0000-000032570000}"/>
    <cellStyle name="Normal 4 2 3 2 2 3 2 2 3 4" xfId="22532" xr:uid="{00000000-0005-0000-0000-000033570000}"/>
    <cellStyle name="Normal 4 2 3 2 2 3 2 2 4" xfId="22533" xr:uid="{00000000-0005-0000-0000-000034570000}"/>
    <cellStyle name="Normal 4 2 3 2 2 3 2 2 4 2" xfId="22534" xr:uid="{00000000-0005-0000-0000-000035570000}"/>
    <cellStyle name="Normal 4 2 3 2 2 3 2 2 4 2 2" xfId="22535" xr:uid="{00000000-0005-0000-0000-000036570000}"/>
    <cellStyle name="Normal 4 2 3 2 2 3 2 2 4 3" xfId="22536" xr:uid="{00000000-0005-0000-0000-000037570000}"/>
    <cellStyle name="Normal 4 2 3 2 2 3 2 2 5" xfId="22537" xr:uid="{00000000-0005-0000-0000-000038570000}"/>
    <cellStyle name="Normal 4 2 3 2 2 3 2 2 5 2" xfId="22538" xr:uid="{00000000-0005-0000-0000-000039570000}"/>
    <cellStyle name="Normal 4 2 3 2 2 3 2 2 6" xfId="22539" xr:uid="{00000000-0005-0000-0000-00003A570000}"/>
    <cellStyle name="Normal 4 2 3 2 2 3 2 3" xfId="22540" xr:uid="{00000000-0005-0000-0000-00003B570000}"/>
    <cellStyle name="Normal 4 2 3 2 2 3 2 3 2" xfId="22541" xr:uid="{00000000-0005-0000-0000-00003C570000}"/>
    <cellStyle name="Normal 4 2 3 2 2 3 2 3 2 2" xfId="22542" xr:uid="{00000000-0005-0000-0000-00003D570000}"/>
    <cellStyle name="Normal 4 2 3 2 2 3 2 3 2 2 2" xfId="22543" xr:uid="{00000000-0005-0000-0000-00003E570000}"/>
    <cellStyle name="Normal 4 2 3 2 2 3 2 3 2 2 2 2" xfId="22544" xr:uid="{00000000-0005-0000-0000-00003F570000}"/>
    <cellStyle name="Normal 4 2 3 2 2 3 2 3 2 2 3" xfId="22545" xr:uid="{00000000-0005-0000-0000-000040570000}"/>
    <cellStyle name="Normal 4 2 3 2 2 3 2 3 2 3" xfId="22546" xr:uid="{00000000-0005-0000-0000-000041570000}"/>
    <cellStyle name="Normal 4 2 3 2 2 3 2 3 2 3 2" xfId="22547" xr:uid="{00000000-0005-0000-0000-000042570000}"/>
    <cellStyle name="Normal 4 2 3 2 2 3 2 3 2 4" xfId="22548" xr:uid="{00000000-0005-0000-0000-000043570000}"/>
    <cellStyle name="Normal 4 2 3 2 2 3 2 3 3" xfId="22549" xr:uid="{00000000-0005-0000-0000-000044570000}"/>
    <cellStyle name="Normal 4 2 3 2 2 3 2 3 3 2" xfId="22550" xr:uid="{00000000-0005-0000-0000-000045570000}"/>
    <cellStyle name="Normal 4 2 3 2 2 3 2 3 3 2 2" xfId="22551" xr:uid="{00000000-0005-0000-0000-000046570000}"/>
    <cellStyle name="Normal 4 2 3 2 2 3 2 3 3 3" xfId="22552" xr:uid="{00000000-0005-0000-0000-000047570000}"/>
    <cellStyle name="Normal 4 2 3 2 2 3 2 3 4" xfId="22553" xr:uid="{00000000-0005-0000-0000-000048570000}"/>
    <cellStyle name="Normal 4 2 3 2 2 3 2 3 4 2" xfId="22554" xr:uid="{00000000-0005-0000-0000-000049570000}"/>
    <cellStyle name="Normal 4 2 3 2 2 3 2 3 5" xfId="22555" xr:uid="{00000000-0005-0000-0000-00004A570000}"/>
    <cellStyle name="Normal 4 2 3 2 2 3 2 4" xfId="22556" xr:uid="{00000000-0005-0000-0000-00004B570000}"/>
    <cellStyle name="Normal 4 2 3 2 2 3 2 4 2" xfId="22557" xr:uid="{00000000-0005-0000-0000-00004C570000}"/>
    <cellStyle name="Normal 4 2 3 2 2 3 2 4 2 2" xfId="22558" xr:uid="{00000000-0005-0000-0000-00004D570000}"/>
    <cellStyle name="Normal 4 2 3 2 2 3 2 4 2 2 2" xfId="22559" xr:uid="{00000000-0005-0000-0000-00004E570000}"/>
    <cellStyle name="Normal 4 2 3 2 2 3 2 4 2 3" xfId="22560" xr:uid="{00000000-0005-0000-0000-00004F570000}"/>
    <cellStyle name="Normal 4 2 3 2 2 3 2 4 3" xfId="22561" xr:uid="{00000000-0005-0000-0000-000050570000}"/>
    <cellStyle name="Normal 4 2 3 2 2 3 2 4 3 2" xfId="22562" xr:uid="{00000000-0005-0000-0000-000051570000}"/>
    <cellStyle name="Normal 4 2 3 2 2 3 2 4 4" xfId="22563" xr:uid="{00000000-0005-0000-0000-000052570000}"/>
    <cellStyle name="Normal 4 2 3 2 2 3 2 5" xfId="22564" xr:uid="{00000000-0005-0000-0000-000053570000}"/>
    <cellStyle name="Normal 4 2 3 2 2 3 2 5 2" xfId="22565" xr:uid="{00000000-0005-0000-0000-000054570000}"/>
    <cellStyle name="Normal 4 2 3 2 2 3 2 5 2 2" xfId="22566" xr:uid="{00000000-0005-0000-0000-000055570000}"/>
    <cellStyle name="Normal 4 2 3 2 2 3 2 5 3" xfId="22567" xr:uid="{00000000-0005-0000-0000-000056570000}"/>
    <cellStyle name="Normal 4 2 3 2 2 3 2 6" xfId="22568" xr:uid="{00000000-0005-0000-0000-000057570000}"/>
    <cellStyle name="Normal 4 2 3 2 2 3 2 6 2" xfId="22569" xr:uid="{00000000-0005-0000-0000-000058570000}"/>
    <cellStyle name="Normal 4 2 3 2 2 3 2 7" xfId="22570" xr:uid="{00000000-0005-0000-0000-000059570000}"/>
    <cellStyle name="Normal 4 2 3 2 2 3 3" xfId="22571" xr:uid="{00000000-0005-0000-0000-00005A570000}"/>
    <cellStyle name="Normal 4 2 3 2 2 3 3 2" xfId="22572" xr:uid="{00000000-0005-0000-0000-00005B570000}"/>
    <cellStyle name="Normal 4 2 3 2 2 3 3 2 2" xfId="22573" xr:uid="{00000000-0005-0000-0000-00005C570000}"/>
    <cellStyle name="Normal 4 2 3 2 2 3 3 2 2 2" xfId="22574" xr:uid="{00000000-0005-0000-0000-00005D570000}"/>
    <cellStyle name="Normal 4 2 3 2 2 3 3 2 2 2 2" xfId="22575" xr:uid="{00000000-0005-0000-0000-00005E570000}"/>
    <cellStyle name="Normal 4 2 3 2 2 3 3 2 2 2 2 2" xfId="22576" xr:uid="{00000000-0005-0000-0000-00005F570000}"/>
    <cellStyle name="Normal 4 2 3 2 2 3 3 2 2 2 3" xfId="22577" xr:uid="{00000000-0005-0000-0000-000060570000}"/>
    <cellStyle name="Normal 4 2 3 2 2 3 3 2 2 3" xfId="22578" xr:uid="{00000000-0005-0000-0000-000061570000}"/>
    <cellStyle name="Normal 4 2 3 2 2 3 3 2 2 3 2" xfId="22579" xr:uid="{00000000-0005-0000-0000-000062570000}"/>
    <cellStyle name="Normal 4 2 3 2 2 3 3 2 2 4" xfId="22580" xr:uid="{00000000-0005-0000-0000-000063570000}"/>
    <cellStyle name="Normal 4 2 3 2 2 3 3 2 3" xfId="22581" xr:uid="{00000000-0005-0000-0000-000064570000}"/>
    <cellStyle name="Normal 4 2 3 2 2 3 3 2 3 2" xfId="22582" xr:uid="{00000000-0005-0000-0000-000065570000}"/>
    <cellStyle name="Normal 4 2 3 2 2 3 3 2 3 2 2" xfId="22583" xr:uid="{00000000-0005-0000-0000-000066570000}"/>
    <cellStyle name="Normal 4 2 3 2 2 3 3 2 3 3" xfId="22584" xr:uid="{00000000-0005-0000-0000-000067570000}"/>
    <cellStyle name="Normal 4 2 3 2 2 3 3 2 4" xfId="22585" xr:uid="{00000000-0005-0000-0000-000068570000}"/>
    <cellStyle name="Normal 4 2 3 2 2 3 3 2 4 2" xfId="22586" xr:uid="{00000000-0005-0000-0000-000069570000}"/>
    <cellStyle name="Normal 4 2 3 2 2 3 3 2 5" xfId="22587" xr:uid="{00000000-0005-0000-0000-00006A570000}"/>
    <cellStyle name="Normal 4 2 3 2 2 3 3 3" xfId="22588" xr:uid="{00000000-0005-0000-0000-00006B570000}"/>
    <cellStyle name="Normal 4 2 3 2 2 3 3 3 2" xfId="22589" xr:uid="{00000000-0005-0000-0000-00006C570000}"/>
    <cellStyle name="Normal 4 2 3 2 2 3 3 3 2 2" xfId="22590" xr:uid="{00000000-0005-0000-0000-00006D570000}"/>
    <cellStyle name="Normal 4 2 3 2 2 3 3 3 2 2 2" xfId="22591" xr:uid="{00000000-0005-0000-0000-00006E570000}"/>
    <cellStyle name="Normal 4 2 3 2 2 3 3 3 2 3" xfId="22592" xr:uid="{00000000-0005-0000-0000-00006F570000}"/>
    <cellStyle name="Normal 4 2 3 2 2 3 3 3 3" xfId="22593" xr:uid="{00000000-0005-0000-0000-000070570000}"/>
    <cellStyle name="Normal 4 2 3 2 2 3 3 3 3 2" xfId="22594" xr:uid="{00000000-0005-0000-0000-000071570000}"/>
    <cellStyle name="Normal 4 2 3 2 2 3 3 3 4" xfId="22595" xr:uid="{00000000-0005-0000-0000-000072570000}"/>
    <cellStyle name="Normal 4 2 3 2 2 3 3 4" xfId="22596" xr:uid="{00000000-0005-0000-0000-000073570000}"/>
    <cellStyle name="Normal 4 2 3 2 2 3 3 4 2" xfId="22597" xr:uid="{00000000-0005-0000-0000-000074570000}"/>
    <cellStyle name="Normal 4 2 3 2 2 3 3 4 2 2" xfId="22598" xr:uid="{00000000-0005-0000-0000-000075570000}"/>
    <cellStyle name="Normal 4 2 3 2 2 3 3 4 3" xfId="22599" xr:uid="{00000000-0005-0000-0000-000076570000}"/>
    <cellStyle name="Normal 4 2 3 2 2 3 3 5" xfId="22600" xr:uid="{00000000-0005-0000-0000-000077570000}"/>
    <cellStyle name="Normal 4 2 3 2 2 3 3 5 2" xfId="22601" xr:uid="{00000000-0005-0000-0000-000078570000}"/>
    <cellStyle name="Normal 4 2 3 2 2 3 3 6" xfId="22602" xr:uid="{00000000-0005-0000-0000-000079570000}"/>
    <cellStyle name="Normal 4 2 3 2 2 3 4" xfId="22603" xr:uid="{00000000-0005-0000-0000-00007A570000}"/>
    <cellStyle name="Normal 4 2 3 2 2 3 4 2" xfId="22604" xr:uid="{00000000-0005-0000-0000-00007B570000}"/>
    <cellStyle name="Normal 4 2 3 2 2 3 4 2 2" xfId="22605" xr:uid="{00000000-0005-0000-0000-00007C570000}"/>
    <cellStyle name="Normal 4 2 3 2 2 3 4 2 2 2" xfId="22606" xr:uid="{00000000-0005-0000-0000-00007D570000}"/>
    <cellStyle name="Normal 4 2 3 2 2 3 4 2 2 2 2" xfId="22607" xr:uid="{00000000-0005-0000-0000-00007E570000}"/>
    <cellStyle name="Normal 4 2 3 2 2 3 4 2 2 3" xfId="22608" xr:uid="{00000000-0005-0000-0000-00007F570000}"/>
    <cellStyle name="Normal 4 2 3 2 2 3 4 2 3" xfId="22609" xr:uid="{00000000-0005-0000-0000-000080570000}"/>
    <cellStyle name="Normal 4 2 3 2 2 3 4 2 3 2" xfId="22610" xr:uid="{00000000-0005-0000-0000-000081570000}"/>
    <cellStyle name="Normal 4 2 3 2 2 3 4 2 4" xfId="22611" xr:uid="{00000000-0005-0000-0000-000082570000}"/>
    <cellStyle name="Normal 4 2 3 2 2 3 4 3" xfId="22612" xr:uid="{00000000-0005-0000-0000-000083570000}"/>
    <cellStyle name="Normal 4 2 3 2 2 3 4 3 2" xfId="22613" xr:uid="{00000000-0005-0000-0000-000084570000}"/>
    <cellStyle name="Normal 4 2 3 2 2 3 4 3 2 2" xfId="22614" xr:uid="{00000000-0005-0000-0000-000085570000}"/>
    <cellStyle name="Normal 4 2 3 2 2 3 4 3 3" xfId="22615" xr:uid="{00000000-0005-0000-0000-000086570000}"/>
    <cellStyle name="Normal 4 2 3 2 2 3 4 4" xfId="22616" xr:uid="{00000000-0005-0000-0000-000087570000}"/>
    <cellStyle name="Normal 4 2 3 2 2 3 4 4 2" xfId="22617" xr:uid="{00000000-0005-0000-0000-000088570000}"/>
    <cellStyle name="Normal 4 2 3 2 2 3 4 5" xfId="22618" xr:uid="{00000000-0005-0000-0000-000089570000}"/>
    <cellStyle name="Normal 4 2 3 2 2 3 5" xfId="22619" xr:uid="{00000000-0005-0000-0000-00008A570000}"/>
    <cellStyle name="Normal 4 2 3 2 2 3 5 2" xfId="22620" xr:uid="{00000000-0005-0000-0000-00008B570000}"/>
    <cellStyle name="Normal 4 2 3 2 2 3 5 2 2" xfId="22621" xr:uid="{00000000-0005-0000-0000-00008C570000}"/>
    <cellStyle name="Normal 4 2 3 2 2 3 5 2 2 2" xfId="22622" xr:uid="{00000000-0005-0000-0000-00008D570000}"/>
    <cellStyle name="Normal 4 2 3 2 2 3 5 2 3" xfId="22623" xr:uid="{00000000-0005-0000-0000-00008E570000}"/>
    <cellStyle name="Normal 4 2 3 2 2 3 5 3" xfId="22624" xr:uid="{00000000-0005-0000-0000-00008F570000}"/>
    <cellStyle name="Normal 4 2 3 2 2 3 5 3 2" xfId="22625" xr:uid="{00000000-0005-0000-0000-000090570000}"/>
    <cellStyle name="Normal 4 2 3 2 2 3 5 4" xfId="22626" xr:uid="{00000000-0005-0000-0000-000091570000}"/>
    <cellStyle name="Normal 4 2 3 2 2 3 6" xfId="22627" xr:uid="{00000000-0005-0000-0000-000092570000}"/>
    <cellStyle name="Normal 4 2 3 2 2 3 6 2" xfId="22628" xr:uid="{00000000-0005-0000-0000-000093570000}"/>
    <cellStyle name="Normal 4 2 3 2 2 3 6 2 2" xfId="22629" xr:uid="{00000000-0005-0000-0000-000094570000}"/>
    <cellStyle name="Normal 4 2 3 2 2 3 6 3" xfId="22630" xr:uid="{00000000-0005-0000-0000-000095570000}"/>
    <cellStyle name="Normal 4 2 3 2 2 3 7" xfId="22631" xr:uid="{00000000-0005-0000-0000-000096570000}"/>
    <cellStyle name="Normal 4 2 3 2 2 3 7 2" xfId="22632" xr:uid="{00000000-0005-0000-0000-000097570000}"/>
    <cellStyle name="Normal 4 2 3 2 2 3 8" xfId="22633" xr:uid="{00000000-0005-0000-0000-000098570000}"/>
    <cellStyle name="Normal 4 2 3 2 2 4" xfId="22634" xr:uid="{00000000-0005-0000-0000-000099570000}"/>
    <cellStyle name="Normal 4 2 3 2 2 4 2" xfId="22635" xr:uid="{00000000-0005-0000-0000-00009A570000}"/>
    <cellStyle name="Normal 4 2 3 2 2 4 2 2" xfId="22636" xr:uid="{00000000-0005-0000-0000-00009B570000}"/>
    <cellStyle name="Normal 4 2 3 2 2 4 2 2 2" xfId="22637" xr:uid="{00000000-0005-0000-0000-00009C570000}"/>
    <cellStyle name="Normal 4 2 3 2 2 4 2 2 2 2" xfId="22638" xr:uid="{00000000-0005-0000-0000-00009D570000}"/>
    <cellStyle name="Normal 4 2 3 2 2 4 2 2 2 2 2" xfId="22639" xr:uid="{00000000-0005-0000-0000-00009E570000}"/>
    <cellStyle name="Normal 4 2 3 2 2 4 2 2 2 2 2 2" xfId="22640" xr:uid="{00000000-0005-0000-0000-00009F570000}"/>
    <cellStyle name="Normal 4 2 3 2 2 4 2 2 2 2 3" xfId="22641" xr:uid="{00000000-0005-0000-0000-0000A0570000}"/>
    <cellStyle name="Normal 4 2 3 2 2 4 2 2 2 3" xfId="22642" xr:uid="{00000000-0005-0000-0000-0000A1570000}"/>
    <cellStyle name="Normal 4 2 3 2 2 4 2 2 2 3 2" xfId="22643" xr:uid="{00000000-0005-0000-0000-0000A2570000}"/>
    <cellStyle name="Normal 4 2 3 2 2 4 2 2 2 4" xfId="22644" xr:uid="{00000000-0005-0000-0000-0000A3570000}"/>
    <cellStyle name="Normal 4 2 3 2 2 4 2 2 3" xfId="22645" xr:uid="{00000000-0005-0000-0000-0000A4570000}"/>
    <cellStyle name="Normal 4 2 3 2 2 4 2 2 3 2" xfId="22646" xr:uid="{00000000-0005-0000-0000-0000A5570000}"/>
    <cellStyle name="Normal 4 2 3 2 2 4 2 2 3 2 2" xfId="22647" xr:uid="{00000000-0005-0000-0000-0000A6570000}"/>
    <cellStyle name="Normal 4 2 3 2 2 4 2 2 3 3" xfId="22648" xr:uid="{00000000-0005-0000-0000-0000A7570000}"/>
    <cellStyle name="Normal 4 2 3 2 2 4 2 2 4" xfId="22649" xr:uid="{00000000-0005-0000-0000-0000A8570000}"/>
    <cellStyle name="Normal 4 2 3 2 2 4 2 2 4 2" xfId="22650" xr:uid="{00000000-0005-0000-0000-0000A9570000}"/>
    <cellStyle name="Normal 4 2 3 2 2 4 2 2 5" xfId="22651" xr:uid="{00000000-0005-0000-0000-0000AA570000}"/>
    <cellStyle name="Normal 4 2 3 2 2 4 2 3" xfId="22652" xr:uid="{00000000-0005-0000-0000-0000AB570000}"/>
    <cellStyle name="Normal 4 2 3 2 2 4 2 3 2" xfId="22653" xr:uid="{00000000-0005-0000-0000-0000AC570000}"/>
    <cellStyle name="Normal 4 2 3 2 2 4 2 3 2 2" xfId="22654" xr:uid="{00000000-0005-0000-0000-0000AD570000}"/>
    <cellStyle name="Normal 4 2 3 2 2 4 2 3 2 2 2" xfId="22655" xr:uid="{00000000-0005-0000-0000-0000AE570000}"/>
    <cellStyle name="Normal 4 2 3 2 2 4 2 3 2 3" xfId="22656" xr:uid="{00000000-0005-0000-0000-0000AF570000}"/>
    <cellStyle name="Normal 4 2 3 2 2 4 2 3 3" xfId="22657" xr:uid="{00000000-0005-0000-0000-0000B0570000}"/>
    <cellStyle name="Normal 4 2 3 2 2 4 2 3 3 2" xfId="22658" xr:uid="{00000000-0005-0000-0000-0000B1570000}"/>
    <cellStyle name="Normal 4 2 3 2 2 4 2 3 4" xfId="22659" xr:uid="{00000000-0005-0000-0000-0000B2570000}"/>
    <cellStyle name="Normal 4 2 3 2 2 4 2 4" xfId="22660" xr:uid="{00000000-0005-0000-0000-0000B3570000}"/>
    <cellStyle name="Normal 4 2 3 2 2 4 2 4 2" xfId="22661" xr:uid="{00000000-0005-0000-0000-0000B4570000}"/>
    <cellStyle name="Normal 4 2 3 2 2 4 2 4 2 2" xfId="22662" xr:uid="{00000000-0005-0000-0000-0000B5570000}"/>
    <cellStyle name="Normal 4 2 3 2 2 4 2 4 3" xfId="22663" xr:uid="{00000000-0005-0000-0000-0000B6570000}"/>
    <cellStyle name="Normal 4 2 3 2 2 4 2 5" xfId="22664" xr:uid="{00000000-0005-0000-0000-0000B7570000}"/>
    <cellStyle name="Normal 4 2 3 2 2 4 2 5 2" xfId="22665" xr:uid="{00000000-0005-0000-0000-0000B8570000}"/>
    <cellStyle name="Normal 4 2 3 2 2 4 2 6" xfId="22666" xr:uid="{00000000-0005-0000-0000-0000B9570000}"/>
    <cellStyle name="Normal 4 2 3 2 2 4 3" xfId="22667" xr:uid="{00000000-0005-0000-0000-0000BA570000}"/>
    <cellStyle name="Normal 4 2 3 2 2 4 3 2" xfId="22668" xr:uid="{00000000-0005-0000-0000-0000BB570000}"/>
    <cellStyle name="Normal 4 2 3 2 2 4 3 2 2" xfId="22669" xr:uid="{00000000-0005-0000-0000-0000BC570000}"/>
    <cellStyle name="Normal 4 2 3 2 2 4 3 2 2 2" xfId="22670" xr:uid="{00000000-0005-0000-0000-0000BD570000}"/>
    <cellStyle name="Normal 4 2 3 2 2 4 3 2 2 2 2" xfId="22671" xr:uid="{00000000-0005-0000-0000-0000BE570000}"/>
    <cellStyle name="Normal 4 2 3 2 2 4 3 2 2 3" xfId="22672" xr:uid="{00000000-0005-0000-0000-0000BF570000}"/>
    <cellStyle name="Normal 4 2 3 2 2 4 3 2 3" xfId="22673" xr:uid="{00000000-0005-0000-0000-0000C0570000}"/>
    <cellStyle name="Normal 4 2 3 2 2 4 3 2 3 2" xfId="22674" xr:uid="{00000000-0005-0000-0000-0000C1570000}"/>
    <cellStyle name="Normal 4 2 3 2 2 4 3 2 4" xfId="22675" xr:uid="{00000000-0005-0000-0000-0000C2570000}"/>
    <cellStyle name="Normal 4 2 3 2 2 4 3 3" xfId="22676" xr:uid="{00000000-0005-0000-0000-0000C3570000}"/>
    <cellStyle name="Normal 4 2 3 2 2 4 3 3 2" xfId="22677" xr:uid="{00000000-0005-0000-0000-0000C4570000}"/>
    <cellStyle name="Normal 4 2 3 2 2 4 3 3 2 2" xfId="22678" xr:uid="{00000000-0005-0000-0000-0000C5570000}"/>
    <cellStyle name="Normal 4 2 3 2 2 4 3 3 3" xfId="22679" xr:uid="{00000000-0005-0000-0000-0000C6570000}"/>
    <cellStyle name="Normal 4 2 3 2 2 4 3 4" xfId="22680" xr:uid="{00000000-0005-0000-0000-0000C7570000}"/>
    <cellStyle name="Normal 4 2 3 2 2 4 3 4 2" xfId="22681" xr:uid="{00000000-0005-0000-0000-0000C8570000}"/>
    <cellStyle name="Normal 4 2 3 2 2 4 3 5" xfId="22682" xr:uid="{00000000-0005-0000-0000-0000C9570000}"/>
    <cellStyle name="Normal 4 2 3 2 2 4 4" xfId="22683" xr:uid="{00000000-0005-0000-0000-0000CA570000}"/>
    <cellStyle name="Normal 4 2 3 2 2 4 4 2" xfId="22684" xr:uid="{00000000-0005-0000-0000-0000CB570000}"/>
    <cellStyle name="Normal 4 2 3 2 2 4 4 2 2" xfId="22685" xr:uid="{00000000-0005-0000-0000-0000CC570000}"/>
    <cellStyle name="Normal 4 2 3 2 2 4 4 2 2 2" xfId="22686" xr:uid="{00000000-0005-0000-0000-0000CD570000}"/>
    <cellStyle name="Normal 4 2 3 2 2 4 4 2 3" xfId="22687" xr:uid="{00000000-0005-0000-0000-0000CE570000}"/>
    <cellStyle name="Normal 4 2 3 2 2 4 4 3" xfId="22688" xr:uid="{00000000-0005-0000-0000-0000CF570000}"/>
    <cellStyle name="Normal 4 2 3 2 2 4 4 3 2" xfId="22689" xr:uid="{00000000-0005-0000-0000-0000D0570000}"/>
    <cellStyle name="Normal 4 2 3 2 2 4 4 4" xfId="22690" xr:uid="{00000000-0005-0000-0000-0000D1570000}"/>
    <cellStyle name="Normal 4 2 3 2 2 4 5" xfId="22691" xr:uid="{00000000-0005-0000-0000-0000D2570000}"/>
    <cellStyle name="Normal 4 2 3 2 2 4 5 2" xfId="22692" xr:uid="{00000000-0005-0000-0000-0000D3570000}"/>
    <cellStyle name="Normal 4 2 3 2 2 4 5 2 2" xfId="22693" xr:uid="{00000000-0005-0000-0000-0000D4570000}"/>
    <cellStyle name="Normal 4 2 3 2 2 4 5 3" xfId="22694" xr:uid="{00000000-0005-0000-0000-0000D5570000}"/>
    <cellStyle name="Normal 4 2 3 2 2 4 6" xfId="22695" xr:uid="{00000000-0005-0000-0000-0000D6570000}"/>
    <cellStyle name="Normal 4 2 3 2 2 4 6 2" xfId="22696" xr:uid="{00000000-0005-0000-0000-0000D7570000}"/>
    <cellStyle name="Normal 4 2 3 2 2 4 7" xfId="22697" xr:uid="{00000000-0005-0000-0000-0000D8570000}"/>
    <cellStyle name="Normal 4 2 3 2 2 5" xfId="22698" xr:uid="{00000000-0005-0000-0000-0000D9570000}"/>
    <cellStyle name="Normal 4 2 3 2 2 5 2" xfId="22699" xr:uid="{00000000-0005-0000-0000-0000DA570000}"/>
    <cellStyle name="Normal 4 2 3 2 2 5 2 2" xfId="22700" xr:uid="{00000000-0005-0000-0000-0000DB570000}"/>
    <cellStyle name="Normal 4 2 3 2 2 5 2 2 2" xfId="22701" xr:uid="{00000000-0005-0000-0000-0000DC570000}"/>
    <cellStyle name="Normal 4 2 3 2 2 5 2 2 2 2" xfId="22702" xr:uid="{00000000-0005-0000-0000-0000DD570000}"/>
    <cellStyle name="Normal 4 2 3 2 2 5 2 2 2 2 2" xfId="22703" xr:uid="{00000000-0005-0000-0000-0000DE570000}"/>
    <cellStyle name="Normal 4 2 3 2 2 5 2 2 2 3" xfId="22704" xr:uid="{00000000-0005-0000-0000-0000DF570000}"/>
    <cellStyle name="Normal 4 2 3 2 2 5 2 2 3" xfId="22705" xr:uid="{00000000-0005-0000-0000-0000E0570000}"/>
    <cellStyle name="Normal 4 2 3 2 2 5 2 2 3 2" xfId="22706" xr:uid="{00000000-0005-0000-0000-0000E1570000}"/>
    <cellStyle name="Normal 4 2 3 2 2 5 2 2 4" xfId="22707" xr:uid="{00000000-0005-0000-0000-0000E2570000}"/>
    <cellStyle name="Normal 4 2 3 2 2 5 2 3" xfId="22708" xr:uid="{00000000-0005-0000-0000-0000E3570000}"/>
    <cellStyle name="Normal 4 2 3 2 2 5 2 3 2" xfId="22709" xr:uid="{00000000-0005-0000-0000-0000E4570000}"/>
    <cellStyle name="Normal 4 2 3 2 2 5 2 3 2 2" xfId="22710" xr:uid="{00000000-0005-0000-0000-0000E5570000}"/>
    <cellStyle name="Normal 4 2 3 2 2 5 2 3 3" xfId="22711" xr:uid="{00000000-0005-0000-0000-0000E6570000}"/>
    <cellStyle name="Normal 4 2 3 2 2 5 2 4" xfId="22712" xr:uid="{00000000-0005-0000-0000-0000E7570000}"/>
    <cellStyle name="Normal 4 2 3 2 2 5 2 4 2" xfId="22713" xr:uid="{00000000-0005-0000-0000-0000E8570000}"/>
    <cellStyle name="Normal 4 2 3 2 2 5 2 5" xfId="22714" xr:uid="{00000000-0005-0000-0000-0000E9570000}"/>
    <cellStyle name="Normal 4 2 3 2 2 5 3" xfId="22715" xr:uid="{00000000-0005-0000-0000-0000EA570000}"/>
    <cellStyle name="Normal 4 2 3 2 2 5 3 2" xfId="22716" xr:uid="{00000000-0005-0000-0000-0000EB570000}"/>
    <cellStyle name="Normal 4 2 3 2 2 5 3 2 2" xfId="22717" xr:uid="{00000000-0005-0000-0000-0000EC570000}"/>
    <cellStyle name="Normal 4 2 3 2 2 5 3 2 2 2" xfId="22718" xr:uid="{00000000-0005-0000-0000-0000ED570000}"/>
    <cellStyle name="Normal 4 2 3 2 2 5 3 2 3" xfId="22719" xr:uid="{00000000-0005-0000-0000-0000EE570000}"/>
    <cellStyle name="Normal 4 2 3 2 2 5 3 3" xfId="22720" xr:uid="{00000000-0005-0000-0000-0000EF570000}"/>
    <cellStyle name="Normal 4 2 3 2 2 5 3 3 2" xfId="22721" xr:uid="{00000000-0005-0000-0000-0000F0570000}"/>
    <cellStyle name="Normal 4 2 3 2 2 5 3 4" xfId="22722" xr:uid="{00000000-0005-0000-0000-0000F1570000}"/>
    <cellStyle name="Normal 4 2 3 2 2 5 4" xfId="22723" xr:uid="{00000000-0005-0000-0000-0000F2570000}"/>
    <cellStyle name="Normal 4 2 3 2 2 5 4 2" xfId="22724" xr:uid="{00000000-0005-0000-0000-0000F3570000}"/>
    <cellStyle name="Normal 4 2 3 2 2 5 4 2 2" xfId="22725" xr:uid="{00000000-0005-0000-0000-0000F4570000}"/>
    <cellStyle name="Normal 4 2 3 2 2 5 4 3" xfId="22726" xr:uid="{00000000-0005-0000-0000-0000F5570000}"/>
    <cellStyle name="Normal 4 2 3 2 2 5 5" xfId="22727" xr:uid="{00000000-0005-0000-0000-0000F6570000}"/>
    <cellStyle name="Normal 4 2 3 2 2 5 5 2" xfId="22728" xr:uid="{00000000-0005-0000-0000-0000F7570000}"/>
    <cellStyle name="Normal 4 2 3 2 2 5 6" xfId="22729" xr:uid="{00000000-0005-0000-0000-0000F8570000}"/>
    <cellStyle name="Normal 4 2 3 2 2 6" xfId="22730" xr:uid="{00000000-0005-0000-0000-0000F9570000}"/>
    <cellStyle name="Normal 4 2 3 2 2 6 2" xfId="22731" xr:uid="{00000000-0005-0000-0000-0000FA570000}"/>
    <cellStyle name="Normal 4 2 3 2 2 6 2 2" xfId="22732" xr:uid="{00000000-0005-0000-0000-0000FB570000}"/>
    <cellStyle name="Normal 4 2 3 2 2 6 2 2 2" xfId="22733" xr:uid="{00000000-0005-0000-0000-0000FC570000}"/>
    <cellStyle name="Normal 4 2 3 2 2 6 2 2 2 2" xfId="22734" xr:uid="{00000000-0005-0000-0000-0000FD570000}"/>
    <cellStyle name="Normal 4 2 3 2 2 6 2 2 3" xfId="22735" xr:uid="{00000000-0005-0000-0000-0000FE570000}"/>
    <cellStyle name="Normal 4 2 3 2 2 6 2 3" xfId="22736" xr:uid="{00000000-0005-0000-0000-0000FF570000}"/>
    <cellStyle name="Normal 4 2 3 2 2 6 2 3 2" xfId="22737" xr:uid="{00000000-0005-0000-0000-000000580000}"/>
    <cellStyle name="Normal 4 2 3 2 2 6 2 4" xfId="22738" xr:uid="{00000000-0005-0000-0000-000001580000}"/>
    <cellStyle name="Normal 4 2 3 2 2 6 3" xfId="22739" xr:uid="{00000000-0005-0000-0000-000002580000}"/>
    <cellStyle name="Normal 4 2 3 2 2 6 3 2" xfId="22740" xr:uid="{00000000-0005-0000-0000-000003580000}"/>
    <cellStyle name="Normal 4 2 3 2 2 6 3 2 2" xfId="22741" xr:uid="{00000000-0005-0000-0000-000004580000}"/>
    <cellStyle name="Normal 4 2 3 2 2 6 3 3" xfId="22742" xr:uid="{00000000-0005-0000-0000-000005580000}"/>
    <cellStyle name="Normal 4 2 3 2 2 6 4" xfId="22743" xr:uid="{00000000-0005-0000-0000-000006580000}"/>
    <cellStyle name="Normal 4 2 3 2 2 6 4 2" xfId="22744" xr:uid="{00000000-0005-0000-0000-000007580000}"/>
    <cellStyle name="Normal 4 2 3 2 2 6 5" xfId="22745" xr:uid="{00000000-0005-0000-0000-000008580000}"/>
    <cellStyle name="Normal 4 2 3 2 2 7" xfId="22746" xr:uid="{00000000-0005-0000-0000-000009580000}"/>
    <cellStyle name="Normal 4 2 3 2 2 7 2" xfId="22747" xr:uid="{00000000-0005-0000-0000-00000A580000}"/>
    <cellStyle name="Normal 4 2 3 2 2 7 2 2" xfId="22748" xr:uid="{00000000-0005-0000-0000-00000B580000}"/>
    <cellStyle name="Normal 4 2 3 2 2 7 2 2 2" xfId="22749" xr:uid="{00000000-0005-0000-0000-00000C580000}"/>
    <cellStyle name="Normal 4 2 3 2 2 7 2 3" xfId="22750" xr:uid="{00000000-0005-0000-0000-00000D580000}"/>
    <cellStyle name="Normal 4 2 3 2 2 7 3" xfId="22751" xr:uid="{00000000-0005-0000-0000-00000E580000}"/>
    <cellStyle name="Normal 4 2 3 2 2 7 3 2" xfId="22752" xr:uid="{00000000-0005-0000-0000-00000F580000}"/>
    <cellStyle name="Normal 4 2 3 2 2 7 4" xfId="22753" xr:uid="{00000000-0005-0000-0000-000010580000}"/>
    <cellStyle name="Normal 4 2 3 2 2 8" xfId="22754" xr:uid="{00000000-0005-0000-0000-000011580000}"/>
    <cellStyle name="Normal 4 2 3 2 2 8 2" xfId="22755" xr:uid="{00000000-0005-0000-0000-000012580000}"/>
    <cellStyle name="Normal 4 2 3 2 2 8 2 2" xfId="22756" xr:uid="{00000000-0005-0000-0000-000013580000}"/>
    <cellStyle name="Normal 4 2 3 2 2 8 3" xfId="22757" xr:uid="{00000000-0005-0000-0000-000014580000}"/>
    <cellStyle name="Normal 4 2 3 2 2 9" xfId="22758" xr:uid="{00000000-0005-0000-0000-000015580000}"/>
    <cellStyle name="Normal 4 2 3 2 2 9 2" xfId="22759" xr:uid="{00000000-0005-0000-0000-000016580000}"/>
    <cellStyle name="Normal 4 2 3 2 3" xfId="22760" xr:uid="{00000000-0005-0000-0000-000017580000}"/>
    <cellStyle name="Normal 4 2 3 2 3 2" xfId="22761" xr:uid="{00000000-0005-0000-0000-000018580000}"/>
    <cellStyle name="Normal 4 2 3 2 3 2 2" xfId="22762" xr:uid="{00000000-0005-0000-0000-000019580000}"/>
    <cellStyle name="Normal 4 2 3 2 3 2 2 2" xfId="22763" xr:uid="{00000000-0005-0000-0000-00001A580000}"/>
    <cellStyle name="Normal 4 2 3 2 3 2 2 2 2" xfId="22764" xr:uid="{00000000-0005-0000-0000-00001B580000}"/>
    <cellStyle name="Normal 4 2 3 2 3 2 2 2 2 2" xfId="22765" xr:uid="{00000000-0005-0000-0000-00001C580000}"/>
    <cellStyle name="Normal 4 2 3 2 3 2 2 2 2 2 2" xfId="22766" xr:uid="{00000000-0005-0000-0000-00001D580000}"/>
    <cellStyle name="Normal 4 2 3 2 3 2 2 2 2 2 2 2" xfId="22767" xr:uid="{00000000-0005-0000-0000-00001E580000}"/>
    <cellStyle name="Normal 4 2 3 2 3 2 2 2 2 2 2 2 2" xfId="22768" xr:uid="{00000000-0005-0000-0000-00001F580000}"/>
    <cellStyle name="Normal 4 2 3 2 3 2 2 2 2 2 2 3" xfId="22769" xr:uid="{00000000-0005-0000-0000-000020580000}"/>
    <cellStyle name="Normal 4 2 3 2 3 2 2 2 2 2 3" xfId="22770" xr:uid="{00000000-0005-0000-0000-000021580000}"/>
    <cellStyle name="Normal 4 2 3 2 3 2 2 2 2 2 3 2" xfId="22771" xr:uid="{00000000-0005-0000-0000-000022580000}"/>
    <cellStyle name="Normal 4 2 3 2 3 2 2 2 2 2 4" xfId="22772" xr:uid="{00000000-0005-0000-0000-000023580000}"/>
    <cellStyle name="Normal 4 2 3 2 3 2 2 2 2 3" xfId="22773" xr:uid="{00000000-0005-0000-0000-000024580000}"/>
    <cellStyle name="Normal 4 2 3 2 3 2 2 2 2 3 2" xfId="22774" xr:uid="{00000000-0005-0000-0000-000025580000}"/>
    <cellStyle name="Normal 4 2 3 2 3 2 2 2 2 3 2 2" xfId="22775" xr:uid="{00000000-0005-0000-0000-000026580000}"/>
    <cellStyle name="Normal 4 2 3 2 3 2 2 2 2 3 3" xfId="22776" xr:uid="{00000000-0005-0000-0000-000027580000}"/>
    <cellStyle name="Normal 4 2 3 2 3 2 2 2 2 4" xfId="22777" xr:uid="{00000000-0005-0000-0000-000028580000}"/>
    <cellStyle name="Normal 4 2 3 2 3 2 2 2 2 4 2" xfId="22778" xr:uid="{00000000-0005-0000-0000-000029580000}"/>
    <cellStyle name="Normal 4 2 3 2 3 2 2 2 2 5" xfId="22779" xr:uid="{00000000-0005-0000-0000-00002A580000}"/>
    <cellStyle name="Normal 4 2 3 2 3 2 2 2 3" xfId="22780" xr:uid="{00000000-0005-0000-0000-00002B580000}"/>
    <cellStyle name="Normal 4 2 3 2 3 2 2 2 3 2" xfId="22781" xr:uid="{00000000-0005-0000-0000-00002C580000}"/>
    <cellStyle name="Normal 4 2 3 2 3 2 2 2 3 2 2" xfId="22782" xr:uid="{00000000-0005-0000-0000-00002D580000}"/>
    <cellStyle name="Normal 4 2 3 2 3 2 2 2 3 2 2 2" xfId="22783" xr:uid="{00000000-0005-0000-0000-00002E580000}"/>
    <cellStyle name="Normal 4 2 3 2 3 2 2 2 3 2 3" xfId="22784" xr:uid="{00000000-0005-0000-0000-00002F580000}"/>
    <cellStyle name="Normal 4 2 3 2 3 2 2 2 3 3" xfId="22785" xr:uid="{00000000-0005-0000-0000-000030580000}"/>
    <cellStyle name="Normal 4 2 3 2 3 2 2 2 3 3 2" xfId="22786" xr:uid="{00000000-0005-0000-0000-000031580000}"/>
    <cellStyle name="Normal 4 2 3 2 3 2 2 2 3 4" xfId="22787" xr:uid="{00000000-0005-0000-0000-000032580000}"/>
    <cellStyle name="Normal 4 2 3 2 3 2 2 2 4" xfId="22788" xr:uid="{00000000-0005-0000-0000-000033580000}"/>
    <cellStyle name="Normal 4 2 3 2 3 2 2 2 4 2" xfId="22789" xr:uid="{00000000-0005-0000-0000-000034580000}"/>
    <cellStyle name="Normal 4 2 3 2 3 2 2 2 4 2 2" xfId="22790" xr:uid="{00000000-0005-0000-0000-000035580000}"/>
    <cellStyle name="Normal 4 2 3 2 3 2 2 2 4 3" xfId="22791" xr:uid="{00000000-0005-0000-0000-000036580000}"/>
    <cellStyle name="Normal 4 2 3 2 3 2 2 2 5" xfId="22792" xr:uid="{00000000-0005-0000-0000-000037580000}"/>
    <cellStyle name="Normal 4 2 3 2 3 2 2 2 5 2" xfId="22793" xr:uid="{00000000-0005-0000-0000-000038580000}"/>
    <cellStyle name="Normal 4 2 3 2 3 2 2 2 6" xfId="22794" xr:uid="{00000000-0005-0000-0000-000039580000}"/>
    <cellStyle name="Normal 4 2 3 2 3 2 2 3" xfId="22795" xr:uid="{00000000-0005-0000-0000-00003A580000}"/>
    <cellStyle name="Normal 4 2 3 2 3 2 2 3 2" xfId="22796" xr:uid="{00000000-0005-0000-0000-00003B580000}"/>
    <cellStyle name="Normal 4 2 3 2 3 2 2 3 2 2" xfId="22797" xr:uid="{00000000-0005-0000-0000-00003C580000}"/>
    <cellStyle name="Normal 4 2 3 2 3 2 2 3 2 2 2" xfId="22798" xr:uid="{00000000-0005-0000-0000-00003D580000}"/>
    <cellStyle name="Normal 4 2 3 2 3 2 2 3 2 2 2 2" xfId="22799" xr:uid="{00000000-0005-0000-0000-00003E580000}"/>
    <cellStyle name="Normal 4 2 3 2 3 2 2 3 2 2 3" xfId="22800" xr:uid="{00000000-0005-0000-0000-00003F580000}"/>
    <cellStyle name="Normal 4 2 3 2 3 2 2 3 2 3" xfId="22801" xr:uid="{00000000-0005-0000-0000-000040580000}"/>
    <cellStyle name="Normal 4 2 3 2 3 2 2 3 2 3 2" xfId="22802" xr:uid="{00000000-0005-0000-0000-000041580000}"/>
    <cellStyle name="Normal 4 2 3 2 3 2 2 3 2 4" xfId="22803" xr:uid="{00000000-0005-0000-0000-000042580000}"/>
    <cellStyle name="Normal 4 2 3 2 3 2 2 3 3" xfId="22804" xr:uid="{00000000-0005-0000-0000-000043580000}"/>
    <cellStyle name="Normal 4 2 3 2 3 2 2 3 3 2" xfId="22805" xr:uid="{00000000-0005-0000-0000-000044580000}"/>
    <cellStyle name="Normal 4 2 3 2 3 2 2 3 3 2 2" xfId="22806" xr:uid="{00000000-0005-0000-0000-000045580000}"/>
    <cellStyle name="Normal 4 2 3 2 3 2 2 3 3 3" xfId="22807" xr:uid="{00000000-0005-0000-0000-000046580000}"/>
    <cellStyle name="Normal 4 2 3 2 3 2 2 3 4" xfId="22808" xr:uid="{00000000-0005-0000-0000-000047580000}"/>
    <cellStyle name="Normal 4 2 3 2 3 2 2 3 4 2" xfId="22809" xr:uid="{00000000-0005-0000-0000-000048580000}"/>
    <cellStyle name="Normal 4 2 3 2 3 2 2 3 5" xfId="22810" xr:uid="{00000000-0005-0000-0000-000049580000}"/>
    <cellStyle name="Normal 4 2 3 2 3 2 2 4" xfId="22811" xr:uid="{00000000-0005-0000-0000-00004A580000}"/>
    <cellStyle name="Normal 4 2 3 2 3 2 2 4 2" xfId="22812" xr:uid="{00000000-0005-0000-0000-00004B580000}"/>
    <cellStyle name="Normal 4 2 3 2 3 2 2 4 2 2" xfId="22813" xr:uid="{00000000-0005-0000-0000-00004C580000}"/>
    <cellStyle name="Normal 4 2 3 2 3 2 2 4 2 2 2" xfId="22814" xr:uid="{00000000-0005-0000-0000-00004D580000}"/>
    <cellStyle name="Normal 4 2 3 2 3 2 2 4 2 3" xfId="22815" xr:uid="{00000000-0005-0000-0000-00004E580000}"/>
    <cellStyle name="Normal 4 2 3 2 3 2 2 4 3" xfId="22816" xr:uid="{00000000-0005-0000-0000-00004F580000}"/>
    <cellStyle name="Normal 4 2 3 2 3 2 2 4 3 2" xfId="22817" xr:uid="{00000000-0005-0000-0000-000050580000}"/>
    <cellStyle name="Normal 4 2 3 2 3 2 2 4 4" xfId="22818" xr:uid="{00000000-0005-0000-0000-000051580000}"/>
    <cellStyle name="Normal 4 2 3 2 3 2 2 5" xfId="22819" xr:uid="{00000000-0005-0000-0000-000052580000}"/>
    <cellStyle name="Normal 4 2 3 2 3 2 2 5 2" xfId="22820" xr:uid="{00000000-0005-0000-0000-000053580000}"/>
    <cellStyle name="Normal 4 2 3 2 3 2 2 5 2 2" xfId="22821" xr:uid="{00000000-0005-0000-0000-000054580000}"/>
    <cellStyle name="Normal 4 2 3 2 3 2 2 5 3" xfId="22822" xr:uid="{00000000-0005-0000-0000-000055580000}"/>
    <cellStyle name="Normal 4 2 3 2 3 2 2 6" xfId="22823" xr:uid="{00000000-0005-0000-0000-000056580000}"/>
    <cellStyle name="Normal 4 2 3 2 3 2 2 6 2" xfId="22824" xr:uid="{00000000-0005-0000-0000-000057580000}"/>
    <cellStyle name="Normal 4 2 3 2 3 2 2 7" xfId="22825" xr:uid="{00000000-0005-0000-0000-000058580000}"/>
    <cellStyle name="Normal 4 2 3 2 3 2 3" xfId="22826" xr:uid="{00000000-0005-0000-0000-000059580000}"/>
    <cellStyle name="Normal 4 2 3 2 3 2 3 2" xfId="22827" xr:uid="{00000000-0005-0000-0000-00005A580000}"/>
    <cellStyle name="Normal 4 2 3 2 3 2 3 2 2" xfId="22828" xr:uid="{00000000-0005-0000-0000-00005B580000}"/>
    <cellStyle name="Normal 4 2 3 2 3 2 3 2 2 2" xfId="22829" xr:uid="{00000000-0005-0000-0000-00005C580000}"/>
    <cellStyle name="Normal 4 2 3 2 3 2 3 2 2 2 2" xfId="22830" xr:uid="{00000000-0005-0000-0000-00005D580000}"/>
    <cellStyle name="Normal 4 2 3 2 3 2 3 2 2 2 2 2" xfId="22831" xr:uid="{00000000-0005-0000-0000-00005E580000}"/>
    <cellStyle name="Normal 4 2 3 2 3 2 3 2 2 2 3" xfId="22832" xr:uid="{00000000-0005-0000-0000-00005F580000}"/>
    <cellStyle name="Normal 4 2 3 2 3 2 3 2 2 3" xfId="22833" xr:uid="{00000000-0005-0000-0000-000060580000}"/>
    <cellStyle name="Normal 4 2 3 2 3 2 3 2 2 3 2" xfId="22834" xr:uid="{00000000-0005-0000-0000-000061580000}"/>
    <cellStyle name="Normal 4 2 3 2 3 2 3 2 2 4" xfId="22835" xr:uid="{00000000-0005-0000-0000-000062580000}"/>
    <cellStyle name="Normal 4 2 3 2 3 2 3 2 3" xfId="22836" xr:uid="{00000000-0005-0000-0000-000063580000}"/>
    <cellStyle name="Normal 4 2 3 2 3 2 3 2 3 2" xfId="22837" xr:uid="{00000000-0005-0000-0000-000064580000}"/>
    <cellStyle name="Normal 4 2 3 2 3 2 3 2 3 2 2" xfId="22838" xr:uid="{00000000-0005-0000-0000-000065580000}"/>
    <cellStyle name="Normal 4 2 3 2 3 2 3 2 3 3" xfId="22839" xr:uid="{00000000-0005-0000-0000-000066580000}"/>
    <cellStyle name="Normal 4 2 3 2 3 2 3 2 4" xfId="22840" xr:uid="{00000000-0005-0000-0000-000067580000}"/>
    <cellStyle name="Normal 4 2 3 2 3 2 3 2 4 2" xfId="22841" xr:uid="{00000000-0005-0000-0000-000068580000}"/>
    <cellStyle name="Normal 4 2 3 2 3 2 3 2 5" xfId="22842" xr:uid="{00000000-0005-0000-0000-000069580000}"/>
    <cellStyle name="Normal 4 2 3 2 3 2 3 3" xfId="22843" xr:uid="{00000000-0005-0000-0000-00006A580000}"/>
    <cellStyle name="Normal 4 2 3 2 3 2 3 3 2" xfId="22844" xr:uid="{00000000-0005-0000-0000-00006B580000}"/>
    <cellStyle name="Normal 4 2 3 2 3 2 3 3 2 2" xfId="22845" xr:uid="{00000000-0005-0000-0000-00006C580000}"/>
    <cellStyle name="Normal 4 2 3 2 3 2 3 3 2 2 2" xfId="22846" xr:uid="{00000000-0005-0000-0000-00006D580000}"/>
    <cellStyle name="Normal 4 2 3 2 3 2 3 3 2 3" xfId="22847" xr:uid="{00000000-0005-0000-0000-00006E580000}"/>
    <cellStyle name="Normal 4 2 3 2 3 2 3 3 3" xfId="22848" xr:uid="{00000000-0005-0000-0000-00006F580000}"/>
    <cellStyle name="Normal 4 2 3 2 3 2 3 3 3 2" xfId="22849" xr:uid="{00000000-0005-0000-0000-000070580000}"/>
    <cellStyle name="Normal 4 2 3 2 3 2 3 3 4" xfId="22850" xr:uid="{00000000-0005-0000-0000-000071580000}"/>
    <cellStyle name="Normal 4 2 3 2 3 2 3 4" xfId="22851" xr:uid="{00000000-0005-0000-0000-000072580000}"/>
    <cellStyle name="Normal 4 2 3 2 3 2 3 4 2" xfId="22852" xr:uid="{00000000-0005-0000-0000-000073580000}"/>
    <cellStyle name="Normal 4 2 3 2 3 2 3 4 2 2" xfId="22853" xr:uid="{00000000-0005-0000-0000-000074580000}"/>
    <cellStyle name="Normal 4 2 3 2 3 2 3 4 3" xfId="22854" xr:uid="{00000000-0005-0000-0000-000075580000}"/>
    <cellStyle name="Normal 4 2 3 2 3 2 3 5" xfId="22855" xr:uid="{00000000-0005-0000-0000-000076580000}"/>
    <cellStyle name="Normal 4 2 3 2 3 2 3 5 2" xfId="22856" xr:uid="{00000000-0005-0000-0000-000077580000}"/>
    <cellStyle name="Normal 4 2 3 2 3 2 3 6" xfId="22857" xr:uid="{00000000-0005-0000-0000-000078580000}"/>
    <cellStyle name="Normal 4 2 3 2 3 2 4" xfId="22858" xr:uid="{00000000-0005-0000-0000-000079580000}"/>
    <cellStyle name="Normal 4 2 3 2 3 2 4 2" xfId="22859" xr:uid="{00000000-0005-0000-0000-00007A580000}"/>
    <cellStyle name="Normal 4 2 3 2 3 2 4 2 2" xfId="22860" xr:uid="{00000000-0005-0000-0000-00007B580000}"/>
    <cellStyle name="Normal 4 2 3 2 3 2 4 2 2 2" xfId="22861" xr:uid="{00000000-0005-0000-0000-00007C580000}"/>
    <cellStyle name="Normal 4 2 3 2 3 2 4 2 2 2 2" xfId="22862" xr:uid="{00000000-0005-0000-0000-00007D580000}"/>
    <cellStyle name="Normal 4 2 3 2 3 2 4 2 2 3" xfId="22863" xr:uid="{00000000-0005-0000-0000-00007E580000}"/>
    <cellStyle name="Normal 4 2 3 2 3 2 4 2 3" xfId="22864" xr:uid="{00000000-0005-0000-0000-00007F580000}"/>
    <cellStyle name="Normal 4 2 3 2 3 2 4 2 3 2" xfId="22865" xr:uid="{00000000-0005-0000-0000-000080580000}"/>
    <cellStyle name="Normal 4 2 3 2 3 2 4 2 4" xfId="22866" xr:uid="{00000000-0005-0000-0000-000081580000}"/>
    <cellStyle name="Normal 4 2 3 2 3 2 4 3" xfId="22867" xr:uid="{00000000-0005-0000-0000-000082580000}"/>
    <cellStyle name="Normal 4 2 3 2 3 2 4 3 2" xfId="22868" xr:uid="{00000000-0005-0000-0000-000083580000}"/>
    <cellStyle name="Normal 4 2 3 2 3 2 4 3 2 2" xfId="22869" xr:uid="{00000000-0005-0000-0000-000084580000}"/>
    <cellStyle name="Normal 4 2 3 2 3 2 4 3 3" xfId="22870" xr:uid="{00000000-0005-0000-0000-000085580000}"/>
    <cellStyle name="Normal 4 2 3 2 3 2 4 4" xfId="22871" xr:uid="{00000000-0005-0000-0000-000086580000}"/>
    <cellStyle name="Normal 4 2 3 2 3 2 4 4 2" xfId="22872" xr:uid="{00000000-0005-0000-0000-000087580000}"/>
    <cellStyle name="Normal 4 2 3 2 3 2 4 5" xfId="22873" xr:uid="{00000000-0005-0000-0000-000088580000}"/>
    <cellStyle name="Normal 4 2 3 2 3 2 5" xfId="22874" xr:uid="{00000000-0005-0000-0000-000089580000}"/>
    <cellStyle name="Normal 4 2 3 2 3 2 5 2" xfId="22875" xr:uid="{00000000-0005-0000-0000-00008A580000}"/>
    <cellStyle name="Normal 4 2 3 2 3 2 5 2 2" xfId="22876" xr:uid="{00000000-0005-0000-0000-00008B580000}"/>
    <cellStyle name="Normal 4 2 3 2 3 2 5 2 2 2" xfId="22877" xr:uid="{00000000-0005-0000-0000-00008C580000}"/>
    <cellStyle name="Normal 4 2 3 2 3 2 5 2 3" xfId="22878" xr:uid="{00000000-0005-0000-0000-00008D580000}"/>
    <cellStyle name="Normal 4 2 3 2 3 2 5 3" xfId="22879" xr:uid="{00000000-0005-0000-0000-00008E580000}"/>
    <cellStyle name="Normal 4 2 3 2 3 2 5 3 2" xfId="22880" xr:uid="{00000000-0005-0000-0000-00008F580000}"/>
    <cellStyle name="Normal 4 2 3 2 3 2 5 4" xfId="22881" xr:uid="{00000000-0005-0000-0000-000090580000}"/>
    <cellStyle name="Normal 4 2 3 2 3 2 6" xfId="22882" xr:uid="{00000000-0005-0000-0000-000091580000}"/>
    <cellStyle name="Normal 4 2 3 2 3 2 6 2" xfId="22883" xr:uid="{00000000-0005-0000-0000-000092580000}"/>
    <cellStyle name="Normal 4 2 3 2 3 2 6 2 2" xfId="22884" xr:uid="{00000000-0005-0000-0000-000093580000}"/>
    <cellStyle name="Normal 4 2 3 2 3 2 6 3" xfId="22885" xr:uid="{00000000-0005-0000-0000-000094580000}"/>
    <cellStyle name="Normal 4 2 3 2 3 2 7" xfId="22886" xr:uid="{00000000-0005-0000-0000-000095580000}"/>
    <cellStyle name="Normal 4 2 3 2 3 2 7 2" xfId="22887" xr:uid="{00000000-0005-0000-0000-000096580000}"/>
    <cellStyle name="Normal 4 2 3 2 3 2 8" xfId="22888" xr:uid="{00000000-0005-0000-0000-000097580000}"/>
    <cellStyle name="Normal 4 2 3 2 3 3" xfId="22889" xr:uid="{00000000-0005-0000-0000-000098580000}"/>
    <cellStyle name="Normal 4 2 3 2 3 3 2" xfId="22890" xr:uid="{00000000-0005-0000-0000-000099580000}"/>
    <cellStyle name="Normal 4 2 3 2 3 3 2 2" xfId="22891" xr:uid="{00000000-0005-0000-0000-00009A580000}"/>
    <cellStyle name="Normal 4 2 3 2 3 3 2 2 2" xfId="22892" xr:uid="{00000000-0005-0000-0000-00009B580000}"/>
    <cellStyle name="Normal 4 2 3 2 3 3 2 2 2 2" xfId="22893" xr:uid="{00000000-0005-0000-0000-00009C580000}"/>
    <cellStyle name="Normal 4 2 3 2 3 3 2 2 2 2 2" xfId="22894" xr:uid="{00000000-0005-0000-0000-00009D580000}"/>
    <cellStyle name="Normal 4 2 3 2 3 3 2 2 2 2 2 2" xfId="22895" xr:uid="{00000000-0005-0000-0000-00009E580000}"/>
    <cellStyle name="Normal 4 2 3 2 3 3 2 2 2 2 3" xfId="22896" xr:uid="{00000000-0005-0000-0000-00009F580000}"/>
    <cellStyle name="Normal 4 2 3 2 3 3 2 2 2 3" xfId="22897" xr:uid="{00000000-0005-0000-0000-0000A0580000}"/>
    <cellStyle name="Normal 4 2 3 2 3 3 2 2 2 3 2" xfId="22898" xr:uid="{00000000-0005-0000-0000-0000A1580000}"/>
    <cellStyle name="Normal 4 2 3 2 3 3 2 2 2 4" xfId="22899" xr:uid="{00000000-0005-0000-0000-0000A2580000}"/>
    <cellStyle name="Normal 4 2 3 2 3 3 2 2 3" xfId="22900" xr:uid="{00000000-0005-0000-0000-0000A3580000}"/>
    <cellStyle name="Normal 4 2 3 2 3 3 2 2 3 2" xfId="22901" xr:uid="{00000000-0005-0000-0000-0000A4580000}"/>
    <cellStyle name="Normal 4 2 3 2 3 3 2 2 3 2 2" xfId="22902" xr:uid="{00000000-0005-0000-0000-0000A5580000}"/>
    <cellStyle name="Normal 4 2 3 2 3 3 2 2 3 3" xfId="22903" xr:uid="{00000000-0005-0000-0000-0000A6580000}"/>
    <cellStyle name="Normal 4 2 3 2 3 3 2 2 4" xfId="22904" xr:uid="{00000000-0005-0000-0000-0000A7580000}"/>
    <cellStyle name="Normal 4 2 3 2 3 3 2 2 4 2" xfId="22905" xr:uid="{00000000-0005-0000-0000-0000A8580000}"/>
    <cellStyle name="Normal 4 2 3 2 3 3 2 2 5" xfId="22906" xr:uid="{00000000-0005-0000-0000-0000A9580000}"/>
    <cellStyle name="Normal 4 2 3 2 3 3 2 3" xfId="22907" xr:uid="{00000000-0005-0000-0000-0000AA580000}"/>
    <cellStyle name="Normal 4 2 3 2 3 3 2 3 2" xfId="22908" xr:uid="{00000000-0005-0000-0000-0000AB580000}"/>
    <cellStyle name="Normal 4 2 3 2 3 3 2 3 2 2" xfId="22909" xr:uid="{00000000-0005-0000-0000-0000AC580000}"/>
    <cellStyle name="Normal 4 2 3 2 3 3 2 3 2 2 2" xfId="22910" xr:uid="{00000000-0005-0000-0000-0000AD580000}"/>
    <cellStyle name="Normal 4 2 3 2 3 3 2 3 2 3" xfId="22911" xr:uid="{00000000-0005-0000-0000-0000AE580000}"/>
    <cellStyle name="Normal 4 2 3 2 3 3 2 3 3" xfId="22912" xr:uid="{00000000-0005-0000-0000-0000AF580000}"/>
    <cellStyle name="Normal 4 2 3 2 3 3 2 3 3 2" xfId="22913" xr:uid="{00000000-0005-0000-0000-0000B0580000}"/>
    <cellStyle name="Normal 4 2 3 2 3 3 2 3 4" xfId="22914" xr:uid="{00000000-0005-0000-0000-0000B1580000}"/>
    <cellStyle name="Normal 4 2 3 2 3 3 2 4" xfId="22915" xr:uid="{00000000-0005-0000-0000-0000B2580000}"/>
    <cellStyle name="Normal 4 2 3 2 3 3 2 4 2" xfId="22916" xr:uid="{00000000-0005-0000-0000-0000B3580000}"/>
    <cellStyle name="Normal 4 2 3 2 3 3 2 4 2 2" xfId="22917" xr:uid="{00000000-0005-0000-0000-0000B4580000}"/>
    <cellStyle name="Normal 4 2 3 2 3 3 2 4 3" xfId="22918" xr:uid="{00000000-0005-0000-0000-0000B5580000}"/>
    <cellStyle name="Normal 4 2 3 2 3 3 2 5" xfId="22919" xr:uid="{00000000-0005-0000-0000-0000B6580000}"/>
    <cellStyle name="Normal 4 2 3 2 3 3 2 5 2" xfId="22920" xr:uid="{00000000-0005-0000-0000-0000B7580000}"/>
    <cellStyle name="Normal 4 2 3 2 3 3 2 6" xfId="22921" xr:uid="{00000000-0005-0000-0000-0000B8580000}"/>
    <cellStyle name="Normal 4 2 3 2 3 3 3" xfId="22922" xr:uid="{00000000-0005-0000-0000-0000B9580000}"/>
    <cellStyle name="Normal 4 2 3 2 3 3 3 2" xfId="22923" xr:uid="{00000000-0005-0000-0000-0000BA580000}"/>
    <cellStyle name="Normal 4 2 3 2 3 3 3 2 2" xfId="22924" xr:uid="{00000000-0005-0000-0000-0000BB580000}"/>
    <cellStyle name="Normal 4 2 3 2 3 3 3 2 2 2" xfId="22925" xr:uid="{00000000-0005-0000-0000-0000BC580000}"/>
    <cellStyle name="Normal 4 2 3 2 3 3 3 2 2 2 2" xfId="22926" xr:uid="{00000000-0005-0000-0000-0000BD580000}"/>
    <cellStyle name="Normal 4 2 3 2 3 3 3 2 2 3" xfId="22927" xr:uid="{00000000-0005-0000-0000-0000BE580000}"/>
    <cellStyle name="Normal 4 2 3 2 3 3 3 2 3" xfId="22928" xr:uid="{00000000-0005-0000-0000-0000BF580000}"/>
    <cellStyle name="Normal 4 2 3 2 3 3 3 2 3 2" xfId="22929" xr:uid="{00000000-0005-0000-0000-0000C0580000}"/>
    <cellStyle name="Normal 4 2 3 2 3 3 3 2 4" xfId="22930" xr:uid="{00000000-0005-0000-0000-0000C1580000}"/>
    <cellStyle name="Normal 4 2 3 2 3 3 3 3" xfId="22931" xr:uid="{00000000-0005-0000-0000-0000C2580000}"/>
    <cellStyle name="Normal 4 2 3 2 3 3 3 3 2" xfId="22932" xr:uid="{00000000-0005-0000-0000-0000C3580000}"/>
    <cellStyle name="Normal 4 2 3 2 3 3 3 3 2 2" xfId="22933" xr:uid="{00000000-0005-0000-0000-0000C4580000}"/>
    <cellStyle name="Normal 4 2 3 2 3 3 3 3 3" xfId="22934" xr:uid="{00000000-0005-0000-0000-0000C5580000}"/>
    <cellStyle name="Normal 4 2 3 2 3 3 3 4" xfId="22935" xr:uid="{00000000-0005-0000-0000-0000C6580000}"/>
    <cellStyle name="Normal 4 2 3 2 3 3 3 4 2" xfId="22936" xr:uid="{00000000-0005-0000-0000-0000C7580000}"/>
    <cellStyle name="Normal 4 2 3 2 3 3 3 5" xfId="22937" xr:uid="{00000000-0005-0000-0000-0000C8580000}"/>
    <cellStyle name="Normal 4 2 3 2 3 3 4" xfId="22938" xr:uid="{00000000-0005-0000-0000-0000C9580000}"/>
    <cellStyle name="Normal 4 2 3 2 3 3 4 2" xfId="22939" xr:uid="{00000000-0005-0000-0000-0000CA580000}"/>
    <cellStyle name="Normal 4 2 3 2 3 3 4 2 2" xfId="22940" xr:uid="{00000000-0005-0000-0000-0000CB580000}"/>
    <cellStyle name="Normal 4 2 3 2 3 3 4 2 2 2" xfId="22941" xr:uid="{00000000-0005-0000-0000-0000CC580000}"/>
    <cellStyle name="Normal 4 2 3 2 3 3 4 2 3" xfId="22942" xr:uid="{00000000-0005-0000-0000-0000CD580000}"/>
    <cellStyle name="Normal 4 2 3 2 3 3 4 3" xfId="22943" xr:uid="{00000000-0005-0000-0000-0000CE580000}"/>
    <cellStyle name="Normal 4 2 3 2 3 3 4 3 2" xfId="22944" xr:uid="{00000000-0005-0000-0000-0000CF580000}"/>
    <cellStyle name="Normal 4 2 3 2 3 3 4 4" xfId="22945" xr:uid="{00000000-0005-0000-0000-0000D0580000}"/>
    <cellStyle name="Normal 4 2 3 2 3 3 5" xfId="22946" xr:uid="{00000000-0005-0000-0000-0000D1580000}"/>
    <cellStyle name="Normal 4 2 3 2 3 3 5 2" xfId="22947" xr:uid="{00000000-0005-0000-0000-0000D2580000}"/>
    <cellStyle name="Normal 4 2 3 2 3 3 5 2 2" xfId="22948" xr:uid="{00000000-0005-0000-0000-0000D3580000}"/>
    <cellStyle name="Normal 4 2 3 2 3 3 5 3" xfId="22949" xr:uid="{00000000-0005-0000-0000-0000D4580000}"/>
    <cellStyle name="Normal 4 2 3 2 3 3 6" xfId="22950" xr:uid="{00000000-0005-0000-0000-0000D5580000}"/>
    <cellStyle name="Normal 4 2 3 2 3 3 6 2" xfId="22951" xr:uid="{00000000-0005-0000-0000-0000D6580000}"/>
    <cellStyle name="Normal 4 2 3 2 3 3 7" xfId="22952" xr:uid="{00000000-0005-0000-0000-0000D7580000}"/>
    <cellStyle name="Normal 4 2 3 2 3 4" xfId="22953" xr:uid="{00000000-0005-0000-0000-0000D8580000}"/>
    <cellStyle name="Normal 4 2 3 2 3 4 2" xfId="22954" xr:uid="{00000000-0005-0000-0000-0000D9580000}"/>
    <cellStyle name="Normal 4 2 3 2 3 4 2 2" xfId="22955" xr:uid="{00000000-0005-0000-0000-0000DA580000}"/>
    <cellStyle name="Normal 4 2 3 2 3 4 2 2 2" xfId="22956" xr:uid="{00000000-0005-0000-0000-0000DB580000}"/>
    <cellStyle name="Normal 4 2 3 2 3 4 2 2 2 2" xfId="22957" xr:uid="{00000000-0005-0000-0000-0000DC580000}"/>
    <cellStyle name="Normal 4 2 3 2 3 4 2 2 2 2 2" xfId="22958" xr:uid="{00000000-0005-0000-0000-0000DD580000}"/>
    <cellStyle name="Normal 4 2 3 2 3 4 2 2 2 3" xfId="22959" xr:uid="{00000000-0005-0000-0000-0000DE580000}"/>
    <cellStyle name="Normal 4 2 3 2 3 4 2 2 3" xfId="22960" xr:uid="{00000000-0005-0000-0000-0000DF580000}"/>
    <cellStyle name="Normal 4 2 3 2 3 4 2 2 3 2" xfId="22961" xr:uid="{00000000-0005-0000-0000-0000E0580000}"/>
    <cellStyle name="Normal 4 2 3 2 3 4 2 2 4" xfId="22962" xr:uid="{00000000-0005-0000-0000-0000E1580000}"/>
    <cellStyle name="Normal 4 2 3 2 3 4 2 3" xfId="22963" xr:uid="{00000000-0005-0000-0000-0000E2580000}"/>
    <cellStyle name="Normal 4 2 3 2 3 4 2 3 2" xfId="22964" xr:uid="{00000000-0005-0000-0000-0000E3580000}"/>
    <cellStyle name="Normal 4 2 3 2 3 4 2 3 2 2" xfId="22965" xr:uid="{00000000-0005-0000-0000-0000E4580000}"/>
    <cellStyle name="Normal 4 2 3 2 3 4 2 3 3" xfId="22966" xr:uid="{00000000-0005-0000-0000-0000E5580000}"/>
    <cellStyle name="Normal 4 2 3 2 3 4 2 4" xfId="22967" xr:uid="{00000000-0005-0000-0000-0000E6580000}"/>
    <cellStyle name="Normal 4 2 3 2 3 4 2 4 2" xfId="22968" xr:uid="{00000000-0005-0000-0000-0000E7580000}"/>
    <cellStyle name="Normal 4 2 3 2 3 4 2 5" xfId="22969" xr:uid="{00000000-0005-0000-0000-0000E8580000}"/>
    <cellStyle name="Normal 4 2 3 2 3 4 3" xfId="22970" xr:uid="{00000000-0005-0000-0000-0000E9580000}"/>
    <cellStyle name="Normal 4 2 3 2 3 4 3 2" xfId="22971" xr:uid="{00000000-0005-0000-0000-0000EA580000}"/>
    <cellStyle name="Normal 4 2 3 2 3 4 3 2 2" xfId="22972" xr:uid="{00000000-0005-0000-0000-0000EB580000}"/>
    <cellStyle name="Normal 4 2 3 2 3 4 3 2 2 2" xfId="22973" xr:uid="{00000000-0005-0000-0000-0000EC580000}"/>
    <cellStyle name="Normal 4 2 3 2 3 4 3 2 3" xfId="22974" xr:uid="{00000000-0005-0000-0000-0000ED580000}"/>
    <cellStyle name="Normal 4 2 3 2 3 4 3 3" xfId="22975" xr:uid="{00000000-0005-0000-0000-0000EE580000}"/>
    <cellStyle name="Normal 4 2 3 2 3 4 3 3 2" xfId="22976" xr:uid="{00000000-0005-0000-0000-0000EF580000}"/>
    <cellStyle name="Normal 4 2 3 2 3 4 3 4" xfId="22977" xr:uid="{00000000-0005-0000-0000-0000F0580000}"/>
    <cellStyle name="Normal 4 2 3 2 3 4 4" xfId="22978" xr:uid="{00000000-0005-0000-0000-0000F1580000}"/>
    <cellStyle name="Normal 4 2 3 2 3 4 4 2" xfId="22979" xr:uid="{00000000-0005-0000-0000-0000F2580000}"/>
    <cellStyle name="Normal 4 2 3 2 3 4 4 2 2" xfId="22980" xr:uid="{00000000-0005-0000-0000-0000F3580000}"/>
    <cellStyle name="Normal 4 2 3 2 3 4 4 3" xfId="22981" xr:uid="{00000000-0005-0000-0000-0000F4580000}"/>
    <cellStyle name="Normal 4 2 3 2 3 4 5" xfId="22982" xr:uid="{00000000-0005-0000-0000-0000F5580000}"/>
    <cellStyle name="Normal 4 2 3 2 3 4 5 2" xfId="22983" xr:uid="{00000000-0005-0000-0000-0000F6580000}"/>
    <cellStyle name="Normal 4 2 3 2 3 4 6" xfId="22984" xr:uid="{00000000-0005-0000-0000-0000F7580000}"/>
    <cellStyle name="Normal 4 2 3 2 3 5" xfId="22985" xr:uid="{00000000-0005-0000-0000-0000F8580000}"/>
    <cellStyle name="Normal 4 2 3 2 3 5 2" xfId="22986" xr:uid="{00000000-0005-0000-0000-0000F9580000}"/>
    <cellStyle name="Normal 4 2 3 2 3 5 2 2" xfId="22987" xr:uid="{00000000-0005-0000-0000-0000FA580000}"/>
    <cellStyle name="Normal 4 2 3 2 3 5 2 2 2" xfId="22988" xr:uid="{00000000-0005-0000-0000-0000FB580000}"/>
    <cellStyle name="Normal 4 2 3 2 3 5 2 2 2 2" xfId="22989" xr:uid="{00000000-0005-0000-0000-0000FC580000}"/>
    <cellStyle name="Normal 4 2 3 2 3 5 2 2 3" xfId="22990" xr:uid="{00000000-0005-0000-0000-0000FD580000}"/>
    <cellStyle name="Normal 4 2 3 2 3 5 2 3" xfId="22991" xr:uid="{00000000-0005-0000-0000-0000FE580000}"/>
    <cellStyle name="Normal 4 2 3 2 3 5 2 3 2" xfId="22992" xr:uid="{00000000-0005-0000-0000-0000FF580000}"/>
    <cellStyle name="Normal 4 2 3 2 3 5 2 4" xfId="22993" xr:uid="{00000000-0005-0000-0000-000000590000}"/>
    <cellStyle name="Normal 4 2 3 2 3 5 3" xfId="22994" xr:uid="{00000000-0005-0000-0000-000001590000}"/>
    <cellStyle name="Normal 4 2 3 2 3 5 3 2" xfId="22995" xr:uid="{00000000-0005-0000-0000-000002590000}"/>
    <cellStyle name="Normal 4 2 3 2 3 5 3 2 2" xfId="22996" xr:uid="{00000000-0005-0000-0000-000003590000}"/>
    <cellStyle name="Normal 4 2 3 2 3 5 3 3" xfId="22997" xr:uid="{00000000-0005-0000-0000-000004590000}"/>
    <cellStyle name="Normal 4 2 3 2 3 5 4" xfId="22998" xr:uid="{00000000-0005-0000-0000-000005590000}"/>
    <cellStyle name="Normal 4 2 3 2 3 5 4 2" xfId="22999" xr:uid="{00000000-0005-0000-0000-000006590000}"/>
    <cellStyle name="Normal 4 2 3 2 3 5 5" xfId="23000" xr:uid="{00000000-0005-0000-0000-000007590000}"/>
    <cellStyle name="Normal 4 2 3 2 3 6" xfId="23001" xr:uid="{00000000-0005-0000-0000-000008590000}"/>
    <cellStyle name="Normal 4 2 3 2 3 6 2" xfId="23002" xr:uid="{00000000-0005-0000-0000-000009590000}"/>
    <cellStyle name="Normal 4 2 3 2 3 6 2 2" xfId="23003" xr:uid="{00000000-0005-0000-0000-00000A590000}"/>
    <cellStyle name="Normal 4 2 3 2 3 6 2 2 2" xfId="23004" xr:uid="{00000000-0005-0000-0000-00000B590000}"/>
    <cellStyle name="Normal 4 2 3 2 3 6 2 3" xfId="23005" xr:uid="{00000000-0005-0000-0000-00000C590000}"/>
    <cellStyle name="Normal 4 2 3 2 3 6 3" xfId="23006" xr:uid="{00000000-0005-0000-0000-00000D590000}"/>
    <cellStyle name="Normal 4 2 3 2 3 6 3 2" xfId="23007" xr:uid="{00000000-0005-0000-0000-00000E590000}"/>
    <cellStyle name="Normal 4 2 3 2 3 6 4" xfId="23008" xr:uid="{00000000-0005-0000-0000-00000F590000}"/>
    <cellStyle name="Normal 4 2 3 2 3 7" xfId="23009" xr:uid="{00000000-0005-0000-0000-000010590000}"/>
    <cellStyle name="Normal 4 2 3 2 3 7 2" xfId="23010" xr:uid="{00000000-0005-0000-0000-000011590000}"/>
    <cellStyle name="Normal 4 2 3 2 3 7 2 2" xfId="23011" xr:uid="{00000000-0005-0000-0000-000012590000}"/>
    <cellStyle name="Normal 4 2 3 2 3 7 3" xfId="23012" xr:uid="{00000000-0005-0000-0000-000013590000}"/>
    <cellStyle name="Normal 4 2 3 2 3 8" xfId="23013" xr:uid="{00000000-0005-0000-0000-000014590000}"/>
    <cellStyle name="Normal 4 2 3 2 3 8 2" xfId="23014" xr:uid="{00000000-0005-0000-0000-000015590000}"/>
    <cellStyle name="Normal 4 2 3 2 3 9" xfId="23015" xr:uid="{00000000-0005-0000-0000-000016590000}"/>
    <cellStyle name="Normal 4 2 3 2 4" xfId="23016" xr:uid="{00000000-0005-0000-0000-000017590000}"/>
    <cellStyle name="Normal 4 2 3 2 4 2" xfId="23017" xr:uid="{00000000-0005-0000-0000-000018590000}"/>
    <cellStyle name="Normal 4 2 3 2 4 2 2" xfId="23018" xr:uid="{00000000-0005-0000-0000-000019590000}"/>
    <cellStyle name="Normal 4 2 3 2 4 2 2 2" xfId="23019" xr:uid="{00000000-0005-0000-0000-00001A590000}"/>
    <cellStyle name="Normal 4 2 3 2 4 2 2 2 2" xfId="23020" xr:uid="{00000000-0005-0000-0000-00001B590000}"/>
    <cellStyle name="Normal 4 2 3 2 4 2 2 2 2 2" xfId="23021" xr:uid="{00000000-0005-0000-0000-00001C590000}"/>
    <cellStyle name="Normal 4 2 3 2 4 2 2 2 2 2 2" xfId="23022" xr:uid="{00000000-0005-0000-0000-00001D590000}"/>
    <cellStyle name="Normal 4 2 3 2 4 2 2 2 2 2 2 2" xfId="23023" xr:uid="{00000000-0005-0000-0000-00001E590000}"/>
    <cellStyle name="Normal 4 2 3 2 4 2 2 2 2 2 3" xfId="23024" xr:uid="{00000000-0005-0000-0000-00001F590000}"/>
    <cellStyle name="Normal 4 2 3 2 4 2 2 2 2 3" xfId="23025" xr:uid="{00000000-0005-0000-0000-000020590000}"/>
    <cellStyle name="Normal 4 2 3 2 4 2 2 2 2 3 2" xfId="23026" xr:uid="{00000000-0005-0000-0000-000021590000}"/>
    <cellStyle name="Normal 4 2 3 2 4 2 2 2 2 4" xfId="23027" xr:uid="{00000000-0005-0000-0000-000022590000}"/>
    <cellStyle name="Normal 4 2 3 2 4 2 2 2 3" xfId="23028" xr:uid="{00000000-0005-0000-0000-000023590000}"/>
    <cellStyle name="Normal 4 2 3 2 4 2 2 2 3 2" xfId="23029" xr:uid="{00000000-0005-0000-0000-000024590000}"/>
    <cellStyle name="Normal 4 2 3 2 4 2 2 2 3 2 2" xfId="23030" xr:uid="{00000000-0005-0000-0000-000025590000}"/>
    <cellStyle name="Normal 4 2 3 2 4 2 2 2 3 3" xfId="23031" xr:uid="{00000000-0005-0000-0000-000026590000}"/>
    <cellStyle name="Normal 4 2 3 2 4 2 2 2 4" xfId="23032" xr:uid="{00000000-0005-0000-0000-000027590000}"/>
    <cellStyle name="Normal 4 2 3 2 4 2 2 2 4 2" xfId="23033" xr:uid="{00000000-0005-0000-0000-000028590000}"/>
    <cellStyle name="Normal 4 2 3 2 4 2 2 2 5" xfId="23034" xr:uid="{00000000-0005-0000-0000-000029590000}"/>
    <cellStyle name="Normal 4 2 3 2 4 2 2 3" xfId="23035" xr:uid="{00000000-0005-0000-0000-00002A590000}"/>
    <cellStyle name="Normal 4 2 3 2 4 2 2 3 2" xfId="23036" xr:uid="{00000000-0005-0000-0000-00002B590000}"/>
    <cellStyle name="Normal 4 2 3 2 4 2 2 3 2 2" xfId="23037" xr:uid="{00000000-0005-0000-0000-00002C590000}"/>
    <cellStyle name="Normal 4 2 3 2 4 2 2 3 2 2 2" xfId="23038" xr:uid="{00000000-0005-0000-0000-00002D590000}"/>
    <cellStyle name="Normal 4 2 3 2 4 2 2 3 2 3" xfId="23039" xr:uid="{00000000-0005-0000-0000-00002E590000}"/>
    <cellStyle name="Normal 4 2 3 2 4 2 2 3 3" xfId="23040" xr:uid="{00000000-0005-0000-0000-00002F590000}"/>
    <cellStyle name="Normal 4 2 3 2 4 2 2 3 3 2" xfId="23041" xr:uid="{00000000-0005-0000-0000-000030590000}"/>
    <cellStyle name="Normal 4 2 3 2 4 2 2 3 4" xfId="23042" xr:uid="{00000000-0005-0000-0000-000031590000}"/>
    <cellStyle name="Normal 4 2 3 2 4 2 2 4" xfId="23043" xr:uid="{00000000-0005-0000-0000-000032590000}"/>
    <cellStyle name="Normal 4 2 3 2 4 2 2 4 2" xfId="23044" xr:uid="{00000000-0005-0000-0000-000033590000}"/>
    <cellStyle name="Normal 4 2 3 2 4 2 2 4 2 2" xfId="23045" xr:uid="{00000000-0005-0000-0000-000034590000}"/>
    <cellStyle name="Normal 4 2 3 2 4 2 2 4 3" xfId="23046" xr:uid="{00000000-0005-0000-0000-000035590000}"/>
    <cellStyle name="Normal 4 2 3 2 4 2 2 5" xfId="23047" xr:uid="{00000000-0005-0000-0000-000036590000}"/>
    <cellStyle name="Normal 4 2 3 2 4 2 2 5 2" xfId="23048" xr:uid="{00000000-0005-0000-0000-000037590000}"/>
    <cellStyle name="Normal 4 2 3 2 4 2 2 6" xfId="23049" xr:uid="{00000000-0005-0000-0000-000038590000}"/>
    <cellStyle name="Normal 4 2 3 2 4 2 3" xfId="23050" xr:uid="{00000000-0005-0000-0000-000039590000}"/>
    <cellStyle name="Normal 4 2 3 2 4 2 3 2" xfId="23051" xr:uid="{00000000-0005-0000-0000-00003A590000}"/>
    <cellStyle name="Normal 4 2 3 2 4 2 3 2 2" xfId="23052" xr:uid="{00000000-0005-0000-0000-00003B590000}"/>
    <cellStyle name="Normal 4 2 3 2 4 2 3 2 2 2" xfId="23053" xr:uid="{00000000-0005-0000-0000-00003C590000}"/>
    <cellStyle name="Normal 4 2 3 2 4 2 3 2 2 2 2" xfId="23054" xr:uid="{00000000-0005-0000-0000-00003D590000}"/>
    <cellStyle name="Normal 4 2 3 2 4 2 3 2 2 3" xfId="23055" xr:uid="{00000000-0005-0000-0000-00003E590000}"/>
    <cellStyle name="Normal 4 2 3 2 4 2 3 2 3" xfId="23056" xr:uid="{00000000-0005-0000-0000-00003F590000}"/>
    <cellStyle name="Normal 4 2 3 2 4 2 3 2 3 2" xfId="23057" xr:uid="{00000000-0005-0000-0000-000040590000}"/>
    <cellStyle name="Normal 4 2 3 2 4 2 3 2 4" xfId="23058" xr:uid="{00000000-0005-0000-0000-000041590000}"/>
    <cellStyle name="Normal 4 2 3 2 4 2 3 3" xfId="23059" xr:uid="{00000000-0005-0000-0000-000042590000}"/>
    <cellStyle name="Normal 4 2 3 2 4 2 3 3 2" xfId="23060" xr:uid="{00000000-0005-0000-0000-000043590000}"/>
    <cellStyle name="Normal 4 2 3 2 4 2 3 3 2 2" xfId="23061" xr:uid="{00000000-0005-0000-0000-000044590000}"/>
    <cellStyle name="Normal 4 2 3 2 4 2 3 3 3" xfId="23062" xr:uid="{00000000-0005-0000-0000-000045590000}"/>
    <cellStyle name="Normal 4 2 3 2 4 2 3 4" xfId="23063" xr:uid="{00000000-0005-0000-0000-000046590000}"/>
    <cellStyle name="Normal 4 2 3 2 4 2 3 4 2" xfId="23064" xr:uid="{00000000-0005-0000-0000-000047590000}"/>
    <cellStyle name="Normal 4 2 3 2 4 2 3 5" xfId="23065" xr:uid="{00000000-0005-0000-0000-000048590000}"/>
    <cellStyle name="Normal 4 2 3 2 4 2 4" xfId="23066" xr:uid="{00000000-0005-0000-0000-000049590000}"/>
    <cellStyle name="Normal 4 2 3 2 4 2 4 2" xfId="23067" xr:uid="{00000000-0005-0000-0000-00004A590000}"/>
    <cellStyle name="Normal 4 2 3 2 4 2 4 2 2" xfId="23068" xr:uid="{00000000-0005-0000-0000-00004B590000}"/>
    <cellStyle name="Normal 4 2 3 2 4 2 4 2 2 2" xfId="23069" xr:uid="{00000000-0005-0000-0000-00004C590000}"/>
    <cellStyle name="Normal 4 2 3 2 4 2 4 2 3" xfId="23070" xr:uid="{00000000-0005-0000-0000-00004D590000}"/>
    <cellStyle name="Normal 4 2 3 2 4 2 4 3" xfId="23071" xr:uid="{00000000-0005-0000-0000-00004E590000}"/>
    <cellStyle name="Normal 4 2 3 2 4 2 4 3 2" xfId="23072" xr:uid="{00000000-0005-0000-0000-00004F590000}"/>
    <cellStyle name="Normal 4 2 3 2 4 2 4 4" xfId="23073" xr:uid="{00000000-0005-0000-0000-000050590000}"/>
    <cellStyle name="Normal 4 2 3 2 4 2 5" xfId="23074" xr:uid="{00000000-0005-0000-0000-000051590000}"/>
    <cellStyle name="Normal 4 2 3 2 4 2 5 2" xfId="23075" xr:uid="{00000000-0005-0000-0000-000052590000}"/>
    <cellStyle name="Normal 4 2 3 2 4 2 5 2 2" xfId="23076" xr:uid="{00000000-0005-0000-0000-000053590000}"/>
    <cellStyle name="Normal 4 2 3 2 4 2 5 3" xfId="23077" xr:uid="{00000000-0005-0000-0000-000054590000}"/>
    <cellStyle name="Normal 4 2 3 2 4 2 6" xfId="23078" xr:uid="{00000000-0005-0000-0000-000055590000}"/>
    <cellStyle name="Normal 4 2 3 2 4 2 6 2" xfId="23079" xr:uid="{00000000-0005-0000-0000-000056590000}"/>
    <cellStyle name="Normal 4 2 3 2 4 2 7" xfId="23080" xr:uid="{00000000-0005-0000-0000-000057590000}"/>
    <cellStyle name="Normal 4 2 3 2 4 3" xfId="23081" xr:uid="{00000000-0005-0000-0000-000058590000}"/>
    <cellStyle name="Normal 4 2 3 2 4 3 2" xfId="23082" xr:uid="{00000000-0005-0000-0000-000059590000}"/>
    <cellStyle name="Normal 4 2 3 2 4 3 2 2" xfId="23083" xr:uid="{00000000-0005-0000-0000-00005A590000}"/>
    <cellStyle name="Normal 4 2 3 2 4 3 2 2 2" xfId="23084" xr:uid="{00000000-0005-0000-0000-00005B590000}"/>
    <cellStyle name="Normal 4 2 3 2 4 3 2 2 2 2" xfId="23085" xr:uid="{00000000-0005-0000-0000-00005C590000}"/>
    <cellStyle name="Normal 4 2 3 2 4 3 2 2 2 2 2" xfId="23086" xr:uid="{00000000-0005-0000-0000-00005D590000}"/>
    <cellStyle name="Normal 4 2 3 2 4 3 2 2 2 3" xfId="23087" xr:uid="{00000000-0005-0000-0000-00005E590000}"/>
    <cellStyle name="Normal 4 2 3 2 4 3 2 2 3" xfId="23088" xr:uid="{00000000-0005-0000-0000-00005F590000}"/>
    <cellStyle name="Normal 4 2 3 2 4 3 2 2 3 2" xfId="23089" xr:uid="{00000000-0005-0000-0000-000060590000}"/>
    <cellStyle name="Normal 4 2 3 2 4 3 2 2 4" xfId="23090" xr:uid="{00000000-0005-0000-0000-000061590000}"/>
    <cellStyle name="Normal 4 2 3 2 4 3 2 3" xfId="23091" xr:uid="{00000000-0005-0000-0000-000062590000}"/>
    <cellStyle name="Normal 4 2 3 2 4 3 2 3 2" xfId="23092" xr:uid="{00000000-0005-0000-0000-000063590000}"/>
    <cellStyle name="Normal 4 2 3 2 4 3 2 3 2 2" xfId="23093" xr:uid="{00000000-0005-0000-0000-000064590000}"/>
    <cellStyle name="Normal 4 2 3 2 4 3 2 3 3" xfId="23094" xr:uid="{00000000-0005-0000-0000-000065590000}"/>
    <cellStyle name="Normal 4 2 3 2 4 3 2 4" xfId="23095" xr:uid="{00000000-0005-0000-0000-000066590000}"/>
    <cellStyle name="Normal 4 2 3 2 4 3 2 4 2" xfId="23096" xr:uid="{00000000-0005-0000-0000-000067590000}"/>
    <cellStyle name="Normal 4 2 3 2 4 3 2 5" xfId="23097" xr:uid="{00000000-0005-0000-0000-000068590000}"/>
    <cellStyle name="Normal 4 2 3 2 4 3 3" xfId="23098" xr:uid="{00000000-0005-0000-0000-000069590000}"/>
    <cellStyle name="Normal 4 2 3 2 4 3 3 2" xfId="23099" xr:uid="{00000000-0005-0000-0000-00006A590000}"/>
    <cellStyle name="Normal 4 2 3 2 4 3 3 2 2" xfId="23100" xr:uid="{00000000-0005-0000-0000-00006B590000}"/>
    <cellStyle name="Normal 4 2 3 2 4 3 3 2 2 2" xfId="23101" xr:uid="{00000000-0005-0000-0000-00006C590000}"/>
    <cellStyle name="Normal 4 2 3 2 4 3 3 2 3" xfId="23102" xr:uid="{00000000-0005-0000-0000-00006D590000}"/>
    <cellStyle name="Normal 4 2 3 2 4 3 3 3" xfId="23103" xr:uid="{00000000-0005-0000-0000-00006E590000}"/>
    <cellStyle name="Normal 4 2 3 2 4 3 3 3 2" xfId="23104" xr:uid="{00000000-0005-0000-0000-00006F590000}"/>
    <cellStyle name="Normal 4 2 3 2 4 3 3 4" xfId="23105" xr:uid="{00000000-0005-0000-0000-000070590000}"/>
    <cellStyle name="Normal 4 2 3 2 4 3 4" xfId="23106" xr:uid="{00000000-0005-0000-0000-000071590000}"/>
    <cellStyle name="Normal 4 2 3 2 4 3 4 2" xfId="23107" xr:uid="{00000000-0005-0000-0000-000072590000}"/>
    <cellStyle name="Normal 4 2 3 2 4 3 4 2 2" xfId="23108" xr:uid="{00000000-0005-0000-0000-000073590000}"/>
    <cellStyle name="Normal 4 2 3 2 4 3 4 3" xfId="23109" xr:uid="{00000000-0005-0000-0000-000074590000}"/>
    <cellStyle name="Normal 4 2 3 2 4 3 5" xfId="23110" xr:uid="{00000000-0005-0000-0000-000075590000}"/>
    <cellStyle name="Normal 4 2 3 2 4 3 5 2" xfId="23111" xr:uid="{00000000-0005-0000-0000-000076590000}"/>
    <cellStyle name="Normal 4 2 3 2 4 3 6" xfId="23112" xr:uid="{00000000-0005-0000-0000-000077590000}"/>
    <cellStyle name="Normal 4 2 3 2 4 4" xfId="23113" xr:uid="{00000000-0005-0000-0000-000078590000}"/>
    <cellStyle name="Normal 4 2 3 2 4 4 2" xfId="23114" xr:uid="{00000000-0005-0000-0000-000079590000}"/>
    <cellStyle name="Normal 4 2 3 2 4 4 2 2" xfId="23115" xr:uid="{00000000-0005-0000-0000-00007A590000}"/>
    <cellStyle name="Normal 4 2 3 2 4 4 2 2 2" xfId="23116" xr:uid="{00000000-0005-0000-0000-00007B590000}"/>
    <cellStyle name="Normal 4 2 3 2 4 4 2 2 2 2" xfId="23117" xr:uid="{00000000-0005-0000-0000-00007C590000}"/>
    <cellStyle name="Normal 4 2 3 2 4 4 2 2 3" xfId="23118" xr:uid="{00000000-0005-0000-0000-00007D590000}"/>
    <cellStyle name="Normal 4 2 3 2 4 4 2 3" xfId="23119" xr:uid="{00000000-0005-0000-0000-00007E590000}"/>
    <cellStyle name="Normal 4 2 3 2 4 4 2 3 2" xfId="23120" xr:uid="{00000000-0005-0000-0000-00007F590000}"/>
    <cellStyle name="Normal 4 2 3 2 4 4 2 4" xfId="23121" xr:uid="{00000000-0005-0000-0000-000080590000}"/>
    <cellStyle name="Normal 4 2 3 2 4 4 3" xfId="23122" xr:uid="{00000000-0005-0000-0000-000081590000}"/>
    <cellStyle name="Normal 4 2 3 2 4 4 3 2" xfId="23123" xr:uid="{00000000-0005-0000-0000-000082590000}"/>
    <cellStyle name="Normal 4 2 3 2 4 4 3 2 2" xfId="23124" xr:uid="{00000000-0005-0000-0000-000083590000}"/>
    <cellStyle name="Normal 4 2 3 2 4 4 3 3" xfId="23125" xr:uid="{00000000-0005-0000-0000-000084590000}"/>
    <cellStyle name="Normal 4 2 3 2 4 4 4" xfId="23126" xr:uid="{00000000-0005-0000-0000-000085590000}"/>
    <cellStyle name="Normal 4 2 3 2 4 4 4 2" xfId="23127" xr:uid="{00000000-0005-0000-0000-000086590000}"/>
    <cellStyle name="Normal 4 2 3 2 4 4 5" xfId="23128" xr:uid="{00000000-0005-0000-0000-000087590000}"/>
    <cellStyle name="Normal 4 2 3 2 4 5" xfId="23129" xr:uid="{00000000-0005-0000-0000-000088590000}"/>
    <cellStyle name="Normal 4 2 3 2 4 5 2" xfId="23130" xr:uid="{00000000-0005-0000-0000-000089590000}"/>
    <cellStyle name="Normal 4 2 3 2 4 5 2 2" xfId="23131" xr:uid="{00000000-0005-0000-0000-00008A590000}"/>
    <cellStyle name="Normal 4 2 3 2 4 5 2 2 2" xfId="23132" xr:uid="{00000000-0005-0000-0000-00008B590000}"/>
    <cellStyle name="Normal 4 2 3 2 4 5 2 3" xfId="23133" xr:uid="{00000000-0005-0000-0000-00008C590000}"/>
    <cellStyle name="Normal 4 2 3 2 4 5 3" xfId="23134" xr:uid="{00000000-0005-0000-0000-00008D590000}"/>
    <cellStyle name="Normal 4 2 3 2 4 5 3 2" xfId="23135" xr:uid="{00000000-0005-0000-0000-00008E590000}"/>
    <cellStyle name="Normal 4 2 3 2 4 5 4" xfId="23136" xr:uid="{00000000-0005-0000-0000-00008F590000}"/>
    <cellStyle name="Normal 4 2 3 2 4 6" xfId="23137" xr:uid="{00000000-0005-0000-0000-000090590000}"/>
    <cellStyle name="Normal 4 2 3 2 4 6 2" xfId="23138" xr:uid="{00000000-0005-0000-0000-000091590000}"/>
    <cellStyle name="Normal 4 2 3 2 4 6 2 2" xfId="23139" xr:uid="{00000000-0005-0000-0000-000092590000}"/>
    <cellStyle name="Normal 4 2 3 2 4 6 3" xfId="23140" xr:uid="{00000000-0005-0000-0000-000093590000}"/>
    <cellStyle name="Normal 4 2 3 2 4 7" xfId="23141" xr:uid="{00000000-0005-0000-0000-000094590000}"/>
    <cellStyle name="Normal 4 2 3 2 4 7 2" xfId="23142" xr:uid="{00000000-0005-0000-0000-000095590000}"/>
    <cellStyle name="Normal 4 2 3 2 4 8" xfId="23143" xr:uid="{00000000-0005-0000-0000-000096590000}"/>
    <cellStyle name="Normal 4 2 3 2 5" xfId="23144" xr:uid="{00000000-0005-0000-0000-000097590000}"/>
    <cellStyle name="Normal 4 2 3 2 5 2" xfId="23145" xr:uid="{00000000-0005-0000-0000-000098590000}"/>
    <cellStyle name="Normal 4 2 3 2 5 2 2" xfId="23146" xr:uid="{00000000-0005-0000-0000-000099590000}"/>
    <cellStyle name="Normal 4 2 3 2 5 2 2 2" xfId="23147" xr:uid="{00000000-0005-0000-0000-00009A590000}"/>
    <cellStyle name="Normal 4 2 3 2 5 2 2 2 2" xfId="23148" xr:uid="{00000000-0005-0000-0000-00009B590000}"/>
    <cellStyle name="Normal 4 2 3 2 5 2 2 2 2 2" xfId="23149" xr:uid="{00000000-0005-0000-0000-00009C590000}"/>
    <cellStyle name="Normal 4 2 3 2 5 2 2 2 2 2 2" xfId="23150" xr:uid="{00000000-0005-0000-0000-00009D590000}"/>
    <cellStyle name="Normal 4 2 3 2 5 2 2 2 2 3" xfId="23151" xr:uid="{00000000-0005-0000-0000-00009E590000}"/>
    <cellStyle name="Normal 4 2 3 2 5 2 2 2 3" xfId="23152" xr:uid="{00000000-0005-0000-0000-00009F590000}"/>
    <cellStyle name="Normal 4 2 3 2 5 2 2 2 3 2" xfId="23153" xr:uid="{00000000-0005-0000-0000-0000A0590000}"/>
    <cellStyle name="Normal 4 2 3 2 5 2 2 2 4" xfId="23154" xr:uid="{00000000-0005-0000-0000-0000A1590000}"/>
    <cellStyle name="Normal 4 2 3 2 5 2 2 3" xfId="23155" xr:uid="{00000000-0005-0000-0000-0000A2590000}"/>
    <cellStyle name="Normal 4 2 3 2 5 2 2 3 2" xfId="23156" xr:uid="{00000000-0005-0000-0000-0000A3590000}"/>
    <cellStyle name="Normal 4 2 3 2 5 2 2 3 2 2" xfId="23157" xr:uid="{00000000-0005-0000-0000-0000A4590000}"/>
    <cellStyle name="Normal 4 2 3 2 5 2 2 3 3" xfId="23158" xr:uid="{00000000-0005-0000-0000-0000A5590000}"/>
    <cellStyle name="Normal 4 2 3 2 5 2 2 4" xfId="23159" xr:uid="{00000000-0005-0000-0000-0000A6590000}"/>
    <cellStyle name="Normal 4 2 3 2 5 2 2 4 2" xfId="23160" xr:uid="{00000000-0005-0000-0000-0000A7590000}"/>
    <cellStyle name="Normal 4 2 3 2 5 2 2 5" xfId="23161" xr:uid="{00000000-0005-0000-0000-0000A8590000}"/>
    <cellStyle name="Normal 4 2 3 2 5 2 3" xfId="23162" xr:uid="{00000000-0005-0000-0000-0000A9590000}"/>
    <cellStyle name="Normal 4 2 3 2 5 2 3 2" xfId="23163" xr:uid="{00000000-0005-0000-0000-0000AA590000}"/>
    <cellStyle name="Normal 4 2 3 2 5 2 3 2 2" xfId="23164" xr:uid="{00000000-0005-0000-0000-0000AB590000}"/>
    <cellStyle name="Normal 4 2 3 2 5 2 3 2 2 2" xfId="23165" xr:uid="{00000000-0005-0000-0000-0000AC590000}"/>
    <cellStyle name="Normal 4 2 3 2 5 2 3 2 3" xfId="23166" xr:uid="{00000000-0005-0000-0000-0000AD590000}"/>
    <cellStyle name="Normal 4 2 3 2 5 2 3 3" xfId="23167" xr:uid="{00000000-0005-0000-0000-0000AE590000}"/>
    <cellStyle name="Normal 4 2 3 2 5 2 3 3 2" xfId="23168" xr:uid="{00000000-0005-0000-0000-0000AF590000}"/>
    <cellStyle name="Normal 4 2 3 2 5 2 3 4" xfId="23169" xr:uid="{00000000-0005-0000-0000-0000B0590000}"/>
    <cellStyle name="Normal 4 2 3 2 5 2 4" xfId="23170" xr:uid="{00000000-0005-0000-0000-0000B1590000}"/>
    <cellStyle name="Normal 4 2 3 2 5 2 4 2" xfId="23171" xr:uid="{00000000-0005-0000-0000-0000B2590000}"/>
    <cellStyle name="Normal 4 2 3 2 5 2 4 2 2" xfId="23172" xr:uid="{00000000-0005-0000-0000-0000B3590000}"/>
    <cellStyle name="Normal 4 2 3 2 5 2 4 3" xfId="23173" xr:uid="{00000000-0005-0000-0000-0000B4590000}"/>
    <cellStyle name="Normal 4 2 3 2 5 2 5" xfId="23174" xr:uid="{00000000-0005-0000-0000-0000B5590000}"/>
    <cellStyle name="Normal 4 2 3 2 5 2 5 2" xfId="23175" xr:uid="{00000000-0005-0000-0000-0000B6590000}"/>
    <cellStyle name="Normal 4 2 3 2 5 2 6" xfId="23176" xr:uid="{00000000-0005-0000-0000-0000B7590000}"/>
    <cellStyle name="Normal 4 2 3 2 5 3" xfId="23177" xr:uid="{00000000-0005-0000-0000-0000B8590000}"/>
    <cellStyle name="Normal 4 2 3 2 5 3 2" xfId="23178" xr:uid="{00000000-0005-0000-0000-0000B9590000}"/>
    <cellStyle name="Normal 4 2 3 2 5 3 2 2" xfId="23179" xr:uid="{00000000-0005-0000-0000-0000BA590000}"/>
    <cellStyle name="Normal 4 2 3 2 5 3 2 2 2" xfId="23180" xr:uid="{00000000-0005-0000-0000-0000BB590000}"/>
    <cellStyle name="Normal 4 2 3 2 5 3 2 2 2 2" xfId="23181" xr:uid="{00000000-0005-0000-0000-0000BC590000}"/>
    <cellStyle name="Normal 4 2 3 2 5 3 2 2 3" xfId="23182" xr:uid="{00000000-0005-0000-0000-0000BD590000}"/>
    <cellStyle name="Normal 4 2 3 2 5 3 2 3" xfId="23183" xr:uid="{00000000-0005-0000-0000-0000BE590000}"/>
    <cellStyle name="Normal 4 2 3 2 5 3 2 3 2" xfId="23184" xr:uid="{00000000-0005-0000-0000-0000BF590000}"/>
    <cellStyle name="Normal 4 2 3 2 5 3 2 4" xfId="23185" xr:uid="{00000000-0005-0000-0000-0000C0590000}"/>
    <cellStyle name="Normal 4 2 3 2 5 3 3" xfId="23186" xr:uid="{00000000-0005-0000-0000-0000C1590000}"/>
    <cellStyle name="Normal 4 2 3 2 5 3 3 2" xfId="23187" xr:uid="{00000000-0005-0000-0000-0000C2590000}"/>
    <cellStyle name="Normal 4 2 3 2 5 3 3 2 2" xfId="23188" xr:uid="{00000000-0005-0000-0000-0000C3590000}"/>
    <cellStyle name="Normal 4 2 3 2 5 3 3 3" xfId="23189" xr:uid="{00000000-0005-0000-0000-0000C4590000}"/>
    <cellStyle name="Normal 4 2 3 2 5 3 4" xfId="23190" xr:uid="{00000000-0005-0000-0000-0000C5590000}"/>
    <cellStyle name="Normal 4 2 3 2 5 3 4 2" xfId="23191" xr:uid="{00000000-0005-0000-0000-0000C6590000}"/>
    <cellStyle name="Normal 4 2 3 2 5 3 5" xfId="23192" xr:uid="{00000000-0005-0000-0000-0000C7590000}"/>
    <cellStyle name="Normal 4 2 3 2 5 4" xfId="23193" xr:uid="{00000000-0005-0000-0000-0000C8590000}"/>
    <cellStyle name="Normal 4 2 3 2 5 4 2" xfId="23194" xr:uid="{00000000-0005-0000-0000-0000C9590000}"/>
    <cellStyle name="Normal 4 2 3 2 5 4 2 2" xfId="23195" xr:uid="{00000000-0005-0000-0000-0000CA590000}"/>
    <cellStyle name="Normal 4 2 3 2 5 4 2 2 2" xfId="23196" xr:uid="{00000000-0005-0000-0000-0000CB590000}"/>
    <cellStyle name="Normal 4 2 3 2 5 4 2 3" xfId="23197" xr:uid="{00000000-0005-0000-0000-0000CC590000}"/>
    <cellStyle name="Normal 4 2 3 2 5 4 3" xfId="23198" xr:uid="{00000000-0005-0000-0000-0000CD590000}"/>
    <cellStyle name="Normal 4 2 3 2 5 4 3 2" xfId="23199" xr:uid="{00000000-0005-0000-0000-0000CE590000}"/>
    <cellStyle name="Normal 4 2 3 2 5 4 4" xfId="23200" xr:uid="{00000000-0005-0000-0000-0000CF590000}"/>
    <cellStyle name="Normal 4 2 3 2 5 5" xfId="23201" xr:uid="{00000000-0005-0000-0000-0000D0590000}"/>
    <cellStyle name="Normal 4 2 3 2 5 5 2" xfId="23202" xr:uid="{00000000-0005-0000-0000-0000D1590000}"/>
    <cellStyle name="Normal 4 2 3 2 5 5 2 2" xfId="23203" xr:uid="{00000000-0005-0000-0000-0000D2590000}"/>
    <cellStyle name="Normal 4 2 3 2 5 5 3" xfId="23204" xr:uid="{00000000-0005-0000-0000-0000D3590000}"/>
    <cellStyle name="Normal 4 2 3 2 5 6" xfId="23205" xr:uid="{00000000-0005-0000-0000-0000D4590000}"/>
    <cellStyle name="Normal 4 2 3 2 5 6 2" xfId="23206" xr:uid="{00000000-0005-0000-0000-0000D5590000}"/>
    <cellStyle name="Normal 4 2 3 2 5 7" xfId="23207" xr:uid="{00000000-0005-0000-0000-0000D6590000}"/>
    <cellStyle name="Normal 4 2 3 2 6" xfId="23208" xr:uid="{00000000-0005-0000-0000-0000D7590000}"/>
    <cellStyle name="Normal 4 2 3 2 6 2" xfId="23209" xr:uid="{00000000-0005-0000-0000-0000D8590000}"/>
    <cellStyle name="Normal 4 2 3 2 6 2 2" xfId="23210" xr:uid="{00000000-0005-0000-0000-0000D9590000}"/>
    <cellStyle name="Normal 4 2 3 2 6 2 2 2" xfId="23211" xr:uid="{00000000-0005-0000-0000-0000DA590000}"/>
    <cellStyle name="Normal 4 2 3 2 6 2 2 2 2" xfId="23212" xr:uid="{00000000-0005-0000-0000-0000DB590000}"/>
    <cellStyle name="Normal 4 2 3 2 6 2 2 2 2 2" xfId="23213" xr:uid="{00000000-0005-0000-0000-0000DC590000}"/>
    <cellStyle name="Normal 4 2 3 2 6 2 2 2 3" xfId="23214" xr:uid="{00000000-0005-0000-0000-0000DD590000}"/>
    <cellStyle name="Normal 4 2 3 2 6 2 2 3" xfId="23215" xr:uid="{00000000-0005-0000-0000-0000DE590000}"/>
    <cellStyle name="Normal 4 2 3 2 6 2 2 3 2" xfId="23216" xr:uid="{00000000-0005-0000-0000-0000DF590000}"/>
    <cellStyle name="Normal 4 2 3 2 6 2 2 4" xfId="23217" xr:uid="{00000000-0005-0000-0000-0000E0590000}"/>
    <cellStyle name="Normal 4 2 3 2 6 2 3" xfId="23218" xr:uid="{00000000-0005-0000-0000-0000E1590000}"/>
    <cellStyle name="Normal 4 2 3 2 6 2 3 2" xfId="23219" xr:uid="{00000000-0005-0000-0000-0000E2590000}"/>
    <cellStyle name="Normal 4 2 3 2 6 2 3 2 2" xfId="23220" xr:uid="{00000000-0005-0000-0000-0000E3590000}"/>
    <cellStyle name="Normal 4 2 3 2 6 2 3 3" xfId="23221" xr:uid="{00000000-0005-0000-0000-0000E4590000}"/>
    <cellStyle name="Normal 4 2 3 2 6 2 4" xfId="23222" xr:uid="{00000000-0005-0000-0000-0000E5590000}"/>
    <cellStyle name="Normal 4 2 3 2 6 2 4 2" xfId="23223" xr:uid="{00000000-0005-0000-0000-0000E6590000}"/>
    <cellStyle name="Normal 4 2 3 2 6 2 5" xfId="23224" xr:uid="{00000000-0005-0000-0000-0000E7590000}"/>
    <cellStyle name="Normal 4 2 3 2 6 3" xfId="23225" xr:uid="{00000000-0005-0000-0000-0000E8590000}"/>
    <cellStyle name="Normal 4 2 3 2 6 3 2" xfId="23226" xr:uid="{00000000-0005-0000-0000-0000E9590000}"/>
    <cellStyle name="Normal 4 2 3 2 6 3 2 2" xfId="23227" xr:uid="{00000000-0005-0000-0000-0000EA590000}"/>
    <cellStyle name="Normal 4 2 3 2 6 3 2 2 2" xfId="23228" xr:uid="{00000000-0005-0000-0000-0000EB590000}"/>
    <cellStyle name="Normal 4 2 3 2 6 3 2 3" xfId="23229" xr:uid="{00000000-0005-0000-0000-0000EC590000}"/>
    <cellStyle name="Normal 4 2 3 2 6 3 3" xfId="23230" xr:uid="{00000000-0005-0000-0000-0000ED590000}"/>
    <cellStyle name="Normal 4 2 3 2 6 3 3 2" xfId="23231" xr:uid="{00000000-0005-0000-0000-0000EE590000}"/>
    <cellStyle name="Normal 4 2 3 2 6 3 4" xfId="23232" xr:uid="{00000000-0005-0000-0000-0000EF590000}"/>
    <cellStyle name="Normal 4 2 3 2 6 4" xfId="23233" xr:uid="{00000000-0005-0000-0000-0000F0590000}"/>
    <cellStyle name="Normal 4 2 3 2 6 4 2" xfId="23234" xr:uid="{00000000-0005-0000-0000-0000F1590000}"/>
    <cellStyle name="Normal 4 2 3 2 6 4 2 2" xfId="23235" xr:uid="{00000000-0005-0000-0000-0000F2590000}"/>
    <cellStyle name="Normal 4 2 3 2 6 4 3" xfId="23236" xr:uid="{00000000-0005-0000-0000-0000F3590000}"/>
    <cellStyle name="Normal 4 2 3 2 6 5" xfId="23237" xr:uid="{00000000-0005-0000-0000-0000F4590000}"/>
    <cellStyle name="Normal 4 2 3 2 6 5 2" xfId="23238" xr:uid="{00000000-0005-0000-0000-0000F5590000}"/>
    <cellStyle name="Normal 4 2 3 2 6 6" xfId="23239" xr:uid="{00000000-0005-0000-0000-0000F6590000}"/>
    <cellStyle name="Normal 4 2 3 2 7" xfId="23240" xr:uid="{00000000-0005-0000-0000-0000F7590000}"/>
    <cellStyle name="Normal 4 2 3 2 7 2" xfId="23241" xr:uid="{00000000-0005-0000-0000-0000F8590000}"/>
    <cellStyle name="Normal 4 2 3 2 7 2 2" xfId="23242" xr:uid="{00000000-0005-0000-0000-0000F9590000}"/>
    <cellStyle name="Normal 4 2 3 2 7 2 2 2" xfId="23243" xr:uid="{00000000-0005-0000-0000-0000FA590000}"/>
    <cellStyle name="Normal 4 2 3 2 7 2 2 2 2" xfId="23244" xr:uid="{00000000-0005-0000-0000-0000FB590000}"/>
    <cellStyle name="Normal 4 2 3 2 7 2 2 3" xfId="23245" xr:uid="{00000000-0005-0000-0000-0000FC590000}"/>
    <cellStyle name="Normal 4 2 3 2 7 2 3" xfId="23246" xr:uid="{00000000-0005-0000-0000-0000FD590000}"/>
    <cellStyle name="Normal 4 2 3 2 7 2 3 2" xfId="23247" xr:uid="{00000000-0005-0000-0000-0000FE590000}"/>
    <cellStyle name="Normal 4 2 3 2 7 2 4" xfId="23248" xr:uid="{00000000-0005-0000-0000-0000FF590000}"/>
    <cellStyle name="Normal 4 2 3 2 7 3" xfId="23249" xr:uid="{00000000-0005-0000-0000-0000005A0000}"/>
    <cellStyle name="Normal 4 2 3 2 7 3 2" xfId="23250" xr:uid="{00000000-0005-0000-0000-0000015A0000}"/>
    <cellStyle name="Normal 4 2 3 2 7 3 2 2" xfId="23251" xr:uid="{00000000-0005-0000-0000-0000025A0000}"/>
    <cellStyle name="Normal 4 2 3 2 7 3 3" xfId="23252" xr:uid="{00000000-0005-0000-0000-0000035A0000}"/>
    <cellStyle name="Normal 4 2 3 2 7 4" xfId="23253" xr:uid="{00000000-0005-0000-0000-0000045A0000}"/>
    <cellStyle name="Normal 4 2 3 2 7 4 2" xfId="23254" xr:uid="{00000000-0005-0000-0000-0000055A0000}"/>
    <cellStyle name="Normal 4 2 3 2 7 5" xfId="23255" xr:uid="{00000000-0005-0000-0000-0000065A0000}"/>
    <cellStyle name="Normal 4 2 3 2 8" xfId="23256" xr:uid="{00000000-0005-0000-0000-0000075A0000}"/>
    <cellStyle name="Normal 4 2 3 2 8 2" xfId="23257" xr:uid="{00000000-0005-0000-0000-0000085A0000}"/>
    <cellStyle name="Normal 4 2 3 2 8 2 2" xfId="23258" xr:uid="{00000000-0005-0000-0000-0000095A0000}"/>
    <cellStyle name="Normal 4 2 3 2 8 2 2 2" xfId="23259" xr:uid="{00000000-0005-0000-0000-00000A5A0000}"/>
    <cellStyle name="Normal 4 2 3 2 8 2 3" xfId="23260" xr:uid="{00000000-0005-0000-0000-00000B5A0000}"/>
    <cellStyle name="Normal 4 2 3 2 8 3" xfId="23261" xr:uid="{00000000-0005-0000-0000-00000C5A0000}"/>
    <cellStyle name="Normal 4 2 3 2 8 3 2" xfId="23262" xr:uid="{00000000-0005-0000-0000-00000D5A0000}"/>
    <cellStyle name="Normal 4 2 3 2 8 4" xfId="23263" xr:uid="{00000000-0005-0000-0000-00000E5A0000}"/>
    <cellStyle name="Normal 4 2 3 2 9" xfId="23264" xr:uid="{00000000-0005-0000-0000-00000F5A0000}"/>
    <cellStyle name="Normal 4 2 3 2 9 2" xfId="23265" xr:uid="{00000000-0005-0000-0000-0000105A0000}"/>
    <cellStyle name="Normal 4 2 3 2 9 2 2" xfId="23266" xr:uid="{00000000-0005-0000-0000-0000115A0000}"/>
    <cellStyle name="Normal 4 2 3 2 9 3" xfId="23267" xr:uid="{00000000-0005-0000-0000-0000125A0000}"/>
    <cellStyle name="Normal 4 2 3 3" xfId="23268" xr:uid="{00000000-0005-0000-0000-0000135A0000}"/>
    <cellStyle name="Normal 4 2 3 3 10" xfId="23269" xr:uid="{00000000-0005-0000-0000-0000145A0000}"/>
    <cellStyle name="Normal 4 2 3 3 2" xfId="23270" xr:uid="{00000000-0005-0000-0000-0000155A0000}"/>
    <cellStyle name="Normal 4 2 3 3 2 2" xfId="23271" xr:uid="{00000000-0005-0000-0000-0000165A0000}"/>
    <cellStyle name="Normal 4 2 3 3 2 2 2" xfId="23272" xr:uid="{00000000-0005-0000-0000-0000175A0000}"/>
    <cellStyle name="Normal 4 2 3 3 2 2 2 2" xfId="23273" xr:uid="{00000000-0005-0000-0000-0000185A0000}"/>
    <cellStyle name="Normal 4 2 3 3 2 2 2 2 2" xfId="23274" xr:uid="{00000000-0005-0000-0000-0000195A0000}"/>
    <cellStyle name="Normal 4 2 3 3 2 2 2 2 2 2" xfId="23275" xr:uid="{00000000-0005-0000-0000-00001A5A0000}"/>
    <cellStyle name="Normal 4 2 3 3 2 2 2 2 2 2 2" xfId="23276" xr:uid="{00000000-0005-0000-0000-00001B5A0000}"/>
    <cellStyle name="Normal 4 2 3 3 2 2 2 2 2 2 2 2" xfId="23277" xr:uid="{00000000-0005-0000-0000-00001C5A0000}"/>
    <cellStyle name="Normal 4 2 3 3 2 2 2 2 2 2 2 2 2" xfId="23278" xr:uid="{00000000-0005-0000-0000-00001D5A0000}"/>
    <cellStyle name="Normal 4 2 3 3 2 2 2 2 2 2 2 3" xfId="23279" xr:uid="{00000000-0005-0000-0000-00001E5A0000}"/>
    <cellStyle name="Normal 4 2 3 3 2 2 2 2 2 2 3" xfId="23280" xr:uid="{00000000-0005-0000-0000-00001F5A0000}"/>
    <cellStyle name="Normal 4 2 3 3 2 2 2 2 2 2 3 2" xfId="23281" xr:uid="{00000000-0005-0000-0000-0000205A0000}"/>
    <cellStyle name="Normal 4 2 3 3 2 2 2 2 2 2 4" xfId="23282" xr:uid="{00000000-0005-0000-0000-0000215A0000}"/>
    <cellStyle name="Normal 4 2 3 3 2 2 2 2 2 3" xfId="23283" xr:uid="{00000000-0005-0000-0000-0000225A0000}"/>
    <cellStyle name="Normal 4 2 3 3 2 2 2 2 2 3 2" xfId="23284" xr:uid="{00000000-0005-0000-0000-0000235A0000}"/>
    <cellStyle name="Normal 4 2 3 3 2 2 2 2 2 3 2 2" xfId="23285" xr:uid="{00000000-0005-0000-0000-0000245A0000}"/>
    <cellStyle name="Normal 4 2 3 3 2 2 2 2 2 3 3" xfId="23286" xr:uid="{00000000-0005-0000-0000-0000255A0000}"/>
    <cellStyle name="Normal 4 2 3 3 2 2 2 2 2 4" xfId="23287" xr:uid="{00000000-0005-0000-0000-0000265A0000}"/>
    <cellStyle name="Normal 4 2 3 3 2 2 2 2 2 4 2" xfId="23288" xr:uid="{00000000-0005-0000-0000-0000275A0000}"/>
    <cellStyle name="Normal 4 2 3 3 2 2 2 2 2 5" xfId="23289" xr:uid="{00000000-0005-0000-0000-0000285A0000}"/>
    <cellStyle name="Normal 4 2 3 3 2 2 2 2 3" xfId="23290" xr:uid="{00000000-0005-0000-0000-0000295A0000}"/>
    <cellStyle name="Normal 4 2 3 3 2 2 2 2 3 2" xfId="23291" xr:uid="{00000000-0005-0000-0000-00002A5A0000}"/>
    <cellStyle name="Normal 4 2 3 3 2 2 2 2 3 2 2" xfId="23292" xr:uid="{00000000-0005-0000-0000-00002B5A0000}"/>
    <cellStyle name="Normal 4 2 3 3 2 2 2 2 3 2 2 2" xfId="23293" xr:uid="{00000000-0005-0000-0000-00002C5A0000}"/>
    <cellStyle name="Normal 4 2 3 3 2 2 2 2 3 2 3" xfId="23294" xr:uid="{00000000-0005-0000-0000-00002D5A0000}"/>
    <cellStyle name="Normal 4 2 3 3 2 2 2 2 3 3" xfId="23295" xr:uid="{00000000-0005-0000-0000-00002E5A0000}"/>
    <cellStyle name="Normal 4 2 3 3 2 2 2 2 3 3 2" xfId="23296" xr:uid="{00000000-0005-0000-0000-00002F5A0000}"/>
    <cellStyle name="Normal 4 2 3 3 2 2 2 2 3 4" xfId="23297" xr:uid="{00000000-0005-0000-0000-0000305A0000}"/>
    <cellStyle name="Normal 4 2 3 3 2 2 2 2 4" xfId="23298" xr:uid="{00000000-0005-0000-0000-0000315A0000}"/>
    <cellStyle name="Normal 4 2 3 3 2 2 2 2 4 2" xfId="23299" xr:uid="{00000000-0005-0000-0000-0000325A0000}"/>
    <cellStyle name="Normal 4 2 3 3 2 2 2 2 4 2 2" xfId="23300" xr:uid="{00000000-0005-0000-0000-0000335A0000}"/>
    <cellStyle name="Normal 4 2 3 3 2 2 2 2 4 3" xfId="23301" xr:uid="{00000000-0005-0000-0000-0000345A0000}"/>
    <cellStyle name="Normal 4 2 3 3 2 2 2 2 5" xfId="23302" xr:uid="{00000000-0005-0000-0000-0000355A0000}"/>
    <cellStyle name="Normal 4 2 3 3 2 2 2 2 5 2" xfId="23303" xr:uid="{00000000-0005-0000-0000-0000365A0000}"/>
    <cellStyle name="Normal 4 2 3 3 2 2 2 2 6" xfId="23304" xr:uid="{00000000-0005-0000-0000-0000375A0000}"/>
    <cellStyle name="Normal 4 2 3 3 2 2 2 3" xfId="23305" xr:uid="{00000000-0005-0000-0000-0000385A0000}"/>
    <cellStyle name="Normal 4 2 3 3 2 2 2 3 2" xfId="23306" xr:uid="{00000000-0005-0000-0000-0000395A0000}"/>
    <cellStyle name="Normal 4 2 3 3 2 2 2 3 2 2" xfId="23307" xr:uid="{00000000-0005-0000-0000-00003A5A0000}"/>
    <cellStyle name="Normal 4 2 3 3 2 2 2 3 2 2 2" xfId="23308" xr:uid="{00000000-0005-0000-0000-00003B5A0000}"/>
    <cellStyle name="Normal 4 2 3 3 2 2 2 3 2 2 2 2" xfId="23309" xr:uid="{00000000-0005-0000-0000-00003C5A0000}"/>
    <cellStyle name="Normal 4 2 3 3 2 2 2 3 2 2 3" xfId="23310" xr:uid="{00000000-0005-0000-0000-00003D5A0000}"/>
    <cellStyle name="Normal 4 2 3 3 2 2 2 3 2 3" xfId="23311" xr:uid="{00000000-0005-0000-0000-00003E5A0000}"/>
    <cellStyle name="Normal 4 2 3 3 2 2 2 3 2 3 2" xfId="23312" xr:uid="{00000000-0005-0000-0000-00003F5A0000}"/>
    <cellStyle name="Normal 4 2 3 3 2 2 2 3 2 4" xfId="23313" xr:uid="{00000000-0005-0000-0000-0000405A0000}"/>
    <cellStyle name="Normal 4 2 3 3 2 2 2 3 3" xfId="23314" xr:uid="{00000000-0005-0000-0000-0000415A0000}"/>
    <cellStyle name="Normal 4 2 3 3 2 2 2 3 3 2" xfId="23315" xr:uid="{00000000-0005-0000-0000-0000425A0000}"/>
    <cellStyle name="Normal 4 2 3 3 2 2 2 3 3 2 2" xfId="23316" xr:uid="{00000000-0005-0000-0000-0000435A0000}"/>
    <cellStyle name="Normal 4 2 3 3 2 2 2 3 3 3" xfId="23317" xr:uid="{00000000-0005-0000-0000-0000445A0000}"/>
    <cellStyle name="Normal 4 2 3 3 2 2 2 3 4" xfId="23318" xr:uid="{00000000-0005-0000-0000-0000455A0000}"/>
    <cellStyle name="Normal 4 2 3 3 2 2 2 3 4 2" xfId="23319" xr:uid="{00000000-0005-0000-0000-0000465A0000}"/>
    <cellStyle name="Normal 4 2 3 3 2 2 2 3 5" xfId="23320" xr:uid="{00000000-0005-0000-0000-0000475A0000}"/>
    <cellStyle name="Normal 4 2 3 3 2 2 2 4" xfId="23321" xr:uid="{00000000-0005-0000-0000-0000485A0000}"/>
    <cellStyle name="Normal 4 2 3 3 2 2 2 4 2" xfId="23322" xr:uid="{00000000-0005-0000-0000-0000495A0000}"/>
    <cellStyle name="Normal 4 2 3 3 2 2 2 4 2 2" xfId="23323" xr:uid="{00000000-0005-0000-0000-00004A5A0000}"/>
    <cellStyle name="Normal 4 2 3 3 2 2 2 4 2 2 2" xfId="23324" xr:uid="{00000000-0005-0000-0000-00004B5A0000}"/>
    <cellStyle name="Normal 4 2 3 3 2 2 2 4 2 3" xfId="23325" xr:uid="{00000000-0005-0000-0000-00004C5A0000}"/>
    <cellStyle name="Normal 4 2 3 3 2 2 2 4 3" xfId="23326" xr:uid="{00000000-0005-0000-0000-00004D5A0000}"/>
    <cellStyle name="Normal 4 2 3 3 2 2 2 4 3 2" xfId="23327" xr:uid="{00000000-0005-0000-0000-00004E5A0000}"/>
    <cellStyle name="Normal 4 2 3 3 2 2 2 4 4" xfId="23328" xr:uid="{00000000-0005-0000-0000-00004F5A0000}"/>
    <cellStyle name="Normal 4 2 3 3 2 2 2 5" xfId="23329" xr:uid="{00000000-0005-0000-0000-0000505A0000}"/>
    <cellStyle name="Normal 4 2 3 3 2 2 2 5 2" xfId="23330" xr:uid="{00000000-0005-0000-0000-0000515A0000}"/>
    <cellStyle name="Normal 4 2 3 3 2 2 2 5 2 2" xfId="23331" xr:uid="{00000000-0005-0000-0000-0000525A0000}"/>
    <cellStyle name="Normal 4 2 3 3 2 2 2 5 3" xfId="23332" xr:uid="{00000000-0005-0000-0000-0000535A0000}"/>
    <cellStyle name="Normal 4 2 3 3 2 2 2 6" xfId="23333" xr:uid="{00000000-0005-0000-0000-0000545A0000}"/>
    <cellStyle name="Normal 4 2 3 3 2 2 2 6 2" xfId="23334" xr:uid="{00000000-0005-0000-0000-0000555A0000}"/>
    <cellStyle name="Normal 4 2 3 3 2 2 2 7" xfId="23335" xr:uid="{00000000-0005-0000-0000-0000565A0000}"/>
    <cellStyle name="Normal 4 2 3 3 2 2 3" xfId="23336" xr:uid="{00000000-0005-0000-0000-0000575A0000}"/>
    <cellStyle name="Normal 4 2 3 3 2 2 3 2" xfId="23337" xr:uid="{00000000-0005-0000-0000-0000585A0000}"/>
    <cellStyle name="Normal 4 2 3 3 2 2 3 2 2" xfId="23338" xr:uid="{00000000-0005-0000-0000-0000595A0000}"/>
    <cellStyle name="Normal 4 2 3 3 2 2 3 2 2 2" xfId="23339" xr:uid="{00000000-0005-0000-0000-00005A5A0000}"/>
    <cellStyle name="Normal 4 2 3 3 2 2 3 2 2 2 2" xfId="23340" xr:uid="{00000000-0005-0000-0000-00005B5A0000}"/>
    <cellStyle name="Normal 4 2 3 3 2 2 3 2 2 2 2 2" xfId="23341" xr:uid="{00000000-0005-0000-0000-00005C5A0000}"/>
    <cellStyle name="Normal 4 2 3 3 2 2 3 2 2 2 3" xfId="23342" xr:uid="{00000000-0005-0000-0000-00005D5A0000}"/>
    <cellStyle name="Normal 4 2 3 3 2 2 3 2 2 3" xfId="23343" xr:uid="{00000000-0005-0000-0000-00005E5A0000}"/>
    <cellStyle name="Normal 4 2 3 3 2 2 3 2 2 3 2" xfId="23344" xr:uid="{00000000-0005-0000-0000-00005F5A0000}"/>
    <cellStyle name="Normal 4 2 3 3 2 2 3 2 2 4" xfId="23345" xr:uid="{00000000-0005-0000-0000-0000605A0000}"/>
    <cellStyle name="Normal 4 2 3 3 2 2 3 2 3" xfId="23346" xr:uid="{00000000-0005-0000-0000-0000615A0000}"/>
    <cellStyle name="Normal 4 2 3 3 2 2 3 2 3 2" xfId="23347" xr:uid="{00000000-0005-0000-0000-0000625A0000}"/>
    <cellStyle name="Normal 4 2 3 3 2 2 3 2 3 2 2" xfId="23348" xr:uid="{00000000-0005-0000-0000-0000635A0000}"/>
    <cellStyle name="Normal 4 2 3 3 2 2 3 2 3 3" xfId="23349" xr:uid="{00000000-0005-0000-0000-0000645A0000}"/>
    <cellStyle name="Normal 4 2 3 3 2 2 3 2 4" xfId="23350" xr:uid="{00000000-0005-0000-0000-0000655A0000}"/>
    <cellStyle name="Normal 4 2 3 3 2 2 3 2 4 2" xfId="23351" xr:uid="{00000000-0005-0000-0000-0000665A0000}"/>
    <cellStyle name="Normal 4 2 3 3 2 2 3 2 5" xfId="23352" xr:uid="{00000000-0005-0000-0000-0000675A0000}"/>
    <cellStyle name="Normal 4 2 3 3 2 2 3 3" xfId="23353" xr:uid="{00000000-0005-0000-0000-0000685A0000}"/>
    <cellStyle name="Normal 4 2 3 3 2 2 3 3 2" xfId="23354" xr:uid="{00000000-0005-0000-0000-0000695A0000}"/>
    <cellStyle name="Normal 4 2 3 3 2 2 3 3 2 2" xfId="23355" xr:uid="{00000000-0005-0000-0000-00006A5A0000}"/>
    <cellStyle name="Normal 4 2 3 3 2 2 3 3 2 2 2" xfId="23356" xr:uid="{00000000-0005-0000-0000-00006B5A0000}"/>
    <cellStyle name="Normal 4 2 3 3 2 2 3 3 2 3" xfId="23357" xr:uid="{00000000-0005-0000-0000-00006C5A0000}"/>
    <cellStyle name="Normal 4 2 3 3 2 2 3 3 3" xfId="23358" xr:uid="{00000000-0005-0000-0000-00006D5A0000}"/>
    <cellStyle name="Normal 4 2 3 3 2 2 3 3 3 2" xfId="23359" xr:uid="{00000000-0005-0000-0000-00006E5A0000}"/>
    <cellStyle name="Normal 4 2 3 3 2 2 3 3 4" xfId="23360" xr:uid="{00000000-0005-0000-0000-00006F5A0000}"/>
    <cellStyle name="Normal 4 2 3 3 2 2 3 4" xfId="23361" xr:uid="{00000000-0005-0000-0000-0000705A0000}"/>
    <cellStyle name="Normal 4 2 3 3 2 2 3 4 2" xfId="23362" xr:uid="{00000000-0005-0000-0000-0000715A0000}"/>
    <cellStyle name="Normal 4 2 3 3 2 2 3 4 2 2" xfId="23363" xr:uid="{00000000-0005-0000-0000-0000725A0000}"/>
    <cellStyle name="Normal 4 2 3 3 2 2 3 4 3" xfId="23364" xr:uid="{00000000-0005-0000-0000-0000735A0000}"/>
    <cellStyle name="Normal 4 2 3 3 2 2 3 5" xfId="23365" xr:uid="{00000000-0005-0000-0000-0000745A0000}"/>
    <cellStyle name="Normal 4 2 3 3 2 2 3 5 2" xfId="23366" xr:uid="{00000000-0005-0000-0000-0000755A0000}"/>
    <cellStyle name="Normal 4 2 3 3 2 2 3 6" xfId="23367" xr:uid="{00000000-0005-0000-0000-0000765A0000}"/>
    <cellStyle name="Normal 4 2 3 3 2 2 4" xfId="23368" xr:uid="{00000000-0005-0000-0000-0000775A0000}"/>
    <cellStyle name="Normal 4 2 3 3 2 2 4 2" xfId="23369" xr:uid="{00000000-0005-0000-0000-0000785A0000}"/>
    <cellStyle name="Normal 4 2 3 3 2 2 4 2 2" xfId="23370" xr:uid="{00000000-0005-0000-0000-0000795A0000}"/>
    <cellStyle name="Normal 4 2 3 3 2 2 4 2 2 2" xfId="23371" xr:uid="{00000000-0005-0000-0000-00007A5A0000}"/>
    <cellStyle name="Normal 4 2 3 3 2 2 4 2 2 2 2" xfId="23372" xr:uid="{00000000-0005-0000-0000-00007B5A0000}"/>
    <cellStyle name="Normal 4 2 3 3 2 2 4 2 2 3" xfId="23373" xr:uid="{00000000-0005-0000-0000-00007C5A0000}"/>
    <cellStyle name="Normal 4 2 3 3 2 2 4 2 3" xfId="23374" xr:uid="{00000000-0005-0000-0000-00007D5A0000}"/>
    <cellStyle name="Normal 4 2 3 3 2 2 4 2 3 2" xfId="23375" xr:uid="{00000000-0005-0000-0000-00007E5A0000}"/>
    <cellStyle name="Normal 4 2 3 3 2 2 4 2 4" xfId="23376" xr:uid="{00000000-0005-0000-0000-00007F5A0000}"/>
    <cellStyle name="Normal 4 2 3 3 2 2 4 3" xfId="23377" xr:uid="{00000000-0005-0000-0000-0000805A0000}"/>
    <cellStyle name="Normal 4 2 3 3 2 2 4 3 2" xfId="23378" xr:uid="{00000000-0005-0000-0000-0000815A0000}"/>
    <cellStyle name="Normal 4 2 3 3 2 2 4 3 2 2" xfId="23379" xr:uid="{00000000-0005-0000-0000-0000825A0000}"/>
    <cellStyle name="Normal 4 2 3 3 2 2 4 3 3" xfId="23380" xr:uid="{00000000-0005-0000-0000-0000835A0000}"/>
    <cellStyle name="Normal 4 2 3 3 2 2 4 4" xfId="23381" xr:uid="{00000000-0005-0000-0000-0000845A0000}"/>
    <cellStyle name="Normal 4 2 3 3 2 2 4 4 2" xfId="23382" xr:uid="{00000000-0005-0000-0000-0000855A0000}"/>
    <cellStyle name="Normal 4 2 3 3 2 2 4 5" xfId="23383" xr:uid="{00000000-0005-0000-0000-0000865A0000}"/>
    <cellStyle name="Normal 4 2 3 3 2 2 5" xfId="23384" xr:uid="{00000000-0005-0000-0000-0000875A0000}"/>
    <cellStyle name="Normal 4 2 3 3 2 2 5 2" xfId="23385" xr:uid="{00000000-0005-0000-0000-0000885A0000}"/>
    <cellStyle name="Normal 4 2 3 3 2 2 5 2 2" xfId="23386" xr:uid="{00000000-0005-0000-0000-0000895A0000}"/>
    <cellStyle name="Normal 4 2 3 3 2 2 5 2 2 2" xfId="23387" xr:uid="{00000000-0005-0000-0000-00008A5A0000}"/>
    <cellStyle name="Normal 4 2 3 3 2 2 5 2 3" xfId="23388" xr:uid="{00000000-0005-0000-0000-00008B5A0000}"/>
    <cellStyle name="Normal 4 2 3 3 2 2 5 3" xfId="23389" xr:uid="{00000000-0005-0000-0000-00008C5A0000}"/>
    <cellStyle name="Normal 4 2 3 3 2 2 5 3 2" xfId="23390" xr:uid="{00000000-0005-0000-0000-00008D5A0000}"/>
    <cellStyle name="Normal 4 2 3 3 2 2 5 4" xfId="23391" xr:uid="{00000000-0005-0000-0000-00008E5A0000}"/>
    <cellStyle name="Normal 4 2 3 3 2 2 6" xfId="23392" xr:uid="{00000000-0005-0000-0000-00008F5A0000}"/>
    <cellStyle name="Normal 4 2 3 3 2 2 6 2" xfId="23393" xr:uid="{00000000-0005-0000-0000-0000905A0000}"/>
    <cellStyle name="Normal 4 2 3 3 2 2 6 2 2" xfId="23394" xr:uid="{00000000-0005-0000-0000-0000915A0000}"/>
    <cellStyle name="Normal 4 2 3 3 2 2 6 3" xfId="23395" xr:uid="{00000000-0005-0000-0000-0000925A0000}"/>
    <cellStyle name="Normal 4 2 3 3 2 2 7" xfId="23396" xr:uid="{00000000-0005-0000-0000-0000935A0000}"/>
    <cellStyle name="Normal 4 2 3 3 2 2 7 2" xfId="23397" xr:uid="{00000000-0005-0000-0000-0000945A0000}"/>
    <cellStyle name="Normal 4 2 3 3 2 2 8" xfId="23398" xr:uid="{00000000-0005-0000-0000-0000955A0000}"/>
    <cellStyle name="Normal 4 2 3 3 2 3" xfId="23399" xr:uid="{00000000-0005-0000-0000-0000965A0000}"/>
    <cellStyle name="Normal 4 2 3 3 2 3 2" xfId="23400" xr:uid="{00000000-0005-0000-0000-0000975A0000}"/>
    <cellStyle name="Normal 4 2 3 3 2 3 2 2" xfId="23401" xr:uid="{00000000-0005-0000-0000-0000985A0000}"/>
    <cellStyle name="Normal 4 2 3 3 2 3 2 2 2" xfId="23402" xr:uid="{00000000-0005-0000-0000-0000995A0000}"/>
    <cellStyle name="Normal 4 2 3 3 2 3 2 2 2 2" xfId="23403" xr:uid="{00000000-0005-0000-0000-00009A5A0000}"/>
    <cellStyle name="Normal 4 2 3 3 2 3 2 2 2 2 2" xfId="23404" xr:uid="{00000000-0005-0000-0000-00009B5A0000}"/>
    <cellStyle name="Normal 4 2 3 3 2 3 2 2 2 2 2 2" xfId="23405" xr:uid="{00000000-0005-0000-0000-00009C5A0000}"/>
    <cellStyle name="Normal 4 2 3 3 2 3 2 2 2 2 3" xfId="23406" xr:uid="{00000000-0005-0000-0000-00009D5A0000}"/>
    <cellStyle name="Normal 4 2 3 3 2 3 2 2 2 3" xfId="23407" xr:uid="{00000000-0005-0000-0000-00009E5A0000}"/>
    <cellStyle name="Normal 4 2 3 3 2 3 2 2 2 3 2" xfId="23408" xr:uid="{00000000-0005-0000-0000-00009F5A0000}"/>
    <cellStyle name="Normal 4 2 3 3 2 3 2 2 2 4" xfId="23409" xr:uid="{00000000-0005-0000-0000-0000A05A0000}"/>
    <cellStyle name="Normal 4 2 3 3 2 3 2 2 3" xfId="23410" xr:uid="{00000000-0005-0000-0000-0000A15A0000}"/>
    <cellStyle name="Normal 4 2 3 3 2 3 2 2 3 2" xfId="23411" xr:uid="{00000000-0005-0000-0000-0000A25A0000}"/>
    <cellStyle name="Normal 4 2 3 3 2 3 2 2 3 2 2" xfId="23412" xr:uid="{00000000-0005-0000-0000-0000A35A0000}"/>
    <cellStyle name="Normal 4 2 3 3 2 3 2 2 3 3" xfId="23413" xr:uid="{00000000-0005-0000-0000-0000A45A0000}"/>
    <cellStyle name="Normal 4 2 3 3 2 3 2 2 4" xfId="23414" xr:uid="{00000000-0005-0000-0000-0000A55A0000}"/>
    <cellStyle name="Normal 4 2 3 3 2 3 2 2 4 2" xfId="23415" xr:uid="{00000000-0005-0000-0000-0000A65A0000}"/>
    <cellStyle name="Normal 4 2 3 3 2 3 2 2 5" xfId="23416" xr:uid="{00000000-0005-0000-0000-0000A75A0000}"/>
    <cellStyle name="Normal 4 2 3 3 2 3 2 3" xfId="23417" xr:uid="{00000000-0005-0000-0000-0000A85A0000}"/>
    <cellStyle name="Normal 4 2 3 3 2 3 2 3 2" xfId="23418" xr:uid="{00000000-0005-0000-0000-0000A95A0000}"/>
    <cellStyle name="Normal 4 2 3 3 2 3 2 3 2 2" xfId="23419" xr:uid="{00000000-0005-0000-0000-0000AA5A0000}"/>
    <cellStyle name="Normal 4 2 3 3 2 3 2 3 2 2 2" xfId="23420" xr:uid="{00000000-0005-0000-0000-0000AB5A0000}"/>
    <cellStyle name="Normal 4 2 3 3 2 3 2 3 2 3" xfId="23421" xr:uid="{00000000-0005-0000-0000-0000AC5A0000}"/>
    <cellStyle name="Normal 4 2 3 3 2 3 2 3 3" xfId="23422" xr:uid="{00000000-0005-0000-0000-0000AD5A0000}"/>
    <cellStyle name="Normal 4 2 3 3 2 3 2 3 3 2" xfId="23423" xr:uid="{00000000-0005-0000-0000-0000AE5A0000}"/>
    <cellStyle name="Normal 4 2 3 3 2 3 2 3 4" xfId="23424" xr:uid="{00000000-0005-0000-0000-0000AF5A0000}"/>
    <cellStyle name="Normal 4 2 3 3 2 3 2 4" xfId="23425" xr:uid="{00000000-0005-0000-0000-0000B05A0000}"/>
    <cellStyle name="Normal 4 2 3 3 2 3 2 4 2" xfId="23426" xr:uid="{00000000-0005-0000-0000-0000B15A0000}"/>
    <cellStyle name="Normal 4 2 3 3 2 3 2 4 2 2" xfId="23427" xr:uid="{00000000-0005-0000-0000-0000B25A0000}"/>
    <cellStyle name="Normal 4 2 3 3 2 3 2 4 3" xfId="23428" xr:uid="{00000000-0005-0000-0000-0000B35A0000}"/>
    <cellStyle name="Normal 4 2 3 3 2 3 2 5" xfId="23429" xr:uid="{00000000-0005-0000-0000-0000B45A0000}"/>
    <cellStyle name="Normal 4 2 3 3 2 3 2 5 2" xfId="23430" xr:uid="{00000000-0005-0000-0000-0000B55A0000}"/>
    <cellStyle name="Normal 4 2 3 3 2 3 2 6" xfId="23431" xr:uid="{00000000-0005-0000-0000-0000B65A0000}"/>
    <cellStyle name="Normal 4 2 3 3 2 3 3" xfId="23432" xr:uid="{00000000-0005-0000-0000-0000B75A0000}"/>
    <cellStyle name="Normal 4 2 3 3 2 3 3 2" xfId="23433" xr:uid="{00000000-0005-0000-0000-0000B85A0000}"/>
    <cellStyle name="Normal 4 2 3 3 2 3 3 2 2" xfId="23434" xr:uid="{00000000-0005-0000-0000-0000B95A0000}"/>
    <cellStyle name="Normal 4 2 3 3 2 3 3 2 2 2" xfId="23435" xr:uid="{00000000-0005-0000-0000-0000BA5A0000}"/>
    <cellStyle name="Normal 4 2 3 3 2 3 3 2 2 2 2" xfId="23436" xr:uid="{00000000-0005-0000-0000-0000BB5A0000}"/>
    <cellStyle name="Normal 4 2 3 3 2 3 3 2 2 3" xfId="23437" xr:uid="{00000000-0005-0000-0000-0000BC5A0000}"/>
    <cellStyle name="Normal 4 2 3 3 2 3 3 2 3" xfId="23438" xr:uid="{00000000-0005-0000-0000-0000BD5A0000}"/>
    <cellStyle name="Normal 4 2 3 3 2 3 3 2 3 2" xfId="23439" xr:uid="{00000000-0005-0000-0000-0000BE5A0000}"/>
    <cellStyle name="Normal 4 2 3 3 2 3 3 2 4" xfId="23440" xr:uid="{00000000-0005-0000-0000-0000BF5A0000}"/>
    <cellStyle name="Normal 4 2 3 3 2 3 3 3" xfId="23441" xr:uid="{00000000-0005-0000-0000-0000C05A0000}"/>
    <cellStyle name="Normal 4 2 3 3 2 3 3 3 2" xfId="23442" xr:uid="{00000000-0005-0000-0000-0000C15A0000}"/>
    <cellStyle name="Normal 4 2 3 3 2 3 3 3 2 2" xfId="23443" xr:uid="{00000000-0005-0000-0000-0000C25A0000}"/>
    <cellStyle name="Normal 4 2 3 3 2 3 3 3 3" xfId="23444" xr:uid="{00000000-0005-0000-0000-0000C35A0000}"/>
    <cellStyle name="Normal 4 2 3 3 2 3 3 4" xfId="23445" xr:uid="{00000000-0005-0000-0000-0000C45A0000}"/>
    <cellStyle name="Normal 4 2 3 3 2 3 3 4 2" xfId="23446" xr:uid="{00000000-0005-0000-0000-0000C55A0000}"/>
    <cellStyle name="Normal 4 2 3 3 2 3 3 5" xfId="23447" xr:uid="{00000000-0005-0000-0000-0000C65A0000}"/>
    <cellStyle name="Normal 4 2 3 3 2 3 4" xfId="23448" xr:uid="{00000000-0005-0000-0000-0000C75A0000}"/>
    <cellStyle name="Normal 4 2 3 3 2 3 4 2" xfId="23449" xr:uid="{00000000-0005-0000-0000-0000C85A0000}"/>
    <cellStyle name="Normal 4 2 3 3 2 3 4 2 2" xfId="23450" xr:uid="{00000000-0005-0000-0000-0000C95A0000}"/>
    <cellStyle name="Normal 4 2 3 3 2 3 4 2 2 2" xfId="23451" xr:uid="{00000000-0005-0000-0000-0000CA5A0000}"/>
    <cellStyle name="Normal 4 2 3 3 2 3 4 2 3" xfId="23452" xr:uid="{00000000-0005-0000-0000-0000CB5A0000}"/>
    <cellStyle name="Normal 4 2 3 3 2 3 4 3" xfId="23453" xr:uid="{00000000-0005-0000-0000-0000CC5A0000}"/>
    <cellStyle name="Normal 4 2 3 3 2 3 4 3 2" xfId="23454" xr:uid="{00000000-0005-0000-0000-0000CD5A0000}"/>
    <cellStyle name="Normal 4 2 3 3 2 3 4 4" xfId="23455" xr:uid="{00000000-0005-0000-0000-0000CE5A0000}"/>
    <cellStyle name="Normal 4 2 3 3 2 3 5" xfId="23456" xr:uid="{00000000-0005-0000-0000-0000CF5A0000}"/>
    <cellStyle name="Normal 4 2 3 3 2 3 5 2" xfId="23457" xr:uid="{00000000-0005-0000-0000-0000D05A0000}"/>
    <cellStyle name="Normal 4 2 3 3 2 3 5 2 2" xfId="23458" xr:uid="{00000000-0005-0000-0000-0000D15A0000}"/>
    <cellStyle name="Normal 4 2 3 3 2 3 5 3" xfId="23459" xr:uid="{00000000-0005-0000-0000-0000D25A0000}"/>
    <cellStyle name="Normal 4 2 3 3 2 3 6" xfId="23460" xr:uid="{00000000-0005-0000-0000-0000D35A0000}"/>
    <cellStyle name="Normal 4 2 3 3 2 3 6 2" xfId="23461" xr:uid="{00000000-0005-0000-0000-0000D45A0000}"/>
    <cellStyle name="Normal 4 2 3 3 2 3 7" xfId="23462" xr:uid="{00000000-0005-0000-0000-0000D55A0000}"/>
    <cellStyle name="Normal 4 2 3 3 2 4" xfId="23463" xr:uid="{00000000-0005-0000-0000-0000D65A0000}"/>
    <cellStyle name="Normal 4 2 3 3 2 4 2" xfId="23464" xr:uid="{00000000-0005-0000-0000-0000D75A0000}"/>
    <cellStyle name="Normal 4 2 3 3 2 4 2 2" xfId="23465" xr:uid="{00000000-0005-0000-0000-0000D85A0000}"/>
    <cellStyle name="Normal 4 2 3 3 2 4 2 2 2" xfId="23466" xr:uid="{00000000-0005-0000-0000-0000D95A0000}"/>
    <cellStyle name="Normal 4 2 3 3 2 4 2 2 2 2" xfId="23467" xr:uid="{00000000-0005-0000-0000-0000DA5A0000}"/>
    <cellStyle name="Normal 4 2 3 3 2 4 2 2 2 2 2" xfId="23468" xr:uid="{00000000-0005-0000-0000-0000DB5A0000}"/>
    <cellStyle name="Normal 4 2 3 3 2 4 2 2 2 3" xfId="23469" xr:uid="{00000000-0005-0000-0000-0000DC5A0000}"/>
    <cellStyle name="Normal 4 2 3 3 2 4 2 2 3" xfId="23470" xr:uid="{00000000-0005-0000-0000-0000DD5A0000}"/>
    <cellStyle name="Normal 4 2 3 3 2 4 2 2 3 2" xfId="23471" xr:uid="{00000000-0005-0000-0000-0000DE5A0000}"/>
    <cellStyle name="Normal 4 2 3 3 2 4 2 2 4" xfId="23472" xr:uid="{00000000-0005-0000-0000-0000DF5A0000}"/>
    <cellStyle name="Normal 4 2 3 3 2 4 2 3" xfId="23473" xr:uid="{00000000-0005-0000-0000-0000E05A0000}"/>
    <cellStyle name="Normal 4 2 3 3 2 4 2 3 2" xfId="23474" xr:uid="{00000000-0005-0000-0000-0000E15A0000}"/>
    <cellStyle name="Normal 4 2 3 3 2 4 2 3 2 2" xfId="23475" xr:uid="{00000000-0005-0000-0000-0000E25A0000}"/>
    <cellStyle name="Normal 4 2 3 3 2 4 2 3 3" xfId="23476" xr:uid="{00000000-0005-0000-0000-0000E35A0000}"/>
    <cellStyle name="Normal 4 2 3 3 2 4 2 4" xfId="23477" xr:uid="{00000000-0005-0000-0000-0000E45A0000}"/>
    <cellStyle name="Normal 4 2 3 3 2 4 2 4 2" xfId="23478" xr:uid="{00000000-0005-0000-0000-0000E55A0000}"/>
    <cellStyle name="Normal 4 2 3 3 2 4 2 5" xfId="23479" xr:uid="{00000000-0005-0000-0000-0000E65A0000}"/>
    <cellStyle name="Normal 4 2 3 3 2 4 3" xfId="23480" xr:uid="{00000000-0005-0000-0000-0000E75A0000}"/>
    <cellStyle name="Normal 4 2 3 3 2 4 3 2" xfId="23481" xr:uid="{00000000-0005-0000-0000-0000E85A0000}"/>
    <cellStyle name="Normal 4 2 3 3 2 4 3 2 2" xfId="23482" xr:uid="{00000000-0005-0000-0000-0000E95A0000}"/>
    <cellStyle name="Normal 4 2 3 3 2 4 3 2 2 2" xfId="23483" xr:uid="{00000000-0005-0000-0000-0000EA5A0000}"/>
    <cellStyle name="Normal 4 2 3 3 2 4 3 2 3" xfId="23484" xr:uid="{00000000-0005-0000-0000-0000EB5A0000}"/>
    <cellStyle name="Normal 4 2 3 3 2 4 3 3" xfId="23485" xr:uid="{00000000-0005-0000-0000-0000EC5A0000}"/>
    <cellStyle name="Normal 4 2 3 3 2 4 3 3 2" xfId="23486" xr:uid="{00000000-0005-0000-0000-0000ED5A0000}"/>
    <cellStyle name="Normal 4 2 3 3 2 4 3 4" xfId="23487" xr:uid="{00000000-0005-0000-0000-0000EE5A0000}"/>
    <cellStyle name="Normal 4 2 3 3 2 4 4" xfId="23488" xr:uid="{00000000-0005-0000-0000-0000EF5A0000}"/>
    <cellStyle name="Normal 4 2 3 3 2 4 4 2" xfId="23489" xr:uid="{00000000-0005-0000-0000-0000F05A0000}"/>
    <cellStyle name="Normal 4 2 3 3 2 4 4 2 2" xfId="23490" xr:uid="{00000000-0005-0000-0000-0000F15A0000}"/>
    <cellStyle name="Normal 4 2 3 3 2 4 4 3" xfId="23491" xr:uid="{00000000-0005-0000-0000-0000F25A0000}"/>
    <cellStyle name="Normal 4 2 3 3 2 4 5" xfId="23492" xr:uid="{00000000-0005-0000-0000-0000F35A0000}"/>
    <cellStyle name="Normal 4 2 3 3 2 4 5 2" xfId="23493" xr:uid="{00000000-0005-0000-0000-0000F45A0000}"/>
    <cellStyle name="Normal 4 2 3 3 2 4 6" xfId="23494" xr:uid="{00000000-0005-0000-0000-0000F55A0000}"/>
    <cellStyle name="Normal 4 2 3 3 2 5" xfId="23495" xr:uid="{00000000-0005-0000-0000-0000F65A0000}"/>
    <cellStyle name="Normal 4 2 3 3 2 5 2" xfId="23496" xr:uid="{00000000-0005-0000-0000-0000F75A0000}"/>
    <cellStyle name="Normal 4 2 3 3 2 5 2 2" xfId="23497" xr:uid="{00000000-0005-0000-0000-0000F85A0000}"/>
    <cellStyle name="Normal 4 2 3 3 2 5 2 2 2" xfId="23498" xr:uid="{00000000-0005-0000-0000-0000F95A0000}"/>
    <cellStyle name="Normal 4 2 3 3 2 5 2 2 2 2" xfId="23499" xr:uid="{00000000-0005-0000-0000-0000FA5A0000}"/>
    <cellStyle name="Normal 4 2 3 3 2 5 2 2 3" xfId="23500" xr:uid="{00000000-0005-0000-0000-0000FB5A0000}"/>
    <cellStyle name="Normal 4 2 3 3 2 5 2 3" xfId="23501" xr:uid="{00000000-0005-0000-0000-0000FC5A0000}"/>
    <cellStyle name="Normal 4 2 3 3 2 5 2 3 2" xfId="23502" xr:uid="{00000000-0005-0000-0000-0000FD5A0000}"/>
    <cellStyle name="Normal 4 2 3 3 2 5 2 4" xfId="23503" xr:uid="{00000000-0005-0000-0000-0000FE5A0000}"/>
    <cellStyle name="Normal 4 2 3 3 2 5 3" xfId="23504" xr:uid="{00000000-0005-0000-0000-0000FF5A0000}"/>
    <cellStyle name="Normal 4 2 3 3 2 5 3 2" xfId="23505" xr:uid="{00000000-0005-0000-0000-0000005B0000}"/>
    <cellStyle name="Normal 4 2 3 3 2 5 3 2 2" xfId="23506" xr:uid="{00000000-0005-0000-0000-0000015B0000}"/>
    <cellStyle name="Normal 4 2 3 3 2 5 3 3" xfId="23507" xr:uid="{00000000-0005-0000-0000-0000025B0000}"/>
    <cellStyle name="Normal 4 2 3 3 2 5 4" xfId="23508" xr:uid="{00000000-0005-0000-0000-0000035B0000}"/>
    <cellStyle name="Normal 4 2 3 3 2 5 4 2" xfId="23509" xr:uid="{00000000-0005-0000-0000-0000045B0000}"/>
    <cellStyle name="Normal 4 2 3 3 2 5 5" xfId="23510" xr:uid="{00000000-0005-0000-0000-0000055B0000}"/>
    <cellStyle name="Normal 4 2 3 3 2 6" xfId="23511" xr:uid="{00000000-0005-0000-0000-0000065B0000}"/>
    <cellStyle name="Normal 4 2 3 3 2 6 2" xfId="23512" xr:uid="{00000000-0005-0000-0000-0000075B0000}"/>
    <cellStyle name="Normal 4 2 3 3 2 6 2 2" xfId="23513" xr:uid="{00000000-0005-0000-0000-0000085B0000}"/>
    <cellStyle name="Normal 4 2 3 3 2 6 2 2 2" xfId="23514" xr:uid="{00000000-0005-0000-0000-0000095B0000}"/>
    <cellStyle name="Normal 4 2 3 3 2 6 2 3" xfId="23515" xr:uid="{00000000-0005-0000-0000-00000A5B0000}"/>
    <cellStyle name="Normal 4 2 3 3 2 6 3" xfId="23516" xr:uid="{00000000-0005-0000-0000-00000B5B0000}"/>
    <cellStyle name="Normal 4 2 3 3 2 6 3 2" xfId="23517" xr:uid="{00000000-0005-0000-0000-00000C5B0000}"/>
    <cellStyle name="Normal 4 2 3 3 2 6 4" xfId="23518" xr:uid="{00000000-0005-0000-0000-00000D5B0000}"/>
    <cellStyle name="Normal 4 2 3 3 2 7" xfId="23519" xr:uid="{00000000-0005-0000-0000-00000E5B0000}"/>
    <cellStyle name="Normal 4 2 3 3 2 7 2" xfId="23520" xr:uid="{00000000-0005-0000-0000-00000F5B0000}"/>
    <cellStyle name="Normal 4 2 3 3 2 7 2 2" xfId="23521" xr:uid="{00000000-0005-0000-0000-0000105B0000}"/>
    <cellStyle name="Normal 4 2 3 3 2 7 3" xfId="23522" xr:uid="{00000000-0005-0000-0000-0000115B0000}"/>
    <cellStyle name="Normal 4 2 3 3 2 8" xfId="23523" xr:uid="{00000000-0005-0000-0000-0000125B0000}"/>
    <cellStyle name="Normal 4 2 3 3 2 8 2" xfId="23524" xr:uid="{00000000-0005-0000-0000-0000135B0000}"/>
    <cellStyle name="Normal 4 2 3 3 2 9" xfId="23525" xr:uid="{00000000-0005-0000-0000-0000145B0000}"/>
    <cellStyle name="Normal 4 2 3 3 3" xfId="23526" xr:uid="{00000000-0005-0000-0000-0000155B0000}"/>
    <cellStyle name="Normal 4 2 3 3 3 2" xfId="23527" xr:uid="{00000000-0005-0000-0000-0000165B0000}"/>
    <cellStyle name="Normal 4 2 3 3 3 2 2" xfId="23528" xr:uid="{00000000-0005-0000-0000-0000175B0000}"/>
    <cellStyle name="Normal 4 2 3 3 3 2 2 2" xfId="23529" xr:uid="{00000000-0005-0000-0000-0000185B0000}"/>
    <cellStyle name="Normal 4 2 3 3 3 2 2 2 2" xfId="23530" xr:uid="{00000000-0005-0000-0000-0000195B0000}"/>
    <cellStyle name="Normal 4 2 3 3 3 2 2 2 2 2" xfId="23531" xr:uid="{00000000-0005-0000-0000-00001A5B0000}"/>
    <cellStyle name="Normal 4 2 3 3 3 2 2 2 2 2 2" xfId="23532" xr:uid="{00000000-0005-0000-0000-00001B5B0000}"/>
    <cellStyle name="Normal 4 2 3 3 3 2 2 2 2 2 2 2" xfId="23533" xr:uid="{00000000-0005-0000-0000-00001C5B0000}"/>
    <cellStyle name="Normal 4 2 3 3 3 2 2 2 2 2 3" xfId="23534" xr:uid="{00000000-0005-0000-0000-00001D5B0000}"/>
    <cellStyle name="Normal 4 2 3 3 3 2 2 2 2 3" xfId="23535" xr:uid="{00000000-0005-0000-0000-00001E5B0000}"/>
    <cellStyle name="Normal 4 2 3 3 3 2 2 2 2 3 2" xfId="23536" xr:uid="{00000000-0005-0000-0000-00001F5B0000}"/>
    <cellStyle name="Normal 4 2 3 3 3 2 2 2 2 4" xfId="23537" xr:uid="{00000000-0005-0000-0000-0000205B0000}"/>
    <cellStyle name="Normal 4 2 3 3 3 2 2 2 3" xfId="23538" xr:uid="{00000000-0005-0000-0000-0000215B0000}"/>
    <cellStyle name="Normal 4 2 3 3 3 2 2 2 3 2" xfId="23539" xr:uid="{00000000-0005-0000-0000-0000225B0000}"/>
    <cellStyle name="Normal 4 2 3 3 3 2 2 2 3 2 2" xfId="23540" xr:uid="{00000000-0005-0000-0000-0000235B0000}"/>
    <cellStyle name="Normal 4 2 3 3 3 2 2 2 3 3" xfId="23541" xr:uid="{00000000-0005-0000-0000-0000245B0000}"/>
    <cellStyle name="Normal 4 2 3 3 3 2 2 2 4" xfId="23542" xr:uid="{00000000-0005-0000-0000-0000255B0000}"/>
    <cellStyle name="Normal 4 2 3 3 3 2 2 2 4 2" xfId="23543" xr:uid="{00000000-0005-0000-0000-0000265B0000}"/>
    <cellStyle name="Normal 4 2 3 3 3 2 2 2 5" xfId="23544" xr:uid="{00000000-0005-0000-0000-0000275B0000}"/>
    <cellStyle name="Normal 4 2 3 3 3 2 2 3" xfId="23545" xr:uid="{00000000-0005-0000-0000-0000285B0000}"/>
    <cellStyle name="Normal 4 2 3 3 3 2 2 3 2" xfId="23546" xr:uid="{00000000-0005-0000-0000-0000295B0000}"/>
    <cellStyle name="Normal 4 2 3 3 3 2 2 3 2 2" xfId="23547" xr:uid="{00000000-0005-0000-0000-00002A5B0000}"/>
    <cellStyle name="Normal 4 2 3 3 3 2 2 3 2 2 2" xfId="23548" xr:uid="{00000000-0005-0000-0000-00002B5B0000}"/>
    <cellStyle name="Normal 4 2 3 3 3 2 2 3 2 3" xfId="23549" xr:uid="{00000000-0005-0000-0000-00002C5B0000}"/>
    <cellStyle name="Normal 4 2 3 3 3 2 2 3 3" xfId="23550" xr:uid="{00000000-0005-0000-0000-00002D5B0000}"/>
    <cellStyle name="Normal 4 2 3 3 3 2 2 3 3 2" xfId="23551" xr:uid="{00000000-0005-0000-0000-00002E5B0000}"/>
    <cellStyle name="Normal 4 2 3 3 3 2 2 3 4" xfId="23552" xr:uid="{00000000-0005-0000-0000-00002F5B0000}"/>
    <cellStyle name="Normal 4 2 3 3 3 2 2 4" xfId="23553" xr:uid="{00000000-0005-0000-0000-0000305B0000}"/>
    <cellStyle name="Normal 4 2 3 3 3 2 2 4 2" xfId="23554" xr:uid="{00000000-0005-0000-0000-0000315B0000}"/>
    <cellStyle name="Normal 4 2 3 3 3 2 2 4 2 2" xfId="23555" xr:uid="{00000000-0005-0000-0000-0000325B0000}"/>
    <cellStyle name="Normal 4 2 3 3 3 2 2 4 3" xfId="23556" xr:uid="{00000000-0005-0000-0000-0000335B0000}"/>
    <cellStyle name="Normal 4 2 3 3 3 2 2 5" xfId="23557" xr:uid="{00000000-0005-0000-0000-0000345B0000}"/>
    <cellStyle name="Normal 4 2 3 3 3 2 2 5 2" xfId="23558" xr:uid="{00000000-0005-0000-0000-0000355B0000}"/>
    <cellStyle name="Normal 4 2 3 3 3 2 2 6" xfId="23559" xr:uid="{00000000-0005-0000-0000-0000365B0000}"/>
    <cellStyle name="Normal 4 2 3 3 3 2 3" xfId="23560" xr:uid="{00000000-0005-0000-0000-0000375B0000}"/>
    <cellStyle name="Normal 4 2 3 3 3 2 3 2" xfId="23561" xr:uid="{00000000-0005-0000-0000-0000385B0000}"/>
    <cellStyle name="Normal 4 2 3 3 3 2 3 2 2" xfId="23562" xr:uid="{00000000-0005-0000-0000-0000395B0000}"/>
    <cellStyle name="Normal 4 2 3 3 3 2 3 2 2 2" xfId="23563" xr:uid="{00000000-0005-0000-0000-00003A5B0000}"/>
    <cellStyle name="Normal 4 2 3 3 3 2 3 2 2 2 2" xfId="23564" xr:uid="{00000000-0005-0000-0000-00003B5B0000}"/>
    <cellStyle name="Normal 4 2 3 3 3 2 3 2 2 3" xfId="23565" xr:uid="{00000000-0005-0000-0000-00003C5B0000}"/>
    <cellStyle name="Normal 4 2 3 3 3 2 3 2 3" xfId="23566" xr:uid="{00000000-0005-0000-0000-00003D5B0000}"/>
    <cellStyle name="Normal 4 2 3 3 3 2 3 2 3 2" xfId="23567" xr:uid="{00000000-0005-0000-0000-00003E5B0000}"/>
    <cellStyle name="Normal 4 2 3 3 3 2 3 2 4" xfId="23568" xr:uid="{00000000-0005-0000-0000-00003F5B0000}"/>
    <cellStyle name="Normal 4 2 3 3 3 2 3 3" xfId="23569" xr:uid="{00000000-0005-0000-0000-0000405B0000}"/>
    <cellStyle name="Normal 4 2 3 3 3 2 3 3 2" xfId="23570" xr:uid="{00000000-0005-0000-0000-0000415B0000}"/>
    <cellStyle name="Normal 4 2 3 3 3 2 3 3 2 2" xfId="23571" xr:uid="{00000000-0005-0000-0000-0000425B0000}"/>
    <cellStyle name="Normal 4 2 3 3 3 2 3 3 3" xfId="23572" xr:uid="{00000000-0005-0000-0000-0000435B0000}"/>
    <cellStyle name="Normal 4 2 3 3 3 2 3 4" xfId="23573" xr:uid="{00000000-0005-0000-0000-0000445B0000}"/>
    <cellStyle name="Normal 4 2 3 3 3 2 3 4 2" xfId="23574" xr:uid="{00000000-0005-0000-0000-0000455B0000}"/>
    <cellStyle name="Normal 4 2 3 3 3 2 3 5" xfId="23575" xr:uid="{00000000-0005-0000-0000-0000465B0000}"/>
    <cellStyle name="Normal 4 2 3 3 3 2 4" xfId="23576" xr:uid="{00000000-0005-0000-0000-0000475B0000}"/>
    <cellStyle name="Normal 4 2 3 3 3 2 4 2" xfId="23577" xr:uid="{00000000-0005-0000-0000-0000485B0000}"/>
    <cellStyle name="Normal 4 2 3 3 3 2 4 2 2" xfId="23578" xr:uid="{00000000-0005-0000-0000-0000495B0000}"/>
    <cellStyle name="Normal 4 2 3 3 3 2 4 2 2 2" xfId="23579" xr:uid="{00000000-0005-0000-0000-00004A5B0000}"/>
    <cellStyle name="Normal 4 2 3 3 3 2 4 2 3" xfId="23580" xr:uid="{00000000-0005-0000-0000-00004B5B0000}"/>
    <cellStyle name="Normal 4 2 3 3 3 2 4 3" xfId="23581" xr:uid="{00000000-0005-0000-0000-00004C5B0000}"/>
    <cellStyle name="Normal 4 2 3 3 3 2 4 3 2" xfId="23582" xr:uid="{00000000-0005-0000-0000-00004D5B0000}"/>
    <cellStyle name="Normal 4 2 3 3 3 2 4 4" xfId="23583" xr:uid="{00000000-0005-0000-0000-00004E5B0000}"/>
    <cellStyle name="Normal 4 2 3 3 3 2 5" xfId="23584" xr:uid="{00000000-0005-0000-0000-00004F5B0000}"/>
    <cellStyle name="Normal 4 2 3 3 3 2 5 2" xfId="23585" xr:uid="{00000000-0005-0000-0000-0000505B0000}"/>
    <cellStyle name="Normal 4 2 3 3 3 2 5 2 2" xfId="23586" xr:uid="{00000000-0005-0000-0000-0000515B0000}"/>
    <cellStyle name="Normal 4 2 3 3 3 2 5 3" xfId="23587" xr:uid="{00000000-0005-0000-0000-0000525B0000}"/>
    <cellStyle name="Normal 4 2 3 3 3 2 6" xfId="23588" xr:uid="{00000000-0005-0000-0000-0000535B0000}"/>
    <cellStyle name="Normal 4 2 3 3 3 2 6 2" xfId="23589" xr:uid="{00000000-0005-0000-0000-0000545B0000}"/>
    <cellStyle name="Normal 4 2 3 3 3 2 7" xfId="23590" xr:uid="{00000000-0005-0000-0000-0000555B0000}"/>
    <cellStyle name="Normal 4 2 3 3 3 3" xfId="23591" xr:uid="{00000000-0005-0000-0000-0000565B0000}"/>
    <cellStyle name="Normal 4 2 3 3 3 3 2" xfId="23592" xr:uid="{00000000-0005-0000-0000-0000575B0000}"/>
    <cellStyle name="Normal 4 2 3 3 3 3 2 2" xfId="23593" xr:uid="{00000000-0005-0000-0000-0000585B0000}"/>
    <cellStyle name="Normal 4 2 3 3 3 3 2 2 2" xfId="23594" xr:uid="{00000000-0005-0000-0000-0000595B0000}"/>
    <cellStyle name="Normal 4 2 3 3 3 3 2 2 2 2" xfId="23595" xr:uid="{00000000-0005-0000-0000-00005A5B0000}"/>
    <cellStyle name="Normal 4 2 3 3 3 3 2 2 2 2 2" xfId="23596" xr:uid="{00000000-0005-0000-0000-00005B5B0000}"/>
    <cellStyle name="Normal 4 2 3 3 3 3 2 2 2 3" xfId="23597" xr:uid="{00000000-0005-0000-0000-00005C5B0000}"/>
    <cellStyle name="Normal 4 2 3 3 3 3 2 2 3" xfId="23598" xr:uid="{00000000-0005-0000-0000-00005D5B0000}"/>
    <cellStyle name="Normal 4 2 3 3 3 3 2 2 3 2" xfId="23599" xr:uid="{00000000-0005-0000-0000-00005E5B0000}"/>
    <cellStyle name="Normal 4 2 3 3 3 3 2 2 4" xfId="23600" xr:uid="{00000000-0005-0000-0000-00005F5B0000}"/>
    <cellStyle name="Normal 4 2 3 3 3 3 2 3" xfId="23601" xr:uid="{00000000-0005-0000-0000-0000605B0000}"/>
    <cellStyle name="Normal 4 2 3 3 3 3 2 3 2" xfId="23602" xr:uid="{00000000-0005-0000-0000-0000615B0000}"/>
    <cellStyle name="Normal 4 2 3 3 3 3 2 3 2 2" xfId="23603" xr:uid="{00000000-0005-0000-0000-0000625B0000}"/>
    <cellStyle name="Normal 4 2 3 3 3 3 2 3 3" xfId="23604" xr:uid="{00000000-0005-0000-0000-0000635B0000}"/>
    <cellStyle name="Normal 4 2 3 3 3 3 2 4" xfId="23605" xr:uid="{00000000-0005-0000-0000-0000645B0000}"/>
    <cellStyle name="Normal 4 2 3 3 3 3 2 4 2" xfId="23606" xr:uid="{00000000-0005-0000-0000-0000655B0000}"/>
    <cellStyle name="Normal 4 2 3 3 3 3 2 5" xfId="23607" xr:uid="{00000000-0005-0000-0000-0000665B0000}"/>
    <cellStyle name="Normal 4 2 3 3 3 3 3" xfId="23608" xr:uid="{00000000-0005-0000-0000-0000675B0000}"/>
    <cellStyle name="Normal 4 2 3 3 3 3 3 2" xfId="23609" xr:uid="{00000000-0005-0000-0000-0000685B0000}"/>
    <cellStyle name="Normal 4 2 3 3 3 3 3 2 2" xfId="23610" xr:uid="{00000000-0005-0000-0000-0000695B0000}"/>
    <cellStyle name="Normal 4 2 3 3 3 3 3 2 2 2" xfId="23611" xr:uid="{00000000-0005-0000-0000-00006A5B0000}"/>
    <cellStyle name="Normal 4 2 3 3 3 3 3 2 3" xfId="23612" xr:uid="{00000000-0005-0000-0000-00006B5B0000}"/>
    <cellStyle name="Normal 4 2 3 3 3 3 3 3" xfId="23613" xr:uid="{00000000-0005-0000-0000-00006C5B0000}"/>
    <cellStyle name="Normal 4 2 3 3 3 3 3 3 2" xfId="23614" xr:uid="{00000000-0005-0000-0000-00006D5B0000}"/>
    <cellStyle name="Normal 4 2 3 3 3 3 3 4" xfId="23615" xr:uid="{00000000-0005-0000-0000-00006E5B0000}"/>
    <cellStyle name="Normal 4 2 3 3 3 3 4" xfId="23616" xr:uid="{00000000-0005-0000-0000-00006F5B0000}"/>
    <cellStyle name="Normal 4 2 3 3 3 3 4 2" xfId="23617" xr:uid="{00000000-0005-0000-0000-0000705B0000}"/>
    <cellStyle name="Normal 4 2 3 3 3 3 4 2 2" xfId="23618" xr:uid="{00000000-0005-0000-0000-0000715B0000}"/>
    <cellStyle name="Normal 4 2 3 3 3 3 4 3" xfId="23619" xr:uid="{00000000-0005-0000-0000-0000725B0000}"/>
    <cellStyle name="Normal 4 2 3 3 3 3 5" xfId="23620" xr:uid="{00000000-0005-0000-0000-0000735B0000}"/>
    <cellStyle name="Normal 4 2 3 3 3 3 5 2" xfId="23621" xr:uid="{00000000-0005-0000-0000-0000745B0000}"/>
    <cellStyle name="Normal 4 2 3 3 3 3 6" xfId="23622" xr:uid="{00000000-0005-0000-0000-0000755B0000}"/>
    <cellStyle name="Normal 4 2 3 3 3 4" xfId="23623" xr:uid="{00000000-0005-0000-0000-0000765B0000}"/>
    <cellStyle name="Normal 4 2 3 3 3 4 2" xfId="23624" xr:uid="{00000000-0005-0000-0000-0000775B0000}"/>
    <cellStyle name="Normal 4 2 3 3 3 4 2 2" xfId="23625" xr:uid="{00000000-0005-0000-0000-0000785B0000}"/>
    <cellStyle name="Normal 4 2 3 3 3 4 2 2 2" xfId="23626" xr:uid="{00000000-0005-0000-0000-0000795B0000}"/>
    <cellStyle name="Normal 4 2 3 3 3 4 2 2 2 2" xfId="23627" xr:uid="{00000000-0005-0000-0000-00007A5B0000}"/>
    <cellStyle name="Normal 4 2 3 3 3 4 2 2 3" xfId="23628" xr:uid="{00000000-0005-0000-0000-00007B5B0000}"/>
    <cellStyle name="Normal 4 2 3 3 3 4 2 3" xfId="23629" xr:uid="{00000000-0005-0000-0000-00007C5B0000}"/>
    <cellStyle name="Normal 4 2 3 3 3 4 2 3 2" xfId="23630" xr:uid="{00000000-0005-0000-0000-00007D5B0000}"/>
    <cellStyle name="Normal 4 2 3 3 3 4 2 4" xfId="23631" xr:uid="{00000000-0005-0000-0000-00007E5B0000}"/>
    <cellStyle name="Normal 4 2 3 3 3 4 3" xfId="23632" xr:uid="{00000000-0005-0000-0000-00007F5B0000}"/>
    <cellStyle name="Normal 4 2 3 3 3 4 3 2" xfId="23633" xr:uid="{00000000-0005-0000-0000-0000805B0000}"/>
    <cellStyle name="Normal 4 2 3 3 3 4 3 2 2" xfId="23634" xr:uid="{00000000-0005-0000-0000-0000815B0000}"/>
    <cellStyle name="Normal 4 2 3 3 3 4 3 3" xfId="23635" xr:uid="{00000000-0005-0000-0000-0000825B0000}"/>
    <cellStyle name="Normal 4 2 3 3 3 4 4" xfId="23636" xr:uid="{00000000-0005-0000-0000-0000835B0000}"/>
    <cellStyle name="Normal 4 2 3 3 3 4 4 2" xfId="23637" xr:uid="{00000000-0005-0000-0000-0000845B0000}"/>
    <cellStyle name="Normal 4 2 3 3 3 4 5" xfId="23638" xr:uid="{00000000-0005-0000-0000-0000855B0000}"/>
    <cellStyle name="Normal 4 2 3 3 3 5" xfId="23639" xr:uid="{00000000-0005-0000-0000-0000865B0000}"/>
    <cellStyle name="Normal 4 2 3 3 3 5 2" xfId="23640" xr:uid="{00000000-0005-0000-0000-0000875B0000}"/>
    <cellStyle name="Normal 4 2 3 3 3 5 2 2" xfId="23641" xr:uid="{00000000-0005-0000-0000-0000885B0000}"/>
    <cellStyle name="Normal 4 2 3 3 3 5 2 2 2" xfId="23642" xr:uid="{00000000-0005-0000-0000-0000895B0000}"/>
    <cellStyle name="Normal 4 2 3 3 3 5 2 3" xfId="23643" xr:uid="{00000000-0005-0000-0000-00008A5B0000}"/>
    <cellStyle name="Normal 4 2 3 3 3 5 3" xfId="23644" xr:uid="{00000000-0005-0000-0000-00008B5B0000}"/>
    <cellStyle name="Normal 4 2 3 3 3 5 3 2" xfId="23645" xr:uid="{00000000-0005-0000-0000-00008C5B0000}"/>
    <cellStyle name="Normal 4 2 3 3 3 5 4" xfId="23646" xr:uid="{00000000-0005-0000-0000-00008D5B0000}"/>
    <cellStyle name="Normal 4 2 3 3 3 6" xfId="23647" xr:uid="{00000000-0005-0000-0000-00008E5B0000}"/>
    <cellStyle name="Normal 4 2 3 3 3 6 2" xfId="23648" xr:uid="{00000000-0005-0000-0000-00008F5B0000}"/>
    <cellStyle name="Normal 4 2 3 3 3 6 2 2" xfId="23649" xr:uid="{00000000-0005-0000-0000-0000905B0000}"/>
    <cellStyle name="Normal 4 2 3 3 3 6 3" xfId="23650" xr:uid="{00000000-0005-0000-0000-0000915B0000}"/>
    <cellStyle name="Normal 4 2 3 3 3 7" xfId="23651" xr:uid="{00000000-0005-0000-0000-0000925B0000}"/>
    <cellStyle name="Normal 4 2 3 3 3 7 2" xfId="23652" xr:uid="{00000000-0005-0000-0000-0000935B0000}"/>
    <cellStyle name="Normal 4 2 3 3 3 8" xfId="23653" xr:uid="{00000000-0005-0000-0000-0000945B0000}"/>
    <cellStyle name="Normal 4 2 3 3 4" xfId="23654" xr:uid="{00000000-0005-0000-0000-0000955B0000}"/>
    <cellStyle name="Normal 4 2 3 3 4 2" xfId="23655" xr:uid="{00000000-0005-0000-0000-0000965B0000}"/>
    <cellStyle name="Normal 4 2 3 3 4 2 2" xfId="23656" xr:uid="{00000000-0005-0000-0000-0000975B0000}"/>
    <cellStyle name="Normal 4 2 3 3 4 2 2 2" xfId="23657" xr:uid="{00000000-0005-0000-0000-0000985B0000}"/>
    <cellStyle name="Normal 4 2 3 3 4 2 2 2 2" xfId="23658" xr:uid="{00000000-0005-0000-0000-0000995B0000}"/>
    <cellStyle name="Normal 4 2 3 3 4 2 2 2 2 2" xfId="23659" xr:uid="{00000000-0005-0000-0000-00009A5B0000}"/>
    <cellStyle name="Normal 4 2 3 3 4 2 2 2 2 2 2" xfId="23660" xr:uid="{00000000-0005-0000-0000-00009B5B0000}"/>
    <cellStyle name="Normal 4 2 3 3 4 2 2 2 2 3" xfId="23661" xr:uid="{00000000-0005-0000-0000-00009C5B0000}"/>
    <cellStyle name="Normal 4 2 3 3 4 2 2 2 3" xfId="23662" xr:uid="{00000000-0005-0000-0000-00009D5B0000}"/>
    <cellStyle name="Normal 4 2 3 3 4 2 2 2 3 2" xfId="23663" xr:uid="{00000000-0005-0000-0000-00009E5B0000}"/>
    <cellStyle name="Normal 4 2 3 3 4 2 2 2 4" xfId="23664" xr:uid="{00000000-0005-0000-0000-00009F5B0000}"/>
    <cellStyle name="Normal 4 2 3 3 4 2 2 3" xfId="23665" xr:uid="{00000000-0005-0000-0000-0000A05B0000}"/>
    <cellStyle name="Normal 4 2 3 3 4 2 2 3 2" xfId="23666" xr:uid="{00000000-0005-0000-0000-0000A15B0000}"/>
    <cellStyle name="Normal 4 2 3 3 4 2 2 3 2 2" xfId="23667" xr:uid="{00000000-0005-0000-0000-0000A25B0000}"/>
    <cellStyle name="Normal 4 2 3 3 4 2 2 3 3" xfId="23668" xr:uid="{00000000-0005-0000-0000-0000A35B0000}"/>
    <cellStyle name="Normal 4 2 3 3 4 2 2 4" xfId="23669" xr:uid="{00000000-0005-0000-0000-0000A45B0000}"/>
    <cellStyle name="Normal 4 2 3 3 4 2 2 4 2" xfId="23670" xr:uid="{00000000-0005-0000-0000-0000A55B0000}"/>
    <cellStyle name="Normal 4 2 3 3 4 2 2 5" xfId="23671" xr:uid="{00000000-0005-0000-0000-0000A65B0000}"/>
    <cellStyle name="Normal 4 2 3 3 4 2 3" xfId="23672" xr:uid="{00000000-0005-0000-0000-0000A75B0000}"/>
    <cellStyle name="Normal 4 2 3 3 4 2 3 2" xfId="23673" xr:uid="{00000000-0005-0000-0000-0000A85B0000}"/>
    <cellStyle name="Normal 4 2 3 3 4 2 3 2 2" xfId="23674" xr:uid="{00000000-0005-0000-0000-0000A95B0000}"/>
    <cellStyle name="Normal 4 2 3 3 4 2 3 2 2 2" xfId="23675" xr:uid="{00000000-0005-0000-0000-0000AA5B0000}"/>
    <cellStyle name="Normal 4 2 3 3 4 2 3 2 3" xfId="23676" xr:uid="{00000000-0005-0000-0000-0000AB5B0000}"/>
    <cellStyle name="Normal 4 2 3 3 4 2 3 3" xfId="23677" xr:uid="{00000000-0005-0000-0000-0000AC5B0000}"/>
    <cellStyle name="Normal 4 2 3 3 4 2 3 3 2" xfId="23678" xr:uid="{00000000-0005-0000-0000-0000AD5B0000}"/>
    <cellStyle name="Normal 4 2 3 3 4 2 3 4" xfId="23679" xr:uid="{00000000-0005-0000-0000-0000AE5B0000}"/>
    <cellStyle name="Normal 4 2 3 3 4 2 4" xfId="23680" xr:uid="{00000000-0005-0000-0000-0000AF5B0000}"/>
    <cellStyle name="Normal 4 2 3 3 4 2 4 2" xfId="23681" xr:uid="{00000000-0005-0000-0000-0000B05B0000}"/>
    <cellStyle name="Normal 4 2 3 3 4 2 4 2 2" xfId="23682" xr:uid="{00000000-0005-0000-0000-0000B15B0000}"/>
    <cellStyle name="Normal 4 2 3 3 4 2 4 3" xfId="23683" xr:uid="{00000000-0005-0000-0000-0000B25B0000}"/>
    <cellStyle name="Normal 4 2 3 3 4 2 5" xfId="23684" xr:uid="{00000000-0005-0000-0000-0000B35B0000}"/>
    <cellStyle name="Normal 4 2 3 3 4 2 5 2" xfId="23685" xr:uid="{00000000-0005-0000-0000-0000B45B0000}"/>
    <cellStyle name="Normal 4 2 3 3 4 2 6" xfId="23686" xr:uid="{00000000-0005-0000-0000-0000B55B0000}"/>
    <cellStyle name="Normal 4 2 3 3 4 3" xfId="23687" xr:uid="{00000000-0005-0000-0000-0000B65B0000}"/>
    <cellStyle name="Normal 4 2 3 3 4 3 2" xfId="23688" xr:uid="{00000000-0005-0000-0000-0000B75B0000}"/>
    <cellStyle name="Normal 4 2 3 3 4 3 2 2" xfId="23689" xr:uid="{00000000-0005-0000-0000-0000B85B0000}"/>
    <cellStyle name="Normal 4 2 3 3 4 3 2 2 2" xfId="23690" xr:uid="{00000000-0005-0000-0000-0000B95B0000}"/>
    <cellStyle name="Normal 4 2 3 3 4 3 2 2 2 2" xfId="23691" xr:uid="{00000000-0005-0000-0000-0000BA5B0000}"/>
    <cellStyle name="Normal 4 2 3 3 4 3 2 2 3" xfId="23692" xr:uid="{00000000-0005-0000-0000-0000BB5B0000}"/>
    <cellStyle name="Normal 4 2 3 3 4 3 2 3" xfId="23693" xr:uid="{00000000-0005-0000-0000-0000BC5B0000}"/>
    <cellStyle name="Normal 4 2 3 3 4 3 2 3 2" xfId="23694" xr:uid="{00000000-0005-0000-0000-0000BD5B0000}"/>
    <cellStyle name="Normal 4 2 3 3 4 3 2 4" xfId="23695" xr:uid="{00000000-0005-0000-0000-0000BE5B0000}"/>
    <cellStyle name="Normal 4 2 3 3 4 3 3" xfId="23696" xr:uid="{00000000-0005-0000-0000-0000BF5B0000}"/>
    <cellStyle name="Normal 4 2 3 3 4 3 3 2" xfId="23697" xr:uid="{00000000-0005-0000-0000-0000C05B0000}"/>
    <cellStyle name="Normal 4 2 3 3 4 3 3 2 2" xfId="23698" xr:uid="{00000000-0005-0000-0000-0000C15B0000}"/>
    <cellStyle name="Normal 4 2 3 3 4 3 3 3" xfId="23699" xr:uid="{00000000-0005-0000-0000-0000C25B0000}"/>
    <cellStyle name="Normal 4 2 3 3 4 3 4" xfId="23700" xr:uid="{00000000-0005-0000-0000-0000C35B0000}"/>
    <cellStyle name="Normal 4 2 3 3 4 3 4 2" xfId="23701" xr:uid="{00000000-0005-0000-0000-0000C45B0000}"/>
    <cellStyle name="Normal 4 2 3 3 4 3 5" xfId="23702" xr:uid="{00000000-0005-0000-0000-0000C55B0000}"/>
    <cellStyle name="Normal 4 2 3 3 4 4" xfId="23703" xr:uid="{00000000-0005-0000-0000-0000C65B0000}"/>
    <cellStyle name="Normal 4 2 3 3 4 4 2" xfId="23704" xr:uid="{00000000-0005-0000-0000-0000C75B0000}"/>
    <cellStyle name="Normal 4 2 3 3 4 4 2 2" xfId="23705" xr:uid="{00000000-0005-0000-0000-0000C85B0000}"/>
    <cellStyle name="Normal 4 2 3 3 4 4 2 2 2" xfId="23706" xr:uid="{00000000-0005-0000-0000-0000C95B0000}"/>
    <cellStyle name="Normal 4 2 3 3 4 4 2 3" xfId="23707" xr:uid="{00000000-0005-0000-0000-0000CA5B0000}"/>
    <cellStyle name="Normal 4 2 3 3 4 4 3" xfId="23708" xr:uid="{00000000-0005-0000-0000-0000CB5B0000}"/>
    <cellStyle name="Normal 4 2 3 3 4 4 3 2" xfId="23709" xr:uid="{00000000-0005-0000-0000-0000CC5B0000}"/>
    <cellStyle name="Normal 4 2 3 3 4 4 4" xfId="23710" xr:uid="{00000000-0005-0000-0000-0000CD5B0000}"/>
    <cellStyle name="Normal 4 2 3 3 4 5" xfId="23711" xr:uid="{00000000-0005-0000-0000-0000CE5B0000}"/>
    <cellStyle name="Normal 4 2 3 3 4 5 2" xfId="23712" xr:uid="{00000000-0005-0000-0000-0000CF5B0000}"/>
    <cellStyle name="Normal 4 2 3 3 4 5 2 2" xfId="23713" xr:uid="{00000000-0005-0000-0000-0000D05B0000}"/>
    <cellStyle name="Normal 4 2 3 3 4 5 3" xfId="23714" xr:uid="{00000000-0005-0000-0000-0000D15B0000}"/>
    <cellStyle name="Normal 4 2 3 3 4 6" xfId="23715" xr:uid="{00000000-0005-0000-0000-0000D25B0000}"/>
    <cellStyle name="Normal 4 2 3 3 4 6 2" xfId="23716" xr:uid="{00000000-0005-0000-0000-0000D35B0000}"/>
    <cellStyle name="Normal 4 2 3 3 4 7" xfId="23717" xr:uid="{00000000-0005-0000-0000-0000D45B0000}"/>
    <cellStyle name="Normal 4 2 3 3 5" xfId="23718" xr:uid="{00000000-0005-0000-0000-0000D55B0000}"/>
    <cellStyle name="Normal 4 2 3 3 5 2" xfId="23719" xr:uid="{00000000-0005-0000-0000-0000D65B0000}"/>
    <cellStyle name="Normal 4 2 3 3 5 2 2" xfId="23720" xr:uid="{00000000-0005-0000-0000-0000D75B0000}"/>
    <cellStyle name="Normal 4 2 3 3 5 2 2 2" xfId="23721" xr:uid="{00000000-0005-0000-0000-0000D85B0000}"/>
    <cellStyle name="Normal 4 2 3 3 5 2 2 2 2" xfId="23722" xr:uid="{00000000-0005-0000-0000-0000D95B0000}"/>
    <cellStyle name="Normal 4 2 3 3 5 2 2 2 2 2" xfId="23723" xr:uid="{00000000-0005-0000-0000-0000DA5B0000}"/>
    <cellStyle name="Normal 4 2 3 3 5 2 2 2 3" xfId="23724" xr:uid="{00000000-0005-0000-0000-0000DB5B0000}"/>
    <cellStyle name="Normal 4 2 3 3 5 2 2 3" xfId="23725" xr:uid="{00000000-0005-0000-0000-0000DC5B0000}"/>
    <cellStyle name="Normal 4 2 3 3 5 2 2 3 2" xfId="23726" xr:uid="{00000000-0005-0000-0000-0000DD5B0000}"/>
    <cellStyle name="Normal 4 2 3 3 5 2 2 4" xfId="23727" xr:uid="{00000000-0005-0000-0000-0000DE5B0000}"/>
    <cellStyle name="Normal 4 2 3 3 5 2 3" xfId="23728" xr:uid="{00000000-0005-0000-0000-0000DF5B0000}"/>
    <cellStyle name="Normal 4 2 3 3 5 2 3 2" xfId="23729" xr:uid="{00000000-0005-0000-0000-0000E05B0000}"/>
    <cellStyle name="Normal 4 2 3 3 5 2 3 2 2" xfId="23730" xr:uid="{00000000-0005-0000-0000-0000E15B0000}"/>
    <cellStyle name="Normal 4 2 3 3 5 2 3 3" xfId="23731" xr:uid="{00000000-0005-0000-0000-0000E25B0000}"/>
    <cellStyle name="Normal 4 2 3 3 5 2 4" xfId="23732" xr:uid="{00000000-0005-0000-0000-0000E35B0000}"/>
    <cellStyle name="Normal 4 2 3 3 5 2 4 2" xfId="23733" xr:uid="{00000000-0005-0000-0000-0000E45B0000}"/>
    <cellStyle name="Normal 4 2 3 3 5 2 5" xfId="23734" xr:uid="{00000000-0005-0000-0000-0000E55B0000}"/>
    <cellStyle name="Normal 4 2 3 3 5 3" xfId="23735" xr:uid="{00000000-0005-0000-0000-0000E65B0000}"/>
    <cellStyle name="Normal 4 2 3 3 5 3 2" xfId="23736" xr:uid="{00000000-0005-0000-0000-0000E75B0000}"/>
    <cellStyle name="Normal 4 2 3 3 5 3 2 2" xfId="23737" xr:uid="{00000000-0005-0000-0000-0000E85B0000}"/>
    <cellStyle name="Normal 4 2 3 3 5 3 2 2 2" xfId="23738" xr:uid="{00000000-0005-0000-0000-0000E95B0000}"/>
    <cellStyle name="Normal 4 2 3 3 5 3 2 3" xfId="23739" xr:uid="{00000000-0005-0000-0000-0000EA5B0000}"/>
    <cellStyle name="Normal 4 2 3 3 5 3 3" xfId="23740" xr:uid="{00000000-0005-0000-0000-0000EB5B0000}"/>
    <cellStyle name="Normal 4 2 3 3 5 3 3 2" xfId="23741" xr:uid="{00000000-0005-0000-0000-0000EC5B0000}"/>
    <cellStyle name="Normal 4 2 3 3 5 3 4" xfId="23742" xr:uid="{00000000-0005-0000-0000-0000ED5B0000}"/>
    <cellStyle name="Normal 4 2 3 3 5 4" xfId="23743" xr:uid="{00000000-0005-0000-0000-0000EE5B0000}"/>
    <cellStyle name="Normal 4 2 3 3 5 4 2" xfId="23744" xr:uid="{00000000-0005-0000-0000-0000EF5B0000}"/>
    <cellStyle name="Normal 4 2 3 3 5 4 2 2" xfId="23745" xr:uid="{00000000-0005-0000-0000-0000F05B0000}"/>
    <cellStyle name="Normal 4 2 3 3 5 4 3" xfId="23746" xr:uid="{00000000-0005-0000-0000-0000F15B0000}"/>
    <cellStyle name="Normal 4 2 3 3 5 5" xfId="23747" xr:uid="{00000000-0005-0000-0000-0000F25B0000}"/>
    <cellStyle name="Normal 4 2 3 3 5 5 2" xfId="23748" xr:uid="{00000000-0005-0000-0000-0000F35B0000}"/>
    <cellStyle name="Normal 4 2 3 3 5 6" xfId="23749" xr:uid="{00000000-0005-0000-0000-0000F45B0000}"/>
    <cellStyle name="Normal 4 2 3 3 6" xfId="23750" xr:uid="{00000000-0005-0000-0000-0000F55B0000}"/>
    <cellStyle name="Normal 4 2 3 3 6 2" xfId="23751" xr:uid="{00000000-0005-0000-0000-0000F65B0000}"/>
    <cellStyle name="Normal 4 2 3 3 6 2 2" xfId="23752" xr:uid="{00000000-0005-0000-0000-0000F75B0000}"/>
    <cellStyle name="Normal 4 2 3 3 6 2 2 2" xfId="23753" xr:uid="{00000000-0005-0000-0000-0000F85B0000}"/>
    <cellStyle name="Normal 4 2 3 3 6 2 2 2 2" xfId="23754" xr:uid="{00000000-0005-0000-0000-0000F95B0000}"/>
    <cellStyle name="Normal 4 2 3 3 6 2 2 3" xfId="23755" xr:uid="{00000000-0005-0000-0000-0000FA5B0000}"/>
    <cellStyle name="Normal 4 2 3 3 6 2 3" xfId="23756" xr:uid="{00000000-0005-0000-0000-0000FB5B0000}"/>
    <cellStyle name="Normal 4 2 3 3 6 2 3 2" xfId="23757" xr:uid="{00000000-0005-0000-0000-0000FC5B0000}"/>
    <cellStyle name="Normal 4 2 3 3 6 2 4" xfId="23758" xr:uid="{00000000-0005-0000-0000-0000FD5B0000}"/>
    <cellStyle name="Normal 4 2 3 3 6 3" xfId="23759" xr:uid="{00000000-0005-0000-0000-0000FE5B0000}"/>
    <cellStyle name="Normal 4 2 3 3 6 3 2" xfId="23760" xr:uid="{00000000-0005-0000-0000-0000FF5B0000}"/>
    <cellStyle name="Normal 4 2 3 3 6 3 2 2" xfId="23761" xr:uid="{00000000-0005-0000-0000-0000005C0000}"/>
    <cellStyle name="Normal 4 2 3 3 6 3 3" xfId="23762" xr:uid="{00000000-0005-0000-0000-0000015C0000}"/>
    <cellStyle name="Normal 4 2 3 3 6 4" xfId="23763" xr:uid="{00000000-0005-0000-0000-0000025C0000}"/>
    <cellStyle name="Normal 4 2 3 3 6 4 2" xfId="23764" xr:uid="{00000000-0005-0000-0000-0000035C0000}"/>
    <cellStyle name="Normal 4 2 3 3 6 5" xfId="23765" xr:uid="{00000000-0005-0000-0000-0000045C0000}"/>
    <cellStyle name="Normal 4 2 3 3 7" xfId="23766" xr:uid="{00000000-0005-0000-0000-0000055C0000}"/>
    <cellStyle name="Normal 4 2 3 3 7 2" xfId="23767" xr:uid="{00000000-0005-0000-0000-0000065C0000}"/>
    <cellStyle name="Normal 4 2 3 3 7 2 2" xfId="23768" xr:uid="{00000000-0005-0000-0000-0000075C0000}"/>
    <cellStyle name="Normal 4 2 3 3 7 2 2 2" xfId="23769" xr:uid="{00000000-0005-0000-0000-0000085C0000}"/>
    <cellStyle name="Normal 4 2 3 3 7 2 3" xfId="23770" xr:uid="{00000000-0005-0000-0000-0000095C0000}"/>
    <cellStyle name="Normal 4 2 3 3 7 3" xfId="23771" xr:uid="{00000000-0005-0000-0000-00000A5C0000}"/>
    <cellStyle name="Normal 4 2 3 3 7 3 2" xfId="23772" xr:uid="{00000000-0005-0000-0000-00000B5C0000}"/>
    <cellStyle name="Normal 4 2 3 3 7 4" xfId="23773" xr:uid="{00000000-0005-0000-0000-00000C5C0000}"/>
    <cellStyle name="Normal 4 2 3 3 8" xfId="23774" xr:uid="{00000000-0005-0000-0000-00000D5C0000}"/>
    <cellStyle name="Normal 4 2 3 3 8 2" xfId="23775" xr:uid="{00000000-0005-0000-0000-00000E5C0000}"/>
    <cellStyle name="Normal 4 2 3 3 8 2 2" xfId="23776" xr:uid="{00000000-0005-0000-0000-00000F5C0000}"/>
    <cellStyle name="Normal 4 2 3 3 8 3" xfId="23777" xr:uid="{00000000-0005-0000-0000-0000105C0000}"/>
    <cellStyle name="Normal 4 2 3 3 9" xfId="23778" xr:uid="{00000000-0005-0000-0000-0000115C0000}"/>
    <cellStyle name="Normal 4 2 3 3 9 2" xfId="23779" xr:uid="{00000000-0005-0000-0000-0000125C0000}"/>
    <cellStyle name="Normal 4 2 3 4" xfId="23780" xr:uid="{00000000-0005-0000-0000-0000135C0000}"/>
    <cellStyle name="Normal 4 2 3 4 2" xfId="23781" xr:uid="{00000000-0005-0000-0000-0000145C0000}"/>
    <cellStyle name="Normal 4 2 3 4 2 2" xfId="23782" xr:uid="{00000000-0005-0000-0000-0000155C0000}"/>
    <cellStyle name="Normal 4 2 3 4 2 2 2" xfId="23783" xr:uid="{00000000-0005-0000-0000-0000165C0000}"/>
    <cellStyle name="Normal 4 2 3 4 2 2 2 2" xfId="23784" xr:uid="{00000000-0005-0000-0000-0000175C0000}"/>
    <cellStyle name="Normal 4 2 3 4 2 2 2 2 2" xfId="23785" xr:uid="{00000000-0005-0000-0000-0000185C0000}"/>
    <cellStyle name="Normal 4 2 3 4 2 2 2 2 2 2" xfId="23786" xr:uid="{00000000-0005-0000-0000-0000195C0000}"/>
    <cellStyle name="Normal 4 2 3 4 2 2 2 2 2 2 2" xfId="23787" xr:uid="{00000000-0005-0000-0000-00001A5C0000}"/>
    <cellStyle name="Normal 4 2 3 4 2 2 2 2 2 2 2 2" xfId="23788" xr:uid="{00000000-0005-0000-0000-00001B5C0000}"/>
    <cellStyle name="Normal 4 2 3 4 2 2 2 2 2 2 3" xfId="23789" xr:uid="{00000000-0005-0000-0000-00001C5C0000}"/>
    <cellStyle name="Normal 4 2 3 4 2 2 2 2 2 3" xfId="23790" xr:uid="{00000000-0005-0000-0000-00001D5C0000}"/>
    <cellStyle name="Normal 4 2 3 4 2 2 2 2 2 3 2" xfId="23791" xr:uid="{00000000-0005-0000-0000-00001E5C0000}"/>
    <cellStyle name="Normal 4 2 3 4 2 2 2 2 2 4" xfId="23792" xr:uid="{00000000-0005-0000-0000-00001F5C0000}"/>
    <cellStyle name="Normal 4 2 3 4 2 2 2 2 3" xfId="23793" xr:uid="{00000000-0005-0000-0000-0000205C0000}"/>
    <cellStyle name="Normal 4 2 3 4 2 2 2 2 3 2" xfId="23794" xr:uid="{00000000-0005-0000-0000-0000215C0000}"/>
    <cellStyle name="Normal 4 2 3 4 2 2 2 2 3 2 2" xfId="23795" xr:uid="{00000000-0005-0000-0000-0000225C0000}"/>
    <cellStyle name="Normal 4 2 3 4 2 2 2 2 3 3" xfId="23796" xr:uid="{00000000-0005-0000-0000-0000235C0000}"/>
    <cellStyle name="Normal 4 2 3 4 2 2 2 2 4" xfId="23797" xr:uid="{00000000-0005-0000-0000-0000245C0000}"/>
    <cellStyle name="Normal 4 2 3 4 2 2 2 2 4 2" xfId="23798" xr:uid="{00000000-0005-0000-0000-0000255C0000}"/>
    <cellStyle name="Normal 4 2 3 4 2 2 2 2 5" xfId="23799" xr:uid="{00000000-0005-0000-0000-0000265C0000}"/>
    <cellStyle name="Normal 4 2 3 4 2 2 2 3" xfId="23800" xr:uid="{00000000-0005-0000-0000-0000275C0000}"/>
    <cellStyle name="Normal 4 2 3 4 2 2 2 3 2" xfId="23801" xr:uid="{00000000-0005-0000-0000-0000285C0000}"/>
    <cellStyle name="Normal 4 2 3 4 2 2 2 3 2 2" xfId="23802" xr:uid="{00000000-0005-0000-0000-0000295C0000}"/>
    <cellStyle name="Normal 4 2 3 4 2 2 2 3 2 2 2" xfId="23803" xr:uid="{00000000-0005-0000-0000-00002A5C0000}"/>
    <cellStyle name="Normal 4 2 3 4 2 2 2 3 2 3" xfId="23804" xr:uid="{00000000-0005-0000-0000-00002B5C0000}"/>
    <cellStyle name="Normal 4 2 3 4 2 2 2 3 3" xfId="23805" xr:uid="{00000000-0005-0000-0000-00002C5C0000}"/>
    <cellStyle name="Normal 4 2 3 4 2 2 2 3 3 2" xfId="23806" xr:uid="{00000000-0005-0000-0000-00002D5C0000}"/>
    <cellStyle name="Normal 4 2 3 4 2 2 2 3 4" xfId="23807" xr:uid="{00000000-0005-0000-0000-00002E5C0000}"/>
    <cellStyle name="Normal 4 2 3 4 2 2 2 4" xfId="23808" xr:uid="{00000000-0005-0000-0000-00002F5C0000}"/>
    <cellStyle name="Normal 4 2 3 4 2 2 2 4 2" xfId="23809" xr:uid="{00000000-0005-0000-0000-0000305C0000}"/>
    <cellStyle name="Normal 4 2 3 4 2 2 2 4 2 2" xfId="23810" xr:uid="{00000000-0005-0000-0000-0000315C0000}"/>
    <cellStyle name="Normal 4 2 3 4 2 2 2 4 3" xfId="23811" xr:uid="{00000000-0005-0000-0000-0000325C0000}"/>
    <cellStyle name="Normal 4 2 3 4 2 2 2 5" xfId="23812" xr:uid="{00000000-0005-0000-0000-0000335C0000}"/>
    <cellStyle name="Normal 4 2 3 4 2 2 2 5 2" xfId="23813" xr:uid="{00000000-0005-0000-0000-0000345C0000}"/>
    <cellStyle name="Normal 4 2 3 4 2 2 2 6" xfId="23814" xr:uid="{00000000-0005-0000-0000-0000355C0000}"/>
    <cellStyle name="Normal 4 2 3 4 2 2 3" xfId="23815" xr:uid="{00000000-0005-0000-0000-0000365C0000}"/>
    <cellStyle name="Normal 4 2 3 4 2 2 3 2" xfId="23816" xr:uid="{00000000-0005-0000-0000-0000375C0000}"/>
    <cellStyle name="Normal 4 2 3 4 2 2 3 2 2" xfId="23817" xr:uid="{00000000-0005-0000-0000-0000385C0000}"/>
    <cellStyle name="Normal 4 2 3 4 2 2 3 2 2 2" xfId="23818" xr:uid="{00000000-0005-0000-0000-0000395C0000}"/>
    <cellStyle name="Normal 4 2 3 4 2 2 3 2 2 2 2" xfId="23819" xr:uid="{00000000-0005-0000-0000-00003A5C0000}"/>
    <cellStyle name="Normal 4 2 3 4 2 2 3 2 2 3" xfId="23820" xr:uid="{00000000-0005-0000-0000-00003B5C0000}"/>
    <cellStyle name="Normal 4 2 3 4 2 2 3 2 3" xfId="23821" xr:uid="{00000000-0005-0000-0000-00003C5C0000}"/>
    <cellStyle name="Normal 4 2 3 4 2 2 3 2 3 2" xfId="23822" xr:uid="{00000000-0005-0000-0000-00003D5C0000}"/>
    <cellStyle name="Normal 4 2 3 4 2 2 3 2 4" xfId="23823" xr:uid="{00000000-0005-0000-0000-00003E5C0000}"/>
    <cellStyle name="Normal 4 2 3 4 2 2 3 3" xfId="23824" xr:uid="{00000000-0005-0000-0000-00003F5C0000}"/>
    <cellStyle name="Normal 4 2 3 4 2 2 3 3 2" xfId="23825" xr:uid="{00000000-0005-0000-0000-0000405C0000}"/>
    <cellStyle name="Normal 4 2 3 4 2 2 3 3 2 2" xfId="23826" xr:uid="{00000000-0005-0000-0000-0000415C0000}"/>
    <cellStyle name="Normal 4 2 3 4 2 2 3 3 3" xfId="23827" xr:uid="{00000000-0005-0000-0000-0000425C0000}"/>
    <cellStyle name="Normal 4 2 3 4 2 2 3 4" xfId="23828" xr:uid="{00000000-0005-0000-0000-0000435C0000}"/>
    <cellStyle name="Normal 4 2 3 4 2 2 3 4 2" xfId="23829" xr:uid="{00000000-0005-0000-0000-0000445C0000}"/>
    <cellStyle name="Normal 4 2 3 4 2 2 3 5" xfId="23830" xr:uid="{00000000-0005-0000-0000-0000455C0000}"/>
    <cellStyle name="Normal 4 2 3 4 2 2 4" xfId="23831" xr:uid="{00000000-0005-0000-0000-0000465C0000}"/>
    <cellStyle name="Normal 4 2 3 4 2 2 4 2" xfId="23832" xr:uid="{00000000-0005-0000-0000-0000475C0000}"/>
    <cellStyle name="Normal 4 2 3 4 2 2 4 2 2" xfId="23833" xr:uid="{00000000-0005-0000-0000-0000485C0000}"/>
    <cellStyle name="Normal 4 2 3 4 2 2 4 2 2 2" xfId="23834" xr:uid="{00000000-0005-0000-0000-0000495C0000}"/>
    <cellStyle name="Normal 4 2 3 4 2 2 4 2 3" xfId="23835" xr:uid="{00000000-0005-0000-0000-00004A5C0000}"/>
    <cellStyle name="Normal 4 2 3 4 2 2 4 3" xfId="23836" xr:uid="{00000000-0005-0000-0000-00004B5C0000}"/>
    <cellStyle name="Normal 4 2 3 4 2 2 4 3 2" xfId="23837" xr:uid="{00000000-0005-0000-0000-00004C5C0000}"/>
    <cellStyle name="Normal 4 2 3 4 2 2 4 4" xfId="23838" xr:uid="{00000000-0005-0000-0000-00004D5C0000}"/>
    <cellStyle name="Normal 4 2 3 4 2 2 5" xfId="23839" xr:uid="{00000000-0005-0000-0000-00004E5C0000}"/>
    <cellStyle name="Normal 4 2 3 4 2 2 5 2" xfId="23840" xr:uid="{00000000-0005-0000-0000-00004F5C0000}"/>
    <cellStyle name="Normal 4 2 3 4 2 2 5 2 2" xfId="23841" xr:uid="{00000000-0005-0000-0000-0000505C0000}"/>
    <cellStyle name="Normal 4 2 3 4 2 2 5 3" xfId="23842" xr:uid="{00000000-0005-0000-0000-0000515C0000}"/>
    <cellStyle name="Normal 4 2 3 4 2 2 6" xfId="23843" xr:uid="{00000000-0005-0000-0000-0000525C0000}"/>
    <cellStyle name="Normal 4 2 3 4 2 2 6 2" xfId="23844" xr:uid="{00000000-0005-0000-0000-0000535C0000}"/>
    <cellStyle name="Normal 4 2 3 4 2 2 7" xfId="23845" xr:uid="{00000000-0005-0000-0000-0000545C0000}"/>
    <cellStyle name="Normal 4 2 3 4 2 3" xfId="23846" xr:uid="{00000000-0005-0000-0000-0000555C0000}"/>
    <cellStyle name="Normal 4 2 3 4 2 3 2" xfId="23847" xr:uid="{00000000-0005-0000-0000-0000565C0000}"/>
    <cellStyle name="Normal 4 2 3 4 2 3 2 2" xfId="23848" xr:uid="{00000000-0005-0000-0000-0000575C0000}"/>
    <cellStyle name="Normal 4 2 3 4 2 3 2 2 2" xfId="23849" xr:uid="{00000000-0005-0000-0000-0000585C0000}"/>
    <cellStyle name="Normal 4 2 3 4 2 3 2 2 2 2" xfId="23850" xr:uid="{00000000-0005-0000-0000-0000595C0000}"/>
    <cellStyle name="Normal 4 2 3 4 2 3 2 2 2 2 2" xfId="23851" xr:uid="{00000000-0005-0000-0000-00005A5C0000}"/>
    <cellStyle name="Normal 4 2 3 4 2 3 2 2 2 3" xfId="23852" xr:uid="{00000000-0005-0000-0000-00005B5C0000}"/>
    <cellStyle name="Normal 4 2 3 4 2 3 2 2 3" xfId="23853" xr:uid="{00000000-0005-0000-0000-00005C5C0000}"/>
    <cellStyle name="Normal 4 2 3 4 2 3 2 2 3 2" xfId="23854" xr:uid="{00000000-0005-0000-0000-00005D5C0000}"/>
    <cellStyle name="Normal 4 2 3 4 2 3 2 2 4" xfId="23855" xr:uid="{00000000-0005-0000-0000-00005E5C0000}"/>
    <cellStyle name="Normal 4 2 3 4 2 3 2 3" xfId="23856" xr:uid="{00000000-0005-0000-0000-00005F5C0000}"/>
    <cellStyle name="Normal 4 2 3 4 2 3 2 3 2" xfId="23857" xr:uid="{00000000-0005-0000-0000-0000605C0000}"/>
    <cellStyle name="Normal 4 2 3 4 2 3 2 3 2 2" xfId="23858" xr:uid="{00000000-0005-0000-0000-0000615C0000}"/>
    <cellStyle name="Normal 4 2 3 4 2 3 2 3 3" xfId="23859" xr:uid="{00000000-0005-0000-0000-0000625C0000}"/>
    <cellStyle name="Normal 4 2 3 4 2 3 2 4" xfId="23860" xr:uid="{00000000-0005-0000-0000-0000635C0000}"/>
    <cellStyle name="Normal 4 2 3 4 2 3 2 4 2" xfId="23861" xr:uid="{00000000-0005-0000-0000-0000645C0000}"/>
    <cellStyle name="Normal 4 2 3 4 2 3 2 5" xfId="23862" xr:uid="{00000000-0005-0000-0000-0000655C0000}"/>
    <cellStyle name="Normal 4 2 3 4 2 3 3" xfId="23863" xr:uid="{00000000-0005-0000-0000-0000665C0000}"/>
    <cellStyle name="Normal 4 2 3 4 2 3 3 2" xfId="23864" xr:uid="{00000000-0005-0000-0000-0000675C0000}"/>
    <cellStyle name="Normal 4 2 3 4 2 3 3 2 2" xfId="23865" xr:uid="{00000000-0005-0000-0000-0000685C0000}"/>
    <cellStyle name="Normal 4 2 3 4 2 3 3 2 2 2" xfId="23866" xr:uid="{00000000-0005-0000-0000-0000695C0000}"/>
    <cellStyle name="Normal 4 2 3 4 2 3 3 2 3" xfId="23867" xr:uid="{00000000-0005-0000-0000-00006A5C0000}"/>
    <cellStyle name="Normal 4 2 3 4 2 3 3 3" xfId="23868" xr:uid="{00000000-0005-0000-0000-00006B5C0000}"/>
    <cellStyle name="Normal 4 2 3 4 2 3 3 3 2" xfId="23869" xr:uid="{00000000-0005-0000-0000-00006C5C0000}"/>
    <cellStyle name="Normal 4 2 3 4 2 3 3 4" xfId="23870" xr:uid="{00000000-0005-0000-0000-00006D5C0000}"/>
    <cellStyle name="Normal 4 2 3 4 2 3 4" xfId="23871" xr:uid="{00000000-0005-0000-0000-00006E5C0000}"/>
    <cellStyle name="Normal 4 2 3 4 2 3 4 2" xfId="23872" xr:uid="{00000000-0005-0000-0000-00006F5C0000}"/>
    <cellStyle name="Normal 4 2 3 4 2 3 4 2 2" xfId="23873" xr:uid="{00000000-0005-0000-0000-0000705C0000}"/>
    <cellStyle name="Normal 4 2 3 4 2 3 4 3" xfId="23874" xr:uid="{00000000-0005-0000-0000-0000715C0000}"/>
    <cellStyle name="Normal 4 2 3 4 2 3 5" xfId="23875" xr:uid="{00000000-0005-0000-0000-0000725C0000}"/>
    <cellStyle name="Normal 4 2 3 4 2 3 5 2" xfId="23876" xr:uid="{00000000-0005-0000-0000-0000735C0000}"/>
    <cellStyle name="Normal 4 2 3 4 2 3 6" xfId="23877" xr:uid="{00000000-0005-0000-0000-0000745C0000}"/>
    <cellStyle name="Normal 4 2 3 4 2 4" xfId="23878" xr:uid="{00000000-0005-0000-0000-0000755C0000}"/>
    <cellStyle name="Normal 4 2 3 4 2 4 2" xfId="23879" xr:uid="{00000000-0005-0000-0000-0000765C0000}"/>
    <cellStyle name="Normal 4 2 3 4 2 4 2 2" xfId="23880" xr:uid="{00000000-0005-0000-0000-0000775C0000}"/>
    <cellStyle name="Normal 4 2 3 4 2 4 2 2 2" xfId="23881" xr:uid="{00000000-0005-0000-0000-0000785C0000}"/>
    <cellStyle name="Normal 4 2 3 4 2 4 2 2 2 2" xfId="23882" xr:uid="{00000000-0005-0000-0000-0000795C0000}"/>
    <cellStyle name="Normal 4 2 3 4 2 4 2 2 3" xfId="23883" xr:uid="{00000000-0005-0000-0000-00007A5C0000}"/>
    <cellStyle name="Normal 4 2 3 4 2 4 2 3" xfId="23884" xr:uid="{00000000-0005-0000-0000-00007B5C0000}"/>
    <cellStyle name="Normal 4 2 3 4 2 4 2 3 2" xfId="23885" xr:uid="{00000000-0005-0000-0000-00007C5C0000}"/>
    <cellStyle name="Normal 4 2 3 4 2 4 2 4" xfId="23886" xr:uid="{00000000-0005-0000-0000-00007D5C0000}"/>
    <cellStyle name="Normal 4 2 3 4 2 4 3" xfId="23887" xr:uid="{00000000-0005-0000-0000-00007E5C0000}"/>
    <cellStyle name="Normal 4 2 3 4 2 4 3 2" xfId="23888" xr:uid="{00000000-0005-0000-0000-00007F5C0000}"/>
    <cellStyle name="Normal 4 2 3 4 2 4 3 2 2" xfId="23889" xr:uid="{00000000-0005-0000-0000-0000805C0000}"/>
    <cellStyle name="Normal 4 2 3 4 2 4 3 3" xfId="23890" xr:uid="{00000000-0005-0000-0000-0000815C0000}"/>
    <cellStyle name="Normal 4 2 3 4 2 4 4" xfId="23891" xr:uid="{00000000-0005-0000-0000-0000825C0000}"/>
    <cellStyle name="Normal 4 2 3 4 2 4 4 2" xfId="23892" xr:uid="{00000000-0005-0000-0000-0000835C0000}"/>
    <cellStyle name="Normal 4 2 3 4 2 4 5" xfId="23893" xr:uid="{00000000-0005-0000-0000-0000845C0000}"/>
    <cellStyle name="Normal 4 2 3 4 2 5" xfId="23894" xr:uid="{00000000-0005-0000-0000-0000855C0000}"/>
    <cellStyle name="Normal 4 2 3 4 2 5 2" xfId="23895" xr:uid="{00000000-0005-0000-0000-0000865C0000}"/>
    <cellStyle name="Normal 4 2 3 4 2 5 2 2" xfId="23896" xr:uid="{00000000-0005-0000-0000-0000875C0000}"/>
    <cellStyle name="Normal 4 2 3 4 2 5 2 2 2" xfId="23897" xr:uid="{00000000-0005-0000-0000-0000885C0000}"/>
    <cellStyle name="Normal 4 2 3 4 2 5 2 3" xfId="23898" xr:uid="{00000000-0005-0000-0000-0000895C0000}"/>
    <cellStyle name="Normal 4 2 3 4 2 5 3" xfId="23899" xr:uid="{00000000-0005-0000-0000-00008A5C0000}"/>
    <cellStyle name="Normal 4 2 3 4 2 5 3 2" xfId="23900" xr:uid="{00000000-0005-0000-0000-00008B5C0000}"/>
    <cellStyle name="Normal 4 2 3 4 2 5 4" xfId="23901" xr:uid="{00000000-0005-0000-0000-00008C5C0000}"/>
    <cellStyle name="Normal 4 2 3 4 2 6" xfId="23902" xr:uid="{00000000-0005-0000-0000-00008D5C0000}"/>
    <cellStyle name="Normal 4 2 3 4 2 6 2" xfId="23903" xr:uid="{00000000-0005-0000-0000-00008E5C0000}"/>
    <cellStyle name="Normal 4 2 3 4 2 6 2 2" xfId="23904" xr:uid="{00000000-0005-0000-0000-00008F5C0000}"/>
    <cellStyle name="Normal 4 2 3 4 2 6 3" xfId="23905" xr:uid="{00000000-0005-0000-0000-0000905C0000}"/>
    <cellStyle name="Normal 4 2 3 4 2 7" xfId="23906" xr:uid="{00000000-0005-0000-0000-0000915C0000}"/>
    <cellStyle name="Normal 4 2 3 4 2 7 2" xfId="23907" xr:uid="{00000000-0005-0000-0000-0000925C0000}"/>
    <cellStyle name="Normal 4 2 3 4 2 8" xfId="23908" xr:uid="{00000000-0005-0000-0000-0000935C0000}"/>
    <cellStyle name="Normal 4 2 3 4 3" xfId="23909" xr:uid="{00000000-0005-0000-0000-0000945C0000}"/>
    <cellStyle name="Normal 4 2 3 4 3 2" xfId="23910" xr:uid="{00000000-0005-0000-0000-0000955C0000}"/>
    <cellStyle name="Normal 4 2 3 4 3 2 2" xfId="23911" xr:uid="{00000000-0005-0000-0000-0000965C0000}"/>
    <cellStyle name="Normal 4 2 3 4 3 2 2 2" xfId="23912" xr:uid="{00000000-0005-0000-0000-0000975C0000}"/>
    <cellStyle name="Normal 4 2 3 4 3 2 2 2 2" xfId="23913" xr:uid="{00000000-0005-0000-0000-0000985C0000}"/>
    <cellStyle name="Normal 4 2 3 4 3 2 2 2 2 2" xfId="23914" xr:uid="{00000000-0005-0000-0000-0000995C0000}"/>
    <cellStyle name="Normal 4 2 3 4 3 2 2 2 2 2 2" xfId="23915" xr:uid="{00000000-0005-0000-0000-00009A5C0000}"/>
    <cellStyle name="Normal 4 2 3 4 3 2 2 2 2 3" xfId="23916" xr:uid="{00000000-0005-0000-0000-00009B5C0000}"/>
    <cellStyle name="Normal 4 2 3 4 3 2 2 2 3" xfId="23917" xr:uid="{00000000-0005-0000-0000-00009C5C0000}"/>
    <cellStyle name="Normal 4 2 3 4 3 2 2 2 3 2" xfId="23918" xr:uid="{00000000-0005-0000-0000-00009D5C0000}"/>
    <cellStyle name="Normal 4 2 3 4 3 2 2 2 4" xfId="23919" xr:uid="{00000000-0005-0000-0000-00009E5C0000}"/>
    <cellStyle name="Normal 4 2 3 4 3 2 2 3" xfId="23920" xr:uid="{00000000-0005-0000-0000-00009F5C0000}"/>
    <cellStyle name="Normal 4 2 3 4 3 2 2 3 2" xfId="23921" xr:uid="{00000000-0005-0000-0000-0000A05C0000}"/>
    <cellStyle name="Normal 4 2 3 4 3 2 2 3 2 2" xfId="23922" xr:uid="{00000000-0005-0000-0000-0000A15C0000}"/>
    <cellStyle name="Normal 4 2 3 4 3 2 2 3 3" xfId="23923" xr:uid="{00000000-0005-0000-0000-0000A25C0000}"/>
    <cellStyle name="Normal 4 2 3 4 3 2 2 4" xfId="23924" xr:uid="{00000000-0005-0000-0000-0000A35C0000}"/>
    <cellStyle name="Normal 4 2 3 4 3 2 2 4 2" xfId="23925" xr:uid="{00000000-0005-0000-0000-0000A45C0000}"/>
    <cellStyle name="Normal 4 2 3 4 3 2 2 5" xfId="23926" xr:uid="{00000000-0005-0000-0000-0000A55C0000}"/>
    <cellStyle name="Normal 4 2 3 4 3 2 3" xfId="23927" xr:uid="{00000000-0005-0000-0000-0000A65C0000}"/>
    <cellStyle name="Normal 4 2 3 4 3 2 3 2" xfId="23928" xr:uid="{00000000-0005-0000-0000-0000A75C0000}"/>
    <cellStyle name="Normal 4 2 3 4 3 2 3 2 2" xfId="23929" xr:uid="{00000000-0005-0000-0000-0000A85C0000}"/>
    <cellStyle name="Normal 4 2 3 4 3 2 3 2 2 2" xfId="23930" xr:uid="{00000000-0005-0000-0000-0000A95C0000}"/>
    <cellStyle name="Normal 4 2 3 4 3 2 3 2 3" xfId="23931" xr:uid="{00000000-0005-0000-0000-0000AA5C0000}"/>
    <cellStyle name="Normal 4 2 3 4 3 2 3 3" xfId="23932" xr:uid="{00000000-0005-0000-0000-0000AB5C0000}"/>
    <cellStyle name="Normal 4 2 3 4 3 2 3 3 2" xfId="23933" xr:uid="{00000000-0005-0000-0000-0000AC5C0000}"/>
    <cellStyle name="Normal 4 2 3 4 3 2 3 4" xfId="23934" xr:uid="{00000000-0005-0000-0000-0000AD5C0000}"/>
    <cellStyle name="Normal 4 2 3 4 3 2 4" xfId="23935" xr:uid="{00000000-0005-0000-0000-0000AE5C0000}"/>
    <cellStyle name="Normal 4 2 3 4 3 2 4 2" xfId="23936" xr:uid="{00000000-0005-0000-0000-0000AF5C0000}"/>
    <cellStyle name="Normal 4 2 3 4 3 2 4 2 2" xfId="23937" xr:uid="{00000000-0005-0000-0000-0000B05C0000}"/>
    <cellStyle name="Normal 4 2 3 4 3 2 4 3" xfId="23938" xr:uid="{00000000-0005-0000-0000-0000B15C0000}"/>
    <cellStyle name="Normal 4 2 3 4 3 2 5" xfId="23939" xr:uid="{00000000-0005-0000-0000-0000B25C0000}"/>
    <cellStyle name="Normal 4 2 3 4 3 2 5 2" xfId="23940" xr:uid="{00000000-0005-0000-0000-0000B35C0000}"/>
    <cellStyle name="Normal 4 2 3 4 3 2 6" xfId="23941" xr:uid="{00000000-0005-0000-0000-0000B45C0000}"/>
    <cellStyle name="Normal 4 2 3 4 3 3" xfId="23942" xr:uid="{00000000-0005-0000-0000-0000B55C0000}"/>
    <cellStyle name="Normal 4 2 3 4 3 3 2" xfId="23943" xr:uid="{00000000-0005-0000-0000-0000B65C0000}"/>
    <cellStyle name="Normal 4 2 3 4 3 3 2 2" xfId="23944" xr:uid="{00000000-0005-0000-0000-0000B75C0000}"/>
    <cellStyle name="Normal 4 2 3 4 3 3 2 2 2" xfId="23945" xr:uid="{00000000-0005-0000-0000-0000B85C0000}"/>
    <cellStyle name="Normal 4 2 3 4 3 3 2 2 2 2" xfId="23946" xr:uid="{00000000-0005-0000-0000-0000B95C0000}"/>
    <cellStyle name="Normal 4 2 3 4 3 3 2 2 3" xfId="23947" xr:uid="{00000000-0005-0000-0000-0000BA5C0000}"/>
    <cellStyle name="Normal 4 2 3 4 3 3 2 3" xfId="23948" xr:uid="{00000000-0005-0000-0000-0000BB5C0000}"/>
    <cellStyle name="Normal 4 2 3 4 3 3 2 3 2" xfId="23949" xr:uid="{00000000-0005-0000-0000-0000BC5C0000}"/>
    <cellStyle name="Normal 4 2 3 4 3 3 2 4" xfId="23950" xr:uid="{00000000-0005-0000-0000-0000BD5C0000}"/>
    <cellStyle name="Normal 4 2 3 4 3 3 3" xfId="23951" xr:uid="{00000000-0005-0000-0000-0000BE5C0000}"/>
    <cellStyle name="Normal 4 2 3 4 3 3 3 2" xfId="23952" xr:uid="{00000000-0005-0000-0000-0000BF5C0000}"/>
    <cellStyle name="Normal 4 2 3 4 3 3 3 2 2" xfId="23953" xr:uid="{00000000-0005-0000-0000-0000C05C0000}"/>
    <cellStyle name="Normal 4 2 3 4 3 3 3 3" xfId="23954" xr:uid="{00000000-0005-0000-0000-0000C15C0000}"/>
    <cellStyle name="Normal 4 2 3 4 3 3 4" xfId="23955" xr:uid="{00000000-0005-0000-0000-0000C25C0000}"/>
    <cellStyle name="Normal 4 2 3 4 3 3 4 2" xfId="23956" xr:uid="{00000000-0005-0000-0000-0000C35C0000}"/>
    <cellStyle name="Normal 4 2 3 4 3 3 5" xfId="23957" xr:uid="{00000000-0005-0000-0000-0000C45C0000}"/>
    <cellStyle name="Normal 4 2 3 4 3 4" xfId="23958" xr:uid="{00000000-0005-0000-0000-0000C55C0000}"/>
    <cellStyle name="Normal 4 2 3 4 3 4 2" xfId="23959" xr:uid="{00000000-0005-0000-0000-0000C65C0000}"/>
    <cellStyle name="Normal 4 2 3 4 3 4 2 2" xfId="23960" xr:uid="{00000000-0005-0000-0000-0000C75C0000}"/>
    <cellStyle name="Normal 4 2 3 4 3 4 2 2 2" xfId="23961" xr:uid="{00000000-0005-0000-0000-0000C85C0000}"/>
    <cellStyle name="Normal 4 2 3 4 3 4 2 3" xfId="23962" xr:uid="{00000000-0005-0000-0000-0000C95C0000}"/>
    <cellStyle name="Normal 4 2 3 4 3 4 3" xfId="23963" xr:uid="{00000000-0005-0000-0000-0000CA5C0000}"/>
    <cellStyle name="Normal 4 2 3 4 3 4 3 2" xfId="23964" xr:uid="{00000000-0005-0000-0000-0000CB5C0000}"/>
    <cellStyle name="Normal 4 2 3 4 3 4 4" xfId="23965" xr:uid="{00000000-0005-0000-0000-0000CC5C0000}"/>
    <cellStyle name="Normal 4 2 3 4 3 5" xfId="23966" xr:uid="{00000000-0005-0000-0000-0000CD5C0000}"/>
    <cellStyle name="Normal 4 2 3 4 3 5 2" xfId="23967" xr:uid="{00000000-0005-0000-0000-0000CE5C0000}"/>
    <cellStyle name="Normal 4 2 3 4 3 5 2 2" xfId="23968" xr:uid="{00000000-0005-0000-0000-0000CF5C0000}"/>
    <cellStyle name="Normal 4 2 3 4 3 5 3" xfId="23969" xr:uid="{00000000-0005-0000-0000-0000D05C0000}"/>
    <cellStyle name="Normal 4 2 3 4 3 6" xfId="23970" xr:uid="{00000000-0005-0000-0000-0000D15C0000}"/>
    <cellStyle name="Normal 4 2 3 4 3 6 2" xfId="23971" xr:uid="{00000000-0005-0000-0000-0000D25C0000}"/>
    <cellStyle name="Normal 4 2 3 4 3 7" xfId="23972" xr:uid="{00000000-0005-0000-0000-0000D35C0000}"/>
    <cellStyle name="Normal 4 2 3 4 4" xfId="23973" xr:uid="{00000000-0005-0000-0000-0000D45C0000}"/>
    <cellStyle name="Normal 4 2 3 4 4 2" xfId="23974" xr:uid="{00000000-0005-0000-0000-0000D55C0000}"/>
    <cellStyle name="Normal 4 2 3 4 4 2 2" xfId="23975" xr:uid="{00000000-0005-0000-0000-0000D65C0000}"/>
    <cellStyle name="Normal 4 2 3 4 4 2 2 2" xfId="23976" xr:uid="{00000000-0005-0000-0000-0000D75C0000}"/>
    <cellStyle name="Normal 4 2 3 4 4 2 2 2 2" xfId="23977" xr:uid="{00000000-0005-0000-0000-0000D85C0000}"/>
    <cellStyle name="Normal 4 2 3 4 4 2 2 2 2 2" xfId="23978" xr:uid="{00000000-0005-0000-0000-0000D95C0000}"/>
    <cellStyle name="Normal 4 2 3 4 4 2 2 2 3" xfId="23979" xr:uid="{00000000-0005-0000-0000-0000DA5C0000}"/>
    <cellStyle name="Normal 4 2 3 4 4 2 2 3" xfId="23980" xr:uid="{00000000-0005-0000-0000-0000DB5C0000}"/>
    <cellStyle name="Normal 4 2 3 4 4 2 2 3 2" xfId="23981" xr:uid="{00000000-0005-0000-0000-0000DC5C0000}"/>
    <cellStyle name="Normal 4 2 3 4 4 2 2 4" xfId="23982" xr:uid="{00000000-0005-0000-0000-0000DD5C0000}"/>
    <cellStyle name="Normal 4 2 3 4 4 2 3" xfId="23983" xr:uid="{00000000-0005-0000-0000-0000DE5C0000}"/>
    <cellStyle name="Normal 4 2 3 4 4 2 3 2" xfId="23984" xr:uid="{00000000-0005-0000-0000-0000DF5C0000}"/>
    <cellStyle name="Normal 4 2 3 4 4 2 3 2 2" xfId="23985" xr:uid="{00000000-0005-0000-0000-0000E05C0000}"/>
    <cellStyle name="Normal 4 2 3 4 4 2 3 3" xfId="23986" xr:uid="{00000000-0005-0000-0000-0000E15C0000}"/>
    <cellStyle name="Normal 4 2 3 4 4 2 4" xfId="23987" xr:uid="{00000000-0005-0000-0000-0000E25C0000}"/>
    <cellStyle name="Normal 4 2 3 4 4 2 4 2" xfId="23988" xr:uid="{00000000-0005-0000-0000-0000E35C0000}"/>
    <cellStyle name="Normal 4 2 3 4 4 2 5" xfId="23989" xr:uid="{00000000-0005-0000-0000-0000E45C0000}"/>
    <cellStyle name="Normal 4 2 3 4 4 3" xfId="23990" xr:uid="{00000000-0005-0000-0000-0000E55C0000}"/>
    <cellStyle name="Normal 4 2 3 4 4 3 2" xfId="23991" xr:uid="{00000000-0005-0000-0000-0000E65C0000}"/>
    <cellStyle name="Normal 4 2 3 4 4 3 2 2" xfId="23992" xr:uid="{00000000-0005-0000-0000-0000E75C0000}"/>
    <cellStyle name="Normal 4 2 3 4 4 3 2 2 2" xfId="23993" xr:uid="{00000000-0005-0000-0000-0000E85C0000}"/>
    <cellStyle name="Normal 4 2 3 4 4 3 2 3" xfId="23994" xr:uid="{00000000-0005-0000-0000-0000E95C0000}"/>
    <cellStyle name="Normal 4 2 3 4 4 3 3" xfId="23995" xr:uid="{00000000-0005-0000-0000-0000EA5C0000}"/>
    <cellStyle name="Normal 4 2 3 4 4 3 3 2" xfId="23996" xr:uid="{00000000-0005-0000-0000-0000EB5C0000}"/>
    <cellStyle name="Normal 4 2 3 4 4 3 4" xfId="23997" xr:uid="{00000000-0005-0000-0000-0000EC5C0000}"/>
    <cellStyle name="Normal 4 2 3 4 4 4" xfId="23998" xr:uid="{00000000-0005-0000-0000-0000ED5C0000}"/>
    <cellStyle name="Normal 4 2 3 4 4 4 2" xfId="23999" xr:uid="{00000000-0005-0000-0000-0000EE5C0000}"/>
    <cellStyle name="Normal 4 2 3 4 4 4 2 2" xfId="24000" xr:uid="{00000000-0005-0000-0000-0000EF5C0000}"/>
    <cellStyle name="Normal 4 2 3 4 4 4 3" xfId="24001" xr:uid="{00000000-0005-0000-0000-0000F05C0000}"/>
    <cellStyle name="Normal 4 2 3 4 4 5" xfId="24002" xr:uid="{00000000-0005-0000-0000-0000F15C0000}"/>
    <cellStyle name="Normal 4 2 3 4 4 5 2" xfId="24003" xr:uid="{00000000-0005-0000-0000-0000F25C0000}"/>
    <cellStyle name="Normal 4 2 3 4 4 6" xfId="24004" xr:uid="{00000000-0005-0000-0000-0000F35C0000}"/>
    <cellStyle name="Normal 4 2 3 4 5" xfId="24005" xr:uid="{00000000-0005-0000-0000-0000F45C0000}"/>
    <cellStyle name="Normal 4 2 3 4 5 2" xfId="24006" xr:uid="{00000000-0005-0000-0000-0000F55C0000}"/>
    <cellStyle name="Normal 4 2 3 4 5 2 2" xfId="24007" xr:uid="{00000000-0005-0000-0000-0000F65C0000}"/>
    <cellStyle name="Normal 4 2 3 4 5 2 2 2" xfId="24008" xr:uid="{00000000-0005-0000-0000-0000F75C0000}"/>
    <cellStyle name="Normal 4 2 3 4 5 2 2 2 2" xfId="24009" xr:uid="{00000000-0005-0000-0000-0000F85C0000}"/>
    <cellStyle name="Normal 4 2 3 4 5 2 2 3" xfId="24010" xr:uid="{00000000-0005-0000-0000-0000F95C0000}"/>
    <cellStyle name="Normal 4 2 3 4 5 2 3" xfId="24011" xr:uid="{00000000-0005-0000-0000-0000FA5C0000}"/>
    <cellStyle name="Normal 4 2 3 4 5 2 3 2" xfId="24012" xr:uid="{00000000-0005-0000-0000-0000FB5C0000}"/>
    <cellStyle name="Normal 4 2 3 4 5 2 4" xfId="24013" xr:uid="{00000000-0005-0000-0000-0000FC5C0000}"/>
    <cellStyle name="Normal 4 2 3 4 5 3" xfId="24014" xr:uid="{00000000-0005-0000-0000-0000FD5C0000}"/>
    <cellStyle name="Normal 4 2 3 4 5 3 2" xfId="24015" xr:uid="{00000000-0005-0000-0000-0000FE5C0000}"/>
    <cellStyle name="Normal 4 2 3 4 5 3 2 2" xfId="24016" xr:uid="{00000000-0005-0000-0000-0000FF5C0000}"/>
    <cellStyle name="Normal 4 2 3 4 5 3 3" xfId="24017" xr:uid="{00000000-0005-0000-0000-0000005D0000}"/>
    <cellStyle name="Normal 4 2 3 4 5 4" xfId="24018" xr:uid="{00000000-0005-0000-0000-0000015D0000}"/>
    <cellStyle name="Normal 4 2 3 4 5 4 2" xfId="24019" xr:uid="{00000000-0005-0000-0000-0000025D0000}"/>
    <cellStyle name="Normal 4 2 3 4 5 5" xfId="24020" xr:uid="{00000000-0005-0000-0000-0000035D0000}"/>
    <cellStyle name="Normal 4 2 3 4 6" xfId="24021" xr:uid="{00000000-0005-0000-0000-0000045D0000}"/>
    <cellStyle name="Normal 4 2 3 4 6 2" xfId="24022" xr:uid="{00000000-0005-0000-0000-0000055D0000}"/>
    <cellStyle name="Normal 4 2 3 4 6 2 2" xfId="24023" xr:uid="{00000000-0005-0000-0000-0000065D0000}"/>
    <cellStyle name="Normal 4 2 3 4 6 2 2 2" xfId="24024" xr:uid="{00000000-0005-0000-0000-0000075D0000}"/>
    <cellStyle name="Normal 4 2 3 4 6 2 3" xfId="24025" xr:uid="{00000000-0005-0000-0000-0000085D0000}"/>
    <cellStyle name="Normal 4 2 3 4 6 3" xfId="24026" xr:uid="{00000000-0005-0000-0000-0000095D0000}"/>
    <cellStyle name="Normal 4 2 3 4 6 3 2" xfId="24027" xr:uid="{00000000-0005-0000-0000-00000A5D0000}"/>
    <cellStyle name="Normal 4 2 3 4 6 4" xfId="24028" xr:uid="{00000000-0005-0000-0000-00000B5D0000}"/>
    <cellStyle name="Normal 4 2 3 4 7" xfId="24029" xr:uid="{00000000-0005-0000-0000-00000C5D0000}"/>
    <cellStyle name="Normal 4 2 3 4 7 2" xfId="24030" xr:uid="{00000000-0005-0000-0000-00000D5D0000}"/>
    <cellStyle name="Normal 4 2 3 4 7 2 2" xfId="24031" xr:uid="{00000000-0005-0000-0000-00000E5D0000}"/>
    <cellStyle name="Normal 4 2 3 4 7 3" xfId="24032" xr:uid="{00000000-0005-0000-0000-00000F5D0000}"/>
    <cellStyle name="Normal 4 2 3 4 8" xfId="24033" xr:uid="{00000000-0005-0000-0000-0000105D0000}"/>
    <cellStyle name="Normal 4 2 3 4 8 2" xfId="24034" xr:uid="{00000000-0005-0000-0000-0000115D0000}"/>
    <cellStyle name="Normal 4 2 3 4 9" xfId="24035" xr:uid="{00000000-0005-0000-0000-0000125D0000}"/>
    <cellStyle name="Normal 4 2 3 5" xfId="24036" xr:uid="{00000000-0005-0000-0000-0000135D0000}"/>
    <cellStyle name="Normal 4 2 3 5 2" xfId="24037" xr:uid="{00000000-0005-0000-0000-0000145D0000}"/>
    <cellStyle name="Normal 4 2 3 5 2 2" xfId="24038" xr:uid="{00000000-0005-0000-0000-0000155D0000}"/>
    <cellStyle name="Normal 4 2 3 5 2 2 2" xfId="24039" xr:uid="{00000000-0005-0000-0000-0000165D0000}"/>
    <cellStyle name="Normal 4 2 3 5 2 2 2 2" xfId="24040" xr:uid="{00000000-0005-0000-0000-0000175D0000}"/>
    <cellStyle name="Normal 4 2 3 5 2 2 2 2 2" xfId="24041" xr:uid="{00000000-0005-0000-0000-0000185D0000}"/>
    <cellStyle name="Normal 4 2 3 5 2 2 2 2 2 2" xfId="24042" xr:uid="{00000000-0005-0000-0000-0000195D0000}"/>
    <cellStyle name="Normal 4 2 3 5 2 2 2 2 2 2 2" xfId="24043" xr:uid="{00000000-0005-0000-0000-00001A5D0000}"/>
    <cellStyle name="Normal 4 2 3 5 2 2 2 2 2 3" xfId="24044" xr:uid="{00000000-0005-0000-0000-00001B5D0000}"/>
    <cellStyle name="Normal 4 2 3 5 2 2 2 2 3" xfId="24045" xr:uid="{00000000-0005-0000-0000-00001C5D0000}"/>
    <cellStyle name="Normal 4 2 3 5 2 2 2 2 3 2" xfId="24046" xr:uid="{00000000-0005-0000-0000-00001D5D0000}"/>
    <cellStyle name="Normal 4 2 3 5 2 2 2 2 4" xfId="24047" xr:uid="{00000000-0005-0000-0000-00001E5D0000}"/>
    <cellStyle name="Normal 4 2 3 5 2 2 2 3" xfId="24048" xr:uid="{00000000-0005-0000-0000-00001F5D0000}"/>
    <cellStyle name="Normal 4 2 3 5 2 2 2 3 2" xfId="24049" xr:uid="{00000000-0005-0000-0000-0000205D0000}"/>
    <cellStyle name="Normal 4 2 3 5 2 2 2 3 2 2" xfId="24050" xr:uid="{00000000-0005-0000-0000-0000215D0000}"/>
    <cellStyle name="Normal 4 2 3 5 2 2 2 3 3" xfId="24051" xr:uid="{00000000-0005-0000-0000-0000225D0000}"/>
    <cellStyle name="Normal 4 2 3 5 2 2 2 4" xfId="24052" xr:uid="{00000000-0005-0000-0000-0000235D0000}"/>
    <cellStyle name="Normal 4 2 3 5 2 2 2 4 2" xfId="24053" xr:uid="{00000000-0005-0000-0000-0000245D0000}"/>
    <cellStyle name="Normal 4 2 3 5 2 2 2 5" xfId="24054" xr:uid="{00000000-0005-0000-0000-0000255D0000}"/>
    <cellStyle name="Normal 4 2 3 5 2 2 3" xfId="24055" xr:uid="{00000000-0005-0000-0000-0000265D0000}"/>
    <cellStyle name="Normal 4 2 3 5 2 2 3 2" xfId="24056" xr:uid="{00000000-0005-0000-0000-0000275D0000}"/>
    <cellStyle name="Normal 4 2 3 5 2 2 3 2 2" xfId="24057" xr:uid="{00000000-0005-0000-0000-0000285D0000}"/>
    <cellStyle name="Normal 4 2 3 5 2 2 3 2 2 2" xfId="24058" xr:uid="{00000000-0005-0000-0000-0000295D0000}"/>
    <cellStyle name="Normal 4 2 3 5 2 2 3 2 3" xfId="24059" xr:uid="{00000000-0005-0000-0000-00002A5D0000}"/>
    <cellStyle name="Normal 4 2 3 5 2 2 3 3" xfId="24060" xr:uid="{00000000-0005-0000-0000-00002B5D0000}"/>
    <cellStyle name="Normal 4 2 3 5 2 2 3 3 2" xfId="24061" xr:uid="{00000000-0005-0000-0000-00002C5D0000}"/>
    <cellStyle name="Normal 4 2 3 5 2 2 3 4" xfId="24062" xr:uid="{00000000-0005-0000-0000-00002D5D0000}"/>
    <cellStyle name="Normal 4 2 3 5 2 2 4" xfId="24063" xr:uid="{00000000-0005-0000-0000-00002E5D0000}"/>
    <cellStyle name="Normal 4 2 3 5 2 2 4 2" xfId="24064" xr:uid="{00000000-0005-0000-0000-00002F5D0000}"/>
    <cellStyle name="Normal 4 2 3 5 2 2 4 2 2" xfId="24065" xr:uid="{00000000-0005-0000-0000-0000305D0000}"/>
    <cellStyle name="Normal 4 2 3 5 2 2 4 3" xfId="24066" xr:uid="{00000000-0005-0000-0000-0000315D0000}"/>
    <cellStyle name="Normal 4 2 3 5 2 2 5" xfId="24067" xr:uid="{00000000-0005-0000-0000-0000325D0000}"/>
    <cellStyle name="Normal 4 2 3 5 2 2 5 2" xfId="24068" xr:uid="{00000000-0005-0000-0000-0000335D0000}"/>
    <cellStyle name="Normal 4 2 3 5 2 2 6" xfId="24069" xr:uid="{00000000-0005-0000-0000-0000345D0000}"/>
    <cellStyle name="Normal 4 2 3 5 2 3" xfId="24070" xr:uid="{00000000-0005-0000-0000-0000355D0000}"/>
    <cellStyle name="Normal 4 2 3 5 2 3 2" xfId="24071" xr:uid="{00000000-0005-0000-0000-0000365D0000}"/>
    <cellStyle name="Normal 4 2 3 5 2 3 2 2" xfId="24072" xr:uid="{00000000-0005-0000-0000-0000375D0000}"/>
    <cellStyle name="Normal 4 2 3 5 2 3 2 2 2" xfId="24073" xr:uid="{00000000-0005-0000-0000-0000385D0000}"/>
    <cellStyle name="Normal 4 2 3 5 2 3 2 2 2 2" xfId="24074" xr:uid="{00000000-0005-0000-0000-0000395D0000}"/>
    <cellStyle name="Normal 4 2 3 5 2 3 2 2 3" xfId="24075" xr:uid="{00000000-0005-0000-0000-00003A5D0000}"/>
    <cellStyle name="Normal 4 2 3 5 2 3 2 3" xfId="24076" xr:uid="{00000000-0005-0000-0000-00003B5D0000}"/>
    <cellStyle name="Normal 4 2 3 5 2 3 2 3 2" xfId="24077" xr:uid="{00000000-0005-0000-0000-00003C5D0000}"/>
    <cellStyle name="Normal 4 2 3 5 2 3 2 4" xfId="24078" xr:uid="{00000000-0005-0000-0000-00003D5D0000}"/>
    <cellStyle name="Normal 4 2 3 5 2 3 3" xfId="24079" xr:uid="{00000000-0005-0000-0000-00003E5D0000}"/>
    <cellStyle name="Normal 4 2 3 5 2 3 3 2" xfId="24080" xr:uid="{00000000-0005-0000-0000-00003F5D0000}"/>
    <cellStyle name="Normal 4 2 3 5 2 3 3 2 2" xfId="24081" xr:uid="{00000000-0005-0000-0000-0000405D0000}"/>
    <cellStyle name="Normal 4 2 3 5 2 3 3 3" xfId="24082" xr:uid="{00000000-0005-0000-0000-0000415D0000}"/>
    <cellStyle name="Normal 4 2 3 5 2 3 4" xfId="24083" xr:uid="{00000000-0005-0000-0000-0000425D0000}"/>
    <cellStyle name="Normal 4 2 3 5 2 3 4 2" xfId="24084" xr:uid="{00000000-0005-0000-0000-0000435D0000}"/>
    <cellStyle name="Normal 4 2 3 5 2 3 5" xfId="24085" xr:uid="{00000000-0005-0000-0000-0000445D0000}"/>
    <cellStyle name="Normal 4 2 3 5 2 4" xfId="24086" xr:uid="{00000000-0005-0000-0000-0000455D0000}"/>
    <cellStyle name="Normal 4 2 3 5 2 4 2" xfId="24087" xr:uid="{00000000-0005-0000-0000-0000465D0000}"/>
    <cellStyle name="Normal 4 2 3 5 2 4 2 2" xfId="24088" xr:uid="{00000000-0005-0000-0000-0000475D0000}"/>
    <cellStyle name="Normal 4 2 3 5 2 4 2 2 2" xfId="24089" xr:uid="{00000000-0005-0000-0000-0000485D0000}"/>
    <cellStyle name="Normal 4 2 3 5 2 4 2 3" xfId="24090" xr:uid="{00000000-0005-0000-0000-0000495D0000}"/>
    <cellStyle name="Normal 4 2 3 5 2 4 3" xfId="24091" xr:uid="{00000000-0005-0000-0000-00004A5D0000}"/>
    <cellStyle name="Normal 4 2 3 5 2 4 3 2" xfId="24092" xr:uid="{00000000-0005-0000-0000-00004B5D0000}"/>
    <cellStyle name="Normal 4 2 3 5 2 4 4" xfId="24093" xr:uid="{00000000-0005-0000-0000-00004C5D0000}"/>
    <cellStyle name="Normal 4 2 3 5 2 5" xfId="24094" xr:uid="{00000000-0005-0000-0000-00004D5D0000}"/>
    <cellStyle name="Normal 4 2 3 5 2 5 2" xfId="24095" xr:uid="{00000000-0005-0000-0000-00004E5D0000}"/>
    <cellStyle name="Normal 4 2 3 5 2 5 2 2" xfId="24096" xr:uid="{00000000-0005-0000-0000-00004F5D0000}"/>
    <cellStyle name="Normal 4 2 3 5 2 5 3" xfId="24097" xr:uid="{00000000-0005-0000-0000-0000505D0000}"/>
    <cellStyle name="Normal 4 2 3 5 2 6" xfId="24098" xr:uid="{00000000-0005-0000-0000-0000515D0000}"/>
    <cellStyle name="Normal 4 2 3 5 2 6 2" xfId="24099" xr:uid="{00000000-0005-0000-0000-0000525D0000}"/>
    <cellStyle name="Normal 4 2 3 5 2 7" xfId="24100" xr:uid="{00000000-0005-0000-0000-0000535D0000}"/>
    <cellStyle name="Normal 4 2 3 5 3" xfId="24101" xr:uid="{00000000-0005-0000-0000-0000545D0000}"/>
    <cellStyle name="Normal 4 2 3 5 3 2" xfId="24102" xr:uid="{00000000-0005-0000-0000-0000555D0000}"/>
    <cellStyle name="Normal 4 2 3 5 3 2 2" xfId="24103" xr:uid="{00000000-0005-0000-0000-0000565D0000}"/>
    <cellStyle name="Normal 4 2 3 5 3 2 2 2" xfId="24104" xr:uid="{00000000-0005-0000-0000-0000575D0000}"/>
    <cellStyle name="Normal 4 2 3 5 3 2 2 2 2" xfId="24105" xr:uid="{00000000-0005-0000-0000-0000585D0000}"/>
    <cellStyle name="Normal 4 2 3 5 3 2 2 2 2 2" xfId="24106" xr:uid="{00000000-0005-0000-0000-0000595D0000}"/>
    <cellStyle name="Normal 4 2 3 5 3 2 2 2 3" xfId="24107" xr:uid="{00000000-0005-0000-0000-00005A5D0000}"/>
    <cellStyle name="Normal 4 2 3 5 3 2 2 3" xfId="24108" xr:uid="{00000000-0005-0000-0000-00005B5D0000}"/>
    <cellStyle name="Normal 4 2 3 5 3 2 2 3 2" xfId="24109" xr:uid="{00000000-0005-0000-0000-00005C5D0000}"/>
    <cellStyle name="Normal 4 2 3 5 3 2 2 4" xfId="24110" xr:uid="{00000000-0005-0000-0000-00005D5D0000}"/>
    <cellStyle name="Normal 4 2 3 5 3 2 3" xfId="24111" xr:uid="{00000000-0005-0000-0000-00005E5D0000}"/>
    <cellStyle name="Normal 4 2 3 5 3 2 3 2" xfId="24112" xr:uid="{00000000-0005-0000-0000-00005F5D0000}"/>
    <cellStyle name="Normal 4 2 3 5 3 2 3 2 2" xfId="24113" xr:uid="{00000000-0005-0000-0000-0000605D0000}"/>
    <cellStyle name="Normal 4 2 3 5 3 2 3 3" xfId="24114" xr:uid="{00000000-0005-0000-0000-0000615D0000}"/>
    <cellStyle name="Normal 4 2 3 5 3 2 4" xfId="24115" xr:uid="{00000000-0005-0000-0000-0000625D0000}"/>
    <cellStyle name="Normal 4 2 3 5 3 2 4 2" xfId="24116" xr:uid="{00000000-0005-0000-0000-0000635D0000}"/>
    <cellStyle name="Normal 4 2 3 5 3 2 5" xfId="24117" xr:uid="{00000000-0005-0000-0000-0000645D0000}"/>
    <cellStyle name="Normal 4 2 3 5 3 3" xfId="24118" xr:uid="{00000000-0005-0000-0000-0000655D0000}"/>
    <cellStyle name="Normal 4 2 3 5 3 3 2" xfId="24119" xr:uid="{00000000-0005-0000-0000-0000665D0000}"/>
    <cellStyle name="Normal 4 2 3 5 3 3 2 2" xfId="24120" xr:uid="{00000000-0005-0000-0000-0000675D0000}"/>
    <cellStyle name="Normal 4 2 3 5 3 3 2 2 2" xfId="24121" xr:uid="{00000000-0005-0000-0000-0000685D0000}"/>
    <cellStyle name="Normal 4 2 3 5 3 3 2 3" xfId="24122" xr:uid="{00000000-0005-0000-0000-0000695D0000}"/>
    <cellStyle name="Normal 4 2 3 5 3 3 3" xfId="24123" xr:uid="{00000000-0005-0000-0000-00006A5D0000}"/>
    <cellStyle name="Normal 4 2 3 5 3 3 3 2" xfId="24124" xr:uid="{00000000-0005-0000-0000-00006B5D0000}"/>
    <cellStyle name="Normal 4 2 3 5 3 3 4" xfId="24125" xr:uid="{00000000-0005-0000-0000-00006C5D0000}"/>
    <cellStyle name="Normal 4 2 3 5 3 4" xfId="24126" xr:uid="{00000000-0005-0000-0000-00006D5D0000}"/>
    <cellStyle name="Normal 4 2 3 5 3 4 2" xfId="24127" xr:uid="{00000000-0005-0000-0000-00006E5D0000}"/>
    <cellStyle name="Normal 4 2 3 5 3 4 2 2" xfId="24128" xr:uid="{00000000-0005-0000-0000-00006F5D0000}"/>
    <cellStyle name="Normal 4 2 3 5 3 4 3" xfId="24129" xr:uid="{00000000-0005-0000-0000-0000705D0000}"/>
    <cellStyle name="Normal 4 2 3 5 3 5" xfId="24130" xr:uid="{00000000-0005-0000-0000-0000715D0000}"/>
    <cellStyle name="Normal 4 2 3 5 3 5 2" xfId="24131" xr:uid="{00000000-0005-0000-0000-0000725D0000}"/>
    <cellStyle name="Normal 4 2 3 5 3 6" xfId="24132" xr:uid="{00000000-0005-0000-0000-0000735D0000}"/>
    <cellStyle name="Normal 4 2 3 5 4" xfId="24133" xr:uid="{00000000-0005-0000-0000-0000745D0000}"/>
    <cellStyle name="Normal 4 2 3 5 4 2" xfId="24134" xr:uid="{00000000-0005-0000-0000-0000755D0000}"/>
    <cellStyle name="Normal 4 2 3 5 4 2 2" xfId="24135" xr:uid="{00000000-0005-0000-0000-0000765D0000}"/>
    <cellStyle name="Normal 4 2 3 5 4 2 2 2" xfId="24136" xr:uid="{00000000-0005-0000-0000-0000775D0000}"/>
    <cellStyle name="Normal 4 2 3 5 4 2 2 2 2" xfId="24137" xr:uid="{00000000-0005-0000-0000-0000785D0000}"/>
    <cellStyle name="Normal 4 2 3 5 4 2 2 3" xfId="24138" xr:uid="{00000000-0005-0000-0000-0000795D0000}"/>
    <cellStyle name="Normal 4 2 3 5 4 2 3" xfId="24139" xr:uid="{00000000-0005-0000-0000-00007A5D0000}"/>
    <cellStyle name="Normal 4 2 3 5 4 2 3 2" xfId="24140" xr:uid="{00000000-0005-0000-0000-00007B5D0000}"/>
    <cellStyle name="Normal 4 2 3 5 4 2 4" xfId="24141" xr:uid="{00000000-0005-0000-0000-00007C5D0000}"/>
    <cellStyle name="Normal 4 2 3 5 4 3" xfId="24142" xr:uid="{00000000-0005-0000-0000-00007D5D0000}"/>
    <cellStyle name="Normal 4 2 3 5 4 3 2" xfId="24143" xr:uid="{00000000-0005-0000-0000-00007E5D0000}"/>
    <cellStyle name="Normal 4 2 3 5 4 3 2 2" xfId="24144" xr:uid="{00000000-0005-0000-0000-00007F5D0000}"/>
    <cellStyle name="Normal 4 2 3 5 4 3 3" xfId="24145" xr:uid="{00000000-0005-0000-0000-0000805D0000}"/>
    <cellStyle name="Normal 4 2 3 5 4 4" xfId="24146" xr:uid="{00000000-0005-0000-0000-0000815D0000}"/>
    <cellStyle name="Normal 4 2 3 5 4 4 2" xfId="24147" xr:uid="{00000000-0005-0000-0000-0000825D0000}"/>
    <cellStyle name="Normal 4 2 3 5 4 5" xfId="24148" xr:uid="{00000000-0005-0000-0000-0000835D0000}"/>
    <cellStyle name="Normal 4 2 3 5 5" xfId="24149" xr:uid="{00000000-0005-0000-0000-0000845D0000}"/>
    <cellStyle name="Normal 4 2 3 5 5 2" xfId="24150" xr:uid="{00000000-0005-0000-0000-0000855D0000}"/>
    <cellStyle name="Normal 4 2 3 5 5 2 2" xfId="24151" xr:uid="{00000000-0005-0000-0000-0000865D0000}"/>
    <cellStyle name="Normal 4 2 3 5 5 2 2 2" xfId="24152" xr:uid="{00000000-0005-0000-0000-0000875D0000}"/>
    <cellStyle name="Normal 4 2 3 5 5 2 3" xfId="24153" xr:uid="{00000000-0005-0000-0000-0000885D0000}"/>
    <cellStyle name="Normal 4 2 3 5 5 3" xfId="24154" xr:uid="{00000000-0005-0000-0000-0000895D0000}"/>
    <cellStyle name="Normal 4 2 3 5 5 3 2" xfId="24155" xr:uid="{00000000-0005-0000-0000-00008A5D0000}"/>
    <cellStyle name="Normal 4 2 3 5 5 4" xfId="24156" xr:uid="{00000000-0005-0000-0000-00008B5D0000}"/>
    <cellStyle name="Normal 4 2 3 5 6" xfId="24157" xr:uid="{00000000-0005-0000-0000-00008C5D0000}"/>
    <cellStyle name="Normal 4 2 3 5 6 2" xfId="24158" xr:uid="{00000000-0005-0000-0000-00008D5D0000}"/>
    <cellStyle name="Normal 4 2 3 5 6 2 2" xfId="24159" xr:uid="{00000000-0005-0000-0000-00008E5D0000}"/>
    <cellStyle name="Normal 4 2 3 5 6 3" xfId="24160" xr:uid="{00000000-0005-0000-0000-00008F5D0000}"/>
    <cellStyle name="Normal 4 2 3 5 7" xfId="24161" xr:uid="{00000000-0005-0000-0000-0000905D0000}"/>
    <cellStyle name="Normal 4 2 3 5 7 2" xfId="24162" xr:uid="{00000000-0005-0000-0000-0000915D0000}"/>
    <cellStyle name="Normal 4 2 3 5 8" xfId="24163" xr:uid="{00000000-0005-0000-0000-0000925D0000}"/>
    <cellStyle name="Normal 4 2 3 6" xfId="24164" xr:uid="{00000000-0005-0000-0000-0000935D0000}"/>
    <cellStyle name="Normal 4 2 3 6 2" xfId="24165" xr:uid="{00000000-0005-0000-0000-0000945D0000}"/>
    <cellStyle name="Normal 4 2 3 6 2 2" xfId="24166" xr:uid="{00000000-0005-0000-0000-0000955D0000}"/>
    <cellStyle name="Normal 4 2 3 6 2 2 2" xfId="24167" xr:uid="{00000000-0005-0000-0000-0000965D0000}"/>
    <cellStyle name="Normal 4 2 3 6 2 2 2 2" xfId="24168" xr:uid="{00000000-0005-0000-0000-0000975D0000}"/>
    <cellStyle name="Normal 4 2 3 6 2 2 2 2 2" xfId="24169" xr:uid="{00000000-0005-0000-0000-0000985D0000}"/>
    <cellStyle name="Normal 4 2 3 6 2 2 2 2 2 2" xfId="24170" xr:uid="{00000000-0005-0000-0000-0000995D0000}"/>
    <cellStyle name="Normal 4 2 3 6 2 2 2 2 3" xfId="24171" xr:uid="{00000000-0005-0000-0000-00009A5D0000}"/>
    <cellStyle name="Normal 4 2 3 6 2 2 2 3" xfId="24172" xr:uid="{00000000-0005-0000-0000-00009B5D0000}"/>
    <cellStyle name="Normal 4 2 3 6 2 2 2 3 2" xfId="24173" xr:uid="{00000000-0005-0000-0000-00009C5D0000}"/>
    <cellStyle name="Normal 4 2 3 6 2 2 2 4" xfId="24174" xr:uid="{00000000-0005-0000-0000-00009D5D0000}"/>
    <cellStyle name="Normal 4 2 3 6 2 2 3" xfId="24175" xr:uid="{00000000-0005-0000-0000-00009E5D0000}"/>
    <cellStyle name="Normal 4 2 3 6 2 2 3 2" xfId="24176" xr:uid="{00000000-0005-0000-0000-00009F5D0000}"/>
    <cellStyle name="Normal 4 2 3 6 2 2 3 2 2" xfId="24177" xr:uid="{00000000-0005-0000-0000-0000A05D0000}"/>
    <cellStyle name="Normal 4 2 3 6 2 2 3 3" xfId="24178" xr:uid="{00000000-0005-0000-0000-0000A15D0000}"/>
    <cellStyle name="Normal 4 2 3 6 2 2 4" xfId="24179" xr:uid="{00000000-0005-0000-0000-0000A25D0000}"/>
    <cellStyle name="Normal 4 2 3 6 2 2 4 2" xfId="24180" xr:uid="{00000000-0005-0000-0000-0000A35D0000}"/>
    <cellStyle name="Normal 4 2 3 6 2 2 5" xfId="24181" xr:uid="{00000000-0005-0000-0000-0000A45D0000}"/>
    <cellStyle name="Normal 4 2 3 6 2 3" xfId="24182" xr:uid="{00000000-0005-0000-0000-0000A55D0000}"/>
    <cellStyle name="Normal 4 2 3 6 2 3 2" xfId="24183" xr:uid="{00000000-0005-0000-0000-0000A65D0000}"/>
    <cellStyle name="Normal 4 2 3 6 2 3 2 2" xfId="24184" xr:uid="{00000000-0005-0000-0000-0000A75D0000}"/>
    <cellStyle name="Normal 4 2 3 6 2 3 2 2 2" xfId="24185" xr:uid="{00000000-0005-0000-0000-0000A85D0000}"/>
    <cellStyle name="Normal 4 2 3 6 2 3 2 3" xfId="24186" xr:uid="{00000000-0005-0000-0000-0000A95D0000}"/>
    <cellStyle name="Normal 4 2 3 6 2 3 3" xfId="24187" xr:uid="{00000000-0005-0000-0000-0000AA5D0000}"/>
    <cellStyle name="Normal 4 2 3 6 2 3 3 2" xfId="24188" xr:uid="{00000000-0005-0000-0000-0000AB5D0000}"/>
    <cellStyle name="Normal 4 2 3 6 2 3 4" xfId="24189" xr:uid="{00000000-0005-0000-0000-0000AC5D0000}"/>
    <cellStyle name="Normal 4 2 3 6 2 4" xfId="24190" xr:uid="{00000000-0005-0000-0000-0000AD5D0000}"/>
    <cellStyle name="Normal 4 2 3 6 2 4 2" xfId="24191" xr:uid="{00000000-0005-0000-0000-0000AE5D0000}"/>
    <cellStyle name="Normal 4 2 3 6 2 4 2 2" xfId="24192" xr:uid="{00000000-0005-0000-0000-0000AF5D0000}"/>
    <cellStyle name="Normal 4 2 3 6 2 4 3" xfId="24193" xr:uid="{00000000-0005-0000-0000-0000B05D0000}"/>
    <cellStyle name="Normal 4 2 3 6 2 5" xfId="24194" xr:uid="{00000000-0005-0000-0000-0000B15D0000}"/>
    <cellStyle name="Normal 4 2 3 6 2 5 2" xfId="24195" xr:uid="{00000000-0005-0000-0000-0000B25D0000}"/>
    <cellStyle name="Normal 4 2 3 6 2 6" xfId="24196" xr:uid="{00000000-0005-0000-0000-0000B35D0000}"/>
    <cellStyle name="Normal 4 2 3 6 3" xfId="24197" xr:uid="{00000000-0005-0000-0000-0000B45D0000}"/>
    <cellStyle name="Normal 4 2 3 6 3 2" xfId="24198" xr:uid="{00000000-0005-0000-0000-0000B55D0000}"/>
    <cellStyle name="Normal 4 2 3 6 3 2 2" xfId="24199" xr:uid="{00000000-0005-0000-0000-0000B65D0000}"/>
    <cellStyle name="Normal 4 2 3 6 3 2 2 2" xfId="24200" xr:uid="{00000000-0005-0000-0000-0000B75D0000}"/>
    <cellStyle name="Normal 4 2 3 6 3 2 2 2 2" xfId="24201" xr:uid="{00000000-0005-0000-0000-0000B85D0000}"/>
    <cellStyle name="Normal 4 2 3 6 3 2 2 3" xfId="24202" xr:uid="{00000000-0005-0000-0000-0000B95D0000}"/>
    <cellStyle name="Normal 4 2 3 6 3 2 3" xfId="24203" xr:uid="{00000000-0005-0000-0000-0000BA5D0000}"/>
    <cellStyle name="Normal 4 2 3 6 3 2 3 2" xfId="24204" xr:uid="{00000000-0005-0000-0000-0000BB5D0000}"/>
    <cellStyle name="Normal 4 2 3 6 3 2 4" xfId="24205" xr:uid="{00000000-0005-0000-0000-0000BC5D0000}"/>
    <cellStyle name="Normal 4 2 3 6 3 3" xfId="24206" xr:uid="{00000000-0005-0000-0000-0000BD5D0000}"/>
    <cellStyle name="Normal 4 2 3 6 3 3 2" xfId="24207" xr:uid="{00000000-0005-0000-0000-0000BE5D0000}"/>
    <cellStyle name="Normal 4 2 3 6 3 3 2 2" xfId="24208" xr:uid="{00000000-0005-0000-0000-0000BF5D0000}"/>
    <cellStyle name="Normal 4 2 3 6 3 3 3" xfId="24209" xr:uid="{00000000-0005-0000-0000-0000C05D0000}"/>
    <cellStyle name="Normal 4 2 3 6 3 4" xfId="24210" xr:uid="{00000000-0005-0000-0000-0000C15D0000}"/>
    <cellStyle name="Normal 4 2 3 6 3 4 2" xfId="24211" xr:uid="{00000000-0005-0000-0000-0000C25D0000}"/>
    <cellStyle name="Normal 4 2 3 6 3 5" xfId="24212" xr:uid="{00000000-0005-0000-0000-0000C35D0000}"/>
    <cellStyle name="Normal 4 2 3 6 4" xfId="24213" xr:uid="{00000000-0005-0000-0000-0000C45D0000}"/>
    <cellStyle name="Normal 4 2 3 6 4 2" xfId="24214" xr:uid="{00000000-0005-0000-0000-0000C55D0000}"/>
    <cellStyle name="Normal 4 2 3 6 4 2 2" xfId="24215" xr:uid="{00000000-0005-0000-0000-0000C65D0000}"/>
    <cellStyle name="Normal 4 2 3 6 4 2 2 2" xfId="24216" xr:uid="{00000000-0005-0000-0000-0000C75D0000}"/>
    <cellStyle name="Normal 4 2 3 6 4 2 3" xfId="24217" xr:uid="{00000000-0005-0000-0000-0000C85D0000}"/>
    <cellStyle name="Normal 4 2 3 6 4 3" xfId="24218" xr:uid="{00000000-0005-0000-0000-0000C95D0000}"/>
    <cellStyle name="Normal 4 2 3 6 4 3 2" xfId="24219" xr:uid="{00000000-0005-0000-0000-0000CA5D0000}"/>
    <cellStyle name="Normal 4 2 3 6 4 4" xfId="24220" xr:uid="{00000000-0005-0000-0000-0000CB5D0000}"/>
    <cellStyle name="Normal 4 2 3 6 5" xfId="24221" xr:uid="{00000000-0005-0000-0000-0000CC5D0000}"/>
    <cellStyle name="Normal 4 2 3 6 5 2" xfId="24222" xr:uid="{00000000-0005-0000-0000-0000CD5D0000}"/>
    <cellStyle name="Normal 4 2 3 6 5 2 2" xfId="24223" xr:uid="{00000000-0005-0000-0000-0000CE5D0000}"/>
    <cellStyle name="Normal 4 2 3 6 5 3" xfId="24224" xr:uid="{00000000-0005-0000-0000-0000CF5D0000}"/>
    <cellStyle name="Normal 4 2 3 6 6" xfId="24225" xr:uid="{00000000-0005-0000-0000-0000D05D0000}"/>
    <cellStyle name="Normal 4 2 3 6 6 2" xfId="24226" xr:uid="{00000000-0005-0000-0000-0000D15D0000}"/>
    <cellStyle name="Normal 4 2 3 6 7" xfId="24227" xr:uid="{00000000-0005-0000-0000-0000D25D0000}"/>
    <cellStyle name="Normal 4 2 3 7" xfId="24228" xr:uid="{00000000-0005-0000-0000-0000D35D0000}"/>
    <cellStyle name="Normal 4 2 3 7 2" xfId="24229" xr:uid="{00000000-0005-0000-0000-0000D45D0000}"/>
    <cellStyle name="Normal 4 2 3 7 2 2" xfId="24230" xr:uid="{00000000-0005-0000-0000-0000D55D0000}"/>
    <cellStyle name="Normal 4 2 3 7 2 2 2" xfId="24231" xr:uid="{00000000-0005-0000-0000-0000D65D0000}"/>
    <cellStyle name="Normal 4 2 3 7 2 2 2 2" xfId="24232" xr:uid="{00000000-0005-0000-0000-0000D75D0000}"/>
    <cellStyle name="Normal 4 2 3 7 2 2 2 2 2" xfId="24233" xr:uid="{00000000-0005-0000-0000-0000D85D0000}"/>
    <cellStyle name="Normal 4 2 3 7 2 2 2 3" xfId="24234" xr:uid="{00000000-0005-0000-0000-0000D95D0000}"/>
    <cellStyle name="Normal 4 2 3 7 2 2 3" xfId="24235" xr:uid="{00000000-0005-0000-0000-0000DA5D0000}"/>
    <cellStyle name="Normal 4 2 3 7 2 2 3 2" xfId="24236" xr:uid="{00000000-0005-0000-0000-0000DB5D0000}"/>
    <cellStyle name="Normal 4 2 3 7 2 2 4" xfId="24237" xr:uid="{00000000-0005-0000-0000-0000DC5D0000}"/>
    <cellStyle name="Normal 4 2 3 7 2 3" xfId="24238" xr:uid="{00000000-0005-0000-0000-0000DD5D0000}"/>
    <cellStyle name="Normal 4 2 3 7 2 3 2" xfId="24239" xr:uid="{00000000-0005-0000-0000-0000DE5D0000}"/>
    <cellStyle name="Normal 4 2 3 7 2 3 2 2" xfId="24240" xr:uid="{00000000-0005-0000-0000-0000DF5D0000}"/>
    <cellStyle name="Normal 4 2 3 7 2 3 3" xfId="24241" xr:uid="{00000000-0005-0000-0000-0000E05D0000}"/>
    <cellStyle name="Normal 4 2 3 7 2 4" xfId="24242" xr:uid="{00000000-0005-0000-0000-0000E15D0000}"/>
    <cellStyle name="Normal 4 2 3 7 2 4 2" xfId="24243" xr:uid="{00000000-0005-0000-0000-0000E25D0000}"/>
    <cellStyle name="Normal 4 2 3 7 2 5" xfId="24244" xr:uid="{00000000-0005-0000-0000-0000E35D0000}"/>
    <cellStyle name="Normal 4 2 3 7 3" xfId="24245" xr:uid="{00000000-0005-0000-0000-0000E45D0000}"/>
    <cellStyle name="Normal 4 2 3 7 3 2" xfId="24246" xr:uid="{00000000-0005-0000-0000-0000E55D0000}"/>
    <cellStyle name="Normal 4 2 3 7 3 2 2" xfId="24247" xr:uid="{00000000-0005-0000-0000-0000E65D0000}"/>
    <cellStyle name="Normal 4 2 3 7 3 2 2 2" xfId="24248" xr:uid="{00000000-0005-0000-0000-0000E75D0000}"/>
    <cellStyle name="Normal 4 2 3 7 3 2 3" xfId="24249" xr:uid="{00000000-0005-0000-0000-0000E85D0000}"/>
    <cellStyle name="Normal 4 2 3 7 3 3" xfId="24250" xr:uid="{00000000-0005-0000-0000-0000E95D0000}"/>
    <cellStyle name="Normal 4 2 3 7 3 3 2" xfId="24251" xr:uid="{00000000-0005-0000-0000-0000EA5D0000}"/>
    <cellStyle name="Normal 4 2 3 7 3 4" xfId="24252" xr:uid="{00000000-0005-0000-0000-0000EB5D0000}"/>
    <cellStyle name="Normal 4 2 3 7 4" xfId="24253" xr:uid="{00000000-0005-0000-0000-0000EC5D0000}"/>
    <cellStyle name="Normal 4 2 3 7 4 2" xfId="24254" xr:uid="{00000000-0005-0000-0000-0000ED5D0000}"/>
    <cellStyle name="Normal 4 2 3 7 4 2 2" xfId="24255" xr:uid="{00000000-0005-0000-0000-0000EE5D0000}"/>
    <cellStyle name="Normal 4 2 3 7 4 3" xfId="24256" xr:uid="{00000000-0005-0000-0000-0000EF5D0000}"/>
    <cellStyle name="Normal 4 2 3 7 5" xfId="24257" xr:uid="{00000000-0005-0000-0000-0000F05D0000}"/>
    <cellStyle name="Normal 4 2 3 7 5 2" xfId="24258" xr:uid="{00000000-0005-0000-0000-0000F15D0000}"/>
    <cellStyle name="Normal 4 2 3 7 6" xfId="24259" xr:uid="{00000000-0005-0000-0000-0000F25D0000}"/>
    <cellStyle name="Normal 4 2 3 8" xfId="24260" xr:uid="{00000000-0005-0000-0000-0000F35D0000}"/>
    <cellStyle name="Normal 4 2 3 8 2" xfId="24261" xr:uid="{00000000-0005-0000-0000-0000F45D0000}"/>
    <cellStyle name="Normal 4 2 3 8 2 2" xfId="24262" xr:uid="{00000000-0005-0000-0000-0000F55D0000}"/>
    <cellStyle name="Normal 4 2 3 8 2 2 2" xfId="24263" xr:uid="{00000000-0005-0000-0000-0000F65D0000}"/>
    <cellStyle name="Normal 4 2 3 8 2 2 2 2" xfId="24264" xr:uid="{00000000-0005-0000-0000-0000F75D0000}"/>
    <cellStyle name="Normal 4 2 3 8 2 2 3" xfId="24265" xr:uid="{00000000-0005-0000-0000-0000F85D0000}"/>
    <cellStyle name="Normal 4 2 3 8 2 3" xfId="24266" xr:uid="{00000000-0005-0000-0000-0000F95D0000}"/>
    <cellStyle name="Normal 4 2 3 8 2 3 2" xfId="24267" xr:uid="{00000000-0005-0000-0000-0000FA5D0000}"/>
    <cellStyle name="Normal 4 2 3 8 2 4" xfId="24268" xr:uid="{00000000-0005-0000-0000-0000FB5D0000}"/>
    <cellStyle name="Normal 4 2 3 8 3" xfId="24269" xr:uid="{00000000-0005-0000-0000-0000FC5D0000}"/>
    <cellStyle name="Normal 4 2 3 8 3 2" xfId="24270" xr:uid="{00000000-0005-0000-0000-0000FD5D0000}"/>
    <cellStyle name="Normal 4 2 3 8 3 2 2" xfId="24271" xr:uid="{00000000-0005-0000-0000-0000FE5D0000}"/>
    <cellStyle name="Normal 4 2 3 8 3 3" xfId="24272" xr:uid="{00000000-0005-0000-0000-0000FF5D0000}"/>
    <cellStyle name="Normal 4 2 3 8 4" xfId="24273" xr:uid="{00000000-0005-0000-0000-0000005E0000}"/>
    <cellStyle name="Normal 4 2 3 8 4 2" xfId="24274" xr:uid="{00000000-0005-0000-0000-0000015E0000}"/>
    <cellStyle name="Normal 4 2 3 8 5" xfId="24275" xr:uid="{00000000-0005-0000-0000-0000025E0000}"/>
    <cellStyle name="Normal 4 2 3 9" xfId="24276" xr:uid="{00000000-0005-0000-0000-0000035E0000}"/>
    <cellStyle name="Normal 4 2 3 9 2" xfId="24277" xr:uid="{00000000-0005-0000-0000-0000045E0000}"/>
    <cellStyle name="Normal 4 2 3 9 2 2" xfId="24278" xr:uid="{00000000-0005-0000-0000-0000055E0000}"/>
    <cellStyle name="Normal 4 2 3 9 2 2 2" xfId="24279" xr:uid="{00000000-0005-0000-0000-0000065E0000}"/>
    <cellStyle name="Normal 4 2 3 9 2 3" xfId="24280" xr:uid="{00000000-0005-0000-0000-0000075E0000}"/>
    <cellStyle name="Normal 4 2 3 9 3" xfId="24281" xr:uid="{00000000-0005-0000-0000-0000085E0000}"/>
    <cellStyle name="Normal 4 2 3 9 3 2" xfId="24282" xr:uid="{00000000-0005-0000-0000-0000095E0000}"/>
    <cellStyle name="Normal 4 2 3 9 4" xfId="24283" xr:uid="{00000000-0005-0000-0000-00000A5E0000}"/>
    <cellStyle name="Normal 4 2 4" xfId="24284" xr:uid="{00000000-0005-0000-0000-00000B5E0000}"/>
    <cellStyle name="Normal 4 2 4 10" xfId="24285" xr:uid="{00000000-0005-0000-0000-00000C5E0000}"/>
    <cellStyle name="Normal 4 2 4 10 2" xfId="24286" xr:uid="{00000000-0005-0000-0000-00000D5E0000}"/>
    <cellStyle name="Normal 4 2 4 11" xfId="24287" xr:uid="{00000000-0005-0000-0000-00000E5E0000}"/>
    <cellStyle name="Normal 4 2 4 2" xfId="24288" xr:uid="{00000000-0005-0000-0000-00000F5E0000}"/>
    <cellStyle name="Normal 4 2 4 2 10" xfId="24289" xr:uid="{00000000-0005-0000-0000-0000105E0000}"/>
    <cellStyle name="Normal 4 2 4 2 2" xfId="24290" xr:uid="{00000000-0005-0000-0000-0000115E0000}"/>
    <cellStyle name="Normal 4 2 4 2 2 2" xfId="24291" xr:uid="{00000000-0005-0000-0000-0000125E0000}"/>
    <cellStyle name="Normal 4 2 4 2 2 2 2" xfId="24292" xr:uid="{00000000-0005-0000-0000-0000135E0000}"/>
    <cellStyle name="Normal 4 2 4 2 2 2 2 2" xfId="24293" xr:uid="{00000000-0005-0000-0000-0000145E0000}"/>
    <cellStyle name="Normal 4 2 4 2 2 2 2 2 2" xfId="24294" xr:uid="{00000000-0005-0000-0000-0000155E0000}"/>
    <cellStyle name="Normal 4 2 4 2 2 2 2 2 2 2" xfId="24295" xr:uid="{00000000-0005-0000-0000-0000165E0000}"/>
    <cellStyle name="Normal 4 2 4 2 2 2 2 2 2 2 2" xfId="24296" xr:uid="{00000000-0005-0000-0000-0000175E0000}"/>
    <cellStyle name="Normal 4 2 4 2 2 2 2 2 2 2 2 2" xfId="24297" xr:uid="{00000000-0005-0000-0000-0000185E0000}"/>
    <cellStyle name="Normal 4 2 4 2 2 2 2 2 2 2 2 2 2" xfId="24298" xr:uid="{00000000-0005-0000-0000-0000195E0000}"/>
    <cellStyle name="Normal 4 2 4 2 2 2 2 2 2 2 2 3" xfId="24299" xr:uid="{00000000-0005-0000-0000-00001A5E0000}"/>
    <cellStyle name="Normal 4 2 4 2 2 2 2 2 2 2 3" xfId="24300" xr:uid="{00000000-0005-0000-0000-00001B5E0000}"/>
    <cellStyle name="Normal 4 2 4 2 2 2 2 2 2 2 3 2" xfId="24301" xr:uid="{00000000-0005-0000-0000-00001C5E0000}"/>
    <cellStyle name="Normal 4 2 4 2 2 2 2 2 2 2 4" xfId="24302" xr:uid="{00000000-0005-0000-0000-00001D5E0000}"/>
    <cellStyle name="Normal 4 2 4 2 2 2 2 2 2 3" xfId="24303" xr:uid="{00000000-0005-0000-0000-00001E5E0000}"/>
    <cellStyle name="Normal 4 2 4 2 2 2 2 2 2 3 2" xfId="24304" xr:uid="{00000000-0005-0000-0000-00001F5E0000}"/>
    <cellStyle name="Normal 4 2 4 2 2 2 2 2 2 3 2 2" xfId="24305" xr:uid="{00000000-0005-0000-0000-0000205E0000}"/>
    <cellStyle name="Normal 4 2 4 2 2 2 2 2 2 3 3" xfId="24306" xr:uid="{00000000-0005-0000-0000-0000215E0000}"/>
    <cellStyle name="Normal 4 2 4 2 2 2 2 2 2 4" xfId="24307" xr:uid="{00000000-0005-0000-0000-0000225E0000}"/>
    <cellStyle name="Normal 4 2 4 2 2 2 2 2 2 4 2" xfId="24308" xr:uid="{00000000-0005-0000-0000-0000235E0000}"/>
    <cellStyle name="Normal 4 2 4 2 2 2 2 2 2 5" xfId="24309" xr:uid="{00000000-0005-0000-0000-0000245E0000}"/>
    <cellStyle name="Normal 4 2 4 2 2 2 2 2 3" xfId="24310" xr:uid="{00000000-0005-0000-0000-0000255E0000}"/>
    <cellStyle name="Normal 4 2 4 2 2 2 2 2 3 2" xfId="24311" xr:uid="{00000000-0005-0000-0000-0000265E0000}"/>
    <cellStyle name="Normal 4 2 4 2 2 2 2 2 3 2 2" xfId="24312" xr:uid="{00000000-0005-0000-0000-0000275E0000}"/>
    <cellStyle name="Normal 4 2 4 2 2 2 2 2 3 2 2 2" xfId="24313" xr:uid="{00000000-0005-0000-0000-0000285E0000}"/>
    <cellStyle name="Normal 4 2 4 2 2 2 2 2 3 2 3" xfId="24314" xr:uid="{00000000-0005-0000-0000-0000295E0000}"/>
    <cellStyle name="Normal 4 2 4 2 2 2 2 2 3 3" xfId="24315" xr:uid="{00000000-0005-0000-0000-00002A5E0000}"/>
    <cellStyle name="Normal 4 2 4 2 2 2 2 2 3 3 2" xfId="24316" xr:uid="{00000000-0005-0000-0000-00002B5E0000}"/>
    <cellStyle name="Normal 4 2 4 2 2 2 2 2 3 4" xfId="24317" xr:uid="{00000000-0005-0000-0000-00002C5E0000}"/>
    <cellStyle name="Normal 4 2 4 2 2 2 2 2 4" xfId="24318" xr:uid="{00000000-0005-0000-0000-00002D5E0000}"/>
    <cellStyle name="Normal 4 2 4 2 2 2 2 2 4 2" xfId="24319" xr:uid="{00000000-0005-0000-0000-00002E5E0000}"/>
    <cellStyle name="Normal 4 2 4 2 2 2 2 2 4 2 2" xfId="24320" xr:uid="{00000000-0005-0000-0000-00002F5E0000}"/>
    <cellStyle name="Normal 4 2 4 2 2 2 2 2 4 3" xfId="24321" xr:uid="{00000000-0005-0000-0000-0000305E0000}"/>
    <cellStyle name="Normal 4 2 4 2 2 2 2 2 5" xfId="24322" xr:uid="{00000000-0005-0000-0000-0000315E0000}"/>
    <cellStyle name="Normal 4 2 4 2 2 2 2 2 5 2" xfId="24323" xr:uid="{00000000-0005-0000-0000-0000325E0000}"/>
    <cellStyle name="Normal 4 2 4 2 2 2 2 2 6" xfId="24324" xr:uid="{00000000-0005-0000-0000-0000335E0000}"/>
    <cellStyle name="Normal 4 2 4 2 2 2 2 3" xfId="24325" xr:uid="{00000000-0005-0000-0000-0000345E0000}"/>
    <cellStyle name="Normal 4 2 4 2 2 2 2 3 2" xfId="24326" xr:uid="{00000000-0005-0000-0000-0000355E0000}"/>
    <cellStyle name="Normal 4 2 4 2 2 2 2 3 2 2" xfId="24327" xr:uid="{00000000-0005-0000-0000-0000365E0000}"/>
    <cellStyle name="Normal 4 2 4 2 2 2 2 3 2 2 2" xfId="24328" xr:uid="{00000000-0005-0000-0000-0000375E0000}"/>
    <cellStyle name="Normal 4 2 4 2 2 2 2 3 2 2 2 2" xfId="24329" xr:uid="{00000000-0005-0000-0000-0000385E0000}"/>
    <cellStyle name="Normal 4 2 4 2 2 2 2 3 2 2 3" xfId="24330" xr:uid="{00000000-0005-0000-0000-0000395E0000}"/>
    <cellStyle name="Normal 4 2 4 2 2 2 2 3 2 3" xfId="24331" xr:uid="{00000000-0005-0000-0000-00003A5E0000}"/>
    <cellStyle name="Normal 4 2 4 2 2 2 2 3 2 3 2" xfId="24332" xr:uid="{00000000-0005-0000-0000-00003B5E0000}"/>
    <cellStyle name="Normal 4 2 4 2 2 2 2 3 2 4" xfId="24333" xr:uid="{00000000-0005-0000-0000-00003C5E0000}"/>
    <cellStyle name="Normal 4 2 4 2 2 2 2 3 3" xfId="24334" xr:uid="{00000000-0005-0000-0000-00003D5E0000}"/>
    <cellStyle name="Normal 4 2 4 2 2 2 2 3 3 2" xfId="24335" xr:uid="{00000000-0005-0000-0000-00003E5E0000}"/>
    <cellStyle name="Normal 4 2 4 2 2 2 2 3 3 2 2" xfId="24336" xr:uid="{00000000-0005-0000-0000-00003F5E0000}"/>
    <cellStyle name="Normal 4 2 4 2 2 2 2 3 3 3" xfId="24337" xr:uid="{00000000-0005-0000-0000-0000405E0000}"/>
    <cellStyle name="Normal 4 2 4 2 2 2 2 3 4" xfId="24338" xr:uid="{00000000-0005-0000-0000-0000415E0000}"/>
    <cellStyle name="Normal 4 2 4 2 2 2 2 3 4 2" xfId="24339" xr:uid="{00000000-0005-0000-0000-0000425E0000}"/>
    <cellStyle name="Normal 4 2 4 2 2 2 2 3 5" xfId="24340" xr:uid="{00000000-0005-0000-0000-0000435E0000}"/>
    <cellStyle name="Normal 4 2 4 2 2 2 2 4" xfId="24341" xr:uid="{00000000-0005-0000-0000-0000445E0000}"/>
    <cellStyle name="Normal 4 2 4 2 2 2 2 4 2" xfId="24342" xr:uid="{00000000-0005-0000-0000-0000455E0000}"/>
    <cellStyle name="Normal 4 2 4 2 2 2 2 4 2 2" xfId="24343" xr:uid="{00000000-0005-0000-0000-0000465E0000}"/>
    <cellStyle name="Normal 4 2 4 2 2 2 2 4 2 2 2" xfId="24344" xr:uid="{00000000-0005-0000-0000-0000475E0000}"/>
    <cellStyle name="Normal 4 2 4 2 2 2 2 4 2 3" xfId="24345" xr:uid="{00000000-0005-0000-0000-0000485E0000}"/>
    <cellStyle name="Normal 4 2 4 2 2 2 2 4 3" xfId="24346" xr:uid="{00000000-0005-0000-0000-0000495E0000}"/>
    <cellStyle name="Normal 4 2 4 2 2 2 2 4 3 2" xfId="24347" xr:uid="{00000000-0005-0000-0000-00004A5E0000}"/>
    <cellStyle name="Normal 4 2 4 2 2 2 2 4 4" xfId="24348" xr:uid="{00000000-0005-0000-0000-00004B5E0000}"/>
    <cellStyle name="Normal 4 2 4 2 2 2 2 5" xfId="24349" xr:uid="{00000000-0005-0000-0000-00004C5E0000}"/>
    <cellStyle name="Normal 4 2 4 2 2 2 2 5 2" xfId="24350" xr:uid="{00000000-0005-0000-0000-00004D5E0000}"/>
    <cellStyle name="Normal 4 2 4 2 2 2 2 5 2 2" xfId="24351" xr:uid="{00000000-0005-0000-0000-00004E5E0000}"/>
    <cellStyle name="Normal 4 2 4 2 2 2 2 5 3" xfId="24352" xr:uid="{00000000-0005-0000-0000-00004F5E0000}"/>
    <cellStyle name="Normal 4 2 4 2 2 2 2 6" xfId="24353" xr:uid="{00000000-0005-0000-0000-0000505E0000}"/>
    <cellStyle name="Normal 4 2 4 2 2 2 2 6 2" xfId="24354" xr:uid="{00000000-0005-0000-0000-0000515E0000}"/>
    <cellStyle name="Normal 4 2 4 2 2 2 2 7" xfId="24355" xr:uid="{00000000-0005-0000-0000-0000525E0000}"/>
    <cellStyle name="Normal 4 2 4 2 2 2 3" xfId="24356" xr:uid="{00000000-0005-0000-0000-0000535E0000}"/>
    <cellStyle name="Normal 4 2 4 2 2 2 3 2" xfId="24357" xr:uid="{00000000-0005-0000-0000-0000545E0000}"/>
    <cellStyle name="Normal 4 2 4 2 2 2 3 2 2" xfId="24358" xr:uid="{00000000-0005-0000-0000-0000555E0000}"/>
    <cellStyle name="Normal 4 2 4 2 2 2 3 2 2 2" xfId="24359" xr:uid="{00000000-0005-0000-0000-0000565E0000}"/>
    <cellStyle name="Normal 4 2 4 2 2 2 3 2 2 2 2" xfId="24360" xr:uid="{00000000-0005-0000-0000-0000575E0000}"/>
    <cellStyle name="Normal 4 2 4 2 2 2 3 2 2 2 2 2" xfId="24361" xr:uid="{00000000-0005-0000-0000-0000585E0000}"/>
    <cellStyle name="Normal 4 2 4 2 2 2 3 2 2 2 3" xfId="24362" xr:uid="{00000000-0005-0000-0000-0000595E0000}"/>
    <cellStyle name="Normal 4 2 4 2 2 2 3 2 2 3" xfId="24363" xr:uid="{00000000-0005-0000-0000-00005A5E0000}"/>
    <cellStyle name="Normal 4 2 4 2 2 2 3 2 2 3 2" xfId="24364" xr:uid="{00000000-0005-0000-0000-00005B5E0000}"/>
    <cellStyle name="Normal 4 2 4 2 2 2 3 2 2 4" xfId="24365" xr:uid="{00000000-0005-0000-0000-00005C5E0000}"/>
    <cellStyle name="Normal 4 2 4 2 2 2 3 2 3" xfId="24366" xr:uid="{00000000-0005-0000-0000-00005D5E0000}"/>
    <cellStyle name="Normal 4 2 4 2 2 2 3 2 3 2" xfId="24367" xr:uid="{00000000-0005-0000-0000-00005E5E0000}"/>
    <cellStyle name="Normal 4 2 4 2 2 2 3 2 3 2 2" xfId="24368" xr:uid="{00000000-0005-0000-0000-00005F5E0000}"/>
    <cellStyle name="Normal 4 2 4 2 2 2 3 2 3 3" xfId="24369" xr:uid="{00000000-0005-0000-0000-0000605E0000}"/>
    <cellStyle name="Normal 4 2 4 2 2 2 3 2 4" xfId="24370" xr:uid="{00000000-0005-0000-0000-0000615E0000}"/>
    <cellStyle name="Normal 4 2 4 2 2 2 3 2 4 2" xfId="24371" xr:uid="{00000000-0005-0000-0000-0000625E0000}"/>
    <cellStyle name="Normal 4 2 4 2 2 2 3 2 5" xfId="24372" xr:uid="{00000000-0005-0000-0000-0000635E0000}"/>
    <cellStyle name="Normal 4 2 4 2 2 2 3 3" xfId="24373" xr:uid="{00000000-0005-0000-0000-0000645E0000}"/>
    <cellStyle name="Normal 4 2 4 2 2 2 3 3 2" xfId="24374" xr:uid="{00000000-0005-0000-0000-0000655E0000}"/>
    <cellStyle name="Normal 4 2 4 2 2 2 3 3 2 2" xfId="24375" xr:uid="{00000000-0005-0000-0000-0000665E0000}"/>
    <cellStyle name="Normal 4 2 4 2 2 2 3 3 2 2 2" xfId="24376" xr:uid="{00000000-0005-0000-0000-0000675E0000}"/>
    <cellStyle name="Normal 4 2 4 2 2 2 3 3 2 3" xfId="24377" xr:uid="{00000000-0005-0000-0000-0000685E0000}"/>
    <cellStyle name="Normal 4 2 4 2 2 2 3 3 3" xfId="24378" xr:uid="{00000000-0005-0000-0000-0000695E0000}"/>
    <cellStyle name="Normal 4 2 4 2 2 2 3 3 3 2" xfId="24379" xr:uid="{00000000-0005-0000-0000-00006A5E0000}"/>
    <cellStyle name="Normal 4 2 4 2 2 2 3 3 4" xfId="24380" xr:uid="{00000000-0005-0000-0000-00006B5E0000}"/>
    <cellStyle name="Normal 4 2 4 2 2 2 3 4" xfId="24381" xr:uid="{00000000-0005-0000-0000-00006C5E0000}"/>
    <cellStyle name="Normal 4 2 4 2 2 2 3 4 2" xfId="24382" xr:uid="{00000000-0005-0000-0000-00006D5E0000}"/>
    <cellStyle name="Normal 4 2 4 2 2 2 3 4 2 2" xfId="24383" xr:uid="{00000000-0005-0000-0000-00006E5E0000}"/>
    <cellStyle name="Normal 4 2 4 2 2 2 3 4 3" xfId="24384" xr:uid="{00000000-0005-0000-0000-00006F5E0000}"/>
    <cellStyle name="Normal 4 2 4 2 2 2 3 5" xfId="24385" xr:uid="{00000000-0005-0000-0000-0000705E0000}"/>
    <cellStyle name="Normal 4 2 4 2 2 2 3 5 2" xfId="24386" xr:uid="{00000000-0005-0000-0000-0000715E0000}"/>
    <cellStyle name="Normal 4 2 4 2 2 2 3 6" xfId="24387" xr:uid="{00000000-0005-0000-0000-0000725E0000}"/>
    <cellStyle name="Normal 4 2 4 2 2 2 4" xfId="24388" xr:uid="{00000000-0005-0000-0000-0000735E0000}"/>
    <cellStyle name="Normal 4 2 4 2 2 2 4 2" xfId="24389" xr:uid="{00000000-0005-0000-0000-0000745E0000}"/>
    <cellStyle name="Normal 4 2 4 2 2 2 4 2 2" xfId="24390" xr:uid="{00000000-0005-0000-0000-0000755E0000}"/>
    <cellStyle name="Normal 4 2 4 2 2 2 4 2 2 2" xfId="24391" xr:uid="{00000000-0005-0000-0000-0000765E0000}"/>
    <cellStyle name="Normal 4 2 4 2 2 2 4 2 2 2 2" xfId="24392" xr:uid="{00000000-0005-0000-0000-0000775E0000}"/>
    <cellStyle name="Normal 4 2 4 2 2 2 4 2 2 3" xfId="24393" xr:uid="{00000000-0005-0000-0000-0000785E0000}"/>
    <cellStyle name="Normal 4 2 4 2 2 2 4 2 3" xfId="24394" xr:uid="{00000000-0005-0000-0000-0000795E0000}"/>
    <cellStyle name="Normal 4 2 4 2 2 2 4 2 3 2" xfId="24395" xr:uid="{00000000-0005-0000-0000-00007A5E0000}"/>
    <cellStyle name="Normal 4 2 4 2 2 2 4 2 4" xfId="24396" xr:uid="{00000000-0005-0000-0000-00007B5E0000}"/>
    <cellStyle name="Normal 4 2 4 2 2 2 4 3" xfId="24397" xr:uid="{00000000-0005-0000-0000-00007C5E0000}"/>
    <cellStyle name="Normal 4 2 4 2 2 2 4 3 2" xfId="24398" xr:uid="{00000000-0005-0000-0000-00007D5E0000}"/>
    <cellStyle name="Normal 4 2 4 2 2 2 4 3 2 2" xfId="24399" xr:uid="{00000000-0005-0000-0000-00007E5E0000}"/>
    <cellStyle name="Normal 4 2 4 2 2 2 4 3 3" xfId="24400" xr:uid="{00000000-0005-0000-0000-00007F5E0000}"/>
    <cellStyle name="Normal 4 2 4 2 2 2 4 4" xfId="24401" xr:uid="{00000000-0005-0000-0000-0000805E0000}"/>
    <cellStyle name="Normal 4 2 4 2 2 2 4 4 2" xfId="24402" xr:uid="{00000000-0005-0000-0000-0000815E0000}"/>
    <cellStyle name="Normal 4 2 4 2 2 2 4 5" xfId="24403" xr:uid="{00000000-0005-0000-0000-0000825E0000}"/>
    <cellStyle name="Normal 4 2 4 2 2 2 5" xfId="24404" xr:uid="{00000000-0005-0000-0000-0000835E0000}"/>
    <cellStyle name="Normal 4 2 4 2 2 2 5 2" xfId="24405" xr:uid="{00000000-0005-0000-0000-0000845E0000}"/>
    <cellStyle name="Normal 4 2 4 2 2 2 5 2 2" xfId="24406" xr:uid="{00000000-0005-0000-0000-0000855E0000}"/>
    <cellStyle name="Normal 4 2 4 2 2 2 5 2 2 2" xfId="24407" xr:uid="{00000000-0005-0000-0000-0000865E0000}"/>
    <cellStyle name="Normal 4 2 4 2 2 2 5 2 3" xfId="24408" xr:uid="{00000000-0005-0000-0000-0000875E0000}"/>
    <cellStyle name="Normal 4 2 4 2 2 2 5 3" xfId="24409" xr:uid="{00000000-0005-0000-0000-0000885E0000}"/>
    <cellStyle name="Normal 4 2 4 2 2 2 5 3 2" xfId="24410" xr:uid="{00000000-0005-0000-0000-0000895E0000}"/>
    <cellStyle name="Normal 4 2 4 2 2 2 5 4" xfId="24411" xr:uid="{00000000-0005-0000-0000-00008A5E0000}"/>
    <cellStyle name="Normal 4 2 4 2 2 2 6" xfId="24412" xr:uid="{00000000-0005-0000-0000-00008B5E0000}"/>
    <cellStyle name="Normal 4 2 4 2 2 2 6 2" xfId="24413" xr:uid="{00000000-0005-0000-0000-00008C5E0000}"/>
    <cellStyle name="Normal 4 2 4 2 2 2 6 2 2" xfId="24414" xr:uid="{00000000-0005-0000-0000-00008D5E0000}"/>
    <cellStyle name="Normal 4 2 4 2 2 2 6 3" xfId="24415" xr:uid="{00000000-0005-0000-0000-00008E5E0000}"/>
    <cellStyle name="Normal 4 2 4 2 2 2 7" xfId="24416" xr:uid="{00000000-0005-0000-0000-00008F5E0000}"/>
    <cellStyle name="Normal 4 2 4 2 2 2 7 2" xfId="24417" xr:uid="{00000000-0005-0000-0000-0000905E0000}"/>
    <cellStyle name="Normal 4 2 4 2 2 2 8" xfId="24418" xr:uid="{00000000-0005-0000-0000-0000915E0000}"/>
    <cellStyle name="Normal 4 2 4 2 2 3" xfId="24419" xr:uid="{00000000-0005-0000-0000-0000925E0000}"/>
    <cellStyle name="Normal 4 2 4 2 2 3 2" xfId="24420" xr:uid="{00000000-0005-0000-0000-0000935E0000}"/>
    <cellStyle name="Normal 4 2 4 2 2 3 2 2" xfId="24421" xr:uid="{00000000-0005-0000-0000-0000945E0000}"/>
    <cellStyle name="Normal 4 2 4 2 2 3 2 2 2" xfId="24422" xr:uid="{00000000-0005-0000-0000-0000955E0000}"/>
    <cellStyle name="Normal 4 2 4 2 2 3 2 2 2 2" xfId="24423" xr:uid="{00000000-0005-0000-0000-0000965E0000}"/>
    <cellStyle name="Normal 4 2 4 2 2 3 2 2 2 2 2" xfId="24424" xr:uid="{00000000-0005-0000-0000-0000975E0000}"/>
    <cellStyle name="Normal 4 2 4 2 2 3 2 2 2 2 2 2" xfId="24425" xr:uid="{00000000-0005-0000-0000-0000985E0000}"/>
    <cellStyle name="Normal 4 2 4 2 2 3 2 2 2 2 3" xfId="24426" xr:uid="{00000000-0005-0000-0000-0000995E0000}"/>
    <cellStyle name="Normal 4 2 4 2 2 3 2 2 2 3" xfId="24427" xr:uid="{00000000-0005-0000-0000-00009A5E0000}"/>
    <cellStyle name="Normal 4 2 4 2 2 3 2 2 2 3 2" xfId="24428" xr:uid="{00000000-0005-0000-0000-00009B5E0000}"/>
    <cellStyle name="Normal 4 2 4 2 2 3 2 2 2 4" xfId="24429" xr:uid="{00000000-0005-0000-0000-00009C5E0000}"/>
    <cellStyle name="Normal 4 2 4 2 2 3 2 2 3" xfId="24430" xr:uid="{00000000-0005-0000-0000-00009D5E0000}"/>
    <cellStyle name="Normal 4 2 4 2 2 3 2 2 3 2" xfId="24431" xr:uid="{00000000-0005-0000-0000-00009E5E0000}"/>
    <cellStyle name="Normal 4 2 4 2 2 3 2 2 3 2 2" xfId="24432" xr:uid="{00000000-0005-0000-0000-00009F5E0000}"/>
    <cellStyle name="Normal 4 2 4 2 2 3 2 2 3 3" xfId="24433" xr:uid="{00000000-0005-0000-0000-0000A05E0000}"/>
    <cellStyle name="Normal 4 2 4 2 2 3 2 2 4" xfId="24434" xr:uid="{00000000-0005-0000-0000-0000A15E0000}"/>
    <cellStyle name="Normal 4 2 4 2 2 3 2 2 4 2" xfId="24435" xr:uid="{00000000-0005-0000-0000-0000A25E0000}"/>
    <cellStyle name="Normal 4 2 4 2 2 3 2 2 5" xfId="24436" xr:uid="{00000000-0005-0000-0000-0000A35E0000}"/>
    <cellStyle name="Normal 4 2 4 2 2 3 2 3" xfId="24437" xr:uid="{00000000-0005-0000-0000-0000A45E0000}"/>
    <cellStyle name="Normal 4 2 4 2 2 3 2 3 2" xfId="24438" xr:uid="{00000000-0005-0000-0000-0000A55E0000}"/>
    <cellStyle name="Normal 4 2 4 2 2 3 2 3 2 2" xfId="24439" xr:uid="{00000000-0005-0000-0000-0000A65E0000}"/>
    <cellStyle name="Normal 4 2 4 2 2 3 2 3 2 2 2" xfId="24440" xr:uid="{00000000-0005-0000-0000-0000A75E0000}"/>
    <cellStyle name="Normal 4 2 4 2 2 3 2 3 2 3" xfId="24441" xr:uid="{00000000-0005-0000-0000-0000A85E0000}"/>
    <cellStyle name="Normal 4 2 4 2 2 3 2 3 3" xfId="24442" xr:uid="{00000000-0005-0000-0000-0000A95E0000}"/>
    <cellStyle name="Normal 4 2 4 2 2 3 2 3 3 2" xfId="24443" xr:uid="{00000000-0005-0000-0000-0000AA5E0000}"/>
    <cellStyle name="Normal 4 2 4 2 2 3 2 3 4" xfId="24444" xr:uid="{00000000-0005-0000-0000-0000AB5E0000}"/>
    <cellStyle name="Normal 4 2 4 2 2 3 2 4" xfId="24445" xr:uid="{00000000-0005-0000-0000-0000AC5E0000}"/>
    <cellStyle name="Normal 4 2 4 2 2 3 2 4 2" xfId="24446" xr:uid="{00000000-0005-0000-0000-0000AD5E0000}"/>
    <cellStyle name="Normal 4 2 4 2 2 3 2 4 2 2" xfId="24447" xr:uid="{00000000-0005-0000-0000-0000AE5E0000}"/>
    <cellStyle name="Normal 4 2 4 2 2 3 2 4 3" xfId="24448" xr:uid="{00000000-0005-0000-0000-0000AF5E0000}"/>
    <cellStyle name="Normal 4 2 4 2 2 3 2 5" xfId="24449" xr:uid="{00000000-0005-0000-0000-0000B05E0000}"/>
    <cellStyle name="Normal 4 2 4 2 2 3 2 5 2" xfId="24450" xr:uid="{00000000-0005-0000-0000-0000B15E0000}"/>
    <cellStyle name="Normal 4 2 4 2 2 3 2 6" xfId="24451" xr:uid="{00000000-0005-0000-0000-0000B25E0000}"/>
    <cellStyle name="Normal 4 2 4 2 2 3 3" xfId="24452" xr:uid="{00000000-0005-0000-0000-0000B35E0000}"/>
    <cellStyle name="Normal 4 2 4 2 2 3 3 2" xfId="24453" xr:uid="{00000000-0005-0000-0000-0000B45E0000}"/>
    <cellStyle name="Normal 4 2 4 2 2 3 3 2 2" xfId="24454" xr:uid="{00000000-0005-0000-0000-0000B55E0000}"/>
    <cellStyle name="Normal 4 2 4 2 2 3 3 2 2 2" xfId="24455" xr:uid="{00000000-0005-0000-0000-0000B65E0000}"/>
    <cellStyle name="Normal 4 2 4 2 2 3 3 2 2 2 2" xfId="24456" xr:uid="{00000000-0005-0000-0000-0000B75E0000}"/>
    <cellStyle name="Normal 4 2 4 2 2 3 3 2 2 3" xfId="24457" xr:uid="{00000000-0005-0000-0000-0000B85E0000}"/>
    <cellStyle name="Normal 4 2 4 2 2 3 3 2 3" xfId="24458" xr:uid="{00000000-0005-0000-0000-0000B95E0000}"/>
    <cellStyle name="Normal 4 2 4 2 2 3 3 2 3 2" xfId="24459" xr:uid="{00000000-0005-0000-0000-0000BA5E0000}"/>
    <cellStyle name="Normal 4 2 4 2 2 3 3 2 4" xfId="24460" xr:uid="{00000000-0005-0000-0000-0000BB5E0000}"/>
    <cellStyle name="Normal 4 2 4 2 2 3 3 3" xfId="24461" xr:uid="{00000000-0005-0000-0000-0000BC5E0000}"/>
    <cellStyle name="Normal 4 2 4 2 2 3 3 3 2" xfId="24462" xr:uid="{00000000-0005-0000-0000-0000BD5E0000}"/>
    <cellStyle name="Normal 4 2 4 2 2 3 3 3 2 2" xfId="24463" xr:uid="{00000000-0005-0000-0000-0000BE5E0000}"/>
    <cellStyle name="Normal 4 2 4 2 2 3 3 3 3" xfId="24464" xr:uid="{00000000-0005-0000-0000-0000BF5E0000}"/>
    <cellStyle name="Normal 4 2 4 2 2 3 3 4" xfId="24465" xr:uid="{00000000-0005-0000-0000-0000C05E0000}"/>
    <cellStyle name="Normal 4 2 4 2 2 3 3 4 2" xfId="24466" xr:uid="{00000000-0005-0000-0000-0000C15E0000}"/>
    <cellStyle name="Normal 4 2 4 2 2 3 3 5" xfId="24467" xr:uid="{00000000-0005-0000-0000-0000C25E0000}"/>
    <cellStyle name="Normal 4 2 4 2 2 3 4" xfId="24468" xr:uid="{00000000-0005-0000-0000-0000C35E0000}"/>
    <cellStyle name="Normal 4 2 4 2 2 3 4 2" xfId="24469" xr:uid="{00000000-0005-0000-0000-0000C45E0000}"/>
    <cellStyle name="Normal 4 2 4 2 2 3 4 2 2" xfId="24470" xr:uid="{00000000-0005-0000-0000-0000C55E0000}"/>
    <cellStyle name="Normal 4 2 4 2 2 3 4 2 2 2" xfId="24471" xr:uid="{00000000-0005-0000-0000-0000C65E0000}"/>
    <cellStyle name="Normal 4 2 4 2 2 3 4 2 3" xfId="24472" xr:uid="{00000000-0005-0000-0000-0000C75E0000}"/>
    <cellStyle name="Normal 4 2 4 2 2 3 4 3" xfId="24473" xr:uid="{00000000-0005-0000-0000-0000C85E0000}"/>
    <cellStyle name="Normal 4 2 4 2 2 3 4 3 2" xfId="24474" xr:uid="{00000000-0005-0000-0000-0000C95E0000}"/>
    <cellStyle name="Normal 4 2 4 2 2 3 4 4" xfId="24475" xr:uid="{00000000-0005-0000-0000-0000CA5E0000}"/>
    <cellStyle name="Normal 4 2 4 2 2 3 5" xfId="24476" xr:uid="{00000000-0005-0000-0000-0000CB5E0000}"/>
    <cellStyle name="Normal 4 2 4 2 2 3 5 2" xfId="24477" xr:uid="{00000000-0005-0000-0000-0000CC5E0000}"/>
    <cellStyle name="Normal 4 2 4 2 2 3 5 2 2" xfId="24478" xr:uid="{00000000-0005-0000-0000-0000CD5E0000}"/>
    <cellStyle name="Normal 4 2 4 2 2 3 5 3" xfId="24479" xr:uid="{00000000-0005-0000-0000-0000CE5E0000}"/>
    <cellStyle name="Normal 4 2 4 2 2 3 6" xfId="24480" xr:uid="{00000000-0005-0000-0000-0000CF5E0000}"/>
    <cellStyle name="Normal 4 2 4 2 2 3 6 2" xfId="24481" xr:uid="{00000000-0005-0000-0000-0000D05E0000}"/>
    <cellStyle name="Normal 4 2 4 2 2 3 7" xfId="24482" xr:uid="{00000000-0005-0000-0000-0000D15E0000}"/>
    <cellStyle name="Normal 4 2 4 2 2 4" xfId="24483" xr:uid="{00000000-0005-0000-0000-0000D25E0000}"/>
    <cellStyle name="Normal 4 2 4 2 2 4 2" xfId="24484" xr:uid="{00000000-0005-0000-0000-0000D35E0000}"/>
    <cellStyle name="Normal 4 2 4 2 2 4 2 2" xfId="24485" xr:uid="{00000000-0005-0000-0000-0000D45E0000}"/>
    <cellStyle name="Normal 4 2 4 2 2 4 2 2 2" xfId="24486" xr:uid="{00000000-0005-0000-0000-0000D55E0000}"/>
    <cellStyle name="Normal 4 2 4 2 2 4 2 2 2 2" xfId="24487" xr:uid="{00000000-0005-0000-0000-0000D65E0000}"/>
    <cellStyle name="Normal 4 2 4 2 2 4 2 2 2 2 2" xfId="24488" xr:uid="{00000000-0005-0000-0000-0000D75E0000}"/>
    <cellStyle name="Normal 4 2 4 2 2 4 2 2 2 3" xfId="24489" xr:uid="{00000000-0005-0000-0000-0000D85E0000}"/>
    <cellStyle name="Normal 4 2 4 2 2 4 2 2 3" xfId="24490" xr:uid="{00000000-0005-0000-0000-0000D95E0000}"/>
    <cellStyle name="Normal 4 2 4 2 2 4 2 2 3 2" xfId="24491" xr:uid="{00000000-0005-0000-0000-0000DA5E0000}"/>
    <cellStyle name="Normal 4 2 4 2 2 4 2 2 4" xfId="24492" xr:uid="{00000000-0005-0000-0000-0000DB5E0000}"/>
    <cellStyle name="Normal 4 2 4 2 2 4 2 3" xfId="24493" xr:uid="{00000000-0005-0000-0000-0000DC5E0000}"/>
    <cellStyle name="Normal 4 2 4 2 2 4 2 3 2" xfId="24494" xr:uid="{00000000-0005-0000-0000-0000DD5E0000}"/>
    <cellStyle name="Normal 4 2 4 2 2 4 2 3 2 2" xfId="24495" xr:uid="{00000000-0005-0000-0000-0000DE5E0000}"/>
    <cellStyle name="Normal 4 2 4 2 2 4 2 3 3" xfId="24496" xr:uid="{00000000-0005-0000-0000-0000DF5E0000}"/>
    <cellStyle name="Normal 4 2 4 2 2 4 2 4" xfId="24497" xr:uid="{00000000-0005-0000-0000-0000E05E0000}"/>
    <cellStyle name="Normal 4 2 4 2 2 4 2 4 2" xfId="24498" xr:uid="{00000000-0005-0000-0000-0000E15E0000}"/>
    <cellStyle name="Normal 4 2 4 2 2 4 2 5" xfId="24499" xr:uid="{00000000-0005-0000-0000-0000E25E0000}"/>
    <cellStyle name="Normal 4 2 4 2 2 4 3" xfId="24500" xr:uid="{00000000-0005-0000-0000-0000E35E0000}"/>
    <cellStyle name="Normal 4 2 4 2 2 4 3 2" xfId="24501" xr:uid="{00000000-0005-0000-0000-0000E45E0000}"/>
    <cellStyle name="Normal 4 2 4 2 2 4 3 2 2" xfId="24502" xr:uid="{00000000-0005-0000-0000-0000E55E0000}"/>
    <cellStyle name="Normal 4 2 4 2 2 4 3 2 2 2" xfId="24503" xr:uid="{00000000-0005-0000-0000-0000E65E0000}"/>
    <cellStyle name="Normal 4 2 4 2 2 4 3 2 3" xfId="24504" xr:uid="{00000000-0005-0000-0000-0000E75E0000}"/>
    <cellStyle name="Normal 4 2 4 2 2 4 3 3" xfId="24505" xr:uid="{00000000-0005-0000-0000-0000E85E0000}"/>
    <cellStyle name="Normal 4 2 4 2 2 4 3 3 2" xfId="24506" xr:uid="{00000000-0005-0000-0000-0000E95E0000}"/>
    <cellStyle name="Normal 4 2 4 2 2 4 3 4" xfId="24507" xr:uid="{00000000-0005-0000-0000-0000EA5E0000}"/>
    <cellStyle name="Normal 4 2 4 2 2 4 4" xfId="24508" xr:uid="{00000000-0005-0000-0000-0000EB5E0000}"/>
    <cellStyle name="Normal 4 2 4 2 2 4 4 2" xfId="24509" xr:uid="{00000000-0005-0000-0000-0000EC5E0000}"/>
    <cellStyle name="Normal 4 2 4 2 2 4 4 2 2" xfId="24510" xr:uid="{00000000-0005-0000-0000-0000ED5E0000}"/>
    <cellStyle name="Normal 4 2 4 2 2 4 4 3" xfId="24511" xr:uid="{00000000-0005-0000-0000-0000EE5E0000}"/>
    <cellStyle name="Normal 4 2 4 2 2 4 5" xfId="24512" xr:uid="{00000000-0005-0000-0000-0000EF5E0000}"/>
    <cellStyle name="Normal 4 2 4 2 2 4 5 2" xfId="24513" xr:uid="{00000000-0005-0000-0000-0000F05E0000}"/>
    <cellStyle name="Normal 4 2 4 2 2 4 6" xfId="24514" xr:uid="{00000000-0005-0000-0000-0000F15E0000}"/>
    <cellStyle name="Normal 4 2 4 2 2 5" xfId="24515" xr:uid="{00000000-0005-0000-0000-0000F25E0000}"/>
    <cellStyle name="Normal 4 2 4 2 2 5 2" xfId="24516" xr:uid="{00000000-0005-0000-0000-0000F35E0000}"/>
    <cellStyle name="Normal 4 2 4 2 2 5 2 2" xfId="24517" xr:uid="{00000000-0005-0000-0000-0000F45E0000}"/>
    <cellStyle name="Normal 4 2 4 2 2 5 2 2 2" xfId="24518" xr:uid="{00000000-0005-0000-0000-0000F55E0000}"/>
    <cellStyle name="Normal 4 2 4 2 2 5 2 2 2 2" xfId="24519" xr:uid="{00000000-0005-0000-0000-0000F65E0000}"/>
    <cellStyle name="Normal 4 2 4 2 2 5 2 2 3" xfId="24520" xr:uid="{00000000-0005-0000-0000-0000F75E0000}"/>
    <cellStyle name="Normal 4 2 4 2 2 5 2 3" xfId="24521" xr:uid="{00000000-0005-0000-0000-0000F85E0000}"/>
    <cellStyle name="Normal 4 2 4 2 2 5 2 3 2" xfId="24522" xr:uid="{00000000-0005-0000-0000-0000F95E0000}"/>
    <cellStyle name="Normal 4 2 4 2 2 5 2 4" xfId="24523" xr:uid="{00000000-0005-0000-0000-0000FA5E0000}"/>
    <cellStyle name="Normal 4 2 4 2 2 5 3" xfId="24524" xr:uid="{00000000-0005-0000-0000-0000FB5E0000}"/>
    <cellStyle name="Normal 4 2 4 2 2 5 3 2" xfId="24525" xr:uid="{00000000-0005-0000-0000-0000FC5E0000}"/>
    <cellStyle name="Normal 4 2 4 2 2 5 3 2 2" xfId="24526" xr:uid="{00000000-0005-0000-0000-0000FD5E0000}"/>
    <cellStyle name="Normal 4 2 4 2 2 5 3 3" xfId="24527" xr:uid="{00000000-0005-0000-0000-0000FE5E0000}"/>
    <cellStyle name="Normal 4 2 4 2 2 5 4" xfId="24528" xr:uid="{00000000-0005-0000-0000-0000FF5E0000}"/>
    <cellStyle name="Normal 4 2 4 2 2 5 4 2" xfId="24529" xr:uid="{00000000-0005-0000-0000-0000005F0000}"/>
    <cellStyle name="Normal 4 2 4 2 2 5 5" xfId="24530" xr:uid="{00000000-0005-0000-0000-0000015F0000}"/>
    <cellStyle name="Normal 4 2 4 2 2 6" xfId="24531" xr:uid="{00000000-0005-0000-0000-0000025F0000}"/>
    <cellStyle name="Normal 4 2 4 2 2 6 2" xfId="24532" xr:uid="{00000000-0005-0000-0000-0000035F0000}"/>
    <cellStyle name="Normal 4 2 4 2 2 6 2 2" xfId="24533" xr:uid="{00000000-0005-0000-0000-0000045F0000}"/>
    <cellStyle name="Normal 4 2 4 2 2 6 2 2 2" xfId="24534" xr:uid="{00000000-0005-0000-0000-0000055F0000}"/>
    <cellStyle name="Normal 4 2 4 2 2 6 2 3" xfId="24535" xr:uid="{00000000-0005-0000-0000-0000065F0000}"/>
    <cellStyle name="Normal 4 2 4 2 2 6 3" xfId="24536" xr:uid="{00000000-0005-0000-0000-0000075F0000}"/>
    <cellStyle name="Normal 4 2 4 2 2 6 3 2" xfId="24537" xr:uid="{00000000-0005-0000-0000-0000085F0000}"/>
    <cellStyle name="Normal 4 2 4 2 2 6 4" xfId="24538" xr:uid="{00000000-0005-0000-0000-0000095F0000}"/>
    <cellStyle name="Normal 4 2 4 2 2 7" xfId="24539" xr:uid="{00000000-0005-0000-0000-00000A5F0000}"/>
    <cellStyle name="Normal 4 2 4 2 2 7 2" xfId="24540" xr:uid="{00000000-0005-0000-0000-00000B5F0000}"/>
    <cellStyle name="Normal 4 2 4 2 2 7 2 2" xfId="24541" xr:uid="{00000000-0005-0000-0000-00000C5F0000}"/>
    <cellStyle name="Normal 4 2 4 2 2 7 3" xfId="24542" xr:uid="{00000000-0005-0000-0000-00000D5F0000}"/>
    <cellStyle name="Normal 4 2 4 2 2 8" xfId="24543" xr:uid="{00000000-0005-0000-0000-00000E5F0000}"/>
    <cellStyle name="Normal 4 2 4 2 2 8 2" xfId="24544" xr:uid="{00000000-0005-0000-0000-00000F5F0000}"/>
    <cellStyle name="Normal 4 2 4 2 2 9" xfId="24545" xr:uid="{00000000-0005-0000-0000-0000105F0000}"/>
    <cellStyle name="Normal 4 2 4 2 3" xfId="24546" xr:uid="{00000000-0005-0000-0000-0000115F0000}"/>
    <cellStyle name="Normal 4 2 4 2 3 2" xfId="24547" xr:uid="{00000000-0005-0000-0000-0000125F0000}"/>
    <cellStyle name="Normal 4 2 4 2 3 2 2" xfId="24548" xr:uid="{00000000-0005-0000-0000-0000135F0000}"/>
    <cellStyle name="Normal 4 2 4 2 3 2 2 2" xfId="24549" xr:uid="{00000000-0005-0000-0000-0000145F0000}"/>
    <cellStyle name="Normal 4 2 4 2 3 2 2 2 2" xfId="24550" xr:uid="{00000000-0005-0000-0000-0000155F0000}"/>
    <cellStyle name="Normal 4 2 4 2 3 2 2 2 2 2" xfId="24551" xr:uid="{00000000-0005-0000-0000-0000165F0000}"/>
    <cellStyle name="Normal 4 2 4 2 3 2 2 2 2 2 2" xfId="24552" xr:uid="{00000000-0005-0000-0000-0000175F0000}"/>
    <cellStyle name="Normal 4 2 4 2 3 2 2 2 2 2 2 2" xfId="24553" xr:uid="{00000000-0005-0000-0000-0000185F0000}"/>
    <cellStyle name="Normal 4 2 4 2 3 2 2 2 2 2 3" xfId="24554" xr:uid="{00000000-0005-0000-0000-0000195F0000}"/>
    <cellStyle name="Normal 4 2 4 2 3 2 2 2 2 3" xfId="24555" xr:uid="{00000000-0005-0000-0000-00001A5F0000}"/>
    <cellStyle name="Normal 4 2 4 2 3 2 2 2 2 3 2" xfId="24556" xr:uid="{00000000-0005-0000-0000-00001B5F0000}"/>
    <cellStyle name="Normal 4 2 4 2 3 2 2 2 2 4" xfId="24557" xr:uid="{00000000-0005-0000-0000-00001C5F0000}"/>
    <cellStyle name="Normal 4 2 4 2 3 2 2 2 3" xfId="24558" xr:uid="{00000000-0005-0000-0000-00001D5F0000}"/>
    <cellStyle name="Normal 4 2 4 2 3 2 2 2 3 2" xfId="24559" xr:uid="{00000000-0005-0000-0000-00001E5F0000}"/>
    <cellStyle name="Normal 4 2 4 2 3 2 2 2 3 2 2" xfId="24560" xr:uid="{00000000-0005-0000-0000-00001F5F0000}"/>
    <cellStyle name="Normal 4 2 4 2 3 2 2 2 3 3" xfId="24561" xr:uid="{00000000-0005-0000-0000-0000205F0000}"/>
    <cellStyle name="Normal 4 2 4 2 3 2 2 2 4" xfId="24562" xr:uid="{00000000-0005-0000-0000-0000215F0000}"/>
    <cellStyle name="Normal 4 2 4 2 3 2 2 2 4 2" xfId="24563" xr:uid="{00000000-0005-0000-0000-0000225F0000}"/>
    <cellStyle name="Normal 4 2 4 2 3 2 2 2 5" xfId="24564" xr:uid="{00000000-0005-0000-0000-0000235F0000}"/>
    <cellStyle name="Normal 4 2 4 2 3 2 2 3" xfId="24565" xr:uid="{00000000-0005-0000-0000-0000245F0000}"/>
    <cellStyle name="Normal 4 2 4 2 3 2 2 3 2" xfId="24566" xr:uid="{00000000-0005-0000-0000-0000255F0000}"/>
    <cellStyle name="Normal 4 2 4 2 3 2 2 3 2 2" xfId="24567" xr:uid="{00000000-0005-0000-0000-0000265F0000}"/>
    <cellStyle name="Normal 4 2 4 2 3 2 2 3 2 2 2" xfId="24568" xr:uid="{00000000-0005-0000-0000-0000275F0000}"/>
    <cellStyle name="Normal 4 2 4 2 3 2 2 3 2 3" xfId="24569" xr:uid="{00000000-0005-0000-0000-0000285F0000}"/>
    <cellStyle name="Normal 4 2 4 2 3 2 2 3 3" xfId="24570" xr:uid="{00000000-0005-0000-0000-0000295F0000}"/>
    <cellStyle name="Normal 4 2 4 2 3 2 2 3 3 2" xfId="24571" xr:uid="{00000000-0005-0000-0000-00002A5F0000}"/>
    <cellStyle name="Normal 4 2 4 2 3 2 2 3 4" xfId="24572" xr:uid="{00000000-0005-0000-0000-00002B5F0000}"/>
    <cellStyle name="Normal 4 2 4 2 3 2 2 4" xfId="24573" xr:uid="{00000000-0005-0000-0000-00002C5F0000}"/>
    <cellStyle name="Normal 4 2 4 2 3 2 2 4 2" xfId="24574" xr:uid="{00000000-0005-0000-0000-00002D5F0000}"/>
    <cellStyle name="Normal 4 2 4 2 3 2 2 4 2 2" xfId="24575" xr:uid="{00000000-0005-0000-0000-00002E5F0000}"/>
    <cellStyle name="Normal 4 2 4 2 3 2 2 4 3" xfId="24576" xr:uid="{00000000-0005-0000-0000-00002F5F0000}"/>
    <cellStyle name="Normal 4 2 4 2 3 2 2 5" xfId="24577" xr:uid="{00000000-0005-0000-0000-0000305F0000}"/>
    <cellStyle name="Normal 4 2 4 2 3 2 2 5 2" xfId="24578" xr:uid="{00000000-0005-0000-0000-0000315F0000}"/>
    <cellStyle name="Normal 4 2 4 2 3 2 2 6" xfId="24579" xr:uid="{00000000-0005-0000-0000-0000325F0000}"/>
    <cellStyle name="Normal 4 2 4 2 3 2 3" xfId="24580" xr:uid="{00000000-0005-0000-0000-0000335F0000}"/>
    <cellStyle name="Normal 4 2 4 2 3 2 3 2" xfId="24581" xr:uid="{00000000-0005-0000-0000-0000345F0000}"/>
    <cellStyle name="Normal 4 2 4 2 3 2 3 2 2" xfId="24582" xr:uid="{00000000-0005-0000-0000-0000355F0000}"/>
    <cellStyle name="Normal 4 2 4 2 3 2 3 2 2 2" xfId="24583" xr:uid="{00000000-0005-0000-0000-0000365F0000}"/>
    <cellStyle name="Normal 4 2 4 2 3 2 3 2 2 2 2" xfId="24584" xr:uid="{00000000-0005-0000-0000-0000375F0000}"/>
    <cellStyle name="Normal 4 2 4 2 3 2 3 2 2 3" xfId="24585" xr:uid="{00000000-0005-0000-0000-0000385F0000}"/>
    <cellStyle name="Normal 4 2 4 2 3 2 3 2 3" xfId="24586" xr:uid="{00000000-0005-0000-0000-0000395F0000}"/>
    <cellStyle name="Normal 4 2 4 2 3 2 3 2 3 2" xfId="24587" xr:uid="{00000000-0005-0000-0000-00003A5F0000}"/>
    <cellStyle name="Normal 4 2 4 2 3 2 3 2 4" xfId="24588" xr:uid="{00000000-0005-0000-0000-00003B5F0000}"/>
    <cellStyle name="Normal 4 2 4 2 3 2 3 3" xfId="24589" xr:uid="{00000000-0005-0000-0000-00003C5F0000}"/>
    <cellStyle name="Normal 4 2 4 2 3 2 3 3 2" xfId="24590" xr:uid="{00000000-0005-0000-0000-00003D5F0000}"/>
    <cellStyle name="Normal 4 2 4 2 3 2 3 3 2 2" xfId="24591" xr:uid="{00000000-0005-0000-0000-00003E5F0000}"/>
    <cellStyle name="Normal 4 2 4 2 3 2 3 3 3" xfId="24592" xr:uid="{00000000-0005-0000-0000-00003F5F0000}"/>
    <cellStyle name="Normal 4 2 4 2 3 2 3 4" xfId="24593" xr:uid="{00000000-0005-0000-0000-0000405F0000}"/>
    <cellStyle name="Normal 4 2 4 2 3 2 3 4 2" xfId="24594" xr:uid="{00000000-0005-0000-0000-0000415F0000}"/>
    <cellStyle name="Normal 4 2 4 2 3 2 3 5" xfId="24595" xr:uid="{00000000-0005-0000-0000-0000425F0000}"/>
    <cellStyle name="Normal 4 2 4 2 3 2 4" xfId="24596" xr:uid="{00000000-0005-0000-0000-0000435F0000}"/>
    <cellStyle name="Normal 4 2 4 2 3 2 4 2" xfId="24597" xr:uid="{00000000-0005-0000-0000-0000445F0000}"/>
    <cellStyle name="Normal 4 2 4 2 3 2 4 2 2" xfId="24598" xr:uid="{00000000-0005-0000-0000-0000455F0000}"/>
    <cellStyle name="Normal 4 2 4 2 3 2 4 2 2 2" xfId="24599" xr:uid="{00000000-0005-0000-0000-0000465F0000}"/>
    <cellStyle name="Normal 4 2 4 2 3 2 4 2 3" xfId="24600" xr:uid="{00000000-0005-0000-0000-0000475F0000}"/>
    <cellStyle name="Normal 4 2 4 2 3 2 4 3" xfId="24601" xr:uid="{00000000-0005-0000-0000-0000485F0000}"/>
    <cellStyle name="Normal 4 2 4 2 3 2 4 3 2" xfId="24602" xr:uid="{00000000-0005-0000-0000-0000495F0000}"/>
    <cellStyle name="Normal 4 2 4 2 3 2 4 4" xfId="24603" xr:uid="{00000000-0005-0000-0000-00004A5F0000}"/>
    <cellStyle name="Normal 4 2 4 2 3 2 5" xfId="24604" xr:uid="{00000000-0005-0000-0000-00004B5F0000}"/>
    <cellStyle name="Normal 4 2 4 2 3 2 5 2" xfId="24605" xr:uid="{00000000-0005-0000-0000-00004C5F0000}"/>
    <cellStyle name="Normal 4 2 4 2 3 2 5 2 2" xfId="24606" xr:uid="{00000000-0005-0000-0000-00004D5F0000}"/>
    <cellStyle name="Normal 4 2 4 2 3 2 5 3" xfId="24607" xr:uid="{00000000-0005-0000-0000-00004E5F0000}"/>
    <cellStyle name="Normal 4 2 4 2 3 2 6" xfId="24608" xr:uid="{00000000-0005-0000-0000-00004F5F0000}"/>
    <cellStyle name="Normal 4 2 4 2 3 2 6 2" xfId="24609" xr:uid="{00000000-0005-0000-0000-0000505F0000}"/>
    <cellStyle name="Normal 4 2 4 2 3 2 7" xfId="24610" xr:uid="{00000000-0005-0000-0000-0000515F0000}"/>
    <cellStyle name="Normal 4 2 4 2 3 3" xfId="24611" xr:uid="{00000000-0005-0000-0000-0000525F0000}"/>
    <cellStyle name="Normal 4 2 4 2 3 3 2" xfId="24612" xr:uid="{00000000-0005-0000-0000-0000535F0000}"/>
    <cellStyle name="Normal 4 2 4 2 3 3 2 2" xfId="24613" xr:uid="{00000000-0005-0000-0000-0000545F0000}"/>
    <cellStyle name="Normal 4 2 4 2 3 3 2 2 2" xfId="24614" xr:uid="{00000000-0005-0000-0000-0000555F0000}"/>
    <cellStyle name="Normal 4 2 4 2 3 3 2 2 2 2" xfId="24615" xr:uid="{00000000-0005-0000-0000-0000565F0000}"/>
    <cellStyle name="Normal 4 2 4 2 3 3 2 2 2 2 2" xfId="24616" xr:uid="{00000000-0005-0000-0000-0000575F0000}"/>
    <cellStyle name="Normal 4 2 4 2 3 3 2 2 2 3" xfId="24617" xr:uid="{00000000-0005-0000-0000-0000585F0000}"/>
    <cellStyle name="Normal 4 2 4 2 3 3 2 2 3" xfId="24618" xr:uid="{00000000-0005-0000-0000-0000595F0000}"/>
    <cellStyle name="Normal 4 2 4 2 3 3 2 2 3 2" xfId="24619" xr:uid="{00000000-0005-0000-0000-00005A5F0000}"/>
    <cellStyle name="Normal 4 2 4 2 3 3 2 2 4" xfId="24620" xr:uid="{00000000-0005-0000-0000-00005B5F0000}"/>
    <cellStyle name="Normal 4 2 4 2 3 3 2 3" xfId="24621" xr:uid="{00000000-0005-0000-0000-00005C5F0000}"/>
    <cellStyle name="Normal 4 2 4 2 3 3 2 3 2" xfId="24622" xr:uid="{00000000-0005-0000-0000-00005D5F0000}"/>
    <cellStyle name="Normal 4 2 4 2 3 3 2 3 2 2" xfId="24623" xr:uid="{00000000-0005-0000-0000-00005E5F0000}"/>
    <cellStyle name="Normal 4 2 4 2 3 3 2 3 3" xfId="24624" xr:uid="{00000000-0005-0000-0000-00005F5F0000}"/>
    <cellStyle name="Normal 4 2 4 2 3 3 2 4" xfId="24625" xr:uid="{00000000-0005-0000-0000-0000605F0000}"/>
    <cellStyle name="Normal 4 2 4 2 3 3 2 4 2" xfId="24626" xr:uid="{00000000-0005-0000-0000-0000615F0000}"/>
    <cellStyle name="Normal 4 2 4 2 3 3 2 5" xfId="24627" xr:uid="{00000000-0005-0000-0000-0000625F0000}"/>
    <cellStyle name="Normal 4 2 4 2 3 3 3" xfId="24628" xr:uid="{00000000-0005-0000-0000-0000635F0000}"/>
    <cellStyle name="Normal 4 2 4 2 3 3 3 2" xfId="24629" xr:uid="{00000000-0005-0000-0000-0000645F0000}"/>
    <cellStyle name="Normal 4 2 4 2 3 3 3 2 2" xfId="24630" xr:uid="{00000000-0005-0000-0000-0000655F0000}"/>
    <cellStyle name="Normal 4 2 4 2 3 3 3 2 2 2" xfId="24631" xr:uid="{00000000-0005-0000-0000-0000665F0000}"/>
    <cellStyle name="Normal 4 2 4 2 3 3 3 2 3" xfId="24632" xr:uid="{00000000-0005-0000-0000-0000675F0000}"/>
    <cellStyle name="Normal 4 2 4 2 3 3 3 3" xfId="24633" xr:uid="{00000000-0005-0000-0000-0000685F0000}"/>
    <cellStyle name="Normal 4 2 4 2 3 3 3 3 2" xfId="24634" xr:uid="{00000000-0005-0000-0000-0000695F0000}"/>
    <cellStyle name="Normal 4 2 4 2 3 3 3 4" xfId="24635" xr:uid="{00000000-0005-0000-0000-00006A5F0000}"/>
    <cellStyle name="Normal 4 2 4 2 3 3 4" xfId="24636" xr:uid="{00000000-0005-0000-0000-00006B5F0000}"/>
    <cellStyle name="Normal 4 2 4 2 3 3 4 2" xfId="24637" xr:uid="{00000000-0005-0000-0000-00006C5F0000}"/>
    <cellStyle name="Normal 4 2 4 2 3 3 4 2 2" xfId="24638" xr:uid="{00000000-0005-0000-0000-00006D5F0000}"/>
    <cellStyle name="Normal 4 2 4 2 3 3 4 3" xfId="24639" xr:uid="{00000000-0005-0000-0000-00006E5F0000}"/>
    <cellStyle name="Normal 4 2 4 2 3 3 5" xfId="24640" xr:uid="{00000000-0005-0000-0000-00006F5F0000}"/>
    <cellStyle name="Normal 4 2 4 2 3 3 5 2" xfId="24641" xr:uid="{00000000-0005-0000-0000-0000705F0000}"/>
    <cellStyle name="Normal 4 2 4 2 3 3 6" xfId="24642" xr:uid="{00000000-0005-0000-0000-0000715F0000}"/>
    <cellStyle name="Normal 4 2 4 2 3 4" xfId="24643" xr:uid="{00000000-0005-0000-0000-0000725F0000}"/>
    <cellStyle name="Normal 4 2 4 2 3 4 2" xfId="24644" xr:uid="{00000000-0005-0000-0000-0000735F0000}"/>
    <cellStyle name="Normal 4 2 4 2 3 4 2 2" xfId="24645" xr:uid="{00000000-0005-0000-0000-0000745F0000}"/>
    <cellStyle name="Normal 4 2 4 2 3 4 2 2 2" xfId="24646" xr:uid="{00000000-0005-0000-0000-0000755F0000}"/>
    <cellStyle name="Normal 4 2 4 2 3 4 2 2 2 2" xfId="24647" xr:uid="{00000000-0005-0000-0000-0000765F0000}"/>
    <cellStyle name="Normal 4 2 4 2 3 4 2 2 3" xfId="24648" xr:uid="{00000000-0005-0000-0000-0000775F0000}"/>
    <cellStyle name="Normal 4 2 4 2 3 4 2 3" xfId="24649" xr:uid="{00000000-0005-0000-0000-0000785F0000}"/>
    <cellStyle name="Normal 4 2 4 2 3 4 2 3 2" xfId="24650" xr:uid="{00000000-0005-0000-0000-0000795F0000}"/>
    <cellStyle name="Normal 4 2 4 2 3 4 2 4" xfId="24651" xr:uid="{00000000-0005-0000-0000-00007A5F0000}"/>
    <cellStyle name="Normal 4 2 4 2 3 4 3" xfId="24652" xr:uid="{00000000-0005-0000-0000-00007B5F0000}"/>
    <cellStyle name="Normal 4 2 4 2 3 4 3 2" xfId="24653" xr:uid="{00000000-0005-0000-0000-00007C5F0000}"/>
    <cellStyle name="Normal 4 2 4 2 3 4 3 2 2" xfId="24654" xr:uid="{00000000-0005-0000-0000-00007D5F0000}"/>
    <cellStyle name="Normal 4 2 4 2 3 4 3 3" xfId="24655" xr:uid="{00000000-0005-0000-0000-00007E5F0000}"/>
    <cellStyle name="Normal 4 2 4 2 3 4 4" xfId="24656" xr:uid="{00000000-0005-0000-0000-00007F5F0000}"/>
    <cellStyle name="Normal 4 2 4 2 3 4 4 2" xfId="24657" xr:uid="{00000000-0005-0000-0000-0000805F0000}"/>
    <cellStyle name="Normal 4 2 4 2 3 4 5" xfId="24658" xr:uid="{00000000-0005-0000-0000-0000815F0000}"/>
    <cellStyle name="Normal 4 2 4 2 3 5" xfId="24659" xr:uid="{00000000-0005-0000-0000-0000825F0000}"/>
    <cellStyle name="Normal 4 2 4 2 3 5 2" xfId="24660" xr:uid="{00000000-0005-0000-0000-0000835F0000}"/>
    <cellStyle name="Normal 4 2 4 2 3 5 2 2" xfId="24661" xr:uid="{00000000-0005-0000-0000-0000845F0000}"/>
    <cellStyle name="Normal 4 2 4 2 3 5 2 2 2" xfId="24662" xr:uid="{00000000-0005-0000-0000-0000855F0000}"/>
    <cellStyle name="Normal 4 2 4 2 3 5 2 3" xfId="24663" xr:uid="{00000000-0005-0000-0000-0000865F0000}"/>
    <cellStyle name="Normal 4 2 4 2 3 5 3" xfId="24664" xr:uid="{00000000-0005-0000-0000-0000875F0000}"/>
    <cellStyle name="Normal 4 2 4 2 3 5 3 2" xfId="24665" xr:uid="{00000000-0005-0000-0000-0000885F0000}"/>
    <cellStyle name="Normal 4 2 4 2 3 5 4" xfId="24666" xr:uid="{00000000-0005-0000-0000-0000895F0000}"/>
    <cellStyle name="Normal 4 2 4 2 3 6" xfId="24667" xr:uid="{00000000-0005-0000-0000-00008A5F0000}"/>
    <cellStyle name="Normal 4 2 4 2 3 6 2" xfId="24668" xr:uid="{00000000-0005-0000-0000-00008B5F0000}"/>
    <cellStyle name="Normal 4 2 4 2 3 6 2 2" xfId="24669" xr:uid="{00000000-0005-0000-0000-00008C5F0000}"/>
    <cellStyle name="Normal 4 2 4 2 3 6 3" xfId="24670" xr:uid="{00000000-0005-0000-0000-00008D5F0000}"/>
    <cellStyle name="Normal 4 2 4 2 3 7" xfId="24671" xr:uid="{00000000-0005-0000-0000-00008E5F0000}"/>
    <cellStyle name="Normal 4 2 4 2 3 7 2" xfId="24672" xr:uid="{00000000-0005-0000-0000-00008F5F0000}"/>
    <cellStyle name="Normal 4 2 4 2 3 8" xfId="24673" xr:uid="{00000000-0005-0000-0000-0000905F0000}"/>
    <cellStyle name="Normal 4 2 4 2 4" xfId="24674" xr:uid="{00000000-0005-0000-0000-0000915F0000}"/>
    <cellStyle name="Normal 4 2 4 2 4 2" xfId="24675" xr:uid="{00000000-0005-0000-0000-0000925F0000}"/>
    <cellStyle name="Normal 4 2 4 2 4 2 2" xfId="24676" xr:uid="{00000000-0005-0000-0000-0000935F0000}"/>
    <cellStyle name="Normal 4 2 4 2 4 2 2 2" xfId="24677" xr:uid="{00000000-0005-0000-0000-0000945F0000}"/>
    <cellStyle name="Normal 4 2 4 2 4 2 2 2 2" xfId="24678" xr:uid="{00000000-0005-0000-0000-0000955F0000}"/>
    <cellStyle name="Normal 4 2 4 2 4 2 2 2 2 2" xfId="24679" xr:uid="{00000000-0005-0000-0000-0000965F0000}"/>
    <cellStyle name="Normal 4 2 4 2 4 2 2 2 2 2 2" xfId="24680" xr:uid="{00000000-0005-0000-0000-0000975F0000}"/>
    <cellStyle name="Normal 4 2 4 2 4 2 2 2 2 3" xfId="24681" xr:uid="{00000000-0005-0000-0000-0000985F0000}"/>
    <cellStyle name="Normal 4 2 4 2 4 2 2 2 3" xfId="24682" xr:uid="{00000000-0005-0000-0000-0000995F0000}"/>
    <cellStyle name="Normal 4 2 4 2 4 2 2 2 3 2" xfId="24683" xr:uid="{00000000-0005-0000-0000-00009A5F0000}"/>
    <cellStyle name="Normal 4 2 4 2 4 2 2 2 4" xfId="24684" xr:uid="{00000000-0005-0000-0000-00009B5F0000}"/>
    <cellStyle name="Normal 4 2 4 2 4 2 2 3" xfId="24685" xr:uid="{00000000-0005-0000-0000-00009C5F0000}"/>
    <cellStyle name="Normal 4 2 4 2 4 2 2 3 2" xfId="24686" xr:uid="{00000000-0005-0000-0000-00009D5F0000}"/>
    <cellStyle name="Normal 4 2 4 2 4 2 2 3 2 2" xfId="24687" xr:uid="{00000000-0005-0000-0000-00009E5F0000}"/>
    <cellStyle name="Normal 4 2 4 2 4 2 2 3 3" xfId="24688" xr:uid="{00000000-0005-0000-0000-00009F5F0000}"/>
    <cellStyle name="Normal 4 2 4 2 4 2 2 4" xfId="24689" xr:uid="{00000000-0005-0000-0000-0000A05F0000}"/>
    <cellStyle name="Normal 4 2 4 2 4 2 2 4 2" xfId="24690" xr:uid="{00000000-0005-0000-0000-0000A15F0000}"/>
    <cellStyle name="Normal 4 2 4 2 4 2 2 5" xfId="24691" xr:uid="{00000000-0005-0000-0000-0000A25F0000}"/>
    <cellStyle name="Normal 4 2 4 2 4 2 3" xfId="24692" xr:uid="{00000000-0005-0000-0000-0000A35F0000}"/>
    <cellStyle name="Normal 4 2 4 2 4 2 3 2" xfId="24693" xr:uid="{00000000-0005-0000-0000-0000A45F0000}"/>
    <cellStyle name="Normal 4 2 4 2 4 2 3 2 2" xfId="24694" xr:uid="{00000000-0005-0000-0000-0000A55F0000}"/>
    <cellStyle name="Normal 4 2 4 2 4 2 3 2 2 2" xfId="24695" xr:uid="{00000000-0005-0000-0000-0000A65F0000}"/>
    <cellStyle name="Normal 4 2 4 2 4 2 3 2 3" xfId="24696" xr:uid="{00000000-0005-0000-0000-0000A75F0000}"/>
    <cellStyle name="Normal 4 2 4 2 4 2 3 3" xfId="24697" xr:uid="{00000000-0005-0000-0000-0000A85F0000}"/>
    <cellStyle name="Normal 4 2 4 2 4 2 3 3 2" xfId="24698" xr:uid="{00000000-0005-0000-0000-0000A95F0000}"/>
    <cellStyle name="Normal 4 2 4 2 4 2 3 4" xfId="24699" xr:uid="{00000000-0005-0000-0000-0000AA5F0000}"/>
    <cellStyle name="Normal 4 2 4 2 4 2 4" xfId="24700" xr:uid="{00000000-0005-0000-0000-0000AB5F0000}"/>
    <cellStyle name="Normal 4 2 4 2 4 2 4 2" xfId="24701" xr:uid="{00000000-0005-0000-0000-0000AC5F0000}"/>
    <cellStyle name="Normal 4 2 4 2 4 2 4 2 2" xfId="24702" xr:uid="{00000000-0005-0000-0000-0000AD5F0000}"/>
    <cellStyle name="Normal 4 2 4 2 4 2 4 3" xfId="24703" xr:uid="{00000000-0005-0000-0000-0000AE5F0000}"/>
    <cellStyle name="Normal 4 2 4 2 4 2 5" xfId="24704" xr:uid="{00000000-0005-0000-0000-0000AF5F0000}"/>
    <cellStyle name="Normal 4 2 4 2 4 2 5 2" xfId="24705" xr:uid="{00000000-0005-0000-0000-0000B05F0000}"/>
    <cellStyle name="Normal 4 2 4 2 4 2 6" xfId="24706" xr:uid="{00000000-0005-0000-0000-0000B15F0000}"/>
    <cellStyle name="Normal 4 2 4 2 4 3" xfId="24707" xr:uid="{00000000-0005-0000-0000-0000B25F0000}"/>
    <cellStyle name="Normal 4 2 4 2 4 3 2" xfId="24708" xr:uid="{00000000-0005-0000-0000-0000B35F0000}"/>
    <cellStyle name="Normal 4 2 4 2 4 3 2 2" xfId="24709" xr:uid="{00000000-0005-0000-0000-0000B45F0000}"/>
    <cellStyle name="Normal 4 2 4 2 4 3 2 2 2" xfId="24710" xr:uid="{00000000-0005-0000-0000-0000B55F0000}"/>
    <cellStyle name="Normal 4 2 4 2 4 3 2 2 2 2" xfId="24711" xr:uid="{00000000-0005-0000-0000-0000B65F0000}"/>
    <cellStyle name="Normal 4 2 4 2 4 3 2 2 3" xfId="24712" xr:uid="{00000000-0005-0000-0000-0000B75F0000}"/>
    <cellStyle name="Normal 4 2 4 2 4 3 2 3" xfId="24713" xr:uid="{00000000-0005-0000-0000-0000B85F0000}"/>
    <cellStyle name="Normal 4 2 4 2 4 3 2 3 2" xfId="24714" xr:uid="{00000000-0005-0000-0000-0000B95F0000}"/>
    <cellStyle name="Normal 4 2 4 2 4 3 2 4" xfId="24715" xr:uid="{00000000-0005-0000-0000-0000BA5F0000}"/>
    <cellStyle name="Normal 4 2 4 2 4 3 3" xfId="24716" xr:uid="{00000000-0005-0000-0000-0000BB5F0000}"/>
    <cellStyle name="Normal 4 2 4 2 4 3 3 2" xfId="24717" xr:uid="{00000000-0005-0000-0000-0000BC5F0000}"/>
    <cellStyle name="Normal 4 2 4 2 4 3 3 2 2" xfId="24718" xr:uid="{00000000-0005-0000-0000-0000BD5F0000}"/>
    <cellStyle name="Normal 4 2 4 2 4 3 3 3" xfId="24719" xr:uid="{00000000-0005-0000-0000-0000BE5F0000}"/>
    <cellStyle name="Normal 4 2 4 2 4 3 4" xfId="24720" xr:uid="{00000000-0005-0000-0000-0000BF5F0000}"/>
    <cellStyle name="Normal 4 2 4 2 4 3 4 2" xfId="24721" xr:uid="{00000000-0005-0000-0000-0000C05F0000}"/>
    <cellStyle name="Normal 4 2 4 2 4 3 5" xfId="24722" xr:uid="{00000000-0005-0000-0000-0000C15F0000}"/>
    <cellStyle name="Normal 4 2 4 2 4 4" xfId="24723" xr:uid="{00000000-0005-0000-0000-0000C25F0000}"/>
    <cellStyle name="Normal 4 2 4 2 4 4 2" xfId="24724" xr:uid="{00000000-0005-0000-0000-0000C35F0000}"/>
    <cellStyle name="Normal 4 2 4 2 4 4 2 2" xfId="24725" xr:uid="{00000000-0005-0000-0000-0000C45F0000}"/>
    <cellStyle name="Normal 4 2 4 2 4 4 2 2 2" xfId="24726" xr:uid="{00000000-0005-0000-0000-0000C55F0000}"/>
    <cellStyle name="Normal 4 2 4 2 4 4 2 3" xfId="24727" xr:uid="{00000000-0005-0000-0000-0000C65F0000}"/>
    <cellStyle name="Normal 4 2 4 2 4 4 3" xfId="24728" xr:uid="{00000000-0005-0000-0000-0000C75F0000}"/>
    <cellStyle name="Normal 4 2 4 2 4 4 3 2" xfId="24729" xr:uid="{00000000-0005-0000-0000-0000C85F0000}"/>
    <cellStyle name="Normal 4 2 4 2 4 4 4" xfId="24730" xr:uid="{00000000-0005-0000-0000-0000C95F0000}"/>
    <cellStyle name="Normal 4 2 4 2 4 5" xfId="24731" xr:uid="{00000000-0005-0000-0000-0000CA5F0000}"/>
    <cellStyle name="Normal 4 2 4 2 4 5 2" xfId="24732" xr:uid="{00000000-0005-0000-0000-0000CB5F0000}"/>
    <cellStyle name="Normal 4 2 4 2 4 5 2 2" xfId="24733" xr:uid="{00000000-0005-0000-0000-0000CC5F0000}"/>
    <cellStyle name="Normal 4 2 4 2 4 5 3" xfId="24734" xr:uid="{00000000-0005-0000-0000-0000CD5F0000}"/>
    <cellStyle name="Normal 4 2 4 2 4 6" xfId="24735" xr:uid="{00000000-0005-0000-0000-0000CE5F0000}"/>
    <cellStyle name="Normal 4 2 4 2 4 6 2" xfId="24736" xr:uid="{00000000-0005-0000-0000-0000CF5F0000}"/>
    <cellStyle name="Normal 4 2 4 2 4 7" xfId="24737" xr:uid="{00000000-0005-0000-0000-0000D05F0000}"/>
    <cellStyle name="Normal 4 2 4 2 5" xfId="24738" xr:uid="{00000000-0005-0000-0000-0000D15F0000}"/>
    <cellStyle name="Normal 4 2 4 2 5 2" xfId="24739" xr:uid="{00000000-0005-0000-0000-0000D25F0000}"/>
    <cellStyle name="Normal 4 2 4 2 5 2 2" xfId="24740" xr:uid="{00000000-0005-0000-0000-0000D35F0000}"/>
    <cellStyle name="Normal 4 2 4 2 5 2 2 2" xfId="24741" xr:uid="{00000000-0005-0000-0000-0000D45F0000}"/>
    <cellStyle name="Normal 4 2 4 2 5 2 2 2 2" xfId="24742" xr:uid="{00000000-0005-0000-0000-0000D55F0000}"/>
    <cellStyle name="Normal 4 2 4 2 5 2 2 2 2 2" xfId="24743" xr:uid="{00000000-0005-0000-0000-0000D65F0000}"/>
    <cellStyle name="Normal 4 2 4 2 5 2 2 2 3" xfId="24744" xr:uid="{00000000-0005-0000-0000-0000D75F0000}"/>
    <cellStyle name="Normal 4 2 4 2 5 2 2 3" xfId="24745" xr:uid="{00000000-0005-0000-0000-0000D85F0000}"/>
    <cellStyle name="Normal 4 2 4 2 5 2 2 3 2" xfId="24746" xr:uid="{00000000-0005-0000-0000-0000D95F0000}"/>
    <cellStyle name="Normal 4 2 4 2 5 2 2 4" xfId="24747" xr:uid="{00000000-0005-0000-0000-0000DA5F0000}"/>
    <cellStyle name="Normal 4 2 4 2 5 2 3" xfId="24748" xr:uid="{00000000-0005-0000-0000-0000DB5F0000}"/>
    <cellStyle name="Normal 4 2 4 2 5 2 3 2" xfId="24749" xr:uid="{00000000-0005-0000-0000-0000DC5F0000}"/>
    <cellStyle name="Normal 4 2 4 2 5 2 3 2 2" xfId="24750" xr:uid="{00000000-0005-0000-0000-0000DD5F0000}"/>
    <cellStyle name="Normal 4 2 4 2 5 2 3 3" xfId="24751" xr:uid="{00000000-0005-0000-0000-0000DE5F0000}"/>
    <cellStyle name="Normal 4 2 4 2 5 2 4" xfId="24752" xr:uid="{00000000-0005-0000-0000-0000DF5F0000}"/>
    <cellStyle name="Normal 4 2 4 2 5 2 4 2" xfId="24753" xr:uid="{00000000-0005-0000-0000-0000E05F0000}"/>
    <cellStyle name="Normal 4 2 4 2 5 2 5" xfId="24754" xr:uid="{00000000-0005-0000-0000-0000E15F0000}"/>
    <cellStyle name="Normal 4 2 4 2 5 3" xfId="24755" xr:uid="{00000000-0005-0000-0000-0000E25F0000}"/>
    <cellStyle name="Normal 4 2 4 2 5 3 2" xfId="24756" xr:uid="{00000000-0005-0000-0000-0000E35F0000}"/>
    <cellStyle name="Normal 4 2 4 2 5 3 2 2" xfId="24757" xr:uid="{00000000-0005-0000-0000-0000E45F0000}"/>
    <cellStyle name="Normal 4 2 4 2 5 3 2 2 2" xfId="24758" xr:uid="{00000000-0005-0000-0000-0000E55F0000}"/>
    <cellStyle name="Normal 4 2 4 2 5 3 2 3" xfId="24759" xr:uid="{00000000-0005-0000-0000-0000E65F0000}"/>
    <cellStyle name="Normal 4 2 4 2 5 3 3" xfId="24760" xr:uid="{00000000-0005-0000-0000-0000E75F0000}"/>
    <cellStyle name="Normal 4 2 4 2 5 3 3 2" xfId="24761" xr:uid="{00000000-0005-0000-0000-0000E85F0000}"/>
    <cellStyle name="Normal 4 2 4 2 5 3 4" xfId="24762" xr:uid="{00000000-0005-0000-0000-0000E95F0000}"/>
    <cellStyle name="Normal 4 2 4 2 5 4" xfId="24763" xr:uid="{00000000-0005-0000-0000-0000EA5F0000}"/>
    <cellStyle name="Normal 4 2 4 2 5 4 2" xfId="24764" xr:uid="{00000000-0005-0000-0000-0000EB5F0000}"/>
    <cellStyle name="Normal 4 2 4 2 5 4 2 2" xfId="24765" xr:uid="{00000000-0005-0000-0000-0000EC5F0000}"/>
    <cellStyle name="Normal 4 2 4 2 5 4 3" xfId="24766" xr:uid="{00000000-0005-0000-0000-0000ED5F0000}"/>
    <cellStyle name="Normal 4 2 4 2 5 5" xfId="24767" xr:uid="{00000000-0005-0000-0000-0000EE5F0000}"/>
    <cellStyle name="Normal 4 2 4 2 5 5 2" xfId="24768" xr:uid="{00000000-0005-0000-0000-0000EF5F0000}"/>
    <cellStyle name="Normal 4 2 4 2 5 6" xfId="24769" xr:uid="{00000000-0005-0000-0000-0000F05F0000}"/>
    <cellStyle name="Normal 4 2 4 2 6" xfId="24770" xr:uid="{00000000-0005-0000-0000-0000F15F0000}"/>
    <cellStyle name="Normal 4 2 4 2 6 2" xfId="24771" xr:uid="{00000000-0005-0000-0000-0000F25F0000}"/>
    <cellStyle name="Normal 4 2 4 2 6 2 2" xfId="24772" xr:uid="{00000000-0005-0000-0000-0000F35F0000}"/>
    <cellStyle name="Normal 4 2 4 2 6 2 2 2" xfId="24773" xr:uid="{00000000-0005-0000-0000-0000F45F0000}"/>
    <cellStyle name="Normal 4 2 4 2 6 2 2 2 2" xfId="24774" xr:uid="{00000000-0005-0000-0000-0000F55F0000}"/>
    <cellStyle name="Normal 4 2 4 2 6 2 2 3" xfId="24775" xr:uid="{00000000-0005-0000-0000-0000F65F0000}"/>
    <cellStyle name="Normal 4 2 4 2 6 2 3" xfId="24776" xr:uid="{00000000-0005-0000-0000-0000F75F0000}"/>
    <cellStyle name="Normal 4 2 4 2 6 2 3 2" xfId="24777" xr:uid="{00000000-0005-0000-0000-0000F85F0000}"/>
    <cellStyle name="Normal 4 2 4 2 6 2 4" xfId="24778" xr:uid="{00000000-0005-0000-0000-0000F95F0000}"/>
    <cellStyle name="Normal 4 2 4 2 6 3" xfId="24779" xr:uid="{00000000-0005-0000-0000-0000FA5F0000}"/>
    <cellStyle name="Normal 4 2 4 2 6 3 2" xfId="24780" xr:uid="{00000000-0005-0000-0000-0000FB5F0000}"/>
    <cellStyle name="Normal 4 2 4 2 6 3 2 2" xfId="24781" xr:uid="{00000000-0005-0000-0000-0000FC5F0000}"/>
    <cellStyle name="Normal 4 2 4 2 6 3 3" xfId="24782" xr:uid="{00000000-0005-0000-0000-0000FD5F0000}"/>
    <cellStyle name="Normal 4 2 4 2 6 4" xfId="24783" xr:uid="{00000000-0005-0000-0000-0000FE5F0000}"/>
    <cellStyle name="Normal 4 2 4 2 6 4 2" xfId="24784" xr:uid="{00000000-0005-0000-0000-0000FF5F0000}"/>
    <cellStyle name="Normal 4 2 4 2 6 5" xfId="24785" xr:uid="{00000000-0005-0000-0000-000000600000}"/>
    <cellStyle name="Normal 4 2 4 2 7" xfId="24786" xr:uid="{00000000-0005-0000-0000-000001600000}"/>
    <cellStyle name="Normal 4 2 4 2 7 2" xfId="24787" xr:uid="{00000000-0005-0000-0000-000002600000}"/>
    <cellStyle name="Normal 4 2 4 2 7 2 2" xfId="24788" xr:uid="{00000000-0005-0000-0000-000003600000}"/>
    <cellStyle name="Normal 4 2 4 2 7 2 2 2" xfId="24789" xr:uid="{00000000-0005-0000-0000-000004600000}"/>
    <cellStyle name="Normal 4 2 4 2 7 2 3" xfId="24790" xr:uid="{00000000-0005-0000-0000-000005600000}"/>
    <cellStyle name="Normal 4 2 4 2 7 3" xfId="24791" xr:uid="{00000000-0005-0000-0000-000006600000}"/>
    <cellStyle name="Normal 4 2 4 2 7 3 2" xfId="24792" xr:uid="{00000000-0005-0000-0000-000007600000}"/>
    <cellStyle name="Normal 4 2 4 2 7 4" xfId="24793" xr:uid="{00000000-0005-0000-0000-000008600000}"/>
    <cellStyle name="Normal 4 2 4 2 8" xfId="24794" xr:uid="{00000000-0005-0000-0000-000009600000}"/>
    <cellStyle name="Normal 4 2 4 2 8 2" xfId="24795" xr:uid="{00000000-0005-0000-0000-00000A600000}"/>
    <cellStyle name="Normal 4 2 4 2 8 2 2" xfId="24796" xr:uid="{00000000-0005-0000-0000-00000B600000}"/>
    <cellStyle name="Normal 4 2 4 2 8 3" xfId="24797" xr:uid="{00000000-0005-0000-0000-00000C600000}"/>
    <cellStyle name="Normal 4 2 4 2 9" xfId="24798" xr:uid="{00000000-0005-0000-0000-00000D600000}"/>
    <cellStyle name="Normal 4 2 4 2 9 2" xfId="24799" xr:uid="{00000000-0005-0000-0000-00000E600000}"/>
    <cellStyle name="Normal 4 2 4 3" xfId="24800" xr:uid="{00000000-0005-0000-0000-00000F600000}"/>
    <cellStyle name="Normal 4 2 4 3 2" xfId="24801" xr:uid="{00000000-0005-0000-0000-000010600000}"/>
    <cellStyle name="Normal 4 2 4 3 2 2" xfId="24802" xr:uid="{00000000-0005-0000-0000-000011600000}"/>
    <cellStyle name="Normal 4 2 4 3 2 2 2" xfId="24803" xr:uid="{00000000-0005-0000-0000-000012600000}"/>
    <cellStyle name="Normal 4 2 4 3 2 2 2 2" xfId="24804" xr:uid="{00000000-0005-0000-0000-000013600000}"/>
    <cellStyle name="Normal 4 2 4 3 2 2 2 2 2" xfId="24805" xr:uid="{00000000-0005-0000-0000-000014600000}"/>
    <cellStyle name="Normal 4 2 4 3 2 2 2 2 2 2" xfId="24806" xr:uid="{00000000-0005-0000-0000-000015600000}"/>
    <cellStyle name="Normal 4 2 4 3 2 2 2 2 2 2 2" xfId="24807" xr:uid="{00000000-0005-0000-0000-000016600000}"/>
    <cellStyle name="Normal 4 2 4 3 2 2 2 2 2 2 2 2" xfId="24808" xr:uid="{00000000-0005-0000-0000-000017600000}"/>
    <cellStyle name="Normal 4 2 4 3 2 2 2 2 2 2 3" xfId="24809" xr:uid="{00000000-0005-0000-0000-000018600000}"/>
    <cellStyle name="Normal 4 2 4 3 2 2 2 2 2 3" xfId="24810" xr:uid="{00000000-0005-0000-0000-000019600000}"/>
    <cellStyle name="Normal 4 2 4 3 2 2 2 2 2 3 2" xfId="24811" xr:uid="{00000000-0005-0000-0000-00001A600000}"/>
    <cellStyle name="Normal 4 2 4 3 2 2 2 2 2 4" xfId="24812" xr:uid="{00000000-0005-0000-0000-00001B600000}"/>
    <cellStyle name="Normal 4 2 4 3 2 2 2 2 3" xfId="24813" xr:uid="{00000000-0005-0000-0000-00001C600000}"/>
    <cellStyle name="Normal 4 2 4 3 2 2 2 2 3 2" xfId="24814" xr:uid="{00000000-0005-0000-0000-00001D600000}"/>
    <cellStyle name="Normal 4 2 4 3 2 2 2 2 3 2 2" xfId="24815" xr:uid="{00000000-0005-0000-0000-00001E600000}"/>
    <cellStyle name="Normal 4 2 4 3 2 2 2 2 3 3" xfId="24816" xr:uid="{00000000-0005-0000-0000-00001F600000}"/>
    <cellStyle name="Normal 4 2 4 3 2 2 2 2 4" xfId="24817" xr:uid="{00000000-0005-0000-0000-000020600000}"/>
    <cellStyle name="Normal 4 2 4 3 2 2 2 2 4 2" xfId="24818" xr:uid="{00000000-0005-0000-0000-000021600000}"/>
    <cellStyle name="Normal 4 2 4 3 2 2 2 2 5" xfId="24819" xr:uid="{00000000-0005-0000-0000-000022600000}"/>
    <cellStyle name="Normal 4 2 4 3 2 2 2 3" xfId="24820" xr:uid="{00000000-0005-0000-0000-000023600000}"/>
    <cellStyle name="Normal 4 2 4 3 2 2 2 3 2" xfId="24821" xr:uid="{00000000-0005-0000-0000-000024600000}"/>
    <cellStyle name="Normal 4 2 4 3 2 2 2 3 2 2" xfId="24822" xr:uid="{00000000-0005-0000-0000-000025600000}"/>
    <cellStyle name="Normal 4 2 4 3 2 2 2 3 2 2 2" xfId="24823" xr:uid="{00000000-0005-0000-0000-000026600000}"/>
    <cellStyle name="Normal 4 2 4 3 2 2 2 3 2 3" xfId="24824" xr:uid="{00000000-0005-0000-0000-000027600000}"/>
    <cellStyle name="Normal 4 2 4 3 2 2 2 3 3" xfId="24825" xr:uid="{00000000-0005-0000-0000-000028600000}"/>
    <cellStyle name="Normal 4 2 4 3 2 2 2 3 3 2" xfId="24826" xr:uid="{00000000-0005-0000-0000-000029600000}"/>
    <cellStyle name="Normal 4 2 4 3 2 2 2 3 4" xfId="24827" xr:uid="{00000000-0005-0000-0000-00002A600000}"/>
    <cellStyle name="Normal 4 2 4 3 2 2 2 4" xfId="24828" xr:uid="{00000000-0005-0000-0000-00002B600000}"/>
    <cellStyle name="Normal 4 2 4 3 2 2 2 4 2" xfId="24829" xr:uid="{00000000-0005-0000-0000-00002C600000}"/>
    <cellStyle name="Normal 4 2 4 3 2 2 2 4 2 2" xfId="24830" xr:uid="{00000000-0005-0000-0000-00002D600000}"/>
    <cellStyle name="Normal 4 2 4 3 2 2 2 4 3" xfId="24831" xr:uid="{00000000-0005-0000-0000-00002E600000}"/>
    <cellStyle name="Normal 4 2 4 3 2 2 2 5" xfId="24832" xr:uid="{00000000-0005-0000-0000-00002F600000}"/>
    <cellStyle name="Normal 4 2 4 3 2 2 2 5 2" xfId="24833" xr:uid="{00000000-0005-0000-0000-000030600000}"/>
    <cellStyle name="Normal 4 2 4 3 2 2 2 6" xfId="24834" xr:uid="{00000000-0005-0000-0000-000031600000}"/>
    <cellStyle name="Normal 4 2 4 3 2 2 3" xfId="24835" xr:uid="{00000000-0005-0000-0000-000032600000}"/>
    <cellStyle name="Normal 4 2 4 3 2 2 3 2" xfId="24836" xr:uid="{00000000-0005-0000-0000-000033600000}"/>
    <cellStyle name="Normal 4 2 4 3 2 2 3 2 2" xfId="24837" xr:uid="{00000000-0005-0000-0000-000034600000}"/>
    <cellStyle name="Normal 4 2 4 3 2 2 3 2 2 2" xfId="24838" xr:uid="{00000000-0005-0000-0000-000035600000}"/>
    <cellStyle name="Normal 4 2 4 3 2 2 3 2 2 2 2" xfId="24839" xr:uid="{00000000-0005-0000-0000-000036600000}"/>
    <cellStyle name="Normal 4 2 4 3 2 2 3 2 2 3" xfId="24840" xr:uid="{00000000-0005-0000-0000-000037600000}"/>
    <cellStyle name="Normal 4 2 4 3 2 2 3 2 3" xfId="24841" xr:uid="{00000000-0005-0000-0000-000038600000}"/>
    <cellStyle name="Normal 4 2 4 3 2 2 3 2 3 2" xfId="24842" xr:uid="{00000000-0005-0000-0000-000039600000}"/>
    <cellStyle name="Normal 4 2 4 3 2 2 3 2 4" xfId="24843" xr:uid="{00000000-0005-0000-0000-00003A600000}"/>
    <cellStyle name="Normal 4 2 4 3 2 2 3 3" xfId="24844" xr:uid="{00000000-0005-0000-0000-00003B600000}"/>
    <cellStyle name="Normal 4 2 4 3 2 2 3 3 2" xfId="24845" xr:uid="{00000000-0005-0000-0000-00003C600000}"/>
    <cellStyle name="Normal 4 2 4 3 2 2 3 3 2 2" xfId="24846" xr:uid="{00000000-0005-0000-0000-00003D600000}"/>
    <cellStyle name="Normal 4 2 4 3 2 2 3 3 3" xfId="24847" xr:uid="{00000000-0005-0000-0000-00003E600000}"/>
    <cellStyle name="Normal 4 2 4 3 2 2 3 4" xfId="24848" xr:uid="{00000000-0005-0000-0000-00003F600000}"/>
    <cellStyle name="Normal 4 2 4 3 2 2 3 4 2" xfId="24849" xr:uid="{00000000-0005-0000-0000-000040600000}"/>
    <cellStyle name="Normal 4 2 4 3 2 2 3 5" xfId="24850" xr:uid="{00000000-0005-0000-0000-000041600000}"/>
    <cellStyle name="Normal 4 2 4 3 2 2 4" xfId="24851" xr:uid="{00000000-0005-0000-0000-000042600000}"/>
    <cellStyle name="Normal 4 2 4 3 2 2 4 2" xfId="24852" xr:uid="{00000000-0005-0000-0000-000043600000}"/>
    <cellStyle name="Normal 4 2 4 3 2 2 4 2 2" xfId="24853" xr:uid="{00000000-0005-0000-0000-000044600000}"/>
    <cellStyle name="Normal 4 2 4 3 2 2 4 2 2 2" xfId="24854" xr:uid="{00000000-0005-0000-0000-000045600000}"/>
    <cellStyle name="Normal 4 2 4 3 2 2 4 2 3" xfId="24855" xr:uid="{00000000-0005-0000-0000-000046600000}"/>
    <cellStyle name="Normal 4 2 4 3 2 2 4 3" xfId="24856" xr:uid="{00000000-0005-0000-0000-000047600000}"/>
    <cellStyle name="Normal 4 2 4 3 2 2 4 3 2" xfId="24857" xr:uid="{00000000-0005-0000-0000-000048600000}"/>
    <cellStyle name="Normal 4 2 4 3 2 2 4 4" xfId="24858" xr:uid="{00000000-0005-0000-0000-000049600000}"/>
    <cellStyle name="Normal 4 2 4 3 2 2 5" xfId="24859" xr:uid="{00000000-0005-0000-0000-00004A600000}"/>
    <cellStyle name="Normal 4 2 4 3 2 2 5 2" xfId="24860" xr:uid="{00000000-0005-0000-0000-00004B600000}"/>
    <cellStyle name="Normal 4 2 4 3 2 2 5 2 2" xfId="24861" xr:uid="{00000000-0005-0000-0000-00004C600000}"/>
    <cellStyle name="Normal 4 2 4 3 2 2 5 3" xfId="24862" xr:uid="{00000000-0005-0000-0000-00004D600000}"/>
    <cellStyle name="Normal 4 2 4 3 2 2 6" xfId="24863" xr:uid="{00000000-0005-0000-0000-00004E600000}"/>
    <cellStyle name="Normal 4 2 4 3 2 2 6 2" xfId="24864" xr:uid="{00000000-0005-0000-0000-00004F600000}"/>
    <cellStyle name="Normal 4 2 4 3 2 2 7" xfId="24865" xr:uid="{00000000-0005-0000-0000-000050600000}"/>
    <cellStyle name="Normal 4 2 4 3 2 3" xfId="24866" xr:uid="{00000000-0005-0000-0000-000051600000}"/>
    <cellStyle name="Normal 4 2 4 3 2 3 2" xfId="24867" xr:uid="{00000000-0005-0000-0000-000052600000}"/>
    <cellStyle name="Normal 4 2 4 3 2 3 2 2" xfId="24868" xr:uid="{00000000-0005-0000-0000-000053600000}"/>
    <cellStyle name="Normal 4 2 4 3 2 3 2 2 2" xfId="24869" xr:uid="{00000000-0005-0000-0000-000054600000}"/>
    <cellStyle name="Normal 4 2 4 3 2 3 2 2 2 2" xfId="24870" xr:uid="{00000000-0005-0000-0000-000055600000}"/>
    <cellStyle name="Normal 4 2 4 3 2 3 2 2 2 2 2" xfId="24871" xr:uid="{00000000-0005-0000-0000-000056600000}"/>
    <cellStyle name="Normal 4 2 4 3 2 3 2 2 2 3" xfId="24872" xr:uid="{00000000-0005-0000-0000-000057600000}"/>
    <cellStyle name="Normal 4 2 4 3 2 3 2 2 3" xfId="24873" xr:uid="{00000000-0005-0000-0000-000058600000}"/>
    <cellStyle name="Normal 4 2 4 3 2 3 2 2 3 2" xfId="24874" xr:uid="{00000000-0005-0000-0000-000059600000}"/>
    <cellStyle name="Normal 4 2 4 3 2 3 2 2 4" xfId="24875" xr:uid="{00000000-0005-0000-0000-00005A600000}"/>
    <cellStyle name="Normal 4 2 4 3 2 3 2 3" xfId="24876" xr:uid="{00000000-0005-0000-0000-00005B600000}"/>
    <cellStyle name="Normal 4 2 4 3 2 3 2 3 2" xfId="24877" xr:uid="{00000000-0005-0000-0000-00005C600000}"/>
    <cellStyle name="Normal 4 2 4 3 2 3 2 3 2 2" xfId="24878" xr:uid="{00000000-0005-0000-0000-00005D600000}"/>
    <cellStyle name="Normal 4 2 4 3 2 3 2 3 3" xfId="24879" xr:uid="{00000000-0005-0000-0000-00005E600000}"/>
    <cellStyle name="Normal 4 2 4 3 2 3 2 4" xfId="24880" xr:uid="{00000000-0005-0000-0000-00005F600000}"/>
    <cellStyle name="Normal 4 2 4 3 2 3 2 4 2" xfId="24881" xr:uid="{00000000-0005-0000-0000-000060600000}"/>
    <cellStyle name="Normal 4 2 4 3 2 3 2 5" xfId="24882" xr:uid="{00000000-0005-0000-0000-000061600000}"/>
    <cellStyle name="Normal 4 2 4 3 2 3 3" xfId="24883" xr:uid="{00000000-0005-0000-0000-000062600000}"/>
    <cellStyle name="Normal 4 2 4 3 2 3 3 2" xfId="24884" xr:uid="{00000000-0005-0000-0000-000063600000}"/>
    <cellStyle name="Normal 4 2 4 3 2 3 3 2 2" xfId="24885" xr:uid="{00000000-0005-0000-0000-000064600000}"/>
    <cellStyle name="Normal 4 2 4 3 2 3 3 2 2 2" xfId="24886" xr:uid="{00000000-0005-0000-0000-000065600000}"/>
    <cellStyle name="Normal 4 2 4 3 2 3 3 2 3" xfId="24887" xr:uid="{00000000-0005-0000-0000-000066600000}"/>
    <cellStyle name="Normal 4 2 4 3 2 3 3 3" xfId="24888" xr:uid="{00000000-0005-0000-0000-000067600000}"/>
    <cellStyle name="Normal 4 2 4 3 2 3 3 3 2" xfId="24889" xr:uid="{00000000-0005-0000-0000-000068600000}"/>
    <cellStyle name="Normal 4 2 4 3 2 3 3 4" xfId="24890" xr:uid="{00000000-0005-0000-0000-000069600000}"/>
    <cellStyle name="Normal 4 2 4 3 2 3 4" xfId="24891" xr:uid="{00000000-0005-0000-0000-00006A600000}"/>
    <cellStyle name="Normal 4 2 4 3 2 3 4 2" xfId="24892" xr:uid="{00000000-0005-0000-0000-00006B600000}"/>
    <cellStyle name="Normal 4 2 4 3 2 3 4 2 2" xfId="24893" xr:uid="{00000000-0005-0000-0000-00006C600000}"/>
    <cellStyle name="Normal 4 2 4 3 2 3 4 3" xfId="24894" xr:uid="{00000000-0005-0000-0000-00006D600000}"/>
    <cellStyle name="Normal 4 2 4 3 2 3 5" xfId="24895" xr:uid="{00000000-0005-0000-0000-00006E600000}"/>
    <cellStyle name="Normal 4 2 4 3 2 3 5 2" xfId="24896" xr:uid="{00000000-0005-0000-0000-00006F600000}"/>
    <cellStyle name="Normal 4 2 4 3 2 3 6" xfId="24897" xr:uid="{00000000-0005-0000-0000-000070600000}"/>
    <cellStyle name="Normal 4 2 4 3 2 4" xfId="24898" xr:uid="{00000000-0005-0000-0000-000071600000}"/>
    <cellStyle name="Normal 4 2 4 3 2 4 2" xfId="24899" xr:uid="{00000000-0005-0000-0000-000072600000}"/>
    <cellStyle name="Normal 4 2 4 3 2 4 2 2" xfId="24900" xr:uid="{00000000-0005-0000-0000-000073600000}"/>
    <cellStyle name="Normal 4 2 4 3 2 4 2 2 2" xfId="24901" xr:uid="{00000000-0005-0000-0000-000074600000}"/>
    <cellStyle name="Normal 4 2 4 3 2 4 2 2 2 2" xfId="24902" xr:uid="{00000000-0005-0000-0000-000075600000}"/>
    <cellStyle name="Normal 4 2 4 3 2 4 2 2 3" xfId="24903" xr:uid="{00000000-0005-0000-0000-000076600000}"/>
    <cellStyle name="Normal 4 2 4 3 2 4 2 3" xfId="24904" xr:uid="{00000000-0005-0000-0000-000077600000}"/>
    <cellStyle name="Normal 4 2 4 3 2 4 2 3 2" xfId="24905" xr:uid="{00000000-0005-0000-0000-000078600000}"/>
    <cellStyle name="Normal 4 2 4 3 2 4 2 4" xfId="24906" xr:uid="{00000000-0005-0000-0000-000079600000}"/>
    <cellStyle name="Normal 4 2 4 3 2 4 3" xfId="24907" xr:uid="{00000000-0005-0000-0000-00007A600000}"/>
    <cellStyle name="Normal 4 2 4 3 2 4 3 2" xfId="24908" xr:uid="{00000000-0005-0000-0000-00007B600000}"/>
    <cellStyle name="Normal 4 2 4 3 2 4 3 2 2" xfId="24909" xr:uid="{00000000-0005-0000-0000-00007C600000}"/>
    <cellStyle name="Normal 4 2 4 3 2 4 3 3" xfId="24910" xr:uid="{00000000-0005-0000-0000-00007D600000}"/>
    <cellStyle name="Normal 4 2 4 3 2 4 4" xfId="24911" xr:uid="{00000000-0005-0000-0000-00007E600000}"/>
    <cellStyle name="Normal 4 2 4 3 2 4 4 2" xfId="24912" xr:uid="{00000000-0005-0000-0000-00007F600000}"/>
    <cellStyle name="Normal 4 2 4 3 2 4 5" xfId="24913" xr:uid="{00000000-0005-0000-0000-000080600000}"/>
    <cellStyle name="Normal 4 2 4 3 2 5" xfId="24914" xr:uid="{00000000-0005-0000-0000-000081600000}"/>
    <cellStyle name="Normal 4 2 4 3 2 5 2" xfId="24915" xr:uid="{00000000-0005-0000-0000-000082600000}"/>
    <cellStyle name="Normal 4 2 4 3 2 5 2 2" xfId="24916" xr:uid="{00000000-0005-0000-0000-000083600000}"/>
    <cellStyle name="Normal 4 2 4 3 2 5 2 2 2" xfId="24917" xr:uid="{00000000-0005-0000-0000-000084600000}"/>
    <cellStyle name="Normal 4 2 4 3 2 5 2 3" xfId="24918" xr:uid="{00000000-0005-0000-0000-000085600000}"/>
    <cellStyle name="Normal 4 2 4 3 2 5 3" xfId="24919" xr:uid="{00000000-0005-0000-0000-000086600000}"/>
    <cellStyle name="Normal 4 2 4 3 2 5 3 2" xfId="24920" xr:uid="{00000000-0005-0000-0000-000087600000}"/>
    <cellStyle name="Normal 4 2 4 3 2 5 4" xfId="24921" xr:uid="{00000000-0005-0000-0000-000088600000}"/>
    <cellStyle name="Normal 4 2 4 3 2 6" xfId="24922" xr:uid="{00000000-0005-0000-0000-000089600000}"/>
    <cellStyle name="Normal 4 2 4 3 2 6 2" xfId="24923" xr:uid="{00000000-0005-0000-0000-00008A600000}"/>
    <cellStyle name="Normal 4 2 4 3 2 6 2 2" xfId="24924" xr:uid="{00000000-0005-0000-0000-00008B600000}"/>
    <cellStyle name="Normal 4 2 4 3 2 6 3" xfId="24925" xr:uid="{00000000-0005-0000-0000-00008C600000}"/>
    <cellStyle name="Normal 4 2 4 3 2 7" xfId="24926" xr:uid="{00000000-0005-0000-0000-00008D600000}"/>
    <cellStyle name="Normal 4 2 4 3 2 7 2" xfId="24927" xr:uid="{00000000-0005-0000-0000-00008E600000}"/>
    <cellStyle name="Normal 4 2 4 3 2 8" xfId="24928" xr:uid="{00000000-0005-0000-0000-00008F600000}"/>
    <cellStyle name="Normal 4 2 4 3 3" xfId="24929" xr:uid="{00000000-0005-0000-0000-000090600000}"/>
    <cellStyle name="Normal 4 2 4 3 3 2" xfId="24930" xr:uid="{00000000-0005-0000-0000-000091600000}"/>
    <cellStyle name="Normal 4 2 4 3 3 2 2" xfId="24931" xr:uid="{00000000-0005-0000-0000-000092600000}"/>
    <cellStyle name="Normal 4 2 4 3 3 2 2 2" xfId="24932" xr:uid="{00000000-0005-0000-0000-000093600000}"/>
    <cellStyle name="Normal 4 2 4 3 3 2 2 2 2" xfId="24933" xr:uid="{00000000-0005-0000-0000-000094600000}"/>
    <cellStyle name="Normal 4 2 4 3 3 2 2 2 2 2" xfId="24934" xr:uid="{00000000-0005-0000-0000-000095600000}"/>
    <cellStyle name="Normal 4 2 4 3 3 2 2 2 2 2 2" xfId="24935" xr:uid="{00000000-0005-0000-0000-000096600000}"/>
    <cellStyle name="Normal 4 2 4 3 3 2 2 2 2 3" xfId="24936" xr:uid="{00000000-0005-0000-0000-000097600000}"/>
    <cellStyle name="Normal 4 2 4 3 3 2 2 2 3" xfId="24937" xr:uid="{00000000-0005-0000-0000-000098600000}"/>
    <cellStyle name="Normal 4 2 4 3 3 2 2 2 3 2" xfId="24938" xr:uid="{00000000-0005-0000-0000-000099600000}"/>
    <cellStyle name="Normal 4 2 4 3 3 2 2 2 4" xfId="24939" xr:uid="{00000000-0005-0000-0000-00009A600000}"/>
    <cellStyle name="Normal 4 2 4 3 3 2 2 3" xfId="24940" xr:uid="{00000000-0005-0000-0000-00009B600000}"/>
    <cellStyle name="Normal 4 2 4 3 3 2 2 3 2" xfId="24941" xr:uid="{00000000-0005-0000-0000-00009C600000}"/>
    <cellStyle name="Normal 4 2 4 3 3 2 2 3 2 2" xfId="24942" xr:uid="{00000000-0005-0000-0000-00009D600000}"/>
    <cellStyle name="Normal 4 2 4 3 3 2 2 3 3" xfId="24943" xr:uid="{00000000-0005-0000-0000-00009E600000}"/>
    <cellStyle name="Normal 4 2 4 3 3 2 2 4" xfId="24944" xr:uid="{00000000-0005-0000-0000-00009F600000}"/>
    <cellStyle name="Normal 4 2 4 3 3 2 2 4 2" xfId="24945" xr:uid="{00000000-0005-0000-0000-0000A0600000}"/>
    <cellStyle name="Normal 4 2 4 3 3 2 2 5" xfId="24946" xr:uid="{00000000-0005-0000-0000-0000A1600000}"/>
    <cellStyle name="Normal 4 2 4 3 3 2 3" xfId="24947" xr:uid="{00000000-0005-0000-0000-0000A2600000}"/>
    <cellStyle name="Normal 4 2 4 3 3 2 3 2" xfId="24948" xr:uid="{00000000-0005-0000-0000-0000A3600000}"/>
    <cellStyle name="Normal 4 2 4 3 3 2 3 2 2" xfId="24949" xr:uid="{00000000-0005-0000-0000-0000A4600000}"/>
    <cellStyle name="Normal 4 2 4 3 3 2 3 2 2 2" xfId="24950" xr:uid="{00000000-0005-0000-0000-0000A5600000}"/>
    <cellStyle name="Normal 4 2 4 3 3 2 3 2 3" xfId="24951" xr:uid="{00000000-0005-0000-0000-0000A6600000}"/>
    <cellStyle name="Normal 4 2 4 3 3 2 3 3" xfId="24952" xr:uid="{00000000-0005-0000-0000-0000A7600000}"/>
    <cellStyle name="Normal 4 2 4 3 3 2 3 3 2" xfId="24953" xr:uid="{00000000-0005-0000-0000-0000A8600000}"/>
    <cellStyle name="Normal 4 2 4 3 3 2 3 4" xfId="24954" xr:uid="{00000000-0005-0000-0000-0000A9600000}"/>
    <cellStyle name="Normal 4 2 4 3 3 2 4" xfId="24955" xr:uid="{00000000-0005-0000-0000-0000AA600000}"/>
    <cellStyle name="Normal 4 2 4 3 3 2 4 2" xfId="24956" xr:uid="{00000000-0005-0000-0000-0000AB600000}"/>
    <cellStyle name="Normal 4 2 4 3 3 2 4 2 2" xfId="24957" xr:uid="{00000000-0005-0000-0000-0000AC600000}"/>
    <cellStyle name="Normal 4 2 4 3 3 2 4 3" xfId="24958" xr:uid="{00000000-0005-0000-0000-0000AD600000}"/>
    <cellStyle name="Normal 4 2 4 3 3 2 5" xfId="24959" xr:uid="{00000000-0005-0000-0000-0000AE600000}"/>
    <cellStyle name="Normal 4 2 4 3 3 2 5 2" xfId="24960" xr:uid="{00000000-0005-0000-0000-0000AF600000}"/>
    <cellStyle name="Normal 4 2 4 3 3 2 6" xfId="24961" xr:uid="{00000000-0005-0000-0000-0000B0600000}"/>
    <cellStyle name="Normal 4 2 4 3 3 3" xfId="24962" xr:uid="{00000000-0005-0000-0000-0000B1600000}"/>
    <cellStyle name="Normal 4 2 4 3 3 3 2" xfId="24963" xr:uid="{00000000-0005-0000-0000-0000B2600000}"/>
    <cellStyle name="Normal 4 2 4 3 3 3 2 2" xfId="24964" xr:uid="{00000000-0005-0000-0000-0000B3600000}"/>
    <cellStyle name="Normal 4 2 4 3 3 3 2 2 2" xfId="24965" xr:uid="{00000000-0005-0000-0000-0000B4600000}"/>
    <cellStyle name="Normal 4 2 4 3 3 3 2 2 2 2" xfId="24966" xr:uid="{00000000-0005-0000-0000-0000B5600000}"/>
    <cellStyle name="Normal 4 2 4 3 3 3 2 2 3" xfId="24967" xr:uid="{00000000-0005-0000-0000-0000B6600000}"/>
    <cellStyle name="Normal 4 2 4 3 3 3 2 3" xfId="24968" xr:uid="{00000000-0005-0000-0000-0000B7600000}"/>
    <cellStyle name="Normal 4 2 4 3 3 3 2 3 2" xfId="24969" xr:uid="{00000000-0005-0000-0000-0000B8600000}"/>
    <cellStyle name="Normal 4 2 4 3 3 3 2 4" xfId="24970" xr:uid="{00000000-0005-0000-0000-0000B9600000}"/>
    <cellStyle name="Normal 4 2 4 3 3 3 3" xfId="24971" xr:uid="{00000000-0005-0000-0000-0000BA600000}"/>
    <cellStyle name="Normal 4 2 4 3 3 3 3 2" xfId="24972" xr:uid="{00000000-0005-0000-0000-0000BB600000}"/>
    <cellStyle name="Normal 4 2 4 3 3 3 3 2 2" xfId="24973" xr:uid="{00000000-0005-0000-0000-0000BC600000}"/>
    <cellStyle name="Normal 4 2 4 3 3 3 3 3" xfId="24974" xr:uid="{00000000-0005-0000-0000-0000BD600000}"/>
    <cellStyle name="Normal 4 2 4 3 3 3 4" xfId="24975" xr:uid="{00000000-0005-0000-0000-0000BE600000}"/>
    <cellStyle name="Normal 4 2 4 3 3 3 4 2" xfId="24976" xr:uid="{00000000-0005-0000-0000-0000BF600000}"/>
    <cellStyle name="Normal 4 2 4 3 3 3 5" xfId="24977" xr:uid="{00000000-0005-0000-0000-0000C0600000}"/>
    <cellStyle name="Normal 4 2 4 3 3 4" xfId="24978" xr:uid="{00000000-0005-0000-0000-0000C1600000}"/>
    <cellStyle name="Normal 4 2 4 3 3 4 2" xfId="24979" xr:uid="{00000000-0005-0000-0000-0000C2600000}"/>
    <cellStyle name="Normal 4 2 4 3 3 4 2 2" xfId="24980" xr:uid="{00000000-0005-0000-0000-0000C3600000}"/>
    <cellStyle name="Normal 4 2 4 3 3 4 2 2 2" xfId="24981" xr:uid="{00000000-0005-0000-0000-0000C4600000}"/>
    <cellStyle name="Normal 4 2 4 3 3 4 2 3" xfId="24982" xr:uid="{00000000-0005-0000-0000-0000C5600000}"/>
    <cellStyle name="Normal 4 2 4 3 3 4 3" xfId="24983" xr:uid="{00000000-0005-0000-0000-0000C6600000}"/>
    <cellStyle name="Normal 4 2 4 3 3 4 3 2" xfId="24984" xr:uid="{00000000-0005-0000-0000-0000C7600000}"/>
    <cellStyle name="Normal 4 2 4 3 3 4 4" xfId="24985" xr:uid="{00000000-0005-0000-0000-0000C8600000}"/>
    <cellStyle name="Normal 4 2 4 3 3 5" xfId="24986" xr:uid="{00000000-0005-0000-0000-0000C9600000}"/>
    <cellStyle name="Normal 4 2 4 3 3 5 2" xfId="24987" xr:uid="{00000000-0005-0000-0000-0000CA600000}"/>
    <cellStyle name="Normal 4 2 4 3 3 5 2 2" xfId="24988" xr:uid="{00000000-0005-0000-0000-0000CB600000}"/>
    <cellStyle name="Normal 4 2 4 3 3 5 3" xfId="24989" xr:uid="{00000000-0005-0000-0000-0000CC600000}"/>
    <cellStyle name="Normal 4 2 4 3 3 6" xfId="24990" xr:uid="{00000000-0005-0000-0000-0000CD600000}"/>
    <cellStyle name="Normal 4 2 4 3 3 6 2" xfId="24991" xr:uid="{00000000-0005-0000-0000-0000CE600000}"/>
    <cellStyle name="Normal 4 2 4 3 3 7" xfId="24992" xr:uid="{00000000-0005-0000-0000-0000CF600000}"/>
    <cellStyle name="Normal 4 2 4 3 4" xfId="24993" xr:uid="{00000000-0005-0000-0000-0000D0600000}"/>
    <cellStyle name="Normal 4 2 4 3 4 2" xfId="24994" xr:uid="{00000000-0005-0000-0000-0000D1600000}"/>
    <cellStyle name="Normal 4 2 4 3 4 2 2" xfId="24995" xr:uid="{00000000-0005-0000-0000-0000D2600000}"/>
    <cellStyle name="Normal 4 2 4 3 4 2 2 2" xfId="24996" xr:uid="{00000000-0005-0000-0000-0000D3600000}"/>
    <cellStyle name="Normal 4 2 4 3 4 2 2 2 2" xfId="24997" xr:uid="{00000000-0005-0000-0000-0000D4600000}"/>
    <cellStyle name="Normal 4 2 4 3 4 2 2 2 2 2" xfId="24998" xr:uid="{00000000-0005-0000-0000-0000D5600000}"/>
    <cellStyle name="Normal 4 2 4 3 4 2 2 2 3" xfId="24999" xr:uid="{00000000-0005-0000-0000-0000D6600000}"/>
    <cellStyle name="Normal 4 2 4 3 4 2 2 3" xfId="25000" xr:uid="{00000000-0005-0000-0000-0000D7600000}"/>
    <cellStyle name="Normal 4 2 4 3 4 2 2 3 2" xfId="25001" xr:uid="{00000000-0005-0000-0000-0000D8600000}"/>
    <cellStyle name="Normal 4 2 4 3 4 2 2 4" xfId="25002" xr:uid="{00000000-0005-0000-0000-0000D9600000}"/>
    <cellStyle name="Normal 4 2 4 3 4 2 3" xfId="25003" xr:uid="{00000000-0005-0000-0000-0000DA600000}"/>
    <cellStyle name="Normal 4 2 4 3 4 2 3 2" xfId="25004" xr:uid="{00000000-0005-0000-0000-0000DB600000}"/>
    <cellStyle name="Normal 4 2 4 3 4 2 3 2 2" xfId="25005" xr:uid="{00000000-0005-0000-0000-0000DC600000}"/>
    <cellStyle name="Normal 4 2 4 3 4 2 3 3" xfId="25006" xr:uid="{00000000-0005-0000-0000-0000DD600000}"/>
    <cellStyle name="Normal 4 2 4 3 4 2 4" xfId="25007" xr:uid="{00000000-0005-0000-0000-0000DE600000}"/>
    <cellStyle name="Normal 4 2 4 3 4 2 4 2" xfId="25008" xr:uid="{00000000-0005-0000-0000-0000DF600000}"/>
    <cellStyle name="Normal 4 2 4 3 4 2 5" xfId="25009" xr:uid="{00000000-0005-0000-0000-0000E0600000}"/>
    <cellStyle name="Normal 4 2 4 3 4 3" xfId="25010" xr:uid="{00000000-0005-0000-0000-0000E1600000}"/>
    <cellStyle name="Normal 4 2 4 3 4 3 2" xfId="25011" xr:uid="{00000000-0005-0000-0000-0000E2600000}"/>
    <cellStyle name="Normal 4 2 4 3 4 3 2 2" xfId="25012" xr:uid="{00000000-0005-0000-0000-0000E3600000}"/>
    <cellStyle name="Normal 4 2 4 3 4 3 2 2 2" xfId="25013" xr:uid="{00000000-0005-0000-0000-0000E4600000}"/>
    <cellStyle name="Normal 4 2 4 3 4 3 2 3" xfId="25014" xr:uid="{00000000-0005-0000-0000-0000E5600000}"/>
    <cellStyle name="Normal 4 2 4 3 4 3 3" xfId="25015" xr:uid="{00000000-0005-0000-0000-0000E6600000}"/>
    <cellStyle name="Normal 4 2 4 3 4 3 3 2" xfId="25016" xr:uid="{00000000-0005-0000-0000-0000E7600000}"/>
    <cellStyle name="Normal 4 2 4 3 4 3 4" xfId="25017" xr:uid="{00000000-0005-0000-0000-0000E8600000}"/>
    <cellStyle name="Normal 4 2 4 3 4 4" xfId="25018" xr:uid="{00000000-0005-0000-0000-0000E9600000}"/>
    <cellStyle name="Normal 4 2 4 3 4 4 2" xfId="25019" xr:uid="{00000000-0005-0000-0000-0000EA600000}"/>
    <cellStyle name="Normal 4 2 4 3 4 4 2 2" xfId="25020" xr:uid="{00000000-0005-0000-0000-0000EB600000}"/>
    <cellStyle name="Normal 4 2 4 3 4 4 3" xfId="25021" xr:uid="{00000000-0005-0000-0000-0000EC600000}"/>
    <cellStyle name="Normal 4 2 4 3 4 5" xfId="25022" xr:uid="{00000000-0005-0000-0000-0000ED600000}"/>
    <cellStyle name="Normal 4 2 4 3 4 5 2" xfId="25023" xr:uid="{00000000-0005-0000-0000-0000EE600000}"/>
    <cellStyle name="Normal 4 2 4 3 4 6" xfId="25024" xr:uid="{00000000-0005-0000-0000-0000EF600000}"/>
    <cellStyle name="Normal 4 2 4 3 5" xfId="25025" xr:uid="{00000000-0005-0000-0000-0000F0600000}"/>
    <cellStyle name="Normal 4 2 4 3 5 2" xfId="25026" xr:uid="{00000000-0005-0000-0000-0000F1600000}"/>
    <cellStyle name="Normal 4 2 4 3 5 2 2" xfId="25027" xr:uid="{00000000-0005-0000-0000-0000F2600000}"/>
    <cellStyle name="Normal 4 2 4 3 5 2 2 2" xfId="25028" xr:uid="{00000000-0005-0000-0000-0000F3600000}"/>
    <cellStyle name="Normal 4 2 4 3 5 2 2 2 2" xfId="25029" xr:uid="{00000000-0005-0000-0000-0000F4600000}"/>
    <cellStyle name="Normal 4 2 4 3 5 2 2 3" xfId="25030" xr:uid="{00000000-0005-0000-0000-0000F5600000}"/>
    <cellStyle name="Normal 4 2 4 3 5 2 3" xfId="25031" xr:uid="{00000000-0005-0000-0000-0000F6600000}"/>
    <cellStyle name="Normal 4 2 4 3 5 2 3 2" xfId="25032" xr:uid="{00000000-0005-0000-0000-0000F7600000}"/>
    <cellStyle name="Normal 4 2 4 3 5 2 4" xfId="25033" xr:uid="{00000000-0005-0000-0000-0000F8600000}"/>
    <cellStyle name="Normal 4 2 4 3 5 3" xfId="25034" xr:uid="{00000000-0005-0000-0000-0000F9600000}"/>
    <cellStyle name="Normal 4 2 4 3 5 3 2" xfId="25035" xr:uid="{00000000-0005-0000-0000-0000FA600000}"/>
    <cellStyle name="Normal 4 2 4 3 5 3 2 2" xfId="25036" xr:uid="{00000000-0005-0000-0000-0000FB600000}"/>
    <cellStyle name="Normal 4 2 4 3 5 3 3" xfId="25037" xr:uid="{00000000-0005-0000-0000-0000FC600000}"/>
    <cellStyle name="Normal 4 2 4 3 5 4" xfId="25038" xr:uid="{00000000-0005-0000-0000-0000FD600000}"/>
    <cellStyle name="Normal 4 2 4 3 5 4 2" xfId="25039" xr:uid="{00000000-0005-0000-0000-0000FE600000}"/>
    <cellStyle name="Normal 4 2 4 3 5 5" xfId="25040" xr:uid="{00000000-0005-0000-0000-0000FF600000}"/>
    <cellStyle name="Normal 4 2 4 3 6" xfId="25041" xr:uid="{00000000-0005-0000-0000-000000610000}"/>
    <cellStyle name="Normal 4 2 4 3 6 2" xfId="25042" xr:uid="{00000000-0005-0000-0000-000001610000}"/>
    <cellStyle name="Normal 4 2 4 3 6 2 2" xfId="25043" xr:uid="{00000000-0005-0000-0000-000002610000}"/>
    <cellStyle name="Normal 4 2 4 3 6 2 2 2" xfId="25044" xr:uid="{00000000-0005-0000-0000-000003610000}"/>
    <cellStyle name="Normal 4 2 4 3 6 2 3" xfId="25045" xr:uid="{00000000-0005-0000-0000-000004610000}"/>
    <cellStyle name="Normal 4 2 4 3 6 3" xfId="25046" xr:uid="{00000000-0005-0000-0000-000005610000}"/>
    <cellStyle name="Normal 4 2 4 3 6 3 2" xfId="25047" xr:uid="{00000000-0005-0000-0000-000006610000}"/>
    <cellStyle name="Normal 4 2 4 3 6 4" xfId="25048" xr:uid="{00000000-0005-0000-0000-000007610000}"/>
    <cellStyle name="Normal 4 2 4 3 7" xfId="25049" xr:uid="{00000000-0005-0000-0000-000008610000}"/>
    <cellStyle name="Normal 4 2 4 3 7 2" xfId="25050" xr:uid="{00000000-0005-0000-0000-000009610000}"/>
    <cellStyle name="Normal 4 2 4 3 7 2 2" xfId="25051" xr:uid="{00000000-0005-0000-0000-00000A610000}"/>
    <cellStyle name="Normal 4 2 4 3 7 3" xfId="25052" xr:uid="{00000000-0005-0000-0000-00000B610000}"/>
    <cellStyle name="Normal 4 2 4 3 8" xfId="25053" xr:uid="{00000000-0005-0000-0000-00000C610000}"/>
    <cellStyle name="Normal 4 2 4 3 8 2" xfId="25054" xr:uid="{00000000-0005-0000-0000-00000D610000}"/>
    <cellStyle name="Normal 4 2 4 3 9" xfId="25055" xr:uid="{00000000-0005-0000-0000-00000E610000}"/>
    <cellStyle name="Normal 4 2 4 4" xfId="25056" xr:uid="{00000000-0005-0000-0000-00000F610000}"/>
    <cellStyle name="Normal 4 2 4 4 2" xfId="25057" xr:uid="{00000000-0005-0000-0000-000010610000}"/>
    <cellStyle name="Normal 4 2 4 4 2 2" xfId="25058" xr:uid="{00000000-0005-0000-0000-000011610000}"/>
    <cellStyle name="Normal 4 2 4 4 2 2 2" xfId="25059" xr:uid="{00000000-0005-0000-0000-000012610000}"/>
    <cellStyle name="Normal 4 2 4 4 2 2 2 2" xfId="25060" xr:uid="{00000000-0005-0000-0000-000013610000}"/>
    <cellStyle name="Normal 4 2 4 4 2 2 2 2 2" xfId="25061" xr:uid="{00000000-0005-0000-0000-000014610000}"/>
    <cellStyle name="Normal 4 2 4 4 2 2 2 2 2 2" xfId="25062" xr:uid="{00000000-0005-0000-0000-000015610000}"/>
    <cellStyle name="Normal 4 2 4 4 2 2 2 2 2 2 2" xfId="25063" xr:uid="{00000000-0005-0000-0000-000016610000}"/>
    <cellStyle name="Normal 4 2 4 4 2 2 2 2 2 3" xfId="25064" xr:uid="{00000000-0005-0000-0000-000017610000}"/>
    <cellStyle name="Normal 4 2 4 4 2 2 2 2 3" xfId="25065" xr:uid="{00000000-0005-0000-0000-000018610000}"/>
    <cellStyle name="Normal 4 2 4 4 2 2 2 2 3 2" xfId="25066" xr:uid="{00000000-0005-0000-0000-000019610000}"/>
    <cellStyle name="Normal 4 2 4 4 2 2 2 2 4" xfId="25067" xr:uid="{00000000-0005-0000-0000-00001A610000}"/>
    <cellStyle name="Normal 4 2 4 4 2 2 2 3" xfId="25068" xr:uid="{00000000-0005-0000-0000-00001B610000}"/>
    <cellStyle name="Normal 4 2 4 4 2 2 2 3 2" xfId="25069" xr:uid="{00000000-0005-0000-0000-00001C610000}"/>
    <cellStyle name="Normal 4 2 4 4 2 2 2 3 2 2" xfId="25070" xr:uid="{00000000-0005-0000-0000-00001D610000}"/>
    <cellStyle name="Normal 4 2 4 4 2 2 2 3 3" xfId="25071" xr:uid="{00000000-0005-0000-0000-00001E610000}"/>
    <cellStyle name="Normal 4 2 4 4 2 2 2 4" xfId="25072" xr:uid="{00000000-0005-0000-0000-00001F610000}"/>
    <cellStyle name="Normal 4 2 4 4 2 2 2 4 2" xfId="25073" xr:uid="{00000000-0005-0000-0000-000020610000}"/>
    <cellStyle name="Normal 4 2 4 4 2 2 2 5" xfId="25074" xr:uid="{00000000-0005-0000-0000-000021610000}"/>
    <cellStyle name="Normal 4 2 4 4 2 2 3" xfId="25075" xr:uid="{00000000-0005-0000-0000-000022610000}"/>
    <cellStyle name="Normal 4 2 4 4 2 2 3 2" xfId="25076" xr:uid="{00000000-0005-0000-0000-000023610000}"/>
    <cellStyle name="Normal 4 2 4 4 2 2 3 2 2" xfId="25077" xr:uid="{00000000-0005-0000-0000-000024610000}"/>
    <cellStyle name="Normal 4 2 4 4 2 2 3 2 2 2" xfId="25078" xr:uid="{00000000-0005-0000-0000-000025610000}"/>
    <cellStyle name="Normal 4 2 4 4 2 2 3 2 3" xfId="25079" xr:uid="{00000000-0005-0000-0000-000026610000}"/>
    <cellStyle name="Normal 4 2 4 4 2 2 3 3" xfId="25080" xr:uid="{00000000-0005-0000-0000-000027610000}"/>
    <cellStyle name="Normal 4 2 4 4 2 2 3 3 2" xfId="25081" xr:uid="{00000000-0005-0000-0000-000028610000}"/>
    <cellStyle name="Normal 4 2 4 4 2 2 3 4" xfId="25082" xr:uid="{00000000-0005-0000-0000-000029610000}"/>
    <cellStyle name="Normal 4 2 4 4 2 2 4" xfId="25083" xr:uid="{00000000-0005-0000-0000-00002A610000}"/>
    <cellStyle name="Normal 4 2 4 4 2 2 4 2" xfId="25084" xr:uid="{00000000-0005-0000-0000-00002B610000}"/>
    <cellStyle name="Normal 4 2 4 4 2 2 4 2 2" xfId="25085" xr:uid="{00000000-0005-0000-0000-00002C610000}"/>
    <cellStyle name="Normal 4 2 4 4 2 2 4 3" xfId="25086" xr:uid="{00000000-0005-0000-0000-00002D610000}"/>
    <cellStyle name="Normal 4 2 4 4 2 2 5" xfId="25087" xr:uid="{00000000-0005-0000-0000-00002E610000}"/>
    <cellStyle name="Normal 4 2 4 4 2 2 5 2" xfId="25088" xr:uid="{00000000-0005-0000-0000-00002F610000}"/>
    <cellStyle name="Normal 4 2 4 4 2 2 6" xfId="25089" xr:uid="{00000000-0005-0000-0000-000030610000}"/>
    <cellStyle name="Normal 4 2 4 4 2 3" xfId="25090" xr:uid="{00000000-0005-0000-0000-000031610000}"/>
    <cellStyle name="Normal 4 2 4 4 2 3 2" xfId="25091" xr:uid="{00000000-0005-0000-0000-000032610000}"/>
    <cellStyle name="Normal 4 2 4 4 2 3 2 2" xfId="25092" xr:uid="{00000000-0005-0000-0000-000033610000}"/>
    <cellStyle name="Normal 4 2 4 4 2 3 2 2 2" xfId="25093" xr:uid="{00000000-0005-0000-0000-000034610000}"/>
    <cellStyle name="Normal 4 2 4 4 2 3 2 2 2 2" xfId="25094" xr:uid="{00000000-0005-0000-0000-000035610000}"/>
    <cellStyle name="Normal 4 2 4 4 2 3 2 2 3" xfId="25095" xr:uid="{00000000-0005-0000-0000-000036610000}"/>
    <cellStyle name="Normal 4 2 4 4 2 3 2 3" xfId="25096" xr:uid="{00000000-0005-0000-0000-000037610000}"/>
    <cellStyle name="Normal 4 2 4 4 2 3 2 3 2" xfId="25097" xr:uid="{00000000-0005-0000-0000-000038610000}"/>
    <cellStyle name="Normal 4 2 4 4 2 3 2 4" xfId="25098" xr:uid="{00000000-0005-0000-0000-000039610000}"/>
    <cellStyle name="Normal 4 2 4 4 2 3 3" xfId="25099" xr:uid="{00000000-0005-0000-0000-00003A610000}"/>
    <cellStyle name="Normal 4 2 4 4 2 3 3 2" xfId="25100" xr:uid="{00000000-0005-0000-0000-00003B610000}"/>
    <cellStyle name="Normal 4 2 4 4 2 3 3 2 2" xfId="25101" xr:uid="{00000000-0005-0000-0000-00003C610000}"/>
    <cellStyle name="Normal 4 2 4 4 2 3 3 3" xfId="25102" xr:uid="{00000000-0005-0000-0000-00003D610000}"/>
    <cellStyle name="Normal 4 2 4 4 2 3 4" xfId="25103" xr:uid="{00000000-0005-0000-0000-00003E610000}"/>
    <cellStyle name="Normal 4 2 4 4 2 3 4 2" xfId="25104" xr:uid="{00000000-0005-0000-0000-00003F610000}"/>
    <cellStyle name="Normal 4 2 4 4 2 3 5" xfId="25105" xr:uid="{00000000-0005-0000-0000-000040610000}"/>
    <cellStyle name="Normal 4 2 4 4 2 4" xfId="25106" xr:uid="{00000000-0005-0000-0000-000041610000}"/>
    <cellStyle name="Normal 4 2 4 4 2 4 2" xfId="25107" xr:uid="{00000000-0005-0000-0000-000042610000}"/>
    <cellStyle name="Normal 4 2 4 4 2 4 2 2" xfId="25108" xr:uid="{00000000-0005-0000-0000-000043610000}"/>
    <cellStyle name="Normal 4 2 4 4 2 4 2 2 2" xfId="25109" xr:uid="{00000000-0005-0000-0000-000044610000}"/>
    <cellStyle name="Normal 4 2 4 4 2 4 2 3" xfId="25110" xr:uid="{00000000-0005-0000-0000-000045610000}"/>
    <cellStyle name="Normal 4 2 4 4 2 4 3" xfId="25111" xr:uid="{00000000-0005-0000-0000-000046610000}"/>
    <cellStyle name="Normal 4 2 4 4 2 4 3 2" xfId="25112" xr:uid="{00000000-0005-0000-0000-000047610000}"/>
    <cellStyle name="Normal 4 2 4 4 2 4 4" xfId="25113" xr:uid="{00000000-0005-0000-0000-000048610000}"/>
    <cellStyle name="Normal 4 2 4 4 2 5" xfId="25114" xr:uid="{00000000-0005-0000-0000-000049610000}"/>
    <cellStyle name="Normal 4 2 4 4 2 5 2" xfId="25115" xr:uid="{00000000-0005-0000-0000-00004A610000}"/>
    <cellStyle name="Normal 4 2 4 4 2 5 2 2" xfId="25116" xr:uid="{00000000-0005-0000-0000-00004B610000}"/>
    <cellStyle name="Normal 4 2 4 4 2 5 3" xfId="25117" xr:uid="{00000000-0005-0000-0000-00004C610000}"/>
    <cellStyle name="Normal 4 2 4 4 2 6" xfId="25118" xr:uid="{00000000-0005-0000-0000-00004D610000}"/>
    <cellStyle name="Normal 4 2 4 4 2 6 2" xfId="25119" xr:uid="{00000000-0005-0000-0000-00004E610000}"/>
    <cellStyle name="Normal 4 2 4 4 2 7" xfId="25120" xr:uid="{00000000-0005-0000-0000-00004F610000}"/>
    <cellStyle name="Normal 4 2 4 4 3" xfId="25121" xr:uid="{00000000-0005-0000-0000-000050610000}"/>
    <cellStyle name="Normal 4 2 4 4 3 2" xfId="25122" xr:uid="{00000000-0005-0000-0000-000051610000}"/>
    <cellStyle name="Normal 4 2 4 4 3 2 2" xfId="25123" xr:uid="{00000000-0005-0000-0000-000052610000}"/>
    <cellStyle name="Normal 4 2 4 4 3 2 2 2" xfId="25124" xr:uid="{00000000-0005-0000-0000-000053610000}"/>
    <cellStyle name="Normal 4 2 4 4 3 2 2 2 2" xfId="25125" xr:uid="{00000000-0005-0000-0000-000054610000}"/>
    <cellStyle name="Normal 4 2 4 4 3 2 2 2 2 2" xfId="25126" xr:uid="{00000000-0005-0000-0000-000055610000}"/>
    <cellStyle name="Normal 4 2 4 4 3 2 2 2 3" xfId="25127" xr:uid="{00000000-0005-0000-0000-000056610000}"/>
    <cellStyle name="Normal 4 2 4 4 3 2 2 3" xfId="25128" xr:uid="{00000000-0005-0000-0000-000057610000}"/>
    <cellStyle name="Normal 4 2 4 4 3 2 2 3 2" xfId="25129" xr:uid="{00000000-0005-0000-0000-000058610000}"/>
    <cellStyle name="Normal 4 2 4 4 3 2 2 4" xfId="25130" xr:uid="{00000000-0005-0000-0000-000059610000}"/>
    <cellStyle name="Normal 4 2 4 4 3 2 3" xfId="25131" xr:uid="{00000000-0005-0000-0000-00005A610000}"/>
    <cellStyle name="Normal 4 2 4 4 3 2 3 2" xfId="25132" xr:uid="{00000000-0005-0000-0000-00005B610000}"/>
    <cellStyle name="Normal 4 2 4 4 3 2 3 2 2" xfId="25133" xr:uid="{00000000-0005-0000-0000-00005C610000}"/>
    <cellStyle name="Normal 4 2 4 4 3 2 3 3" xfId="25134" xr:uid="{00000000-0005-0000-0000-00005D610000}"/>
    <cellStyle name="Normal 4 2 4 4 3 2 4" xfId="25135" xr:uid="{00000000-0005-0000-0000-00005E610000}"/>
    <cellStyle name="Normal 4 2 4 4 3 2 4 2" xfId="25136" xr:uid="{00000000-0005-0000-0000-00005F610000}"/>
    <cellStyle name="Normal 4 2 4 4 3 2 5" xfId="25137" xr:uid="{00000000-0005-0000-0000-000060610000}"/>
    <cellStyle name="Normal 4 2 4 4 3 3" xfId="25138" xr:uid="{00000000-0005-0000-0000-000061610000}"/>
    <cellStyle name="Normal 4 2 4 4 3 3 2" xfId="25139" xr:uid="{00000000-0005-0000-0000-000062610000}"/>
    <cellStyle name="Normal 4 2 4 4 3 3 2 2" xfId="25140" xr:uid="{00000000-0005-0000-0000-000063610000}"/>
    <cellStyle name="Normal 4 2 4 4 3 3 2 2 2" xfId="25141" xr:uid="{00000000-0005-0000-0000-000064610000}"/>
    <cellStyle name="Normal 4 2 4 4 3 3 2 3" xfId="25142" xr:uid="{00000000-0005-0000-0000-000065610000}"/>
    <cellStyle name="Normal 4 2 4 4 3 3 3" xfId="25143" xr:uid="{00000000-0005-0000-0000-000066610000}"/>
    <cellStyle name="Normal 4 2 4 4 3 3 3 2" xfId="25144" xr:uid="{00000000-0005-0000-0000-000067610000}"/>
    <cellStyle name="Normal 4 2 4 4 3 3 4" xfId="25145" xr:uid="{00000000-0005-0000-0000-000068610000}"/>
    <cellStyle name="Normal 4 2 4 4 3 4" xfId="25146" xr:uid="{00000000-0005-0000-0000-000069610000}"/>
    <cellStyle name="Normal 4 2 4 4 3 4 2" xfId="25147" xr:uid="{00000000-0005-0000-0000-00006A610000}"/>
    <cellStyle name="Normal 4 2 4 4 3 4 2 2" xfId="25148" xr:uid="{00000000-0005-0000-0000-00006B610000}"/>
    <cellStyle name="Normal 4 2 4 4 3 4 3" xfId="25149" xr:uid="{00000000-0005-0000-0000-00006C610000}"/>
    <cellStyle name="Normal 4 2 4 4 3 5" xfId="25150" xr:uid="{00000000-0005-0000-0000-00006D610000}"/>
    <cellStyle name="Normal 4 2 4 4 3 5 2" xfId="25151" xr:uid="{00000000-0005-0000-0000-00006E610000}"/>
    <cellStyle name="Normal 4 2 4 4 3 6" xfId="25152" xr:uid="{00000000-0005-0000-0000-00006F610000}"/>
    <cellStyle name="Normal 4 2 4 4 4" xfId="25153" xr:uid="{00000000-0005-0000-0000-000070610000}"/>
    <cellStyle name="Normal 4 2 4 4 4 2" xfId="25154" xr:uid="{00000000-0005-0000-0000-000071610000}"/>
    <cellStyle name="Normal 4 2 4 4 4 2 2" xfId="25155" xr:uid="{00000000-0005-0000-0000-000072610000}"/>
    <cellStyle name="Normal 4 2 4 4 4 2 2 2" xfId="25156" xr:uid="{00000000-0005-0000-0000-000073610000}"/>
    <cellStyle name="Normal 4 2 4 4 4 2 2 2 2" xfId="25157" xr:uid="{00000000-0005-0000-0000-000074610000}"/>
    <cellStyle name="Normal 4 2 4 4 4 2 2 3" xfId="25158" xr:uid="{00000000-0005-0000-0000-000075610000}"/>
    <cellStyle name="Normal 4 2 4 4 4 2 3" xfId="25159" xr:uid="{00000000-0005-0000-0000-000076610000}"/>
    <cellStyle name="Normal 4 2 4 4 4 2 3 2" xfId="25160" xr:uid="{00000000-0005-0000-0000-000077610000}"/>
    <cellStyle name="Normal 4 2 4 4 4 2 4" xfId="25161" xr:uid="{00000000-0005-0000-0000-000078610000}"/>
    <cellStyle name="Normal 4 2 4 4 4 3" xfId="25162" xr:uid="{00000000-0005-0000-0000-000079610000}"/>
    <cellStyle name="Normal 4 2 4 4 4 3 2" xfId="25163" xr:uid="{00000000-0005-0000-0000-00007A610000}"/>
    <cellStyle name="Normal 4 2 4 4 4 3 2 2" xfId="25164" xr:uid="{00000000-0005-0000-0000-00007B610000}"/>
    <cellStyle name="Normal 4 2 4 4 4 3 3" xfId="25165" xr:uid="{00000000-0005-0000-0000-00007C610000}"/>
    <cellStyle name="Normal 4 2 4 4 4 4" xfId="25166" xr:uid="{00000000-0005-0000-0000-00007D610000}"/>
    <cellStyle name="Normal 4 2 4 4 4 4 2" xfId="25167" xr:uid="{00000000-0005-0000-0000-00007E610000}"/>
    <cellStyle name="Normal 4 2 4 4 4 5" xfId="25168" xr:uid="{00000000-0005-0000-0000-00007F610000}"/>
    <cellStyle name="Normal 4 2 4 4 5" xfId="25169" xr:uid="{00000000-0005-0000-0000-000080610000}"/>
    <cellStyle name="Normal 4 2 4 4 5 2" xfId="25170" xr:uid="{00000000-0005-0000-0000-000081610000}"/>
    <cellStyle name="Normal 4 2 4 4 5 2 2" xfId="25171" xr:uid="{00000000-0005-0000-0000-000082610000}"/>
    <cellStyle name="Normal 4 2 4 4 5 2 2 2" xfId="25172" xr:uid="{00000000-0005-0000-0000-000083610000}"/>
    <cellStyle name="Normal 4 2 4 4 5 2 3" xfId="25173" xr:uid="{00000000-0005-0000-0000-000084610000}"/>
    <cellStyle name="Normal 4 2 4 4 5 3" xfId="25174" xr:uid="{00000000-0005-0000-0000-000085610000}"/>
    <cellStyle name="Normal 4 2 4 4 5 3 2" xfId="25175" xr:uid="{00000000-0005-0000-0000-000086610000}"/>
    <cellStyle name="Normal 4 2 4 4 5 4" xfId="25176" xr:uid="{00000000-0005-0000-0000-000087610000}"/>
    <cellStyle name="Normal 4 2 4 4 6" xfId="25177" xr:uid="{00000000-0005-0000-0000-000088610000}"/>
    <cellStyle name="Normal 4 2 4 4 6 2" xfId="25178" xr:uid="{00000000-0005-0000-0000-000089610000}"/>
    <cellStyle name="Normal 4 2 4 4 6 2 2" xfId="25179" xr:uid="{00000000-0005-0000-0000-00008A610000}"/>
    <cellStyle name="Normal 4 2 4 4 6 3" xfId="25180" xr:uid="{00000000-0005-0000-0000-00008B610000}"/>
    <cellStyle name="Normal 4 2 4 4 7" xfId="25181" xr:uid="{00000000-0005-0000-0000-00008C610000}"/>
    <cellStyle name="Normal 4 2 4 4 7 2" xfId="25182" xr:uid="{00000000-0005-0000-0000-00008D610000}"/>
    <cellStyle name="Normal 4 2 4 4 8" xfId="25183" xr:uid="{00000000-0005-0000-0000-00008E610000}"/>
    <cellStyle name="Normal 4 2 4 5" xfId="25184" xr:uid="{00000000-0005-0000-0000-00008F610000}"/>
    <cellStyle name="Normal 4 2 4 5 2" xfId="25185" xr:uid="{00000000-0005-0000-0000-000090610000}"/>
    <cellStyle name="Normal 4 2 4 5 2 2" xfId="25186" xr:uid="{00000000-0005-0000-0000-000091610000}"/>
    <cellStyle name="Normal 4 2 4 5 2 2 2" xfId="25187" xr:uid="{00000000-0005-0000-0000-000092610000}"/>
    <cellStyle name="Normal 4 2 4 5 2 2 2 2" xfId="25188" xr:uid="{00000000-0005-0000-0000-000093610000}"/>
    <cellStyle name="Normal 4 2 4 5 2 2 2 2 2" xfId="25189" xr:uid="{00000000-0005-0000-0000-000094610000}"/>
    <cellStyle name="Normal 4 2 4 5 2 2 2 2 2 2" xfId="25190" xr:uid="{00000000-0005-0000-0000-000095610000}"/>
    <cellStyle name="Normal 4 2 4 5 2 2 2 2 3" xfId="25191" xr:uid="{00000000-0005-0000-0000-000096610000}"/>
    <cellStyle name="Normal 4 2 4 5 2 2 2 3" xfId="25192" xr:uid="{00000000-0005-0000-0000-000097610000}"/>
    <cellStyle name="Normal 4 2 4 5 2 2 2 3 2" xfId="25193" xr:uid="{00000000-0005-0000-0000-000098610000}"/>
    <cellStyle name="Normal 4 2 4 5 2 2 2 4" xfId="25194" xr:uid="{00000000-0005-0000-0000-000099610000}"/>
    <cellStyle name="Normal 4 2 4 5 2 2 3" xfId="25195" xr:uid="{00000000-0005-0000-0000-00009A610000}"/>
    <cellStyle name="Normal 4 2 4 5 2 2 3 2" xfId="25196" xr:uid="{00000000-0005-0000-0000-00009B610000}"/>
    <cellStyle name="Normal 4 2 4 5 2 2 3 2 2" xfId="25197" xr:uid="{00000000-0005-0000-0000-00009C610000}"/>
    <cellStyle name="Normal 4 2 4 5 2 2 3 3" xfId="25198" xr:uid="{00000000-0005-0000-0000-00009D610000}"/>
    <cellStyle name="Normal 4 2 4 5 2 2 4" xfId="25199" xr:uid="{00000000-0005-0000-0000-00009E610000}"/>
    <cellStyle name="Normal 4 2 4 5 2 2 4 2" xfId="25200" xr:uid="{00000000-0005-0000-0000-00009F610000}"/>
    <cellStyle name="Normal 4 2 4 5 2 2 5" xfId="25201" xr:uid="{00000000-0005-0000-0000-0000A0610000}"/>
    <cellStyle name="Normal 4 2 4 5 2 3" xfId="25202" xr:uid="{00000000-0005-0000-0000-0000A1610000}"/>
    <cellStyle name="Normal 4 2 4 5 2 3 2" xfId="25203" xr:uid="{00000000-0005-0000-0000-0000A2610000}"/>
    <cellStyle name="Normal 4 2 4 5 2 3 2 2" xfId="25204" xr:uid="{00000000-0005-0000-0000-0000A3610000}"/>
    <cellStyle name="Normal 4 2 4 5 2 3 2 2 2" xfId="25205" xr:uid="{00000000-0005-0000-0000-0000A4610000}"/>
    <cellStyle name="Normal 4 2 4 5 2 3 2 3" xfId="25206" xr:uid="{00000000-0005-0000-0000-0000A5610000}"/>
    <cellStyle name="Normal 4 2 4 5 2 3 3" xfId="25207" xr:uid="{00000000-0005-0000-0000-0000A6610000}"/>
    <cellStyle name="Normal 4 2 4 5 2 3 3 2" xfId="25208" xr:uid="{00000000-0005-0000-0000-0000A7610000}"/>
    <cellStyle name="Normal 4 2 4 5 2 3 4" xfId="25209" xr:uid="{00000000-0005-0000-0000-0000A8610000}"/>
    <cellStyle name="Normal 4 2 4 5 2 4" xfId="25210" xr:uid="{00000000-0005-0000-0000-0000A9610000}"/>
    <cellStyle name="Normal 4 2 4 5 2 4 2" xfId="25211" xr:uid="{00000000-0005-0000-0000-0000AA610000}"/>
    <cellStyle name="Normal 4 2 4 5 2 4 2 2" xfId="25212" xr:uid="{00000000-0005-0000-0000-0000AB610000}"/>
    <cellStyle name="Normal 4 2 4 5 2 4 3" xfId="25213" xr:uid="{00000000-0005-0000-0000-0000AC610000}"/>
    <cellStyle name="Normal 4 2 4 5 2 5" xfId="25214" xr:uid="{00000000-0005-0000-0000-0000AD610000}"/>
    <cellStyle name="Normal 4 2 4 5 2 5 2" xfId="25215" xr:uid="{00000000-0005-0000-0000-0000AE610000}"/>
    <cellStyle name="Normal 4 2 4 5 2 6" xfId="25216" xr:uid="{00000000-0005-0000-0000-0000AF610000}"/>
    <cellStyle name="Normal 4 2 4 5 3" xfId="25217" xr:uid="{00000000-0005-0000-0000-0000B0610000}"/>
    <cellStyle name="Normal 4 2 4 5 3 2" xfId="25218" xr:uid="{00000000-0005-0000-0000-0000B1610000}"/>
    <cellStyle name="Normal 4 2 4 5 3 2 2" xfId="25219" xr:uid="{00000000-0005-0000-0000-0000B2610000}"/>
    <cellStyle name="Normal 4 2 4 5 3 2 2 2" xfId="25220" xr:uid="{00000000-0005-0000-0000-0000B3610000}"/>
    <cellStyle name="Normal 4 2 4 5 3 2 2 2 2" xfId="25221" xr:uid="{00000000-0005-0000-0000-0000B4610000}"/>
    <cellStyle name="Normal 4 2 4 5 3 2 2 3" xfId="25222" xr:uid="{00000000-0005-0000-0000-0000B5610000}"/>
    <cellStyle name="Normal 4 2 4 5 3 2 3" xfId="25223" xr:uid="{00000000-0005-0000-0000-0000B6610000}"/>
    <cellStyle name="Normal 4 2 4 5 3 2 3 2" xfId="25224" xr:uid="{00000000-0005-0000-0000-0000B7610000}"/>
    <cellStyle name="Normal 4 2 4 5 3 2 4" xfId="25225" xr:uid="{00000000-0005-0000-0000-0000B8610000}"/>
    <cellStyle name="Normal 4 2 4 5 3 3" xfId="25226" xr:uid="{00000000-0005-0000-0000-0000B9610000}"/>
    <cellStyle name="Normal 4 2 4 5 3 3 2" xfId="25227" xr:uid="{00000000-0005-0000-0000-0000BA610000}"/>
    <cellStyle name="Normal 4 2 4 5 3 3 2 2" xfId="25228" xr:uid="{00000000-0005-0000-0000-0000BB610000}"/>
    <cellStyle name="Normal 4 2 4 5 3 3 3" xfId="25229" xr:uid="{00000000-0005-0000-0000-0000BC610000}"/>
    <cellStyle name="Normal 4 2 4 5 3 4" xfId="25230" xr:uid="{00000000-0005-0000-0000-0000BD610000}"/>
    <cellStyle name="Normal 4 2 4 5 3 4 2" xfId="25231" xr:uid="{00000000-0005-0000-0000-0000BE610000}"/>
    <cellStyle name="Normal 4 2 4 5 3 5" xfId="25232" xr:uid="{00000000-0005-0000-0000-0000BF610000}"/>
    <cellStyle name="Normal 4 2 4 5 4" xfId="25233" xr:uid="{00000000-0005-0000-0000-0000C0610000}"/>
    <cellStyle name="Normal 4 2 4 5 4 2" xfId="25234" xr:uid="{00000000-0005-0000-0000-0000C1610000}"/>
    <cellStyle name="Normal 4 2 4 5 4 2 2" xfId="25235" xr:uid="{00000000-0005-0000-0000-0000C2610000}"/>
    <cellStyle name="Normal 4 2 4 5 4 2 2 2" xfId="25236" xr:uid="{00000000-0005-0000-0000-0000C3610000}"/>
    <cellStyle name="Normal 4 2 4 5 4 2 3" xfId="25237" xr:uid="{00000000-0005-0000-0000-0000C4610000}"/>
    <cellStyle name="Normal 4 2 4 5 4 3" xfId="25238" xr:uid="{00000000-0005-0000-0000-0000C5610000}"/>
    <cellStyle name="Normal 4 2 4 5 4 3 2" xfId="25239" xr:uid="{00000000-0005-0000-0000-0000C6610000}"/>
    <cellStyle name="Normal 4 2 4 5 4 4" xfId="25240" xr:uid="{00000000-0005-0000-0000-0000C7610000}"/>
    <cellStyle name="Normal 4 2 4 5 5" xfId="25241" xr:uid="{00000000-0005-0000-0000-0000C8610000}"/>
    <cellStyle name="Normal 4 2 4 5 5 2" xfId="25242" xr:uid="{00000000-0005-0000-0000-0000C9610000}"/>
    <cellStyle name="Normal 4 2 4 5 5 2 2" xfId="25243" xr:uid="{00000000-0005-0000-0000-0000CA610000}"/>
    <cellStyle name="Normal 4 2 4 5 5 3" xfId="25244" xr:uid="{00000000-0005-0000-0000-0000CB610000}"/>
    <cellStyle name="Normal 4 2 4 5 6" xfId="25245" xr:uid="{00000000-0005-0000-0000-0000CC610000}"/>
    <cellStyle name="Normal 4 2 4 5 6 2" xfId="25246" xr:uid="{00000000-0005-0000-0000-0000CD610000}"/>
    <cellStyle name="Normal 4 2 4 5 7" xfId="25247" xr:uid="{00000000-0005-0000-0000-0000CE610000}"/>
    <cellStyle name="Normal 4 2 4 6" xfId="25248" xr:uid="{00000000-0005-0000-0000-0000CF610000}"/>
    <cellStyle name="Normal 4 2 4 6 2" xfId="25249" xr:uid="{00000000-0005-0000-0000-0000D0610000}"/>
    <cellStyle name="Normal 4 2 4 6 2 2" xfId="25250" xr:uid="{00000000-0005-0000-0000-0000D1610000}"/>
    <cellStyle name="Normal 4 2 4 6 2 2 2" xfId="25251" xr:uid="{00000000-0005-0000-0000-0000D2610000}"/>
    <cellStyle name="Normal 4 2 4 6 2 2 2 2" xfId="25252" xr:uid="{00000000-0005-0000-0000-0000D3610000}"/>
    <cellStyle name="Normal 4 2 4 6 2 2 2 2 2" xfId="25253" xr:uid="{00000000-0005-0000-0000-0000D4610000}"/>
    <cellStyle name="Normal 4 2 4 6 2 2 2 3" xfId="25254" xr:uid="{00000000-0005-0000-0000-0000D5610000}"/>
    <cellStyle name="Normal 4 2 4 6 2 2 3" xfId="25255" xr:uid="{00000000-0005-0000-0000-0000D6610000}"/>
    <cellStyle name="Normal 4 2 4 6 2 2 3 2" xfId="25256" xr:uid="{00000000-0005-0000-0000-0000D7610000}"/>
    <cellStyle name="Normal 4 2 4 6 2 2 4" xfId="25257" xr:uid="{00000000-0005-0000-0000-0000D8610000}"/>
    <cellStyle name="Normal 4 2 4 6 2 3" xfId="25258" xr:uid="{00000000-0005-0000-0000-0000D9610000}"/>
    <cellStyle name="Normal 4 2 4 6 2 3 2" xfId="25259" xr:uid="{00000000-0005-0000-0000-0000DA610000}"/>
    <cellStyle name="Normal 4 2 4 6 2 3 2 2" xfId="25260" xr:uid="{00000000-0005-0000-0000-0000DB610000}"/>
    <cellStyle name="Normal 4 2 4 6 2 3 3" xfId="25261" xr:uid="{00000000-0005-0000-0000-0000DC610000}"/>
    <cellStyle name="Normal 4 2 4 6 2 4" xfId="25262" xr:uid="{00000000-0005-0000-0000-0000DD610000}"/>
    <cellStyle name="Normal 4 2 4 6 2 4 2" xfId="25263" xr:uid="{00000000-0005-0000-0000-0000DE610000}"/>
    <cellStyle name="Normal 4 2 4 6 2 5" xfId="25264" xr:uid="{00000000-0005-0000-0000-0000DF610000}"/>
    <cellStyle name="Normal 4 2 4 6 3" xfId="25265" xr:uid="{00000000-0005-0000-0000-0000E0610000}"/>
    <cellStyle name="Normal 4 2 4 6 3 2" xfId="25266" xr:uid="{00000000-0005-0000-0000-0000E1610000}"/>
    <cellStyle name="Normal 4 2 4 6 3 2 2" xfId="25267" xr:uid="{00000000-0005-0000-0000-0000E2610000}"/>
    <cellStyle name="Normal 4 2 4 6 3 2 2 2" xfId="25268" xr:uid="{00000000-0005-0000-0000-0000E3610000}"/>
    <cellStyle name="Normal 4 2 4 6 3 2 3" xfId="25269" xr:uid="{00000000-0005-0000-0000-0000E4610000}"/>
    <cellStyle name="Normal 4 2 4 6 3 3" xfId="25270" xr:uid="{00000000-0005-0000-0000-0000E5610000}"/>
    <cellStyle name="Normal 4 2 4 6 3 3 2" xfId="25271" xr:uid="{00000000-0005-0000-0000-0000E6610000}"/>
    <cellStyle name="Normal 4 2 4 6 3 4" xfId="25272" xr:uid="{00000000-0005-0000-0000-0000E7610000}"/>
    <cellStyle name="Normal 4 2 4 6 4" xfId="25273" xr:uid="{00000000-0005-0000-0000-0000E8610000}"/>
    <cellStyle name="Normal 4 2 4 6 4 2" xfId="25274" xr:uid="{00000000-0005-0000-0000-0000E9610000}"/>
    <cellStyle name="Normal 4 2 4 6 4 2 2" xfId="25275" xr:uid="{00000000-0005-0000-0000-0000EA610000}"/>
    <cellStyle name="Normal 4 2 4 6 4 3" xfId="25276" xr:uid="{00000000-0005-0000-0000-0000EB610000}"/>
    <cellStyle name="Normal 4 2 4 6 5" xfId="25277" xr:uid="{00000000-0005-0000-0000-0000EC610000}"/>
    <cellStyle name="Normal 4 2 4 6 5 2" xfId="25278" xr:uid="{00000000-0005-0000-0000-0000ED610000}"/>
    <cellStyle name="Normal 4 2 4 6 6" xfId="25279" xr:uid="{00000000-0005-0000-0000-0000EE610000}"/>
    <cellStyle name="Normal 4 2 4 7" xfId="25280" xr:uid="{00000000-0005-0000-0000-0000EF610000}"/>
    <cellStyle name="Normal 4 2 4 7 2" xfId="25281" xr:uid="{00000000-0005-0000-0000-0000F0610000}"/>
    <cellStyle name="Normal 4 2 4 7 2 2" xfId="25282" xr:uid="{00000000-0005-0000-0000-0000F1610000}"/>
    <cellStyle name="Normal 4 2 4 7 2 2 2" xfId="25283" xr:uid="{00000000-0005-0000-0000-0000F2610000}"/>
    <cellStyle name="Normal 4 2 4 7 2 2 2 2" xfId="25284" xr:uid="{00000000-0005-0000-0000-0000F3610000}"/>
    <cellStyle name="Normal 4 2 4 7 2 2 3" xfId="25285" xr:uid="{00000000-0005-0000-0000-0000F4610000}"/>
    <cellStyle name="Normal 4 2 4 7 2 3" xfId="25286" xr:uid="{00000000-0005-0000-0000-0000F5610000}"/>
    <cellStyle name="Normal 4 2 4 7 2 3 2" xfId="25287" xr:uid="{00000000-0005-0000-0000-0000F6610000}"/>
    <cellStyle name="Normal 4 2 4 7 2 4" xfId="25288" xr:uid="{00000000-0005-0000-0000-0000F7610000}"/>
    <cellStyle name="Normal 4 2 4 7 3" xfId="25289" xr:uid="{00000000-0005-0000-0000-0000F8610000}"/>
    <cellStyle name="Normal 4 2 4 7 3 2" xfId="25290" xr:uid="{00000000-0005-0000-0000-0000F9610000}"/>
    <cellStyle name="Normal 4 2 4 7 3 2 2" xfId="25291" xr:uid="{00000000-0005-0000-0000-0000FA610000}"/>
    <cellStyle name="Normal 4 2 4 7 3 3" xfId="25292" xr:uid="{00000000-0005-0000-0000-0000FB610000}"/>
    <cellStyle name="Normal 4 2 4 7 4" xfId="25293" xr:uid="{00000000-0005-0000-0000-0000FC610000}"/>
    <cellStyle name="Normal 4 2 4 7 4 2" xfId="25294" xr:uid="{00000000-0005-0000-0000-0000FD610000}"/>
    <cellStyle name="Normal 4 2 4 7 5" xfId="25295" xr:uid="{00000000-0005-0000-0000-0000FE610000}"/>
    <cellStyle name="Normal 4 2 4 8" xfId="25296" xr:uid="{00000000-0005-0000-0000-0000FF610000}"/>
    <cellStyle name="Normal 4 2 4 8 2" xfId="25297" xr:uid="{00000000-0005-0000-0000-000000620000}"/>
    <cellStyle name="Normal 4 2 4 8 2 2" xfId="25298" xr:uid="{00000000-0005-0000-0000-000001620000}"/>
    <cellStyle name="Normal 4 2 4 8 2 2 2" xfId="25299" xr:uid="{00000000-0005-0000-0000-000002620000}"/>
    <cellStyle name="Normal 4 2 4 8 2 3" xfId="25300" xr:uid="{00000000-0005-0000-0000-000003620000}"/>
    <cellStyle name="Normal 4 2 4 8 3" xfId="25301" xr:uid="{00000000-0005-0000-0000-000004620000}"/>
    <cellStyle name="Normal 4 2 4 8 3 2" xfId="25302" xr:uid="{00000000-0005-0000-0000-000005620000}"/>
    <cellStyle name="Normal 4 2 4 8 4" xfId="25303" xr:uid="{00000000-0005-0000-0000-000006620000}"/>
    <cellStyle name="Normal 4 2 4 9" xfId="25304" xr:uid="{00000000-0005-0000-0000-000007620000}"/>
    <cellStyle name="Normal 4 2 4 9 2" xfId="25305" xr:uid="{00000000-0005-0000-0000-000008620000}"/>
    <cellStyle name="Normal 4 2 4 9 2 2" xfId="25306" xr:uid="{00000000-0005-0000-0000-000009620000}"/>
    <cellStyle name="Normal 4 2 4 9 3" xfId="25307" xr:uid="{00000000-0005-0000-0000-00000A620000}"/>
    <cellStyle name="Normal 4 2 5" xfId="25308" xr:uid="{00000000-0005-0000-0000-00000B620000}"/>
    <cellStyle name="Normal 4 2 5 10" xfId="25309" xr:uid="{00000000-0005-0000-0000-00000C620000}"/>
    <cellStyle name="Normal 4 2 5 2" xfId="25310" xr:uid="{00000000-0005-0000-0000-00000D620000}"/>
    <cellStyle name="Normal 4 2 5 2 2" xfId="25311" xr:uid="{00000000-0005-0000-0000-00000E620000}"/>
    <cellStyle name="Normal 4 2 5 2 2 2" xfId="25312" xr:uid="{00000000-0005-0000-0000-00000F620000}"/>
    <cellStyle name="Normal 4 2 5 2 2 2 2" xfId="25313" xr:uid="{00000000-0005-0000-0000-000010620000}"/>
    <cellStyle name="Normal 4 2 5 2 2 2 2 2" xfId="25314" xr:uid="{00000000-0005-0000-0000-000011620000}"/>
    <cellStyle name="Normal 4 2 5 2 2 2 2 2 2" xfId="25315" xr:uid="{00000000-0005-0000-0000-000012620000}"/>
    <cellStyle name="Normal 4 2 5 2 2 2 2 2 2 2" xfId="25316" xr:uid="{00000000-0005-0000-0000-000013620000}"/>
    <cellStyle name="Normal 4 2 5 2 2 2 2 2 2 2 2" xfId="25317" xr:uid="{00000000-0005-0000-0000-000014620000}"/>
    <cellStyle name="Normal 4 2 5 2 2 2 2 2 2 2 2 2" xfId="25318" xr:uid="{00000000-0005-0000-0000-000015620000}"/>
    <cellStyle name="Normal 4 2 5 2 2 2 2 2 2 2 3" xfId="25319" xr:uid="{00000000-0005-0000-0000-000016620000}"/>
    <cellStyle name="Normal 4 2 5 2 2 2 2 2 2 3" xfId="25320" xr:uid="{00000000-0005-0000-0000-000017620000}"/>
    <cellStyle name="Normal 4 2 5 2 2 2 2 2 2 3 2" xfId="25321" xr:uid="{00000000-0005-0000-0000-000018620000}"/>
    <cellStyle name="Normal 4 2 5 2 2 2 2 2 2 4" xfId="25322" xr:uid="{00000000-0005-0000-0000-000019620000}"/>
    <cellStyle name="Normal 4 2 5 2 2 2 2 2 3" xfId="25323" xr:uid="{00000000-0005-0000-0000-00001A620000}"/>
    <cellStyle name="Normal 4 2 5 2 2 2 2 2 3 2" xfId="25324" xr:uid="{00000000-0005-0000-0000-00001B620000}"/>
    <cellStyle name="Normal 4 2 5 2 2 2 2 2 3 2 2" xfId="25325" xr:uid="{00000000-0005-0000-0000-00001C620000}"/>
    <cellStyle name="Normal 4 2 5 2 2 2 2 2 3 3" xfId="25326" xr:uid="{00000000-0005-0000-0000-00001D620000}"/>
    <cellStyle name="Normal 4 2 5 2 2 2 2 2 4" xfId="25327" xr:uid="{00000000-0005-0000-0000-00001E620000}"/>
    <cellStyle name="Normal 4 2 5 2 2 2 2 2 4 2" xfId="25328" xr:uid="{00000000-0005-0000-0000-00001F620000}"/>
    <cellStyle name="Normal 4 2 5 2 2 2 2 2 5" xfId="25329" xr:uid="{00000000-0005-0000-0000-000020620000}"/>
    <cellStyle name="Normal 4 2 5 2 2 2 2 3" xfId="25330" xr:uid="{00000000-0005-0000-0000-000021620000}"/>
    <cellStyle name="Normal 4 2 5 2 2 2 2 3 2" xfId="25331" xr:uid="{00000000-0005-0000-0000-000022620000}"/>
    <cellStyle name="Normal 4 2 5 2 2 2 2 3 2 2" xfId="25332" xr:uid="{00000000-0005-0000-0000-000023620000}"/>
    <cellStyle name="Normal 4 2 5 2 2 2 2 3 2 2 2" xfId="25333" xr:uid="{00000000-0005-0000-0000-000024620000}"/>
    <cellStyle name="Normal 4 2 5 2 2 2 2 3 2 3" xfId="25334" xr:uid="{00000000-0005-0000-0000-000025620000}"/>
    <cellStyle name="Normal 4 2 5 2 2 2 2 3 3" xfId="25335" xr:uid="{00000000-0005-0000-0000-000026620000}"/>
    <cellStyle name="Normal 4 2 5 2 2 2 2 3 3 2" xfId="25336" xr:uid="{00000000-0005-0000-0000-000027620000}"/>
    <cellStyle name="Normal 4 2 5 2 2 2 2 3 4" xfId="25337" xr:uid="{00000000-0005-0000-0000-000028620000}"/>
    <cellStyle name="Normal 4 2 5 2 2 2 2 4" xfId="25338" xr:uid="{00000000-0005-0000-0000-000029620000}"/>
    <cellStyle name="Normal 4 2 5 2 2 2 2 4 2" xfId="25339" xr:uid="{00000000-0005-0000-0000-00002A620000}"/>
    <cellStyle name="Normal 4 2 5 2 2 2 2 4 2 2" xfId="25340" xr:uid="{00000000-0005-0000-0000-00002B620000}"/>
    <cellStyle name="Normal 4 2 5 2 2 2 2 4 3" xfId="25341" xr:uid="{00000000-0005-0000-0000-00002C620000}"/>
    <cellStyle name="Normal 4 2 5 2 2 2 2 5" xfId="25342" xr:uid="{00000000-0005-0000-0000-00002D620000}"/>
    <cellStyle name="Normal 4 2 5 2 2 2 2 5 2" xfId="25343" xr:uid="{00000000-0005-0000-0000-00002E620000}"/>
    <cellStyle name="Normal 4 2 5 2 2 2 2 6" xfId="25344" xr:uid="{00000000-0005-0000-0000-00002F620000}"/>
    <cellStyle name="Normal 4 2 5 2 2 2 3" xfId="25345" xr:uid="{00000000-0005-0000-0000-000030620000}"/>
    <cellStyle name="Normal 4 2 5 2 2 2 3 2" xfId="25346" xr:uid="{00000000-0005-0000-0000-000031620000}"/>
    <cellStyle name="Normal 4 2 5 2 2 2 3 2 2" xfId="25347" xr:uid="{00000000-0005-0000-0000-000032620000}"/>
    <cellStyle name="Normal 4 2 5 2 2 2 3 2 2 2" xfId="25348" xr:uid="{00000000-0005-0000-0000-000033620000}"/>
    <cellStyle name="Normal 4 2 5 2 2 2 3 2 2 2 2" xfId="25349" xr:uid="{00000000-0005-0000-0000-000034620000}"/>
    <cellStyle name="Normal 4 2 5 2 2 2 3 2 2 3" xfId="25350" xr:uid="{00000000-0005-0000-0000-000035620000}"/>
    <cellStyle name="Normal 4 2 5 2 2 2 3 2 3" xfId="25351" xr:uid="{00000000-0005-0000-0000-000036620000}"/>
    <cellStyle name="Normal 4 2 5 2 2 2 3 2 3 2" xfId="25352" xr:uid="{00000000-0005-0000-0000-000037620000}"/>
    <cellStyle name="Normal 4 2 5 2 2 2 3 2 4" xfId="25353" xr:uid="{00000000-0005-0000-0000-000038620000}"/>
    <cellStyle name="Normal 4 2 5 2 2 2 3 3" xfId="25354" xr:uid="{00000000-0005-0000-0000-000039620000}"/>
    <cellStyle name="Normal 4 2 5 2 2 2 3 3 2" xfId="25355" xr:uid="{00000000-0005-0000-0000-00003A620000}"/>
    <cellStyle name="Normal 4 2 5 2 2 2 3 3 2 2" xfId="25356" xr:uid="{00000000-0005-0000-0000-00003B620000}"/>
    <cellStyle name="Normal 4 2 5 2 2 2 3 3 3" xfId="25357" xr:uid="{00000000-0005-0000-0000-00003C620000}"/>
    <cellStyle name="Normal 4 2 5 2 2 2 3 4" xfId="25358" xr:uid="{00000000-0005-0000-0000-00003D620000}"/>
    <cellStyle name="Normal 4 2 5 2 2 2 3 4 2" xfId="25359" xr:uid="{00000000-0005-0000-0000-00003E620000}"/>
    <cellStyle name="Normal 4 2 5 2 2 2 3 5" xfId="25360" xr:uid="{00000000-0005-0000-0000-00003F620000}"/>
    <cellStyle name="Normal 4 2 5 2 2 2 4" xfId="25361" xr:uid="{00000000-0005-0000-0000-000040620000}"/>
    <cellStyle name="Normal 4 2 5 2 2 2 4 2" xfId="25362" xr:uid="{00000000-0005-0000-0000-000041620000}"/>
    <cellStyle name="Normal 4 2 5 2 2 2 4 2 2" xfId="25363" xr:uid="{00000000-0005-0000-0000-000042620000}"/>
    <cellStyle name="Normal 4 2 5 2 2 2 4 2 2 2" xfId="25364" xr:uid="{00000000-0005-0000-0000-000043620000}"/>
    <cellStyle name="Normal 4 2 5 2 2 2 4 2 3" xfId="25365" xr:uid="{00000000-0005-0000-0000-000044620000}"/>
    <cellStyle name="Normal 4 2 5 2 2 2 4 3" xfId="25366" xr:uid="{00000000-0005-0000-0000-000045620000}"/>
    <cellStyle name="Normal 4 2 5 2 2 2 4 3 2" xfId="25367" xr:uid="{00000000-0005-0000-0000-000046620000}"/>
    <cellStyle name="Normal 4 2 5 2 2 2 4 4" xfId="25368" xr:uid="{00000000-0005-0000-0000-000047620000}"/>
    <cellStyle name="Normal 4 2 5 2 2 2 5" xfId="25369" xr:uid="{00000000-0005-0000-0000-000048620000}"/>
    <cellStyle name="Normal 4 2 5 2 2 2 5 2" xfId="25370" xr:uid="{00000000-0005-0000-0000-000049620000}"/>
    <cellStyle name="Normal 4 2 5 2 2 2 5 2 2" xfId="25371" xr:uid="{00000000-0005-0000-0000-00004A620000}"/>
    <cellStyle name="Normal 4 2 5 2 2 2 5 3" xfId="25372" xr:uid="{00000000-0005-0000-0000-00004B620000}"/>
    <cellStyle name="Normal 4 2 5 2 2 2 6" xfId="25373" xr:uid="{00000000-0005-0000-0000-00004C620000}"/>
    <cellStyle name="Normal 4 2 5 2 2 2 6 2" xfId="25374" xr:uid="{00000000-0005-0000-0000-00004D620000}"/>
    <cellStyle name="Normal 4 2 5 2 2 2 7" xfId="25375" xr:uid="{00000000-0005-0000-0000-00004E620000}"/>
    <cellStyle name="Normal 4 2 5 2 2 3" xfId="25376" xr:uid="{00000000-0005-0000-0000-00004F620000}"/>
    <cellStyle name="Normal 4 2 5 2 2 3 2" xfId="25377" xr:uid="{00000000-0005-0000-0000-000050620000}"/>
    <cellStyle name="Normal 4 2 5 2 2 3 2 2" xfId="25378" xr:uid="{00000000-0005-0000-0000-000051620000}"/>
    <cellStyle name="Normal 4 2 5 2 2 3 2 2 2" xfId="25379" xr:uid="{00000000-0005-0000-0000-000052620000}"/>
    <cellStyle name="Normal 4 2 5 2 2 3 2 2 2 2" xfId="25380" xr:uid="{00000000-0005-0000-0000-000053620000}"/>
    <cellStyle name="Normal 4 2 5 2 2 3 2 2 2 2 2" xfId="25381" xr:uid="{00000000-0005-0000-0000-000054620000}"/>
    <cellStyle name="Normal 4 2 5 2 2 3 2 2 2 3" xfId="25382" xr:uid="{00000000-0005-0000-0000-000055620000}"/>
    <cellStyle name="Normal 4 2 5 2 2 3 2 2 3" xfId="25383" xr:uid="{00000000-0005-0000-0000-000056620000}"/>
    <cellStyle name="Normal 4 2 5 2 2 3 2 2 3 2" xfId="25384" xr:uid="{00000000-0005-0000-0000-000057620000}"/>
    <cellStyle name="Normal 4 2 5 2 2 3 2 2 4" xfId="25385" xr:uid="{00000000-0005-0000-0000-000058620000}"/>
    <cellStyle name="Normal 4 2 5 2 2 3 2 3" xfId="25386" xr:uid="{00000000-0005-0000-0000-000059620000}"/>
    <cellStyle name="Normal 4 2 5 2 2 3 2 3 2" xfId="25387" xr:uid="{00000000-0005-0000-0000-00005A620000}"/>
    <cellStyle name="Normal 4 2 5 2 2 3 2 3 2 2" xfId="25388" xr:uid="{00000000-0005-0000-0000-00005B620000}"/>
    <cellStyle name="Normal 4 2 5 2 2 3 2 3 3" xfId="25389" xr:uid="{00000000-0005-0000-0000-00005C620000}"/>
    <cellStyle name="Normal 4 2 5 2 2 3 2 4" xfId="25390" xr:uid="{00000000-0005-0000-0000-00005D620000}"/>
    <cellStyle name="Normal 4 2 5 2 2 3 2 4 2" xfId="25391" xr:uid="{00000000-0005-0000-0000-00005E620000}"/>
    <cellStyle name="Normal 4 2 5 2 2 3 2 5" xfId="25392" xr:uid="{00000000-0005-0000-0000-00005F620000}"/>
    <cellStyle name="Normal 4 2 5 2 2 3 3" xfId="25393" xr:uid="{00000000-0005-0000-0000-000060620000}"/>
    <cellStyle name="Normal 4 2 5 2 2 3 3 2" xfId="25394" xr:uid="{00000000-0005-0000-0000-000061620000}"/>
    <cellStyle name="Normal 4 2 5 2 2 3 3 2 2" xfId="25395" xr:uid="{00000000-0005-0000-0000-000062620000}"/>
    <cellStyle name="Normal 4 2 5 2 2 3 3 2 2 2" xfId="25396" xr:uid="{00000000-0005-0000-0000-000063620000}"/>
    <cellStyle name="Normal 4 2 5 2 2 3 3 2 3" xfId="25397" xr:uid="{00000000-0005-0000-0000-000064620000}"/>
    <cellStyle name="Normal 4 2 5 2 2 3 3 3" xfId="25398" xr:uid="{00000000-0005-0000-0000-000065620000}"/>
    <cellStyle name="Normal 4 2 5 2 2 3 3 3 2" xfId="25399" xr:uid="{00000000-0005-0000-0000-000066620000}"/>
    <cellStyle name="Normal 4 2 5 2 2 3 3 4" xfId="25400" xr:uid="{00000000-0005-0000-0000-000067620000}"/>
    <cellStyle name="Normal 4 2 5 2 2 3 4" xfId="25401" xr:uid="{00000000-0005-0000-0000-000068620000}"/>
    <cellStyle name="Normal 4 2 5 2 2 3 4 2" xfId="25402" xr:uid="{00000000-0005-0000-0000-000069620000}"/>
    <cellStyle name="Normal 4 2 5 2 2 3 4 2 2" xfId="25403" xr:uid="{00000000-0005-0000-0000-00006A620000}"/>
    <cellStyle name="Normal 4 2 5 2 2 3 4 3" xfId="25404" xr:uid="{00000000-0005-0000-0000-00006B620000}"/>
    <cellStyle name="Normal 4 2 5 2 2 3 5" xfId="25405" xr:uid="{00000000-0005-0000-0000-00006C620000}"/>
    <cellStyle name="Normal 4 2 5 2 2 3 5 2" xfId="25406" xr:uid="{00000000-0005-0000-0000-00006D620000}"/>
    <cellStyle name="Normal 4 2 5 2 2 3 6" xfId="25407" xr:uid="{00000000-0005-0000-0000-00006E620000}"/>
    <cellStyle name="Normal 4 2 5 2 2 4" xfId="25408" xr:uid="{00000000-0005-0000-0000-00006F620000}"/>
    <cellStyle name="Normal 4 2 5 2 2 4 2" xfId="25409" xr:uid="{00000000-0005-0000-0000-000070620000}"/>
    <cellStyle name="Normal 4 2 5 2 2 4 2 2" xfId="25410" xr:uid="{00000000-0005-0000-0000-000071620000}"/>
    <cellStyle name="Normal 4 2 5 2 2 4 2 2 2" xfId="25411" xr:uid="{00000000-0005-0000-0000-000072620000}"/>
    <cellStyle name="Normal 4 2 5 2 2 4 2 2 2 2" xfId="25412" xr:uid="{00000000-0005-0000-0000-000073620000}"/>
    <cellStyle name="Normal 4 2 5 2 2 4 2 2 3" xfId="25413" xr:uid="{00000000-0005-0000-0000-000074620000}"/>
    <cellStyle name="Normal 4 2 5 2 2 4 2 3" xfId="25414" xr:uid="{00000000-0005-0000-0000-000075620000}"/>
    <cellStyle name="Normal 4 2 5 2 2 4 2 3 2" xfId="25415" xr:uid="{00000000-0005-0000-0000-000076620000}"/>
    <cellStyle name="Normal 4 2 5 2 2 4 2 4" xfId="25416" xr:uid="{00000000-0005-0000-0000-000077620000}"/>
    <cellStyle name="Normal 4 2 5 2 2 4 3" xfId="25417" xr:uid="{00000000-0005-0000-0000-000078620000}"/>
    <cellStyle name="Normal 4 2 5 2 2 4 3 2" xfId="25418" xr:uid="{00000000-0005-0000-0000-000079620000}"/>
    <cellStyle name="Normal 4 2 5 2 2 4 3 2 2" xfId="25419" xr:uid="{00000000-0005-0000-0000-00007A620000}"/>
    <cellStyle name="Normal 4 2 5 2 2 4 3 3" xfId="25420" xr:uid="{00000000-0005-0000-0000-00007B620000}"/>
    <cellStyle name="Normal 4 2 5 2 2 4 4" xfId="25421" xr:uid="{00000000-0005-0000-0000-00007C620000}"/>
    <cellStyle name="Normal 4 2 5 2 2 4 4 2" xfId="25422" xr:uid="{00000000-0005-0000-0000-00007D620000}"/>
    <cellStyle name="Normal 4 2 5 2 2 4 5" xfId="25423" xr:uid="{00000000-0005-0000-0000-00007E620000}"/>
    <cellStyle name="Normal 4 2 5 2 2 5" xfId="25424" xr:uid="{00000000-0005-0000-0000-00007F620000}"/>
    <cellStyle name="Normal 4 2 5 2 2 5 2" xfId="25425" xr:uid="{00000000-0005-0000-0000-000080620000}"/>
    <cellStyle name="Normal 4 2 5 2 2 5 2 2" xfId="25426" xr:uid="{00000000-0005-0000-0000-000081620000}"/>
    <cellStyle name="Normal 4 2 5 2 2 5 2 2 2" xfId="25427" xr:uid="{00000000-0005-0000-0000-000082620000}"/>
    <cellStyle name="Normal 4 2 5 2 2 5 2 3" xfId="25428" xr:uid="{00000000-0005-0000-0000-000083620000}"/>
    <cellStyle name="Normal 4 2 5 2 2 5 3" xfId="25429" xr:uid="{00000000-0005-0000-0000-000084620000}"/>
    <cellStyle name="Normal 4 2 5 2 2 5 3 2" xfId="25430" xr:uid="{00000000-0005-0000-0000-000085620000}"/>
    <cellStyle name="Normal 4 2 5 2 2 5 4" xfId="25431" xr:uid="{00000000-0005-0000-0000-000086620000}"/>
    <cellStyle name="Normal 4 2 5 2 2 6" xfId="25432" xr:uid="{00000000-0005-0000-0000-000087620000}"/>
    <cellStyle name="Normal 4 2 5 2 2 6 2" xfId="25433" xr:uid="{00000000-0005-0000-0000-000088620000}"/>
    <cellStyle name="Normal 4 2 5 2 2 6 2 2" xfId="25434" xr:uid="{00000000-0005-0000-0000-000089620000}"/>
    <cellStyle name="Normal 4 2 5 2 2 6 3" xfId="25435" xr:uid="{00000000-0005-0000-0000-00008A620000}"/>
    <cellStyle name="Normal 4 2 5 2 2 7" xfId="25436" xr:uid="{00000000-0005-0000-0000-00008B620000}"/>
    <cellStyle name="Normal 4 2 5 2 2 7 2" xfId="25437" xr:uid="{00000000-0005-0000-0000-00008C620000}"/>
    <cellStyle name="Normal 4 2 5 2 2 8" xfId="25438" xr:uid="{00000000-0005-0000-0000-00008D620000}"/>
    <cellStyle name="Normal 4 2 5 2 3" xfId="25439" xr:uid="{00000000-0005-0000-0000-00008E620000}"/>
    <cellStyle name="Normal 4 2 5 2 3 2" xfId="25440" xr:uid="{00000000-0005-0000-0000-00008F620000}"/>
    <cellStyle name="Normal 4 2 5 2 3 2 2" xfId="25441" xr:uid="{00000000-0005-0000-0000-000090620000}"/>
    <cellStyle name="Normal 4 2 5 2 3 2 2 2" xfId="25442" xr:uid="{00000000-0005-0000-0000-000091620000}"/>
    <cellStyle name="Normal 4 2 5 2 3 2 2 2 2" xfId="25443" xr:uid="{00000000-0005-0000-0000-000092620000}"/>
    <cellStyle name="Normal 4 2 5 2 3 2 2 2 2 2" xfId="25444" xr:uid="{00000000-0005-0000-0000-000093620000}"/>
    <cellStyle name="Normal 4 2 5 2 3 2 2 2 2 2 2" xfId="25445" xr:uid="{00000000-0005-0000-0000-000094620000}"/>
    <cellStyle name="Normal 4 2 5 2 3 2 2 2 2 3" xfId="25446" xr:uid="{00000000-0005-0000-0000-000095620000}"/>
    <cellStyle name="Normal 4 2 5 2 3 2 2 2 3" xfId="25447" xr:uid="{00000000-0005-0000-0000-000096620000}"/>
    <cellStyle name="Normal 4 2 5 2 3 2 2 2 3 2" xfId="25448" xr:uid="{00000000-0005-0000-0000-000097620000}"/>
    <cellStyle name="Normal 4 2 5 2 3 2 2 2 4" xfId="25449" xr:uid="{00000000-0005-0000-0000-000098620000}"/>
    <cellStyle name="Normal 4 2 5 2 3 2 2 3" xfId="25450" xr:uid="{00000000-0005-0000-0000-000099620000}"/>
    <cellStyle name="Normal 4 2 5 2 3 2 2 3 2" xfId="25451" xr:uid="{00000000-0005-0000-0000-00009A620000}"/>
    <cellStyle name="Normal 4 2 5 2 3 2 2 3 2 2" xfId="25452" xr:uid="{00000000-0005-0000-0000-00009B620000}"/>
    <cellStyle name="Normal 4 2 5 2 3 2 2 3 3" xfId="25453" xr:uid="{00000000-0005-0000-0000-00009C620000}"/>
    <cellStyle name="Normal 4 2 5 2 3 2 2 4" xfId="25454" xr:uid="{00000000-0005-0000-0000-00009D620000}"/>
    <cellStyle name="Normal 4 2 5 2 3 2 2 4 2" xfId="25455" xr:uid="{00000000-0005-0000-0000-00009E620000}"/>
    <cellStyle name="Normal 4 2 5 2 3 2 2 5" xfId="25456" xr:uid="{00000000-0005-0000-0000-00009F620000}"/>
    <cellStyle name="Normal 4 2 5 2 3 2 3" xfId="25457" xr:uid="{00000000-0005-0000-0000-0000A0620000}"/>
    <cellStyle name="Normal 4 2 5 2 3 2 3 2" xfId="25458" xr:uid="{00000000-0005-0000-0000-0000A1620000}"/>
    <cellStyle name="Normal 4 2 5 2 3 2 3 2 2" xfId="25459" xr:uid="{00000000-0005-0000-0000-0000A2620000}"/>
    <cellStyle name="Normal 4 2 5 2 3 2 3 2 2 2" xfId="25460" xr:uid="{00000000-0005-0000-0000-0000A3620000}"/>
    <cellStyle name="Normal 4 2 5 2 3 2 3 2 3" xfId="25461" xr:uid="{00000000-0005-0000-0000-0000A4620000}"/>
    <cellStyle name="Normal 4 2 5 2 3 2 3 3" xfId="25462" xr:uid="{00000000-0005-0000-0000-0000A5620000}"/>
    <cellStyle name="Normal 4 2 5 2 3 2 3 3 2" xfId="25463" xr:uid="{00000000-0005-0000-0000-0000A6620000}"/>
    <cellStyle name="Normal 4 2 5 2 3 2 3 4" xfId="25464" xr:uid="{00000000-0005-0000-0000-0000A7620000}"/>
    <cellStyle name="Normal 4 2 5 2 3 2 4" xfId="25465" xr:uid="{00000000-0005-0000-0000-0000A8620000}"/>
    <cellStyle name="Normal 4 2 5 2 3 2 4 2" xfId="25466" xr:uid="{00000000-0005-0000-0000-0000A9620000}"/>
    <cellStyle name="Normal 4 2 5 2 3 2 4 2 2" xfId="25467" xr:uid="{00000000-0005-0000-0000-0000AA620000}"/>
    <cellStyle name="Normal 4 2 5 2 3 2 4 3" xfId="25468" xr:uid="{00000000-0005-0000-0000-0000AB620000}"/>
    <cellStyle name="Normal 4 2 5 2 3 2 5" xfId="25469" xr:uid="{00000000-0005-0000-0000-0000AC620000}"/>
    <cellStyle name="Normal 4 2 5 2 3 2 5 2" xfId="25470" xr:uid="{00000000-0005-0000-0000-0000AD620000}"/>
    <cellStyle name="Normal 4 2 5 2 3 2 6" xfId="25471" xr:uid="{00000000-0005-0000-0000-0000AE620000}"/>
    <cellStyle name="Normal 4 2 5 2 3 3" xfId="25472" xr:uid="{00000000-0005-0000-0000-0000AF620000}"/>
    <cellStyle name="Normal 4 2 5 2 3 3 2" xfId="25473" xr:uid="{00000000-0005-0000-0000-0000B0620000}"/>
    <cellStyle name="Normal 4 2 5 2 3 3 2 2" xfId="25474" xr:uid="{00000000-0005-0000-0000-0000B1620000}"/>
    <cellStyle name="Normal 4 2 5 2 3 3 2 2 2" xfId="25475" xr:uid="{00000000-0005-0000-0000-0000B2620000}"/>
    <cellStyle name="Normal 4 2 5 2 3 3 2 2 2 2" xfId="25476" xr:uid="{00000000-0005-0000-0000-0000B3620000}"/>
    <cellStyle name="Normal 4 2 5 2 3 3 2 2 3" xfId="25477" xr:uid="{00000000-0005-0000-0000-0000B4620000}"/>
    <cellStyle name="Normal 4 2 5 2 3 3 2 3" xfId="25478" xr:uid="{00000000-0005-0000-0000-0000B5620000}"/>
    <cellStyle name="Normal 4 2 5 2 3 3 2 3 2" xfId="25479" xr:uid="{00000000-0005-0000-0000-0000B6620000}"/>
    <cellStyle name="Normal 4 2 5 2 3 3 2 4" xfId="25480" xr:uid="{00000000-0005-0000-0000-0000B7620000}"/>
    <cellStyle name="Normal 4 2 5 2 3 3 3" xfId="25481" xr:uid="{00000000-0005-0000-0000-0000B8620000}"/>
    <cellStyle name="Normal 4 2 5 2 3 3 3 2" xfId="25482" xr:uid="{00000000-0005-0000-0000-0000B9620000}"/>
    <cellStyle name="Normal 4 2 5 2 3 3 3 2 2" xfId="25483" xr:uid="{00000000-0005-0000-0000-0000BA620000}"/>
    <cellStyle name="Normal 4 2 5 2 3 3 3 3" xfId="25484" xr:uid="{00000000-0005-0000-0000-0000BB620000}"/>
    <cellStyle name="Normal 4 2 5 2 3 3 4" xfId="25485" xr:uid="{00000000-0005-0000-0000-0000BC620000}"/>
    <cellStyle name="Normal 4 2 5 2 3 3 4 2" xfId="25486" xr:uid="{00000000-0005-0000-0000-0000BD620000}"/>
    <cellStyle name="Normal 4 2 5 2 3 3 5" xfId="25487" xr:uid="{00000000-0005-0000-0000-0000BE620000}"/>
    <cellStyle name="Normal 4 2 5 2 3 4" xfId="25488" xr:uid="{00000000-0005-0000-0000-0000BF620000}"/>
    <cellStyle name="Normal 4 2 5 2 3 4 2" xfId="25489" xr:uid="{00000000-0005-0000-0000-0000C0620000}"/>
    <cellStyle name="Normal 4 2 5 2 3 4 2 2" xfId="25490" xr:uid="{00000000-0005-0000-0000-0000C1620000}"/>
    <cellStyle name="Normal 4 2 5 2 3 4 2 2 2" xfId="25491" xr:uid="{00000000-0005-0000-0000-0000C2620000}"/>
    <cellStyle name="Normal 4 2 5 2 3 4 2 3" xfId="25492" xr:uid="{00000000-0005-0000-0000-0000C3620000}"/>
    <cellStyle name="Normal 4 2 5 2 3 4 3" xfId="25493" xr:uid="{00000000-0005-0000-0000-0000C4620000}"/>
    <cellStyle name="Normal 4 2 5 2 3 4 3 2" xfId="25494" xr:uid="{00000000-0005-0000-0000-0000C5620000}"/>
    <cellStyle name="Normal 4 2 5 2 3 4 4" xfId="25495" xr:uid="{00000000-0005-0000-0000-0000C6620000}"/>
    <cellStyle name="Normal 4 2 5 2 3 5" xfId="25496" xr:uid="{00000000-0005-0000-0000-0000C7620000}"/>
    <cellStyle name="Normal 4 2 5 2 3 5 2" xfId="25497" xr:uid="{00000000-0005-0000-0000-0000C8620000}"/>
    <cellStyle name="Normal 4 2 5 2 3 5 2 2" xfId="25498" xr:uid="{00000000-0005-0000-0000-0000C9620000}"/>
    <cellStyle name="Normal 4 2 5 2 3 5 3" xfId="25499" xr:uid="{00000000-0005-0000-0000-0000CA620000}"/>
    <cellStyle name="Normal 4 2 5 2 3 6" xfId="25500" xr:uid="{00000000-0005-0000-0000-0000CB620000}"/>
    <cellStyle name="Normal 4 2 5 2 3 6 2" xfId="25501" xr:uid="{00000000-0005-0000-0000-0000CC620000}"/>
    <cellStyle name="Normal 4 2 5 2 3 7" xfId="25502" xr:uid="{00000000-0005-0000-0000-0000CD620000}"/>
    <cellStyle name="Normal 4 2 5 2 4" xfId="25503" xr:uid="{00000000-0005-0000-0000-0000CE620000}"/>
    <cellStyle name="Normal 4 2 5 2 4 2" xfId="25504" xr:uid="{00000000-0005-0000-0000-0000CF620000}"/>
    <cellStyle name="Normal 4 2 5 2 4 2 2" xfId="25505" xr:uid="{00000000-0005-0000-0000-0000D0620000}"/>
    <cellStyle name="Normal 4 2 5 2 4 2 2 2" xfId="25506" xr:uid="{00000000-0005-0000-0000-0000D1620000}"/>
    <cellStyle name="Normal 4 2 5 2 4 2 2 2 2" xfId="25507" xr:uid="{00000000-0005-0000-0000-0000D2620000}"/>
    <cellStyle name="Normal 4 2 5 2 4 2 2 2 2 2" xfId="25508" xr:uid="{00000000-0005-0000-0000-0000D3620000}"/>
    <cellStyle name="Normal 4 2 5 2 4 2 2 2 3" xfId="25509" xr:uid="{00000000-0005-0000-0000-0000D4620000}"/>
    <cellStyle name="Normal 4 2 5 2 4 2 2 3" xfId="25510" xr:uid="{00000000-0005-0000-0000-0000D5620000}"/>
    <cellStyle name="Normal 4 2 5 2 4 2 2 3 2" xfId="25511" xr:uid="{00000000-0005-0000-0000-0000D6620000}"/>
    <cellStyle name="Normal 4 2 5 2 4 2 2 4" xfId="25512" xr:uid="{00000000-0005-0000-0000-0000D7620000}"/>
    <cellStyle name="Normal 4 2 5 2 4 2 3" xfId="25513" xr:uid="{00000000-0005-0000-0000-0000D8620000}"/>
    <cellStyle name="Normal 4 2 5 2 4 2 3 2" xfId="25514" xr:uid="{00000000-0005-0000-0000-0000D9620000}"/>
    <cellStyle name="Normal 4 2 5 2 4 2 3 2 2" xfId="25515" xr:uid="{00000000-0005-0000-0000-0000DA620000}"/>
    <cellStyle name="Normal 4 2 5 2 4 2 3 3" xfId="25516" xr:uid="{00000000-0005-0000-0000-0000DB620000}"/>
    <cellStyle name="Normal 4 2 5 2 4 2 4" xfId="25517" xr:uid="{00000000-0005-0000-0000-0000DC620000}"/>
    <cellStyle name="Normal 4 2 5 2 4 2 4 2" xfId="25518" xr:uid="{00000000-0005-0000-0000-0000DD620000}"/>
    <cellStyle name="Normal 4 2 5 2 4 2 5" xfId="25519" xr:uid="{00000000-0005-0000-0000-0000DE620000}"/>
    <cellStyle name="Normal 4 2 5 2 4 3" xfId="25520" xr:uid="{00000000-0005-0000-0000-0000DF620000}"/>
    <cellStyle name="Normal 4 2 5 2 4 3 2" xfId="25521" xr:uid="{00000000-0005-0000-0000-0000E0620000}"/>
    <cellStyle name="Normal 4 2 5 2 4 3 2 2" xfId="25522" xr:uid="{00000000-0005-0000-0000-0000E1620000}"/>
    <cellStyle name="Normal 4 2 5 2 4 3 2 2 2" xfId="25523" xr:uid="{00000000-0005-0000-0000-0000E2620000}"/>
    <cellStyle name="Normal 4 2 5 2 4 3 2 3" xfId="25524" xr:uid="{00000000-0005-0000-0000-0000E3620000}"/>
    <cellStyle name="Normal 4 2 5 2 4 3 3" xfId="25525" xr:uid="{00000000-0005-0000-0000-0000E4620000}"/>
    <cellStyle name="Normal 4 2 5 2 4 3 3 2" xfId="25526" xr:uid="{00000000-0005-0000-0000-0000E5620000}"/>
    <cellStyle name="Normal 4 2 5 2 4 3 4" xfId="25527" xr:uid="{00000000-0005-0000-0000-0000E6620000}"/>
    <cellStyle name="Normal 4 2 5 2 4 4" xfId="25528" xr:uid="{00000000-0005-0000-0000-0000E7620000}"/>
    <cellStyle name="Normal 4 2 5 2 4 4 2" xfId="25529" xr:uid="{00000000-0005-0000-0000-0000E8620000}"/>
    <cellStyle name="Normal 4 2 5 2 4 4 2 2" xfId="25530" xr:uid="{00000000-0005-0000-0000-0000E9620000}"/>
    <cellStyle name="Normal 4 2 5 2 4 4 3" xfId="25531" xr:uid="{00000000-0005-0000-0000-0000EA620000}"/>
    <cellStyle name="Normal 4 2 5 2 4 5" xfId="25532" xr:uid="{00000000-0005-0000-0000-0000EB620000}"/>
    <cellStyle name="Normal 4 2 5 2 4 5 2" xfId="25533" xr:uid="{00000000-0005-0000-0000-0000EC620000}"/>
    <cellStyle name="Normal 4 2 5 2 4 6" xfId="25534" xr:uid="{00000000-0005-0000-0000-0000ED620000}"/>
    <cellStyle name="Normal 4 2 5 2 5" xfId="25535" xr:uid="{00000000-0005-0000-0000-0000EE620000}"/>
    <cellStyle name="Normal 4 2 5 2 5 2" xfId="25536" xr:uid="{00000000-0005-0000-0000-0000EF620000}"/>
    <cellStyle name="Normal 4 2 5 2 5 2 2" xfId="25537" xr:uid="{00000000-0005-0000-0000-0000F0620000}"/>
    <cellStyle name="Normal 4 2 5 2 5 2 2 2" xfId="25538" xr:uid="{00000000-0005-0000-0000-0000F1620000}"/>
    <cellStyle name="Normal 4 2 5 2 5 2 2 2 2" xfId="25539" xr:uid="{00000000-0005-0000-0000-0000F2620000}"/>
    <cellStyle name="Normal 4 2 5 2 5 2 2 3" xfId="25540" xr:uid="{00000000-0005-0000-0000-0000F3620000}"/>
    <cellStyle name="Normal 4 2 5 2 5 2 3" xfId="25541" xr:uid="{00000000-0005-0000-0000-0000F4620000}"/>
    <cellStyle name="Normal 4 2 5 2 5 2 3 2" xfId="25542" xr:uid="{00000000-0005-0000-0000-0000F5620000}"/>
    <cellStyle name="Normal 4 2 5 2 5 2 4" xfId="25543" xr:uid="{00000000-0005-0000-0000-0000F6620000}"/>
    <cellStyle name="Normal 4 2 5 2 5 3" xfId="25544" xr:uid="{00000000-0005-0000-0000-0000F7620000}"/>
    <cellStyle name="Normal 4 2 5 2 5 3 2" xfId="25545" xr:uid="{00000000-0005-0000-0000-0000F8620000}"/>
    <cellStyle name="Normal 4 2 5 2 5 3 2 2" xfId="25546" xr:uid="{00000000-0005-0000-0000-0000F9620000}"/>
    <cellStyle name="Normal 4 2 5 2 5 3 3" xfId="25547" xr:uid="{00000000-0005-0000-0000-0000FA620000}"/>
    <cellStyle name="Normal 4 2 5 2 5 4" xfId="25548" xr:uid="{00000000-0005-0000-0000-0000FB620000}"/>
    <cellStyle name="Normal 4 2 5 2 5 4 2" xfId="25549" xr:uid="{00000000-0005-0000-0000-0000FC620000}"/>
    <cellStyle name="Normal 4 2 5 2 5 5" xfId="25550" xr:uid="{00000000-0005-0000-0000-0000FD620000}"/>
    <cellStyle name="Normal 4 2 5 2 6" xfId="25551" xr:uid="{00000000-0005-0000-0000-0000FE620000}"/>
    <cellStyle name="Normal 4 2 5 2 6 2" xfId="25552" xr:uid="{00000000-0005-0000-0000-0000FF620000}"/>
    <cellStyle name="Normal 4 2 5 2 6 2 2" xfId="25553" xr:uid="{00000000-0005-0000-0000-000000630000}"/>
    <cellStyle name="Normal 4 2 5 2 6 2 2 2" xfId="25554" xr:uid="{00000000-0005-0000-0000-000001630000}"/>
    <cellStyle name="Normal 4 2 5 2 6 2 3" xfId="25555" xr:uid="{00000000-0005-0000-0000-000002630000}"/>
    <cellStyle name="Normal 4 2 5 2 6 3" xfId="25556" xr:uid="{00000000-0005-0000-0000-000003630000}"/>
    <cellStyle name="Normal 4 2 5 2 6 3 2" xfId="25557" xr:uid="{00000000-0005-0000-0000-000004630000}"/>
    <cellStyle name="Normal 4 2 5 2 6 4" xfId="25558" xr:uid="{00000000-0005-0000-0000-000005630000}"/>
    <cellStyle name="Normal 4 2 5 2 7" xfId="25559" xr:uid="{00000000-0005-0000-0000-000006630000}"/>
    <cellStyle name="Normal 4 2 5 2 7 2" xfId="25560" xr:uid="{00000000-0005-0000-0000-000007630000}"/>
    <cellStyle name="Normal 4 2 5 2 7 2 2" xfId="25561" xr:uid="{00000000-0005-0000-0000-000008630000}"/>
    <cellStyle name="Normal 4 2 5 2 7 3" xfId="25562" xr:uid="{00000000-0005-0000-0000-000009630000}"/>
    <cellStyle name="Normal 4 2 5 2 8" xfId="25563" xr:uid="{00000000-0005-0000-0000-00000A630000}"/>
    <cellStyle name="Normal 4 2 5 2 8 2" xfId="25564" xr:uid="{00000000-0005-0000-0000-00000B630000}"/>
    <cellStyle name="Normal 4 2 5 2 9" xfId="25565" xr:uid="{00000000-0005-0000-0000-00000C630000}"/>
    <cellStyle name="Normal 4 2 5 3" xfId="25566" xr:uid="{00000000-0005-0000-0000-00000D630000}"/>
    <cellStyle name="Normal 4 2 5 3 2" xfId="25567" xr:uid="{00000000-0005-0000-0000-00000E630000}"/>
    <cellStyle name="Normal 4 2 5 3 2 2" xfId="25568" xr:uid="{00000000-0005-0000-0000-00000F630000}"/>
    <cellStyle name="Normal 4 2 5 3 2 2 2" xfId="25569" xr:uid="{00000000-0005-0000-0000-000010630000}"/>
    <cellStyle name="Normal 4 2 5 3 2 2 2 2" xfId="25570" xr:uid="{00000000-0005-0000-0000-000011630000}"/>
    <cellStyle name="Normal 4 2 5 3 2 2 2 2 2" xfId="25571" xr:uid="{00000000-0005-0000-0000-000012630000}"/>
    <cellStyle name="Normal 4 2 5 3 2 2 2 2 2 2" xfId="25572" xr:uid="{00000000-0005-0000-0000-000013630000}"/>
    <cellStyle name="Normal 4 2 5 3 2 2 2 2 2 2 2" xfId="25573" xr:uid="{00000000-0005-0000-0000-000014630000}"/>
    <cellStyle name="Normal 4 2 5 3 2 2 2 2 2 3" xfId="25574" xr:uid="{00000000-0005-0000-0000-000015630000}"/>
    <cellStyle name="Normal 4 2 5 3 2 2 2 2 3" xfId="25575" xr:uid="{00000000-0005-0000-0000-000016630000}"/>
    <cellStyle name="Normal 4 2 5 3 2 2 2 2 3 2" xfId="25576" xr:uid="{00000000-0005-0000-0000-000017630000}"/>
    <cellStyle name="Normal 4 2 5 3 2 2 2 2 4" xfId="25577" xr:uid="{00000000-0005-0000-0000-000018630000}"/>
    <cellStyle name="Normal 4 2 5 3 2 2 2 3" xfId="25578" xr:uid="{00000000-0005-0000-0000-000019630000}"/>
    <cellStyle name="Normal 4 2 5 3 2 2 2 3 2" xfId="25579" xr:uid="{00000000-0005-0000-0000-00001A630000}"/>
    <cellStyle name="Normal 4 2 5 3 2 2 2 3 2 2" xfId="25580" xr:uid="{00000000-0005-0000-0000-00001B630000}"/>
    <cellStyle name="Normal 4 2 5 3 2 2 2 3 3" xfId="25581" xr:uid="{00000000-0005-0000-0000-00001C630000}"/>
    <cellStyle name="Normal 4 2 5 3 2 2 2 4" xfId="25582" xr:uid="{00000000-0005-0000-0000-00001D630000}"/>
    <cellStyle name="Normal 4 2 5 3 2 2 2 4 2" xfId="25583" xr:uid="{00000000-0005-0000-0000-00001E630000}"/>
    <cellStyle name="Normal 4 2 5 3 2 2 2 5" xfId="25584" xr:uid="{00000000-0005-0000-0000-00001F630000}"/>
    <cellStyle name="Normal 4 2 5 3 2 2 3" xfId="25585" xr:uid="{00000000-0005-0000-0000-000020630000}"/>
    <cellStyle name="Normal 4 2 5 3 2 2 3 2" xfId="25586" xr:uid="{00000000-0005-0000-0000-000021630000}"/>
    <cellStyle name="Normal 4 2 5 3 2 2 3 2 2" xfId="25587" xr:uid="{00000000-0005-0000-0000-000022630000}"/>
    <cellStyle name="Normal 4 2 5 3 2 2 3 2 2 2" xfId="25588" xr:uid="{00000000-0005-0000-0000-000023630000}"/>
    <cellStyle name="Normal 4 2 5 3 2 2 3 2 3" xfId="25589" xr:uid="{00000000-0005-0000-0000-000024630000}"/>
    <cellStyle name="Normal 4 2 5 3 2 2 3 3" xfId="25590" xr:uid="{00000000-0005-0000-0000-000025630000}"/>
    <cellStyle name="Normal 4 2 5 3 2 2 3 3 2" xfId="25591" xr:uid="{00000000-0005-0000-0000-000026630000}"/>
    <cellStyle name="Normal 4 2 5 3 2 2 3 4" xfId="25592" xr:uid="{00000000-0005-0000-0000-000027630000}"/>
    <cellStyle name="Normal 4 2 5 3 2 2 4" xfId="25593" xr:uid="{00000000-0005-0000-0000-000028630000}"/>
    <cellStyle name="Normal 4 2 5 3 2 2 4 2" xfId="25594" xr:uid="{00000000-0005-0000-0000-000029630000}"/>
    <cellStyle name="Normal 4 2 5 3 2 2 4 2 2" xfId="25595" xr:uid="{00000000-0005-0000-0000-00002A630000}"/>
    <cellStyle name="Normal 4 2 5 3 2 2 4 3" xfId="25596" xr:uid="{00000000-0005-0000-0000-00002B630000}"/>
    <cellStyle name="Normal 4 2 5 3 2 2 5" xfId="25597" xr:uid="{00000000-0005-0000-0000-00002C630000}"/>
    <cellStyle name="Normal 4 2 5 3 2 2 5 2" xfId="25598" xr:uid="{00000000-0005-0000-0000-00002D630000}"/>
    <cellStyle name="Normal 4 2 5 3 2 2 6" xfId="25599" xr:uid="{00000000-0005-0000-0000-00002E630000}"/>
    <cellStyle name="Normal 4 2 5 3 2 3" xfId="25600" xr:uid="{00000000-0005-0000-0000-00002F630000}"/>
    <cellStyle name="Normal 4 2 5 3 2 3 2" xfId="25601" xr:uid="{00000000-0005-0000-0000-000030630000}"/>
    <cellStyle name="Normal 4 2 5 3 2 3 2 2" xfId="25602" xr:uid="{00000000-0005-0000-0000-000031630000}"/>
    <cellStyle name="Normal 4 2 5 3 2 3 2 2 2" xfId="25603" xr:uid="{00000000-0005-0000-0000-000032630000}"/>
    <cellStyle name="Normal 4 2 5 3 2 3 2 2 2 2" xfId="25604" xr:uid="{00000000-0005-0000-0000-000033630000}"/>
    <cellStyle name="Normal 4 2 5 3 2 3 2 2 3" xfId="25605" xr:uid="{00000000-0005-0000-0000-000034630000}"/>
    <cellStyle name="Normal 4 2 5 3 2 3 2 3" xfId="25606" xr:uid="{00000000-0005-0000-0000-000035630000}"/>
    <cellStyle name="Normal 4 2 5 3 2 3 2 3 2" xfId="25607" xr:uid="{00000000-0005-0000-0000-000036630000}"/>
    <cellStyle name="Normal 4 2 5 3 2 3 2 4" xfId="25608" xr:uid="{00000000-0005-0000-0000-000037630000}"/>
    <cellStyle name="Normal 4 2 5 3 2 3 3" xfId="25609" xr:uid="{00000000-0005-0000-0000-000038630000}"/>
    <cellStyle name="Normal 4 2 5 3 2 3 3 2" xfId="25610" xr:uid="{00000000-0005-0000-0000-000039630000}"/>
    <cellStyle name="Normal 4 2 5 3 2 3 3 2 2" xfId="25611" xr:uid="{00000000-0005-0000-0000-00003A630000}"/>
    <cellStyle name="Normal 4 2 5 3 2 3 3 3" xfId="25612" xr:uid="{00000000-0005-0000-0000-00003B630000}"/>
    <cellStyle name="Normal 4 2 5 3 2 3 4" xfId="25613" xr:uid="{00000000-0005-0000-0000-00003C630000}"/>
    <cellStyle name="Normal 4 2 5 3 2 3 4 2" xfId="25614" xr:uid="{00000000-0005-0000-0000-00003D630000}"/>
    <cellStyle name="Normal 4 2 5 3 2 3 5" xfId="25615" xr:uid="{00000000-0005-0000-0000-00003E630000}"/>
    <cellStyle name="Normal 4 2 5 3 2 4" xfId="25616" xr:uid="{00000000-0005-0000-0000-00003F630000}"/>
    <cellStyle name="Normal 4 2 5 3 2 4 2" xfId="25617" xr:uid="{00000000-0005-0000-0000-000040630000}"/>
    <cellStyle name="Normal 4 2 5 3 2 4 2 2" xfId="25618" xr:uid="{00000000-0005-0000-0000-000041630000}"/>
    <cellStyle name="Normal 4 2 5 3 2 4 2 2 2" xfId="25619" xr:uid="{00000000-0005-0000-0000-000042630000}"/>
    <cellStyle name="Normal 4 2 5 3 2 4 2 3" xfId="25620" xr:uid="{00000000-0005-0000-0000-000043630000}"/>
    <cellStyle name="Normal 4 2 5 3 2 4 3" xfId="25621" xr:uid="{00000000-0005-0000-0000-000044630000}"/>
    <cellStyle name="Normal 4 2 5 3 2 4 3 2" xfId="25622" xr:uid="{00000000-0005-0000-0000-000045630000}"/>
    <cellStyle name="Normal 4 2 5 3 2 4 4" xfId="25623" xr:uid="{00000000-0005-0000-0000-000046630000}"/>
    <cellStyle name="Normal 4 2 5 3 2 5" xfId="25624" xr:uid="{00000000-0005-0000-0000-000047630000}"/>
    <cellStyle name="Normal 4 2 5 3 2 5 2" xfId="25625" xr:uid="{00000000-0005-0000-0000-000048630000}"/>
    <cellStyle name="Normal 4 2 5 3 2 5 2 2" xfId="25626" xr:uid="{00000000-0005-0000-0000-000049630000}"/>
    <cellStyle name="Normal 4 2 5 3 2 5 3" xfId="25627" xr:uid="{00000000-0005-0000-0000-00004A630000}"/>
    <cellStyle name="Normal 4 2 5 3 2 6" xfId="25628" xr:uid="{00000000-0005-0000-0000-00004B630000}"/>
    <cellStyle name="Normal 4 2 5 3 2 6 2" xfId="25629" xr:uid="{00000000-0005-0000-0000-00004C630000}"/>
    <cellStyle name="Normal 4 2 5 3 2 7" xfId="25630" xr:uid="{00000000-0005-0000-0000-00004D630000}"/>
    <cellStyle name="Normal 4 2 5 3 3" xfId="25631" xr:uid="{00000000-0005-0000-0000-00004E630000}"/>
    <cellStyle name="Normal 4 2 5 3 3 2" xfId="25632" xr:uid="{00000000-0005-0000-0000-00004F630000}"/>
    <cellStyle name="Normal 4 2 5 3 3 2 2" xfId="25633" xr:uid="{00000000-0005-0000-0000-000050630000}"/>
    <cellStyle name="Normal 4 2 5 3 3 2 2 2" xfId="25634" xr:uid="{00000000-0005-0000-0000-000051630000}"/>
    <cellStyle name="Normal 4 2 5 3 3 2 2 2 2" xfId="25635" xr:uid="{00000000-0005-0000-0000-000052630000}"/>
    <cellStyle name="Normal 4 2 5 3 3 2 2 2 2 2" xfId="25636" xr:uid="{00000000-0005-0000-0000-000053630000}"/>
    <cellStyle name="Normal 4 2 5 3 3 2 2 2 3" xfId="25637" xr:uid="{00000000-0005-0000-0000-000054630000}"/>
    <cellStyle name="Normal 4 2 5 3 3 2 2 3" xfId="25638" xr:uid="{00000000-0005-0000-0000-000055630000}"/>
    <cellStyle name="Normal 4 2 5 3 3 2 2 3 2" xfId="25639" xr:uid="{00000000-0005-0000-0000-000056630000}"/>
    <cellStyle name="Normal 4 2 5 3 3 2 2 4" xfId="25640" xr:uid="{00000000-0005-0000-0000-000057630000}"/>
    <cellStyle name="Normal 4 2 5 3 3 2 3" xfId="25641" xr:uid="{00000000-0005-0000-0000-000058630000}"/>
    <cellStyle name="Normal 4 2 5 3 3 2 3 2" xfId="25642" xr:uid="{00000000-0005-0000-0000-000059630000}"/>
    <cellStyle name="Normal 4 2 5 3 3 2 3 2 2" xfId="25643" xr:uid="{00000000-0005-0000-0000-00005A630000}"/>
    <cellStyle name="Normal 4 2 5 3 3 2 3 3" xfId="25644" xr:uid="{00000000-0005-0000-0000-00005B630000}"/>
    <cellStyle name="Normal 4 2 5 3 3 2 4" xfId="25645" xr:uid="{00000000-0005-0000-0000-00005C630000}"/>
    <cellStyle name="Normal 4 2 5 3 3 2 4 2" xfId="25646" xr:uid="{00000000-0005-0000-0000-00005D630000}"/>
    <cellStyle name="Normal 4 2 5 3 3 2 5" xfId="25647" xr:uid="{00000000-0005-0000-0000-00005E630000}"/>
    <cellStyle name="Normal 4 2 5 3 3 3" xfId="25648" xr:uid="{00000000-0005-0000-0000-00005F630000}"/>
    <cellStyle name="Normal 4 2 5 3 3 3 2" xfId="25649" xr:uid="{00000000-0005-0000-0000-000060630000}"/>
    <cellStyle name="Normal 4 2 5 3 3 3 2 2" xfId="25650" xr:uid="{00000000-0005-0000-0000-000061630000}"/>
    <cellStyle name="Normal 4 2 5 3 3 3 2 2 2" xfId="25651" xr:uid="{00000000-0005-0000-0000-000062630000}"/>
    <cellStyle name="Normal 4 2 5 3 3 3 2 3" xfId="25652" xr:uid="{00000000-0005-0000-0000-000063630000}"/>
    <cellStyle name="Normal 4 2 5 3 3 3 3" xfId="25653" xr:uid="{00000000-0005-0000-0000-000064630000}"/>
    <cellStyle name="Normal 4 2 5 3 3 3 3 2" xfId="25654" xr:uid="{00000000-0005-0000-0000-000065630000}"/>
    <cellStyle name="Normal 4 2 5 3 3 3 4" xfId="25655" xr:uid="{00000000-0005-0000-0000-000066630000}"/>
    <cellStyle name="Normal 4 2 5 3 3 4" xfId="25656" xr:uid="{00000000-0005-0000-0000-000067630000}"/>
    <cellStyle name="Normal 4 2 5 3 3 4 2" xfId="25657" xr:uid="{00000000-0005-0000-0000-000068630000}"/>
    <cellStyle name="Normal 4 2 5 3 3 4 2 2" xfId="25658" xr:uid="{00000000-0005-0000-0000-000069630000}"/>
    <cellStyle name="Normal 4 2 5 3 3 4 3" xfId="25659" xr:uid="{00000000-0005-0000-0000-00006A630000}"/>
    <cellStyle name="Normal 4 2 5 3 3 5" xfId="25660" xr:uid="{00000000-0005-0000-0000-00006B630000}"/>
    <cellStyle name="Normal 4 2 5 3 3 5 2" xfId="25661" xr:uid="{00000000-0005-0000-0000-00006C630000}"/>
    <cellStyle name="Normal 4 2 5 3 3 6" xfId="25662" xr:uid="{00000000-0005-0000-0000-00006D630000}"/>
    <cellStyle name="Normal 4 2 5 3 4" xfId="25663" xr:uid="{00000000-0005-0000-0000-00006E630000}"/>
    <cellStyle name="Normal 4 2 5 3 4 2" xfId="25664" xr:uid="{00000000-0005-0000-0000-00006F630000}"/>
    <cellStyle name="Normal 4 2 5 3 4 2 2" xfId="25665" xr:uid="{00000000-0005-0000-0000-000070630000}"/>
    <cellStyle name="Normal 4 2 5 3 4 2 2 2" xfId="25666" xr:uid="{00000000-0005-0000-0000-000071630000}"/>
    <cellStyle name="Normal 4 2 5 3 4 2 2 2 2" xfId="25667" xr:uid="{00000000-0005-0000-0000-000072630000}"/>
    <cellStyle name="Normal 4 2 5 3 4 2 2 3" xfId="25668" xr:uid="{00000000-0005-0000-0000-000073630000}"/>
    <cellStyle name="Normal 4 2 5 3 4 2 3" xfId="25669" xr:uid="{00000000-0005-0000-0000-000074630000}"/>
    <cellStyle name="Normal 4 2 5 3 4 2 3 2" xfId="25670" xr:uid="{00000000-0005-0000-0000-000075630000}"/>
    <cellStyle name="Normal 4 2 5 3 4 2 4" xfId="25671" xr:uid="{00000000-0005-0000-0000-000076630000}"/>
    <cellStyle name="Normal 4 2 5 3 4 3" xfId="25672" xr:uid="{00000000-0005-0000-0000-000077630000}"/>
    <cellStyle name="Normal 4 2 5 3 4 3 2" xfId="25673" xr:uid="{00000000-0005-0000-0000-000078630000}"/>
    <cellStyle name="Normal 4 2 5 3 4 3 2 2" xfId="25674" xr:uid="{00000000-0005-0000-0000-000079630000}"/>
    <cellStyle name="Normal 4 2 5 3 4 3 3" xfId="25675" xr:uid="{00000000-0005-0000-0000-00007A630000}"/>
    <cellStyle name="Normal 4 2 5 3 4 4" xfId="25676" xr:uid="{00000000-0005-0000-0000-00007B630000}"/>
    <cellStyle name="Normal 4 2 5 3 4 4 2" xfId="25677" xr:uid="{00000000-0005-0000-0000-00007C630000}"/>
    <cellStyle name="Normal 4 2 5 3 4 5" xfId="25678" xr:uid="{00000000-0005-0000-0000-00007D630000}"/>
    <cellStyle name="Normal 4 2 5 3 5" xfId="25679" xr:uid="{00000000-0005-0000-0000-00007E630000}"/>
    <cellStyle name="Normal 4 2 5 3 5 2" xfId="25680" xr:uid="{00000000-0005-0000-0000-00007F630000}"/>
    <cellStyle name="Normal 4 2 5 3 5 2 2" xfId="25681" xr:uid="{00000000-0005-0000-0000-000080630000}"/>
    <cellStyle name="Normal 4 2 5 3 5 2 2 2" xfId="25682" xr:uid="{00000000-0005-0000-0000-000081630000}"/>
    <cellStyle name="Normal 4 2 5 3 5 2 3" xfId="25683" xr:uid="{00000000-0005-0000-0000-000082630000}"/>
    <cellStyle name="Normal 4 2 5 3 5 3" xfId="25684" xr:uid="{00000000-0005-0000-0000-000083630000}"/>
    <cellStyle name="Normal 4 2 5 3 5 3 2" xfId="25685" xr:uid="{00000000-0005-0000-0000-000084630000}"/>
    <cellStyle name="Normal 4 2 5 3 5 4" xfId="25686" xr:uid="{00000000-0005-0000-0000-000085630000}"/>
    <cellStyle name="Normal 4 2 5 3 6" xfId="25687" xr:uid="{00000000-0005-0000-0000-000086630000}"/>
    <cellStyle name="Normal 4 2 5 3 6 2" xfId="25688" xr:uid="{00000000-0005-0000-0000-000087630000}"/>
    <cellStyle name="Normal 4 2 5 3 6 2 2" xfId="25689" xr:uid="{00000000-0005-0000-0000-000088630000}"/>
    <cellStyle name="Normal 4 2 5 3 6 3" xfId="25690" xr:uid="{00000000-0005-0000-0000-000089630000}"/>
    <cellStyle name="Normal 4 2 5 3 7" xfId="25691" xr:uid="{00000000-0005-0000-0000-00008A630000}"/>
    <cellStyle name="Normal 4 2 5 3 7 2" xfId="25692" xr:uid="{00000000-0005-0000-0000-00008B630000}"/>
    <cellStyle name="Normal 4 2 5 3 8" xfId="25693" xr:uid="{00000000-0005-0000-0000-00008C630000}"/>
    <cellStyle name="Normal 4 2 5 4" xfId="25694" xr:uid="{00000000-0005-0000-0000-00008D630000}"/>
    <cellStyle name="Normal 4 2 5 4 2" xfId="25695" xr:uid="{00000000-0005-0000-0000-00008E630000}"/>
    <cellStyle name="Normal 4 2 5 4 2 2" xfId="25696" xr:uid="{00000000-0005-0000-0000-00008F630000}"/>
    <cellStyle name="Normal 4 2 5 4 2 2 2" xfId="25697" xr:uid="{00000000-0005-0000-0000-000090630000}"/>
    <cellStyle name="Normal 4 2 5 4 2 2 2 2" xfId="25698" xr:uid="{00000000-0005-0000-0000-000091630000}"/>
    <cellStyle name="Normal 4 2 5 4 2 2 2 2 2" xfId="25699" xr:uid="{00000000-0005-0000-0000-000092630000}"/>
    <cellStyle name="Normal 4 2 5 4 2 2 2 2 2 2" xfId="25700" xr:uid="{00000000-0005-0000-0000-000093630000}"/>
    <cellStyle name="Normal 4 2 5 4 2 2 2 2 3" xfId="25701" xr:uid="{00000000-0005-0000-0000-000094630000}"/>
    <cellStyle name="Normal 4 2 5 4 2 2 2 3" xfId="25702" xr:uid="{00000000-0005-0000-0000-000095630000}"/>
    <cellStyle name="Normal 4 2 5 4 2 2 2 3 2" xfId="25703" xr:uid="{00000000-0005-0000-0000-000096630000}"/>
    <cellStyle name="Normal 4 2 5 4 2 2 2 4" xfId="25704" xr:uid="{00000000-0005-0000-0000-000097630000}"/>
    <cellStyle name="Normal 4 2 5 4 2 2 3" xfId="25705" xr:uid="{00000000-0005-0000-0000-000098630000}"/>
    <cellStyle name="Normal 4 2 5 4 2 2 3 2" xfId="25706" xr:uid="{00000000-0005-0000-0000-000099630000}"/>
    <cellStyle name="Normal 4 2 5 4 2 2 3 2 2" xfId="25707" xr:uid="{00000000-0005-0000-0000-00009A630000}"/>
    <cellStyle name="Normal 4 2 5 4 2 2 3 3" xfId="25708" xr:uid="{00000000-0005-0000-0000-00009B630000}"/>
    <cellStyle name="Normal 4 2 5 4 2 2 4" xfId="25709" xr:uid="{00000000-0005-0000-0000-00009C630000}"/>
    <cellStyle name="Normal 4 2 5 4 2 2 4 2" xfId="25710" xr:uid="{00000000-0005-0000-0000-00009D630000}"/>
    <cellStyle name="Normal 4 2 5 4 2 2 5" xfId="25711" xr:uid="{00000000-0005-0000-0000-00009E630000}"/>
    <cellStyle name="Normal 4 2 5 4 2 3" xfId="25712" xr:uid="{00000000-0005-0000-0000-00009F630000}"/>
    <cellStyle name="Normal 4 2 5 4 2 3 2" xfId="25713" xr:uid="{00000000-0005-0000-0000-0000A0630000}"/>
    <cellStyle name="Normal 4 2 5 4 2 3 2 2" xfId="25714" xr:uid="{00000000-0005-0000-0000-0000A1630000}"/>
    <cellStyle name="Normal 4 2 5 4 2 3 2 2 2" xfId="25715" xr:uid="{00000000-0005-0000-0000-0000A2630000}"/>
    <cellStyle name="Normal 4 2 5 4 2 3 2 3" xfId="25716" xr:uid="{00000000-0005-0000-0000-0000A3630000}"/>
    <cellStyle name="Normal 4 2 5 4 2 3 3" xfId="25717" xr:uid="{00000000-0005-0000-0000-0000A4630000}"/>
    <cellStyle name="Normal 4 2 5 4 2 3 3 2" xfId="25718" xr:uid="{00000000-0005-0000-0000-0000A5630000}"/>
    <cellStyle name="Normal 4 2 5 4 2 3 4" xfId="25719" xr:uid="{00000000-0005-0000-0000-0000A6630000}"/>
    <cellStyle name="Normal 4 2 5 4 2 4" xfId="25720" xr:uid="{00000000-0005-0000-0000-0000A7630000}"/>
    <cellStyle name="Normal 4 2 5 4 2 4 2" xfId="25721" xr:uid="{00000000-0005-0000-0000-0000A8630000}"/>
    <cellStyle name="Normal 4 2 5 4 2 4 2 2" xfId="25722" xr:uid="{00000000-0005-0000-0000-0000A9630000}"/>
    <cellStyle name="Normal 4 2 5 4 2 4 3" xfId="25723" xr:uid="{00000000-0005-0000-0000-0000AA630000}"/>
    <cellStyle name="Normal 4 2 5 4 2 5" xfId="25724" xr:uid="{00000000-0005-0000-0000-0000AB630000}"/>
    <cellStyle name="Normal 4 2 5 4 2 5 2" xfId="25725" xr:uid="{00000000-0005-0000-0000-0000AC630000}"/>
    <cellStyle name="Normal 4 2 5 4 2 6" xfId="25726" xr:uid="{00000000-0005-0000-0000-0000AD630000}"/>
    <cellStyle name="Normal 4 2 5 4 3" xfId="25727" xr:uid="{00000000-0005-0000-0000-0000AE630000}"/>
    <cellStyle name="Normal 4 2 5 4 3 2" xfId="25728" xr:uid="{00000000-0005-0000-0000-0000AF630000}"/>
    <cellStyle name="Normal 4 2 5 4 3 2 2" xfId="25729" xr:uid="{00000000-0005-0000-0000-0000B0630000}"/>
    <cellStyle name="Normal 4 2 5 4 3 2 2 2" xfId="25730" xr:uid="{00000000-0005-0000-0000-0000B1630000}"/>
    <cellStyle name="Normal 4 2 5 4 3 2 2 2 2" xfId="25731" xr:uid="{00000000-0005-0000-0000-0000B2630000}"/>
    <cellStyle name="Normal 4 2 5 4 3 2 2 3" xfId="25732" xr:uid="{00000000-0005-0000-0000-0000B3630000}"/>
    <cellStyle name="Normal 4 2 5 4 3 2 3" xfId="25733" xr:uid="{00000000-0005-0000-0000-0000B4630000}"/>
    <cellStyle name="Normal 4 2 5 4 3 2 3 2" xfId="25734" xr:uid="{00000000-0005-0000-0000-0000B5630000}"/>
    <cellStyle name="Normal 4 2 5 4 3 2 4" xfId="25735" xr:uid="{00000000-0005-0000-0000-0000B6630000}"/>
    <cellStyle name="Normal 4 2 5 4 3 3" xfId="25736" xr:uid="{00000000-0005-0000-0000-0000B7630000}"/>
    <cellStyle name="Normal 4 2 5 4 3 3 2" xfId="25737" xr:uid="{00000000-0005-0000-0000-0000B8630000}"/>
    <cellStyle name="Normal 4 2 5 4 3 3 2 2" xfId="25738" xr:uid="{00000000-0005-0000-0000-0000B9630000}"/>
    <cellStyle name="Normal 4 2 5 4 3 3 3" xfId="25739" xr:uid="{00000000-0005-0000-0000-0000BA630000}"/>
    <cellStyle name="Normal 4 2 5 4 3 4" xfId="25740" xr:uid="{00000000-0005-0000-0000-0000BB630000}"/>
    <cellStyle name="Normal 4 2 5 4 3 4 2" xfId="25741" xr:uid="{00000000-0005-0000-0000-0000BC630000}"/>
    <cellStyle name="Normal 4 2 5 4 3 5" xfId="25742" xr:uid="{00000000-0005-0000-0000-0000BD630000}"/>
    <cellStyle name="Normal 4 2 5 4 4" xfId="25743" xr:uid="{00000000-0005-0000-0000-0000BE630000}"/>
    <cellStyle name="Normal 4 2 5 4 4 2" xfId="25744" xr:uid="{00000000-0005-0000-0000-0000BF630000}"/>
    <cellStyle name="Normal 4 2 5 4 4 2 2" xfId="25745" xr:uid="{00000000-0005-0000-0000-0000C0630000}"/>
    <cellStyle name="Normal 4 2 5 4 4 2 2 2" xfId="25746" xr:uid="{00000000-0005-0000-0000-0000C1630000}"/>
    <cellStyle name="Normal 4 2 5 4 4 2 3" xfId="25747" xr:uid="{00000000-0005-0000-0000-0000C2630000}"/>
    <cellStyle name="Normal 4 2 5 4 4 3" xfId="25748" xr:uid="{00000000-0005-0000-0000-0000C3630000}"/>
    <cellStyle name="Normal 4 2 5 4 4 3 2" xfId="25749" xr:uid="{00000000-0005-0000-0000-0000C4630000}"/>
    <cellStyle name="Normal 4 2 5 4 4 4" xfId="25750" xr:uid="{00000000-0005-0000-0000-0000C5630000}"/>
    <cellStyle name="Normal 4 2 5 4 5" xfId="25751" xr:uid="{00000000-0005-0000-0000-0000C6630000}"/>
    <cellStyle name="Normal 4 2 5 4 5 2" xfId="25752" xr:uid="{00000000-0005-0000-0000-0000C7630000}"/>
    <cellStyle name="Normal 4 2 5 4 5 2 2" xfId="25753" xr:uid="{00000000-0005-0000-0000-0000C8630000}"/>
    <cellStyle name="Normal 4 2 5 4 5 3" xfId="25754" xr:uid="{00000000-0005-0000-0000-0000C9630000}"/>
    <cellStyle name="Normal 4 2 5 4 6" xfId="25755" xr:uid="{00000000-0005-0000-0000-0000CA630000}"/>
    <cellStyle name="Normal 4 2 5 4 6 2" xfId="25756" xr:uid="{00000000-0005-0000-0000-0000CB630000}"/>
    <cellStyle name="Normal 4 2 5 4 7" xfId="25757" xr:uid="{00000000-0005-0000-0000-0000CC630000}"/>
    <cellStyle name="Normal 4 2 5 5" xfId="25758" xr:uid="{00000000-0005-0000-0000-0000CD630000}"/>
    <cellStyle name="Normal 4 2 5 5 2" xfId="25759" xr:uid="{00000000-0005-0000-0000-0000CE630000}"/>
    <cellStyle name="Normal 4 2 5 5 2 2" xfId="25760" xr:uid="{00000000-0005-0000-0000-0000CF630000}"/>
    <cellStyle name="Normal 4 2 5 5 2 2 2" xfId="25761" xr:uid="{00000000-0005-0000-0000-0000D0630000}"/>
    <cellStyle name="Normal 4 2 5 5 2 2 2 2" xfId="25762" xr:uid="{00000000-0005-0000-0000-0000D1630000}"/>
    <cellStyle name="Normal 4 2 5 5 2 2 2 2 2" xfId="25763" xr:uid="{00000000-0005-0000-0000-0000D2630000}"/>
    <cellStyle name="Normal 4 2 5 5 2 2 2 3" xfId="25764" xr:uid="{00000000-0005-0000-0000-0000D3630000}"/>
    <cellStyle name="Normal 4 2 5 5 2 2 3" xfId="25765" xr:uid="{00000000-0005-0000-0000-0000D4630000}"/>
    <cellStyle name="Normal 4 2 5 5 2 2 3 2" xfId="25766" xr:uid="{00000000-0005-0000-0000-0000D5630000}"/>
    <cellStyle name="Normal 4 2 5 5 2 2 4" xfId="25767" xr:uid="{00000000-0005-0000-0000-0000D6630000}"/>
    <cellStyle name="Normal 4 2 5 5 2 3" xfId="25768" xr:uid="{00000000-0005-0000-0000-0000D7630000}"/>
    <cellStyle name="Normal 4 2 5 5 2 3 2" xfId="25769" xr:uid="{00000000-0005-0000-0000-0000D8630000}"/>
    <cellStyle name="Normal 4 2 5 5 2 3 2 2" xfId="25770" xr:uid="{00000000-0005-0000-0000-0000D9630000}"/>
    <cellStyle name="Normal 4 2 5 5 2 3 3" xfId="25771" xr:uid="{00000000-0005-0000-0000-0000DA630000}"/>
    <cellStyle name="Normal 4 2 5 5 2 4" xfId="25772" xr:uid="{00000000-0005-0000-0000-0000DB630000}"/>
    <cellStyle name="Normal 4 2 5 5 2 4 2" xfId="25773" xr:uid="{00000000-0005-0000-0000-0000DC630000}"/>
    <cellStyle name="Normal 4 2 5 5 2 5" xfId="25774" xr:uid="{00000000-0005-0000-0000-0000DD630000}"/>
    <cellStyle name="Normal 4 2 5 5 3" xfId="25775" xr:uid="{00000000-0005-0000-0000-0000DE630000}"/>
    <cellStyle name="Normal 4 2 5 5 3 2" xfId="25776" xr:uid="{00000000-0005-0000-0000-0000DF630000}"/>
    <cellStyle name="Normal 4 2 5 5 3 2 2" xfId="25777" xr:uid="{00000000-0005-0000-0000-0000E0630000}"/>
    <cellStyle name="Normal 4 2 5 5 3 2 2 2" xfId="25778" xr:uid="{00000000-0005-0000-0000-0000E1630000}"/>
    <cellStyle name="Normal 4 2 5 5 3 2 3" xfId="25779" xr:uid="{00000000-0005-0000-0000-0000E2630000}"/>
    <cellStyle name="Normal 4 2 5 5 3 3" xfId="25780" xr:uid="{00000000-0005-0000-0000-0000E3630000}"/>
    <cellStyle name="Normal 4 2 5 5 3 3 2" xfId="25781" xr:uid="{00000000-0005-0000-0000-0000E4630000}"/>
    <cellStyle name="Normal 4 2 5 5 3 4" xfId="25782" xr:uid="{00000000-0005-0000-0000-0000E5630000}"/>
    <cellStyle name="Normal 4 2 5 5 4" xfId="25783" xr:uid="{00000000-0005-0000-0000-0000E6630000}"/>
    <cellStyle name="Normal 4 2 5 5 4 2" xfId="25784" xr:uid="{00000000-0005-0000-0000-0000E7630000}"/>
    <cellStyle name="Normal 4 2 5 5 4 2 2" xfId="25785" xr:uid="{00000000-0005-0000-0000-0000E8630000}"/>
    <cellStyle name="Normal 4 2 5 5 4 3" xfId="25786" xr:uid="{00000000-0005-0000-0000-0000E9630000}"/>
    <cellStyle name="Normal 4 2 5 5 5" xfId="25787" xr:uid="{00000000-0005-0000-0000-0000EA630000}"/>
    <cellStyle name="Normal 4 2 5 5 5 2" xfId="25788" xr:uid="{00000000-0005-0000-0000-0000EB630000}"/>
    <cellStyle name="Normal 4 2 5 5 6" xfId="25789" xr:uid="{00000000-0005-0000-0000-0000EC630000}"/>
    <cellStyle name="Normal 4 2 5 6" xfId="25790" xr:uid="{00000000-0005-0000-0000-0000ED630000}"/>
    <cellStyle name="Normal 4 2 5 6 2" xfId="25791" xr:uid="{00000000-0005-0000-0000-0000EE630000}"/>
    <cellStyle name="Normal 4 2 5 6 2 2" xfId="25792" xr:uid="{00000000-0005-0000-0000-0000EF630000}"/>
    <cellStyle name="Normal 4 2 5 6 2 2 2" xfId="25793" xr:uid="{00000000-0005-0000-0000-0000F0630000}"/>
    <cellStyle name="Normal 4 2 5 6 2 2 2 2" xfId="25794" xr:uid="{00000000-0005-0000-0000-0000F1630000}"/>
    <cellStyle name="Normal 4 2 5 6 2 2 3" xfId="25795" xr:uid="{00000000-0005-0000-0000-0000F2630000}"/>
    <cellStyle name="Normal 4 2 5 6 2 3" xfId="25796" xr:uid="{00000000-0005-0000-0000-0000F3630000}"/>
    <cellStyle name="Normal 4 2 5 6 2 3 2" xfId="25797" xr:uid="{00000000-0005-0000-0000-0000F4630000}"/>
    <cellStyle name="Normal 4 2 5 6 2 4" xfId="25798" xr:uid="{00000000-0005-0000-0000-0000F5630000}"/>
    <cellStyle name="Normal 4 2 5 6 3" xfId="25799" xr:uid="{00000000-0005-0000-0000-0000F6630000}"/>
    <cellStyle name="Normal 4 2 5 6 3 2" xfId="25800" xr:uid="{00000000-0005-0000-0000-0000F7630000}"/>
    <cellStyle name="Normal 4 2 5 6 3 2 2" xfId="25801" xr:uid="{00000000-0005-0000-0000-0000F8630000}"/>
    <cellStyle name="Normal 4 2 5 6 3 3" xfId="25802" xr:uid="{00000000-0005-0000-0000-0000F9630000}"/>
    <cellStyle name="Normal 4 2 5 6 4" xfId="25803" xr:uid="{00000000-0005-0000-0000-0000FA630000}"/>
    <cellStyle name="Normal 4 2 5 6 4 2" xfId="25804" xr:uid="{00000000-0005-0000-0000-0000FB630000}"/>
    <cellStyle name="Normal 4 2 5 6 5" xfId="25805" xr:uid="{00000000-0005-0000-0000-0000FC630000}"/>
    <cellStyle name="Normal 4 2 5 7" xfId="25806" xr:uid="{00000000-0005-0000-0000-0000FD630000}"/>
    <cellStyle name="Normal 4 2 5 7 2" xfId="25807" xr:uid="{00000000-0005-0000-0000-0000FE630000}"/>
    <cellStyle name="Normal 4 2 5 7 2 2" xfId="25808" xr:uid="{00000000-0005-0000-0000-0000FF630000}"/>
    <cellStyle name="Normal 4 2 5 7 2 2 2" xfId="25809" xr:uid="{00000000-0005-0000-0000-000000640000}"/>
    <cellStyle name="Normal 4 2 5 7 2 3" xfId="25810" xr:uid="{00000000-0005-0000-0000-000001640000}"/>
    <cellStyle name="Normal 4 2 5 7 3" xfId="25811" xr:uid="{00000000-0005-0000-0000-000002640000}"/>
    <cellStyle name="Normal 4 2 5 7 3 2" xfId="25812" xr:uid="{00000000-0005-0000-0000-000003640000}"/>
    <cellStyle name="Normal 4 2 5 7 4" xfId="25813" xr:uid="{00000000-0005-0000-0000-000004640000}"/>
    <cellStyle name="Normal 4 2 5 8" xfId="25814" xr:uid="{00000000-0005-0000-0000-000005640000}"/>
    <cellStyle name="Normal 4 2 5 8 2" xfId="25815" xr:uid="{00000000-0005-0000-0000-000006640000}"/>
    <cellStyle name="Normal 4 2 5 8 2 2" xfId="25816" xr:uid="{00000000-0005-0000-0000-000007640000}"/>
    <cellStyle name="Normal 4 2 5 8 3" xfId="25817" xr:uid="{00000000-0005-0000-0000-000008640000}"/>
    <cellStyle name="Normal 4 2 5 9" xfId="25818" xr:uid="{00000000-0005-0000-0000-000009640000}"/>
    <cellStyle name="Normal 4 2 5 9 2" xfId="25819" xr:uid="{00000000-0005-0000-0000-00000A640000}"/>
    <cellStyle name="Normal 4 2 6" xfId="25820" xr:uid="{00000000-0005-0000-0000-00000B640000}"/>
    <cellStyle name="Normal 4 2 6 2" xfId="25821" xr:uid="{00000000-0005-0000-0000-00000C640000}"/>
    <cellStyle name="Normal 4 2 6 2 2" xfId="25822" xr:uid="{00000000-0005-0000-0000-00000D640000}"/>
    <cellStyle name="Normal 4 2 6 2 2 2" xfId="25823" xr:uid="{00000000-0005-0000-0000-00000E640000}"/>
    <cellStyle name="Normal 4 2 6 2 2 2 2" xfId="25824" xr:uid="{00000000-0005-0000-0000-00000F640000}"/>
    <cellStyle name="Normal 4 2 6 2 2 2 2 2" xfId="25825" xr:uid="{00000000-0005-0000-0000-000010640000}"/>
    <cellStyle name="Normal 4 2 6 2 2 2 2 2 2" xfId="25826" xr:uid="{00000000-0005-0000-0000-000011640000}"/>
    <cellStyle name="Normal 4 2 6 2 2 2 2 2 2 2" xfId="25827" xr:uid="{00000000-0005-0000-0000-000012640000}"/>
    <cellStyle name="Normal 4 2 6 2 2 2 2 2 2 2 2" xfId="25828" xr:uid="{00000000-0005-0000-0000-000013640000}"/>
    <cellStyle name="Normal 4 2 6 2 2 2 2 2 2 3" xfId="25829" xr:uid="{00000000-0005-0000-0000-000014640000}"/>
    <cellStyle name="Normal 4 2 6 2 2 2 2 2 3" xfId="25830" xr:uid="{00000000-0005-0000-0000-000015640000}"/>
    <cellStyle name="Normal 4 2 6 2 2 2 2 2 3 2" xfId="25831" xr:uid="{00000000-0005-0000-0000-000016640000}"/>
    <cellStyle name="Normal 4 2 6 2 2 2 2 2 4" xfId="25832" xr:uid="{00000000-0005-0000-0000-000017640000}"/>
    <cellStyle name="Normal 4 2 6 2 2 2 2 3" xfId="25833" xr:uid="{00000000-0005-0000-0000-000018640000}"/>
    <cellStyle name="Normal 4 2 6 2 2 2 2 3 2" xfId="25834" xr:uid="{00000000-0005-0000-0000-000019640000}"/>
    <cellStyle name="Normal 4 2 6 2 2 2 2 3 2 2" xfId="25835" xr:uid="{00000000-0005-0000-0000-00001A640000}"/>
    <cellStyle name="Normal 4 2 6 2 2 2 2 3 3" xfId="25836" xr:uid="{00000000-0005-0000-0000-00001B640000}"/>
    <cellStyle name="Normal 4 2 6 2 2 2 2 4" xfId="25837" xr:uid="{00000000-0005-0000-0000-00001C640000}"/>
    <cellStyle name="Normal 4 2 6 2 2 2 2 4 2" xfId="25838" xr:uid="{00000000-0005-0000-0000-00001D640000}"/>
    <cellStyle name="Normal 4 2 6 2 2 2 2 5" xfId="25839" xr:uid="{00000000-0005-0000-0000-00001E640000}"/>
    <cellStyle name="Normal 4 2 6 2 2 2 3" xfId="25840" xr:uid="{00000000-0005-0000-0000-00001F640000}"/>
    <cellStyle name="Normal 4 2 6 2 2 2 3 2" xfId="25841" xr:uid="{00000000-0005-0000-0000-000020640000}"/>
    <cellStyle name="Normal 4 2 6 2 2 2 3 2 2" xfId="25842" xr:uid="{00000000-0005-0000-0000-000021640000}"/>
    <cellStyle name="Normal 4 2 6 2 2 2 3 2 2 2" xfId="25843" xr:uid="{00000000-0005-0000-0000-000022640000}"/>
    <cellStyle name="Normal 4 2 6 2 2 2 3 2 3" xfId="25844" xr:uid="{00000000-0005-0000-0000-000023640000}"/>
    <cellStyle name="Normal 4 2 6 2 2 2 3 3" xfId="25845" xr:uid="{00000000-0005-0000-0000-000024640000}"/>
    <cellStyle name="Normal 4 2 6 2 2 2 3 3 2" xfId="25846" xr:uid="{00000000-0005-0000-0000-000025640000}"/>
    <cellStyle name="Normal 4 2 6 2 2 2 3 4" xfId="25847" xr:uid="{00000000-0005-0000-0000-000026640000}"/>
    <cellStyle name="Normal 4 2 6 2 2 2 4" xfId="25848" xr:uid="{00000000-0005-0000-0000-000027640000}"/>
    <cellStyle name="Normal 4 2 6 2 2 2 4 2" xfId="25849" xr:uid="{00000000-0005-0000-0000-000028640000}"/>
    <cellStyle name="Normal 4 2 6 2 2 2 4 2 2" xfId="25850" xr:uid="{00000000-0005-0000-0000-000029640000}"/>
    <cellStyle name="Normal 4 2 6 2 2 2 4 3" xfId="25851" xr:uid="{00000000-0005-0000-0000-00002A640000}"/>
    <cellStyle name="Normal 4 2 6 2 2 2 5" xfId="25852" xr:uid="{00000000-0005-0000-0000-00002B640000}"/>
    <cellStyle name="Normal 4 2 6 2 2 2 5 2" xfId="25853" xr:uid="{00000000-0005-0000-0000-00002C640000}"/>
    <cellStyle name="Normal 4 2 6 2 2 2 6" xfId="25854" xr:uid="{00000000-0005-0000-0000-00002D640000}"/>
    <cellStyle name="Normal 4 2 6 2 2 3" xfId="25855" xr:uid="{00000000-0005-0000-0000-00002E640000}"/>
    <cellStyle name="Normal 4 2 6 2 2 3 2" xfId="25856" xr:uid="{00000000-0005-0000-0000-00002F640000}"/>
    <cellStyle name="Normal 4 2 6 2 2 3 2 2" xfId="25857" xr:uid="{00000000-0005-0000-0000-000030640000}"/>
    <cellStyle name="Normal 4 2 6 2 2 3 2 2 2" xfId="25858" xr:uid="{00000000-0005-0000-0000-000031640000}"/>
    <cellStyle name="Normal 4 2 6 2 2 3 2 2 2 2" xfId="25859" xr:uid="{00000000-0005-0000-0000-000032640000}"/>
    <cellStyle name="Normal 4 2 6 2 2 3 2 2 3" xfId="25860" xr:uid="{00000000-0005-0000-0000-000033640000}"/>
    <cellStyle name="Normal 4 2 6 2 2 3 2 3" xfId="25861" xr:uid="{00000000-0005-0000-0000-000034640000}"/>
    <cellStyle name="Normal 4 2 6 2 2 3 2 3 2" xfId="25862" xr:uid="{00000000-0005-0000-0000-000035640000}"/>
    <cellStyle name="Normal 4 2 6 2 2 3 2 4" xfId="25863" xr:uid="{00000000-0005-0000-0000-000036640000}"/>
    <cellStyle name="Normal 4 2 6 2 2 3 3" xfId="25864" xr:uid="{00000000-0005-0000-0000-000037640000}"/>
    <cellStyle name="Normal 4 2 6 2 2 3 3 2" xfId="25865" xr:uid="{00000000-0005-0000-0000-000038640000}"/>
    <cellStyle name="Normal 4 2 6 2 2 3 3 2 2" xfId="25866" xr:uid="{00000000-0005-0000-0000-000039640000}"/>
    <cellStyle name="Normal 4 2 6 2 2 3 3 3" xfId="25867" xr:uid="{00000000-0005-0000-0000-00003A640000}"/>
    <cellStyle name="Normal 4 2 6 2 2 3 4" xfId="25868" xr:uid="{00000000-0005-0000-0000-00003B640000}"/>
    <cellStyle name="Normal 4 2 6 2 2 3 4 2" xfId="25869" xr:uid="{00000000-0005-0000-0000-00003C640000}"/>
    <cellStyle name="Normal 4 2 6 2 2 3 5" xfId="25870" xr:uid="{00000000-0005-0000-0000-00003D640000}"/>
    <cellStyle name="Normal 4 2 6 2 2 4" xfId="25871" xr:uid="{00000000-0005-0000-0000-00003E640000}"/>
    <cellStyle name="Normal 4 2 6 2 2 4 2" xfId="25872" xr:uid="{00000000-0005-0000-0000-00003F640000}"/>
    <cellStyle name="Normal 4 2 6 2 2 4 2 2" xfId="25873" xr:uid="{00000000-0005-0000-0000-000040640000}"/>
    <cellStyle name="Normal 4 2 6 2 2 4 2 2 2" xfId="25874" xr:uid="{00000000-0005-0000-0000-000041640000}"/>
    <cellStyle name="Normal 4 2 6 2 2 4 2 3" xfId="25875" xr:uid="{00000000-0005-0000-0000-000042640000}"/>
    <cellStyle name="Normal 4 2 6 2 2 4 3" xfId="25876" xr:uid="{00000000-0005-0000-0000-000043640000}"/>
    <cellStyle name="Normal 4 2 6 2 2 4 3 2" xfId="25877" xr:uid="{00000000-0005-0000-0000-000044640000}"/>
    <cellStyle name="Normal 4 2 6 2 2 4 4" xfId="25878" xr:uid="{00000000-0005-0000-0000-000045640000}"/>
    <cellStyle name="Normal 4 2 6 2 2 5" xfId="25879" xr:uid="{00000000-0005-0000-0000-000046640000}"/>
    <cellStyle name="Normal 4 2 6 2 2 5 2" xfId="25880" xr:uid="{00000000-0005-0000-0000-000047640000}"/>
    <cellStyle name="Normal 4 2 6 2 2 5 2 2" xfId="25881" xr:uid="{00000000-0005-0000-0000-000048640000}"/>
    <cellStyle name="Normal 4 2 6 2 2 5 3" xfId="25882" xr:uid="{00000000-0005-0000-0000-000049640000}"/>
    <cellStyle name="Normal 4 2 6 2 2 6" xfId="25883" xr:uid="{00000000-0005-0000-0000-00004A640000}"/>
    <cellStyle name="Normal 4 2 6 2 2 6 2" xfId="25884" xr:uid="{00000000-0005-0000-0000-00004B640000}"/>
    <cellStyle name="Normal 4 2 6 2 2 7" xfId="25885" xr:uid="{00000000-0005-0000-0000-00004C640000}"/>
    <cellStyle name="Normal 4 2 6 2 3" xfId="25886" xr:uid="{00000000-0005-0000-0000-00004D640000}"/>
    <cellStyle name="Normal 4 2 6 2 3 2" xfId="25887" xr:uid="{00000000-0005-0000-0000-00004E640000}"/>
    <cellStyle name="Normal 4 2 6 2 3 2 2" xfId="25888" xr:uid="{00000000-0005-0000-0000-00004F640000}"/>
    <cellStyle name="Normal 4 2 6 2 3 2 2 2" xfId="25889" xr:uid="{00000000-0005-0000-0000-000050640000}"/>
    <cellStyle name="Normal 4 2 6 2 3 2 2 2 2" xfId="25890" xr:uid="{00000000-0005-0000-0000-000051640000}"/>
    <cellStyle name="Normal 4 2 6 2 3 2 2 2 2 2" xfId="25891" xr:uid="{00000000-0005-0000-0000-000052640000}"/>
    <cellStyle name="Normal 4 2 6 2 3 2 2 2 3" xfId="25892" xr:uid="{00000000-0005-0000-0000-000053640000}"/>
    <cellStyle name="Normal 4 2 6 2 3 2 2 3" xfId="25893" xr:uid="{00000000-0005-0000-0000-000054640000}"/>
    <cellStyle name="Normal 4 2 6 2 3 2 2 3 2" xfId="25894" xr:uid="{00000000-0005-0000-0000-000055640000}"/>
    <cellStyle name="Normal 4 2 6 2 3 2 2 4" xfId="25895" xr:uid="{00000000-0005-0000-0000-000056640000}"/>
    <cellStyle name="Normal 4 2 6 2 3 2 3" xfId="25896" xr:uid="{00000000-0005-0000-0000-000057640000}"/>
    <cellStyle name="Normal 4 2 6 2 3 2 3 2" xfId="25897" xr:uid="{00000000-0005-0000-0000-000058640000}"/>
    <cellStyle name="Normal 4 2 6 2 3 2 3 2 2" xfId="25898" xr:uid="{00000000-0005-0000-0000-000059640000}"/>
    <cellStyle name="Normal 4 2 6 2 3 2 3 3" xfId="25899" xr:uid="{00000000-0005-0000-0000-00005A640000}"/>
    <cellStyle name="Normal 4 2 6 2 3 2 4" xfId="25900" xr:uid="{00000000-0005-0000-0000-00005B640000}"/>
    <cellStyle name="Normal 4 2 6 2 3 2 4 2" xfId="25901" xr:uid="{00000000-0005-0000-0000-00005C640000}"/>
    <cellStyle name="Normal 4 2 6 2 3 2 5" xfId="25902" xr:uid="{00000000-0005-0000-0000-00005D640000}"/>
    <cellStyle name="Normal 4 2 6 2 3 3" xfId="25903" xr:uid="{00000000-0005-0000-0000-00005E640000}"/>
    <cellStyle name="Normal 4 2 6 2 3 3 2" xfId="25904" xr:uid="{00000000-0005-0000-0000-00005F640000}"/>
    <cellStyle name="Normal 4 2 6 2 3 3 2 2" xfId="25905" xr:uid="{00000000-0005-0000-0000-000060640000}"/>
    <cellStyle name="Normal 4 2 6 2 3 3 2 2 2" xfId="25906" xr:uid="{00000000-0005-0000-0000-000061640000}"/>
    <cellStyle name="Normal 4 2 6 2 3 3 2 3" xfId="25907" xr:uid="{00000000-0005-0000-0000-000062640000}"/>
    <cellStyle name="Normal 4 2 6 2 3 3 3" xfId="25908" xr:uid="{00000000-0005-0000-0000-000063640000}"/>
    <cellStyle name="Normal 4 2 6 2 3 3 3 2" xfId="25909" xr:uid="{00000000-0005-0000-0000-000064640000}"/>
    <cellStyle name="Normal 4 2 6 2 3 3 4" xfId="25910" xr:uid="{00000000-0005-0000-0000-000065640000}"/>
    <cellStyle name="Normal 4 2 6 2 3 4" xfId="25911" xr:uid="{00000000-0005-0000-0000-000066640000}"/>
    <cellStyle name="Normal 4 2 6 2 3 4 2" xfId="25912" xr:uid="{00000000-0005-0000-0000-000067640000}"/>
    <cellStyle name="Normal 4 2 6 2 3 4 2 2" xfId="25913" xr:uid="{00000000-0005-0000-0000-000068640000}"/>
    <cellStyle name="Normal 4 2 6 2 3 4 3" xfId="25914" xr:uid="{00000000-0005-0000-0000-000069640000}"/>
    <cellStyle name="Normal 4 2 6 2 3 5" xfId="25915" xr:uid="{00000000-0005-0000-0000-00006A640000}"/>
    <cellStyle name="Normal 4 2 6 2 3 5 2" xfId="25916" xr:uid="{00000000-0005-0000-0000-00006B640000}"/>
    <cellStyle name="Normal 4 2 6 2 3 6" xfId="25917" xr:uid="{00000000-0005-0000-0000-00006C640000}"/>
    <cellStyle name="Normal 4 2 6 2 4" xfId="25918" xr:uid="{00000000-0005-0000-0000-00006D640000}"/>
    <cellStyle name="Normal 4 2 6 2 4 2" xfId="25919" xr:uid="{00000000-0005-0000-0000-00006E640000}"/>
    <cellStyle name="Normal 4 2 6 2 4 2 2" xfId="25920" xr:uid="{00000000-0005-0000-0000-00006F640000}"/>
    <cellStyle name="Normal 4 2 6 2 4 2 2 2" xfId="25921" xr:uid="{00000000-0005-0000-0000-000070640000}"/>
    <cellStyle name="Normal 4 2 6 2 4 2 2 2 2" xfId="25922" xr:uid="{00000000-0005-0000-0000-000071640000}"/>
    <cellStyle name="Normal 4 2 6 2 4 2 2 3" xfId="25923" xr:uid="{00000000-0005-0000-0000-000072640000}"/>
    <cellStyle name="Normal 4 2 6 2 4 2 3" xfId="25924" xr:uid="{00000000-0005-0000-0000-000073640000}"/>
    <cellStyle name="Normal 4 2 6 2 4 2 3 2" xfId="25925" xr:uid="{00000000-0005-0000-0000-000074640000}"/>
    <cellStyle name="Normal 4 2 6 2 4 2 4" xfId="25926" xr:uid="{00000000-0005-0000-0000-000075640000}"/>
    <cellStyle name="Normal 4 2 6 2 4 3" xfId="25927" xr:uid="{00000000-0005-0000-0000-000076640000}"/>
    <cellStyle name="Normal 4 2 6 2 4 3 2" xfId="25928" xr:uid="{00000000-0005-0000-0000-000077640000}"/>
    <cellStyle name="Normal 4 2 6 2 4 3 2 2" xfId="25929" xr:uid="{00000000-0005-0000-0000-000078640000}"/>
    <cellStyle name="Normal 4 2 6 2 4 3 3" xfId="25930" xr:uid="{00000000-0005-0000-0000-000079640000}"/>
    <cellStyle name="Normal 4 2 6 2 4 4" xfId="25931" xr:uid="{00000000-0005-0000-0000-00007A640000}"/>
    <cellStyle name="Normal 4 2 6 2 4 4 2" xfId="25932" xr:uid="{00000000-0005-0000-0000-00007B640000}"/>
    <cellStyle name="Normal 4 2 6 2 4 5" xfId="25933" xr:uid="{00000000-0005-0000-0000-00007C640000}"/>
    <cellStyle name="Normal 4 2 6 2 5" xfId="25934" xr:uid="{00000000-0005-0000-0000-00007D640000}"/>
    <cellStyle name="Normal 4 2 6 2 5 2" xfId="25935" xr:uid="{00000000-0005-0000-0000-00007E640000}"/>
    <cellStyle name="Normal 4 2 6 2 5 2 2" xfId="25936" xr:uid="{00000000-0005-0000-0000-00007F640000}"/>
    <cellStyle name="Normal 4 2 6 2 5 2 2 2" xfId="25937" xr:uid="{00000000-0005-0000-0000-000080640000}"/>
    <cellStyle name="Normal 4 2 6 2 5 2 3" xfId="25938" xr:uid="{00000000-0005-0000-0000-000081640000}"/>
    <cellStyle name="Normal 4 2 6 2 5 3" xfId="25939" xr:uid="{00000000-0005-0000-0000-000082640000}"/>
    <cellStyle name="Normal 4 2 6 2 5 3 2" xfId="25940" xr:uid="{00000000-0005-0000-0000-000083640000}"/>
    <cellStyle name="Normal 4 2 6 2 5 4" xfId="25941" xr:uid="{00000000-0005-0000-0000-000084640000}"/>
    <cellStyle name="Normal 4 2 6 2 6" xfId="25942" xr:uid="{00000000-0005-0000-0000-000085640000}"/>
    <cellStyle name="Normal 4 2 6 2 6 2" xfId="25943" xr:uid="{00000000-0005-0000-0000-000086640000}"/>
    <cellStyle name="Normal 4 2 6 2 6 2 2" xfId="25944" xr:uid="{00000000-0005-0000-0000-000087640000}"/>
    <cellStyle name="Normal 4 2 6 2 6 3" xfId="25945" xr:uid="{00000000-0005-0000-0000-000088640000}"/>
    <cellStyle name="Normal 4 2 6 2 7" xfId="25946" xr:uid="{00000000-0005-0000-0000-000089640000}"/>
    <cellStyle name="Normal 4 2 6 2 7 2" xfId="25947" xr:uid="{00000000-0005-0000-0000-00008A640000}"/>
    <cellStyle name="Normal 4 2 6 2 8" xfId="25948" xr:uid="{00000000-0005-0000-0000-00008B640000}"/>
    <cellStyle name="Normal 4 2 6 3" xfId="25949" xr:uid="{00000000-0005-0000-0000-00008C640000}"/>
    <cellStyle name="Normal 4 2 6 3 2" xfId="25950" xr:uid="{00000000-0005-0000-0000-00008D640000}"/>
    <cellStyle name="Normal 4 2 6 3 2 2" xfId="25951" xr:uid="{00000000-0005-0000-0000-00008E640000}"/>
    <cellStyle name="Normal 4 2 6 3 2 2 2" xfId="25952" xr:uid="{00000000-0005-0000-0000-00008F640000}"/>
    <cellStyle name="Normal 4 2 6 3 2 2 2 2" xfId="25953" xr:uid="{00000000-0005-0000-0000-000090640000}"/>
    <cellStyle name="Normal 4 2 6 3 2 2 2 2 2" xfId="25954" xr:uid="{00000000-0005-0000-0000-000091640000}"/>
    <cellStyle name="Normal 4 2 6 3 2 2 2 2 2 2" xfId="25955" xr:uid="{00000000-0005-0000-0000-000092640000}"/>
    <cellStyle name="Normal 4 2 6 3 2 2 2 2 3" xfId="25956" xr:uid="{00000000-0005-0000-0000-000093640000}"/>
    <cellStyle name="Normal 4 2 6 3 2 2 2 3" xfId="25957" xr:uid="{00000000-0005-0000-0000-000094640000}"/>
    <cellStyle name="Normal 4 2 6 3 2 2 2 3 2" xfId="25958" xr:uid="{00000000-0005-0000-0000-000095640000}"/>
    <cellStyle name="Normal 4 2 6 3 2 2 2 4" xfId="25959" xr:uid="{00000000-0005-0000-0000-000096640000}"/>
    <cellStyle name="Normal 4 2 6 3 2 2 3" xfId="25960" xr:uid="{00000000-0005-0000-0000-000097640000}"/>
    <cellStyle name="Normal 4 2 6 3 2 2 3 2" xfId="25961" xr:uid="{00000000-0005-0000-0000-000098640000}"/>
    <cellStyle name="Normal 4 2 6 3 2 2 3 2 2" xfId="25962" xr:uid="{00000000-0005-0000-0000-000099640000}"/>
    <cellStyle name="Normal 4 2 6 3 2 2 3 3" xfId="25963" xr:uid="{00000000-0005-0000-0000-00009A640000}"/>
    <cellStyle name="Normal 4 2 6 3 2 2 4" xfId="25964" xr:uid="{00000000-0005-0000-0000-00009B640000}"/>
    <cellStyle name="Normal 4 2 6 3 2 2 4 2" xfId="25965" xr:uid="{00000000-0005-0000-0000-00009C640000}"/>
    <cellStyle name="Normal 4 2 6 3 2 2 5" xfId="25966" xr:uid="{00000000-0005-0000-0000-00009D640000}"/>
    <cellStyle name="Normal 4 2 6 3 2 3" xfId="25967" xr:uid="{00000000-0005-0000-0000-00009E640000}"/>
    <cellStyle name="Normal 4 2 6 3 2 3 2" xfId="25968" xr:uid="{00000000-0005-0000-0000-00009F640000}"/>
    <cellStyle name="Normal 4 2 6 3 2 3 2 2" xfId="25969" xr:uid="{00000000-0005-0000-0000-0000A0640000}"/>
    <cellStyle name="Normal 4 2 6 3 2 3 2 2 2" xfId="25970" xr:uid="{00000000-0005-0000-0000-0000A1640000}"/>
    <cellStyle name="Normal 4 2 6 3 2 3 2 3" xfId="25971" xr:uid="{00000000-0005-0000-0000-0000A2640000}"/>
    <cellStyle name="Normal 4 2 6 3 2 3 3" xfId="25972" xr:uid="{00000000-0005-0000-0000-0000A3640000}"/>
    <cellStyle name="Normal 4 2 6 3 2 3 3 2" xfId="25973" xr:uid="{00000000-0005-0000-0000-0000A4640000}"/>
    <cellStyle name="Normal 4 2 6 3 2 3 4" xfId="25974" xr:uid="{00000000-0005-0000-0000-0000A5640000}"/>
    <cellStyle name="Normal 4 2 6 3 2 4" xfId="25975" xr:uid="{00000000-0005-0000-0000-0000A6640000}"/>
    <cellStyle name="Normal 4 2 6 3 2 4 2" xfId="25976" xr:uid="{00000000-0005-0000-0000-0000A7640000}"/>
    <cellStyle name="Normal 4 2 6 3 2 4 2 2" xfId="25977" xr:uid="{00000000-0005-0000-0000-0000A8640000}"/>
    <cellStyle name="Normal 4 2 6 3 2 4 3" xfId="25978" xr:uid="{00000000-0005-0000-0000-0000A9640000}"/>
    <cellStyle name="Normal 4 2 6 3 2 5" xfId="25979" xr:uid="{00000000-0005-0000-0000-0000AA640000}"/>
    <cellStyle name="Normal 4 2 6 3 2 5 2" xfId="25980" xr:uid="{00000000-0005-0000-0000-0000AB640000}"/>
    <cellStyle name="Normal 4 2 6 3 2 6" xfId="25981" xr:uid="{00000000-0005-0000-0000-0000AC640000}"/>
    <cellStyle name="Normal 4 2 6 3 3" xfId="25982" xr:uid="{00000000-0005-0000-0000-0000AD640000}"/>
    <cellStyle name="Normal 4 2 6 3 3 2" xfId="25983" xr:uid="{00000000-0005-0000-0000-0000AE640000}"/>
    <cellStyle name="Normal 4 2 6 3 3 2 2" xfId="25984" xr:uid="{00000000-0005-0000-0000-0000AF640000}"/>
    <cellStyle name="Normal 4 2 6 3 3 2 2 2" xfId="25985" xr:uid="{00000000-0005-0000-0000-0000B0640000}"/>
    <cellStyle name="Normal 4 2 6 3 3 2 2 2 2" xfId="25986" xr:uid="{00000000-0005-0000-0000-0000B1640000}"/>
    <cellStyle name="Normal 4 2 6 3 3 2 2 3" xfId="25987" xr:uid="{00000000-0005-0000-0000-0000B2640000}"/>
    <cellStyle name="Normal 4 2 6 3 3 2 3" xfId="25988" xr:uid="{00000000-0005-0000-0000-0000B3640000}"/>
    <cellStyle name="Normal 4 2 6 3 3 2 3 2" xfId="25989" xr:uid="{00000000-0005-0000-0000-0000B4640000}"/>
    <cellStyle name="Normal 4 2 6 3 3 2 4" xfId="25990" xr:uid="{00000000-0005-0000-0000-0000B5640000}"/>
    <cellStyle name="Normal 4 2 6 3 3 3" xfId="25991" xr:uid="{00000000-0005-0000-0000-0000B6640000}"/>
    <cellStyle name="Normal 4 2 6 3 3 3 2" xfId="25992" xr:uid="{00000000-0005-0000-0000-0000B7640000}"/>
    <cellStyle name="Normal 4 2 6 3 3 3 2 2" xfId="25993" xr:uid="{00000000-0005-0000-0000-0000B8640000}"/>
    <cellStyle name="Normal 4 2 6 3 3 3 3" xfId="25994" xr:uid="{00000000-0005-0000-0000-0000B9640000}"/>
    <cellStyle name="Normal 4 2 6 3 3 4" xfId="25995" xr:uid="{00000000-0005-0000-0000-0000BA640000}"/>
    <cellStyle name="Normal 4 2 6 3 3 4 2" xfId="25996" xr:uid="{00000000-0005-0000-0000-0000BB640000}"/>
    <cellStyle name="Normal 4 2 6 3 3 5" xfId="25997" xr:uid="{00000000-0005-0000-0000-0000BC640000}"/>
    <cellStyle name="Normal 4 2 6 3 4" xfId="25998" xr:uid="{00000000-0005-0000-0000-0000BD640000}"/>
    <cellStyle name="Normal 4 2 6 3 4 2" xfId="25999" xr:uid="{00000000-0005-0000-0000-0000BE640000}"/>
    <cellStyle name="Normal 4 2 6 3 4 2 2" xfId="26000" xr:uid="{00000000-0005-0000-0000-0000BF640000}"/>
    <cellStyle name="Normal 4 2 6 3 4 2 2 2" xfId="26001" xr:uid="{00000000-0005-0000-0000-0000C0640000}"/>
    <cellStyle name="Normal 4 2 6 3 4 2 3" xfId="26002" xr:uid="{00000000-0005-0000-0000-0000C1640000}"/>
    <cellStyle name="Normal 4 2 6 3 4 3" xfId="26003" xr:uid="{00000000-0005-0000-0000-0000C2640000}"/>
    <cellStyle name="Normal 4 2 6 3 4 3 2" xfId="26004" xr:uid="{00000000-0005-0000-0000-0000C3640000}"/>
    <cellStyle name="Normal 4 2 6 3 4 4" xfId="26005" xr:uid="{00000000-0005-0000-0000-0000C4640000}"/>
    <cellStyle name="Normal 4 2 6 3 5" xfId="26006" xr:uid="{00000000-0005-0000-0000-0000C5640000}"/>
    <cellStyle name="Normal 4 2 6 3 5 2" xfId="26007" xr:uid="{00000000-0005-0000-0000-0000C6640000}"/>
    <cellStyle name="Normal 4 2 6 3 5 2 2" xfId="26008" xr:uid="{00000000-0005-0000-0000-0000C7640000}"/>
    <cellStyle name="Normal 4 2 6 3 5 3" xfId="26009" xr:uid="{00000000-0005-0000-0000-0000C8640000}"/>
    <cellStyle name="Normal 4 2 6 3 6" xfId="26010" xr:uid="{00000000-0005-0000-0000-0000C9640000}"/>
    <cellStyle name="Normal 4 2 6 3 6 2" xfId="26011" xr:uid="{00000000-0005-0000-0000-0000CA640000}"/>
    <cellStyle name="Normal 4 2 6 3 7" xfId="26012" xr:uid="{00000000-0005-0000-0000-0000CB640000}"/>
    <cellStyle name="Normal 4 2 6 4" xfId="26013" xr:uid="{00000000-0005-0000-0000-0000CC640000}"/>
    <cellStyle name="Normal 4 2 6 4 2" xfId="26014" xr:uid="{00000000-0005-0000-0000-0000CD640000}"/>
    <cellStyle name="Normal 4 2 6 4 2 2" xfId="26015" xr:uid="{00000000-0005-0000-0000-0000CE640000}"/>
    <cellStyle name="Normal 4 2 6 4 2 2 2" xfId="26016" xr:uid="{00000000-0005-0000-0000-0000CF640000}"/>
    <cellStyle name="Normal 4 2 6 4 2 2 2 2" xfId="26017" xr:uid="{00000000-0005-0000-0000-0000D0640000}"/>
    <cellStyle name="Normal 4 2 6 4 2 2 2 2 2" xfId="26018" xr:uid="{00000000-0005-0000-0000-0000D1640000}"/>
    <cellStyle name="Normal 4 2 6 4 2 2 2 3" xfId="26019" xr:uid="{00000000-0005-0000-0000-0000D2640000}"/>
    <cellStyle name="Normal 4 2 6 4 2 2 3" xfId="26020" xr:uid="{00000000-0005-0000-0000-0000D3640000}"/>
    <cellStyle name="Normal 4 2 6 4 2 2 3 2" xfId="26021" xr:uid="{00000000-0005-0000-0000-0000D4640000}"/>
    <cellStyle name="Normal 4 2 6 4 2 2 4" xfId="26022" xr:uid="{00000000-0005-0000-0000-0000D5640000}"/>
    <cellStyle name="Normal 4 2 6 4 2 3" xfId="26023" xr:uid="{00000000-0005-0000-0000-0000D6640000}"/>
    <cellStyle name="Normal 4 2 6 4 2 3 2" xfId="26024" xr:uid="{00000000-0005-0000-0000-0000D7640000}"/>
    <cellStyle name="Normal 4 2 6 4 2 3 2 2" xfId="26025" xr:uid="{00000000-0005-0000-0000-0000D8640000}"/>
    <cellStyle name="Normal 4 2 6 4 2 3 3" xfId="26026" xr:uid="{00000000-0005-0000-0000-0000D9640000}"/>
    <cellStyle name="Normal 4 2 6 4 2 4" xfId="26027" xr:uid="{00000000-0005-0000-0000-0000DA640000}"/>
    <cellStyle name="Normal 4 2 6 4 2 4 2" xfId="26028" xr:uid="{00000000-0005-0000-0000-0000DB640000}"/>
    <cellStyle name="Normal 4 2 6 4 2 5" xfId="26029" xr:uid="{00000000-0005-0000-0000-0000DC640000}"/>
    <cellStyle name="Normal 4 2 6 4 3" xfId="26030" xr:uid="{00000000-0005-0000-0000-0000DD640000}"/>
    <cellStyle name="Normal 4 2 6 4 3 2" xfId="26031" xr:uid="{00000000-0005-0000-0000-0000DE640000}"/>
    <cellStyle name="Normal 4 2 6 4 3 2 2" xfId="26032" xr:uid="{00000000-0005-0000-0000-0000DF640000}"/>
    <cellStyle name="Normal 4 2 6 4 3 2 2 2" xfId="26033" xr:uid="{00000000-0005-0000-0000-0000E0640000}"/>
    <cellStyle name="Normal 4 2 6 4 3 2 3" xfId="26034" xr:uid="{00000000-0005-0000-0000-0000E1640000}"/>
    <cellStyle name="Normal 4 2 6 4 3 3" xfId="26035" xr:uid="{00000000-0005-0000-0000-0000E2640000}"/>
    <cellStyle name="Normal 4 2 6 4 3 3 2" xfId="26036" xr:uid="{00000000-0005-0000-0000-0000E3640000}"/>
    <cellStyle name="Normal 4 2 6 4 3 4" xfId="26037" xr:uid="{00000000-0005-0000-0000-0000E4640000}"/>
    <cellStyle name="Normal 4 2 6 4 4" xfId="26038" xr:uid="{00000000-0005-0000-0000-0000E5640000}"/>
    <cellStyle name="Normal 4 2 6 4 4 2" xfId="26039" xr:uid="{00000000-0005-0000-0000-0000E6640000}"/>
    <cellStyle name="Normal 4 2 6 4 4 2 2" xfId="26040" xr:uid="{00000000-0005-0000-0000-0000E7640000}"/>
    <cellStyle name="Normal 4 2 6 4 4 3" xfId="26041" xr:uid="{00000000-0005-0000-0000-0000E8640000}"/>
    <cellStyle name="Normal 4 2 6 4 5" xfId="26042" xr:uid="{00000000-0005-0000-0000-0000E9640000}"/>
    <cellStyle name="Normal 4 2 6 4 5 2" xfId="26043" xr:uid="{00000000-0005-0000-0000-0000EA640000}"/>
    <cellStyle name="Normal 4 2 6 4 6" xfId="26044" xr:uid="{00000000-0005-0000-0000-0000EB640000}"/>
    <cellStyle name="Normal 4 2 6 5" xfId="26045" xr:uid="{00000000-0005-0000-0000-0000EC640000}"/>
    <cellStyle name="Normal 4 2 6 5 2" xfId="26046" xr:uid="{00000000-0005-0000-0000-0000ED640000}"/>
    <cellStyle name="Normal 4 2 6 5 2 2" xfId="26047" xr:uid="{00000000-0005-0000-0000-0000EE640000}"/>
    <cellStyle name="Normal 4 2 6 5 2 2 2" xfId="26048" xr:uid="{00000000-0005-0000-0000-0000EF640000}"/>
    <cellStyle name="Normal 4 2 6 5 2 2 2 2" xfId="26049" xr:uid="{00000000-0005-0000-0000-0000F0640000}"/>
    <cellStyle name="Normal 4 2 6 5 2 2 3" xfId="26050" xr:uid="{00000000-0005-0000-0000-0000F1640000}"/>
    <cellStyle name="Normal 4 2 6 5 2 3" xfId="26051" xr:uid="{00000000-0005-0000-0000-0000F2640000}"/>
    <cellStyle name="Normal 4 2 6 5 2 3 2" xfId="26052" xr:uid="{00000000-0005-0000-0000-0000F3640000}"/>
    <cellStyle name="Normal 4 2 6 5 2 4" xfId="26053" xr:uid="{00000000-0005-0000-0000-0000F4640000}"/>
    <cellStyle name="Normal 4 2 6 5 3" xfId="26054" xr:uid="{00000000-0005-0000-0000-0000F5640000}"/>
    <cellStyle name="Normal 4 2 6 5 3 2" xfId="26055" xr:uid="{00000000-0005-0000-0000-0000F6640000}"/>
    <cellStyle name="Normal 4 2 6 5 3 2 2" xfId="26056" xr:uid="{00000000-0005-0000-0000-0000F7640000}"/>
    <cellStyle name="Normal 4 2 6 5 3 3" xfId="26057" xr:uid="{00000000-0005-0000-0000-0000F8640000}"/>
    <cellStyle name="Normal 4 2 6 5 4" xfId="26058" xr:uid="{00000000-0005-0000-0000-0000F9640000}"/>
    <cellStyle name="Normal 4 2 6 5 4 2" xfId="26059" xr:uid="{00000000-0005-0000-0000-0000FA640000}"/>
    <cellStyle name="Normal 4 2 6 5 5" xfId="26060" xr:uid="{00000000-0005-0000-0000-0000FB640000}"/>
    <cellStyle name="Normal 4 2 6 6" xfId="26061" xr:uid="{00000000-0005-0000-0000-0000FC640000}"/>
    <cellStyle name="Normal 4 2 6 6 2" xfId="26062" xr:uid="{00000000-0005-0000-0000-0000FD640000}"/>
    <cellStyle name="Normal 4 2 6 6 2 2" xfId="26063" xr:uid="{00000000-0005-0000-0000-0000FE640000}"/>
    <cellStyle name="Normal 4 2 6 6 2 2 2" xfId="26064" xr:uid="{00000000-0005-0000-0000-0000FF640000}"/>
    <cellStyle name="Normal 4 2 6 6 2 3" xfId="26065" xr:uid="{00000000-0005-0000-0000-000000650000}"/>
    <cellStyle name="Normal 4 2 6 6 3" xfId="26066" xr:uid="{00000000-0005-0000-0000-000001650000}"/>
    <cellStyle name="Normal 4 2 6 6 3 2" xfId="26067" xr:uid="{00000000-0005-0000-0000-000002650000}"/>
    <cellStyle name="Normal 4 2 6 6 4" xfId="26068" xr:uid="{00000000-0005-0000-0000-000003650000}"/>
    <cellStyle name="Normal 4 2 6 7" xfId="26069" xr:uid="{00000000-0005-0000-0000-000004650000}"/>
    <cellStyle name="Normal 4 2 6 7 2" xfId="26070" xr:uid="{00000000-0005-0000-0000-000005650000}"/>
    <cellStyle name="Normal 4 2 6 7 2 2" xfId="26071" xr:uid="{00000000-0005-0000-0000-000006650000}"/>
    <cellStyle name="Normal 4 2 6 7 3" xfId="26072" xr:uid="{00000000-0005-0000-0000-000007650000}"/>
    <cellStyle name="Normal 4 2 6 8" xfId="26073" xr:uid="{00000000-0005-0000-0000-000008650000}"/>
    <cellStyle name="Normal 4 2 6 8 2" xfId="26074" xr:uid="{00000000-0005-0000-0000-000009650000}"/>
    <cellStyle name="Normal 4 2 6 9" xfId="26075" xr:uid="{00000000-0005-0000-0000-00000A650000}"/>
    <cellStyle name="Normal 4 2 7" xfId="26076" xr:uid="{00000000-0005-0000-0000-00000B650000}"/>
    <cellStyle name="Normal 4 2 7 2" xfId="26077" xr:uid="{00000000-0005-0000-0000-00000C650000}"/>
    <cellStyle name="Normal 4 2 7 2 2" xfId="26078" xr:uid="{00000000-0005-0000-0000-00000D650000}"/>
    <cellStyle name="Normal 4 2 7 2 2 2" xfId="26079" xr:uid="{00000000-0005-0000-0000-00000E650000}"/>
    <cellStyle name="Normal 4 2 7 2 2 2 2" xfId="26080" xr:uid="{00000000-0005-0000-0000-00000F650000}"/>
    <cellStyle name="Normal 4 2 7 2 2 2 2 2" xfId="26081" xr:uid="{00000000-0005-0000-0000-000010650000}"/>
    <cellStyle name="Normal 4 2 7 2 2 2 2 2 2" xfId="26082" xr:uid="{00000000-0005-0000-0000-000011650000}"/>
    <cellStyle name="Normal 4 2 7 2 2 2 2 2 2 2" xfId="26083" xr:uid="{00000000-0005-0000-0000-000012650000}"/>
    <cellStyle name="Normal 4 2 7 2 2 2 2 2 3" xfId="26084" xr:uid="{00000000-0005-0000-0000-000013650000}"/>
    <cellStyle name="Normal 4 2 7 2 2 2 2 3" xfId="26085" xr:uid="{00000000-0005-0000-0000-000014650000}"/>
    <cellStyle name="Normal 4 2 7 2 2 2 2 3 2" xfId="26086" xr:uid="{00000000-0005-0000-0000-000015650000}"/>
    <cellStyle name="Normal 4 2 7 2 2 2 2 4" xfId="26087" xr:uid="{00000000-0005-0000-0000-000016650000}"/>
    <cellStyle name="Normal 4 2 7 2 2 2 3" xfId="26088" xr:uid="{00000000-0005-0000-0000-000017650000}"/>
    <cellStyle name="Normal 4 2 7 2 2 2 3 2" xfId="26089" xr:uid="{00000000-0005-0000-0000-000018650000}"/>
    <cellStyle name="Normal 4 2 7 2 2 2 3 2 2" xfId="26090" xr:uid="{00000000-0005-0000-0000-000019650000}"/>
    <cellStyle name="Normal 4 2 7 2 2 2 3 3" xfId="26091" xr:uid="{00000000-0005-0000-0000-00001A650000}"/>
    <cellStyle name="Normal 4 2 7 2 2 2 4" xfId="26092" xr:uid="{00000000-0005-0000-0000-00001B650000}"/>
    <cellStyle name="Normal 4 2 7 2 2 2 4 2" xfId="26093" xr:uid="{00000000-0005-0000-0000-00001C650000}"/>
    <cellStyle name="Normal 4 2 7 2 2 2 5" xfId="26094" xr:uid="{00000000-0005-0000-0000-00001D650000}"/>
    <cellStyle name="Normal 4 2 7 2 2 3" xfId="26095" xr:uid="{00000000-0005-0000-0000-00001E650000}"/>
    <cellStyle name="Normal 4 2 7 2 2 3 2" xfId="26096" xr:uid="{00000000-0005-0000-0000-00001F650000}"/>
    <cellStyle name="Normal 4 2 7 2 2 3 2 2" xfId="26097" xr:uid="{00000000-0005-0000-0000-000020650000}"/>
    <cellStyle name="Normal 4 2 7 2 2 3 2 2 2" xfId="26098" xr:uid="{00000000-0005-0000-0000-000021650000}"/>
    <cellStyle name="Normal 4 2 7 2 2 3 2 3" xfId="26099" xr:uid="{00000000-0005-0000-0000-000022650000}"/>
    <cellStyle name="Normal 4 2 7 2 2 3 3" xfId="26100" xr:uid="{00000000-0005-0000-0000-000023650000}"/>
    <cellStyle name="Normal 4 2 7 2 2 3 3 2" xfId="26101" xr:uid="{00000000-0005-0000-0000-000024650000}"/>
    <cellStyle name="Normal 4 2 7 2 2 3 4" xfId="26102" xr:uid="{00000000-0005-0000-0000-000025650000}"/>
    <cellStyle name="Normal 4 2 7 2 2 4" xfId="26103" xr:uid="{00000000-0005-0000-0000-000026650000}"/>
    <cellStyle name="Normal 4 2 7 2 2 4 2" xfId="26104" xr:uid="{00000000-0005-0000-0000-000027650000}"/>
    <cellStyle name="Normal 4 2 7 2 2 4 2 2" xfId="26105" xr:uid="{00000000-0005-0000-0000-000028650000}"/>
    <cellStyle name="Normal 4 2 7 2 2 4 3" xfId="26106" xr:uid="{00000000-0005-0000-0000-000029650000}"/>
    <cellStyle name="Normal 4 2 7 2 2 5" xfId="26107" xr:uid="{00000000-0005-0000-0000-00002A650000}"/>
    <cellStyle name="Normal 4 2 7 2 2 5 2" xfId="26108" xr:uid="{00000000-0005-0000-0000-00002B650000}"/>
    <cellStyle name="Normal 4 2 7 2 2 6" xfId="26109" xr:uid="{00000000-0005-0000-0000-00002C650000}"/>
    <cellStyle name="Normal 4 2 7 2 3" xfId="26110" xr:uid="{00000000-0005-0000-0000-00002D650000}"/>
    <cellStyle name="Normal 4 2 7 2 3 2" xfId="26111" xr:uid="{00000000-0005-0000-0000-00002E650000}"/>
    <cellStyle name="Normal 4 2 7 2 3 2 2" xfId="26112" xr:uid="{00000000-0005-0000-0000-00002F650000}"/>
    <cellStyle name="Normal 4 2 7 2 3 2 2 2" xfId="26113" xr:uid="{00000000-0005-0000-0000-000030650000}"/>
    <cellStyle name="Normal 4 2 7 2 3 2 2 2 2" xfId="26114" xr:uid="{00000000-0005-0000-0000-000031650000}"/>
    <cellStyle name="Normal 4 2 7 2 3 2 2 3" xfId="26115" xr:uid="{00000000-0005-0000-0000-000032650000}"/>
    <cellStyle name="Normal 4 2 7 2 3 2 3" xfId="26116" xr:uid="{00000000-0005-0000-0000-000033650000}"/>
    <cellStyle name="Normal 4 2 7 2 3 2 3 2" xfId="26117" xr:uid="{00000000-0005-0000-0000-000034650000}"/>
    <cellStyle name="Normal 4 2 7 2 3 2 4" xfId="26118" xr:uid="{00000000-0005-0000-0000-000035650000}"/>
    <cellStyle name="Normal 4 2 7 2 3 3" xfId="26119" xr:uid="{00000000-0005-0000-0000-000036650000}"/>
    <cellStyle name="Normal 4 2 7 2 3 3 2" xfId="26120" xr:uid="{00000000-0005-0000-0000-000037650000}"/>
    <cellStyle name="Normal 4 2 7 2 3 3 2 2" xfId="26121" xr:uid="{00000000-0005-0000-0000-000038650000}"/>
    <cellStyle name="Normal 4 2 7 2 3 3 3" xfId="26122" xr:uid="{00000000-0005-0000-0000-000039650000}"/>
    <cellStyle name="Normal 4 2 7 2 3 4" xfId="26123" xr:uid="{00000000-0005-0000-0000-00003A650000}"/>
    <cellStyle name="Normal 4 2 7 2 3 4 2" xfId="26124" xr:uid="{00000000-0005-0000-0000-00003B650000}"/>
    <cellStyle name="Normal 4 2 7 2 3 5" xfId="26125" xr:uid="{00000000-0005-0000-0000-00003C650000}"/>
    <cellStyle name="Normal 4 2 7 2 4" xfId="26126" xr:uid="{00000000-0005-0000-0000-00003D650000}"/>
    <cellStyle name="Normal 4 2 7 2 4 2" xfId="26127" xr:uid="{00000000-0005-0000-0000-00003E650000}"/>
    <cellStyle name="Normal 4 2 7 2 4 2 2" xfId="26128" xr:uid="{00000000-0005-0000-0000-00003F650000}"/>
    <cellStyle name="Normal 4 2 7 2 4 2 2 2" xfId="26129" xr:uid="{00000000-0005-0000-0000-000040650000}"/>
    <cellStyle name="Normal 4 2 7 2 4 2 3" xfId="26130" xr:uid="{00000000-0005-0000-0000-000041650000}"/>
    <cellStyle name="Normal 4 2 7 2 4 3" xfId="26131" xr:uid="{00000000-0005-0000-0000-000042650000}"/>
    <cellStyle name="Normal 4 2 7 2 4 3 2" xfId="26132" xr:uid="{00000000-0005-0000-0000-000043650000}"/>
    <cellStyle name="Normal 4 2 7 2 4 4" xfId="26133" xr:uid="{00000000-0005-0000-0000-000044650000}"/>
    <cellStyle name="Normal 4 2 7 2 5" xfId="26134" xr:uid="{00000000-0005-0000-0000-000045650000}"/>
    <cellStyle name="Normal 4 2 7 2 5 2" xfId="26135" xr:uid="{00000000-0005-0000-0000-000046650000}"/>
    <cellStyle name="Normal 4 2 7 2 5 2 2" xfId="26136" xr:uid="{00000000-0005-0000-0000-000047650000}"/>
    <cellStyle name="Normal 4 2 7 2 5 3" xfId="26137" xr:uid="{00000000-0005-0000-0000-000048650000}"/>
    <cellStyle name="Normal 4 2 7 2 6" xfId="26138" xr:uid="{00000000-0005-0000-0000-000049650000}"/>
    <cellStyle name="Normal 4 2 7 2 6 2" xfId="26139" xr:uid="{00000000-0005-0000-0000-00004A650000}"/>
    <cellStyle name="Normal 4 2 7 2 7" xfId="26140" xr:uid="{00000000-0005-0000-0000-00004B650000}"/>
    <cellStyle name="Normal 4 2 7 3" xfId="26141" xr:uid="{00000000-0005-0000-0000-00004C650000}"/>
    <cellStyle name="Normal 4 2 7 3 2" xfId="26142" xr:uid="{00000000-0005-0000-0000-00004D650000}"/>
    <cellStyle name="Normal 4 2 7 3 2 2" xfId="26143" xr:uid="{00000000-0005-0000-0000-00004E650000}"/>
    <cellStyle name="Normal 4 2 7 3 2 2 2" xfId="26144" xr:uid="{00000000-0005-0000-0000-00004F650000}"/>
    <cellStyle name="Normal 4 2 7 3 2 2 2 2" xfId="26145" xr:uid="{00000000-0005-0000-0000-000050650000}"/>
    <cellStyle name="Normal 4 2 7 3 2 2 2 2 2" xfId="26146" xr:uid="{00000000-0005-0000-0000-000051650000}"/>
    <cellStyle name="Normal 4 2 7 3 2 2 2 3" xfId="26147" xr:uid="{00000000-0005-0000-0000-000052650000}"/>
    <cellStyle name="Normal 4 2 7 3 2 2 3" xfId="26148" xr:uid="{00000000-0005-0000-0000-000053650000}"/>
    <cellStyle name="Normal 4 2 7 3 2 2 3 2" xfId="26149" xr:uid="{00000000-0005-0000-0000-000054650000}"/>
    <cellStyle name="Normal 4 2 7 3 2 2 4" xfId="26150" xr:uid="{00000000-0005-0000-0000-000055650000}"/>
    <cellStyle name="Normal 4 2 7 3 2 3" xfId="26151" xr:uid="{00000000-0005-0000-0000-000056650000}"/>
    <cellStyle name="Normal 4 2 7 3 2 3 2" xfId="26152" xr:uid="{00000000-0005-0000-0000-000057650000}"/>
    <cellStyle name="Normal 4 2 7 3 2 3 2 2" xfId="26153" xr:uid="{00000000-0005-0000-0000-000058650000}"/>
    <cellStyle name="Normal 4 2 7 3 2 3 3" xfId="26154" xr:uid="{00000000-0005-0000-0000-000059650000}"/>
    <cellStyle name="Normal 4 2 7 3 2 4" xfId="26155" xr:uid="{00000000-0005-0000-0000-00005A650000}"/>
    <cellStyle name="Normal 4 2 7 3 2 4 2" xfId="26156" xr:uid="{00000000-0005-0000-0000-00005B650000}"/>
    <cellStyle name="Normal 4 2 7 3 2 5" xfId="26157" xr:uid="{00000000-0005-0000-0000-00005C650000}"/>
    <cellStyle name="Normal 4 2 7 3 3" xfId="26158" xr:uid="{00000000-0005-0000-0000-00005D650000}"/>
    <cellStyle name="Normal 4 2 7 3 3 2" xfId="26159" xr:uid="{00000000-0005-0000-0000-00005E650000}"/>
    <cellStyle name="Normal 4 2 7 3 3 2 2" xfId="26160" xr:uid="{00000000-0005-0000-0000-00005F650000}"/>
    <cellStyle name="Normal 4 2 7 3 3 2 2 2" xfId="26161" xr:uid="{00000000-0005-0000-0000-000060650000}"/>
    <cellStyle name="Normal 4 2 7 3 3 2 3" xfId="26162" xr:uid="{00000000-0005-0000-0000-000061650000}"/>
    <cellStyle name="Normal 4 2 7 3 3 3" xfId="26163" xr:uid="{00000000-0005-0000-0000-000062650000}"/>
    <cellStyle name="Normal 4 2 7 3 3 3 2" xfId="26164" xr:uid="{00000000-0005-0000-0000-000063650000}"/>
    <cellStyle name="Normal 4 2 7 3 3 4" xfId="26165" xr:uid="{00000000-0005-0000-0000-000064650000}"/>
    <cellStyle name="Normal 4 2 7 3 4" xfId="26166" xr:uid="{00000000-0005-0000-0000-000065650000}"/>
    <cellStyle name="Normal 4 2 7 3 4 2" xfId="26167" xr:uid="{00000000-0005-0000-0000-000066650000}"/>
    <cellStyle name="Normal 4 2 7 3 4 2 2" xfId="26168" xr:uid="{00000000-0005-0000-0000-000067650000}"/>
    <cellStyle name="Normal 4 2 7 3 4 3" xfId="26169" xr:uid="{00000000-0005-0000-0000-000068650000}"/>
    <cellStyle name="Normal 4 2 7 3 5" xfId="26170" xr:uid="{00000000-0005-0000-0000-000069650000}"/>
    <cellStyle name="Normal 4 2 7 3 5 2" xfId="26171" xr:uid="{00000000-0005-0000-0000-00006A650000}"/>
    <cellStyle name="Normal 4 2 7 3 6" xfId="26172" xr:uid="{00000000-0005-0000-0000-00006B650000}"/>
    <cellStyle name="Normal 4 2 7 4" xfId="26173" xr:uid="{00000000-0005-0000-0000-00006C650000}"/>
    <cellStyle name="Normal 4 2 7 4 2" xfId="26174" xr:uid="{00000000-0005-0000-0000-00006D650000}"/>
    <cellStyle name="Normal 4 2 7 4 2 2" xfId="26175" xr:uid="{00000000-0005-0000-0000-00006E650000}"/>
    <cellStyle name="Normal 4 2 7 4 2 2 2" xfId="26176" xr:uid="{00000000-0005-0000-0000-00006F650000}"/>
    <cellStyle name="Normal 4 2 7 4 2 2 2 2" xfId="26177" xr:uid="{00000000-0005-0000-0000-000070650000}"/>
    <cellStyle name="Normal 4 2 7 4 2 2 3" xfId="26178" xr:uid="{00000000-0005-0000-0000-000071650000}"/>
    <cellStyle name="Normal 4 2 7 4 2 3" xfId="26179" xr:uid="{00000000-0005-0000-0000-000072650000}"/>
    <cellStyle name="Normal 4 2 7 4 2 3 2" xfId="26180" xr:uid="{00000000-0005-0000-0000-000073650000}"/>
    <cellStyle name="Normal 4 2 7 4 2 4" xfId="26181" xr:uid="{00000000-0005-0000-0000-000074650000}"/>
    <cellStyle name="Normal 4 2 7 4 3" xfId="26182" xr:uid="{00000000-0005-0000-0000-000075650000}"/>
    <cellStyle name="Normal 4 2 7 4 3 2" xfId="26183" xr:uid="{00000000-0005-0000-0000-000076650000}"/>
    <cellStyle name="Normal 4 2 7 4 3 2 2" xfId="26184" xr:uid="{00000000-0005-0000-0000-000077650000}"/>
    <cellStyle name="Normal 4 2 7 4 3 3" xfId="26185" xr:uid="{00000000-0005-0000-0000-000078650000}"/>
    <cellStyle name="Normal 4 2 7 4 4" xfId="26186" xr:uid="{00000000-0005-0000-0000-000079650000}"/>
    <cellStyle name="Normal 4 2 7 4 4 2" xfId="26187" xr:uid="{00000000-0005-0000-0000-00007A650000}"/>
    <cellStyle name="Normal 4 2 7 4 5" xfId="26188" xr:uid="{00000000-0005-0000-0000-00007B650000}"/>
    <cellStyle name="Normal 4 2 7 5" xfId="26189" xr:uid="{00000000-0005-0000-0000-00007C650000}"/>
    <cellStyle name="Normal 4 2 7 5 2" xfId="26190" xr:uid="{00000000-0005-0000-0000-00007D650000}"/>
    <cellStyle name="Normal 4 2 7 5 2 2" xfId="26191" xr:uid="{00000000-0005-0000-0000-00007E650000}"/>
    <cellStyle name="Normal 4 2 7 5 2 2 2" xfId="26192" xr:uid="{00000000-0005-0000-0000-00007F650000}"/>
    <cellStyle name="Normal 4 2 7 5 2 3" xfId="26193" xr:uid="{00000000-0005-0000-0000-000080650000}"/>
    <cellStyle name="Normal 4 2 7 5 3" xfId="26194" xr:uid="{00000000-0005-0000-0000-000081650000}"/>
    <cellStyle name="Normal 4 2 7 5 3 2" xfId="26195" xr:uid="{00000000-0005-0000-0000-000082650000}"/>
    <cellStyle name="Normal 4 2 7 5 4" xfId="26196" xr:uid="{00000000-0005-0000-0000-000083650000}"/>
    <cellStyle name="Normal 4 2 7 6" xfId="26197" xr:uid="{00000000-0005-0000-0000-000084650000}"/>
    <cellStyle name="Normal 4 2 7 6 2" xfId="26198" xr:uid="{00000000-0005-0000-0000-000085650000}"/>
    <cellStyle name="Normal 4 2 7 6 2 2" xfId="26199" xr:uid="{00000000-0005-0000-0000-000086650000}"/>
    <cellStyle name="Normal 4 2 7 6 3" xfId="26200" xr:uid="{00000000-0005-0000-0000-000087650000}"/>
    <cellStyle name="Normal 4 2 7 7" xfId="26201" xr:uid="{00000000-0005-0000-0000-000088650000}"/>
    <cellStyle name="Normal 4 2 7 7 2" xfId="26202" xr:uid="{00000000-0005-0000-0000-000089650000}"/>
    <cellStyle name="Normal 4 2 7 8" xfId="26203" xr:uid="{00000000-0005-0000-0000-00008A650000}"/>
    <cellStyle name="Normal 4 2 8" xfId="26204" xr:uid="{00000000-0005-0000-0000-00008B650000}"/>
    <cellStyle name="Normal 4 2 8 2" xfId="26205" xr:uid="{00000000-0005-0000-0000-00008C650000}"/>
    <cellStyle name="Normal 4 2 8 2 2" xfId="26206" xr:uid="{00000000-0005-0000-0000-00008D650000}"/>
    <cellStyle name="Normal 4 2 8 2 2 2" xfId="26207" xr:uid="{00000000-0005-0000-0000-00008E650000}"/>
    <cellStyle name="Normal 4 2 8 2 2 2 2" xfId="26208" xr:uid="{00000000-0005-0000-0000-00008F650000}"/>
    <cellStyle name="Normal 4 2 8 2 2 2 2 2" xfId="26209" xr:uid="{00000000-0005-0000-0000-000090650000}"/>
    <cellStyle name="Normal 4 2 8 2 2 2 2 2 2" xfId="26210" xr:uid="{00000000-0005-0000-0000-000091650000}"/>
    <cellStyle name="Normal 4 2 8 2 2 2 2 3" xfId="26211" xr:uid="{00000000-0005-0000-0000-000092650000}"/>
    <cellStyle name="Normal 4 2 8 2 2 2 3" xfId="26212" xr:uid="{00000000-0005-0000-0000-000093650000}"/>
    <cellStyle name="Normal 4 2 8 2 2 2 3 2" xfId="26213" xr:uid="{00000000-0005-0000-0000-000094650000}"/>
    <cellStyle name="Normal 4 2 8 2 2 2 4" xfId="26214" xr:uid="{00000000-0005-0000-0000-000095650000}"/>
    <cellStyle name="Normal 4 2 8 2 2 3" xfId="26215" xr:uid="{00000000-0005-0000-0000-000096650000}"/>
    <cellStyle name="Normal 4 2 8 2 2 3 2" xfId="26216" xr:uid="{00000000-0005-0000-0000-000097650000}"/>
    <cellStyle name="Normal 4 2 8 2 2 3 2 2" xfId="26217" xr:uid="{00000000-0005-0000-0000-000098650000}"/>
    <cellStyle name="Normal 4 2 8 2 2 3 3" xfId="26218" xr:uid="{00000000-0005-0000-0000-000099650000}"/>
    <cellStyle name="Normal 4 2 8 2 2 4" xfId="26219" xr:uid="{00000000-0005-0000-0000-00009A650000}"/>
    <cellStyle name="Normal 4 2 8 2 2 4 2" xfId="26220" xr:uid="{00000000-0005-0000-0000-00009B650000}"/>
    <cellStyle name="Normal 4 2 8 2 2 5" xfId="26221" xr:uid="{00000000-0005-0000-0000-00009C650000}"/>
    <cellStyle name="Normal 4 2 8 2 3" xfId="26222" xr:uid="{00000000-0005-0000-0000-00009D650000}"/>
    <cellStyle name="Normal 4 2 8 2 3 2" xfId="26223" xr:uid="{00000000-0005-0000-0000-00009E650000}"/>
    <cellStyle name="Normal 4 2 8 2 3 2 2" xfId="26224" xr:uid="{00000000-0005-0000-0000-00009F650000}"/>
    <cellStyle name="Normal 4 2 8 2 3 2 2 2" xfId="26225" xr:uid="{00000000-0005-0000-0000-0000A0650000}"/>
    <cellStyle name="Normal 4 2 8 2 3 2 3" xfId="26226" xr:uid="{00000000-0005-0000-0000-0000A1650000}"/>
    <cellStyle name="Normal 4 2 8 2 3 3" xfId="26227" xr:uid="{00000000-0005-0000-0000-0000A2650000}"/>
    <cellStyle name="Normal 4 2 8 2 3 3 2" xfId="26228" xr:uid="{00000000-0005-0000-0000-0000A3650000}"/>
    <cellStyle name="Normal 4 2 8 2 3 4" xfId="26229" xr:uid="{00000000-0005-0000-0000-0000A4650000}"/>
    <cellStyle name="Normal 4 2 8 2 4" xfId="26230" xr:uid="{00000000-0005-0000-0000-0000A5650000}"/>
    <cellStyle name="Normal 4 2 8 2 4 2" xfId="26231" xr:uid="{00000000-0005-0000-0000-0000A6650000}"/>
    <cellStyle name="Normal 4 2 8 2 4 2 2" xfId="26232" xr:uid="{00000000-0005-0000-0000-0000A7650000}"/>
    <cellStyle name="Normal 4 2 8 2 4 3" xfId="26233" xr:uid="{00000000-0005-0000-0000-0000A8650000}"/>
    <cellStyle name="Normal 4 2 8 2 5" xfId="26234" xr:uid="{00000000-0005-0000-0000-0000A9650000}"/>
    <cellStyle name="Normal 4 2 8 2 5 2" xfId="26235" xr:uid="{00000000-0005-0000-0000-0000AA650000}"/>
    <cellStyle name="Normal 4 2 8 2 6" xfId="26236" xr:uid="{00000000-0005-0000-0000-0000AB650000}"/>
    <cellStyle name="Normal 4 2 8 3" xfId="26237" xr:uid="{00000000-0005-0000-0000-0000AC650000}"/>
    <cellStyle name="Normal 4 2 8 3 2" xfId="26238" xr:uid="{00000000-0005-0000-0000-0000AD650000}"/>
    <cellStyle name="Normal 4 2 8 3 2 2" xfId="26239" xr:uid="{00000000-0005-0000-0000-0000AE650000}"/>
    <cellStyle name="Normal 4 2 8 3 2 2 2" xfId="26240" xr:uid="{00000000-0005-0000-0000-0000AF650000}"/>
    <cellStyle name="Normal 4 2 8 3 2 2 2 2" xfId="26241" xr:uid="{00000000-0005-0000-0000-0000B0650000}"/>
    <cellStyle name="Normal 4 2 8 3 2 2 3" xfId="26242" xr:uid="{00000000-0005-0000-0000-0000B1650000}"/>
    <cellStyle name="Normal 4 2 8 3 2 3" xfId="26243" xr:uid="{00000000-0005-0000-0000-0000B2650000}"/>
    <cellStyle name="Normal 4 2 8 3 2 3 2" xfId="26244" xr:uid="{00000000-0005-0000-0000-0000B3650000}"/>
    <cellStyle name="Normal 4 2 8 3 2 4" xfId="26245" xr:uid="{00000000-0005-0000-0000-0000B4650000}"/>
    <cellStyle name="Normal 4 2 8 3 3" xfId="26246" xr:uid="{00000000-0005-0000-0000-0000B5650000}"/>
    <cellStyle name="Normal 4 2 8 3 3 2" xfId="26247" xr:uid="{00000000-0005-0000-0000-0000B6650000}"/>
    <cellStyle name="Normal 4 2 8 3 3 2 2" xfId="26248" xr:uid="{00000000-0005-0000-0000-0000B7650000}"/>
    <cellStyle name="Normal 4 2 8 3 3 3" xfId="26249" xr:uid="{00000000-0005-0000-0000-0000B8650000}"/>
    <cellStyle name="Normal 4 2 8 3 4" xfId="26250" xr:uid="{00000000-0005-0000-0000-0000B9650000}"/>
    <cellStyle name="Normal 4 2 8 3 4 2" xfId="26251" xr:uid="{00000000-0005-0000-0000-0000BA650000}"/>
    <cellStyle name="Normal 4 2 8 3 5" xfId="26252" xr:uid="{00000000-0005-0000-0000-0000BB650000}"/>
    <cellStyle name="Normal 4 2 8 4" xfId="26253" xr:uid="{00000000-0005-0000-0000-0000BC650000}"/>
    <cellStyle name="Normal 4 2 8 4 2" xfId="26254" xr:uid="{00000000-0005-0000-0000-0000BD650000}"/>
    <cellStyle name="Normal 4 2 8 4 2 2" xfId="26255" xr:uid="{00000000-0005-0000-0000-0000BE650000}"/>
    <cellStyle name="Normal 4 2 8 4 2 2 2" xfId="26256" xr:uid="{00000000-0005-0000-0000-0000BF650000}"/>
    <cellStyle name="Normal 4 2 8 4 2 3" xfId="26257" xr:uid="{00000000-0005-0000-0000-0000C0650000}"/>
    <cellStyle name="Normal 4 2 8 4 3" xfId="26258" xr:uid="{00000000-0005-0000-0000-0000C1650000}"/>
    <cellStyle name="Normal 4 2 8 4 3 2" xfId="26259" xr:uid="{00000000-0005-0000-0000-0000C2650000}"/>
    <cellStyle name="Normal 4 2 8 4 4" xfId="26260" xr:uid="{00000000-0005-0000-0000-0000C3650000}"/>
    <cellStyle name="Normal 4 2 8 5" xfId="26261" xr:uid="{00000000-0005-0000-0000-0000C4650000}"/>
    <cellStyle name="Normal 4 2 8 5 2" xfId="26262" xr:uid="{00000000-0005-0000-0000-0000C5650000}"/>
    <cellStyle name="Normal 4 2 8 5 2 2" xfId="26263" xr:uid="{00000000-0005-0000-0000-0000C6650000}"/>
    <cellStyle name="Normal 4 2 8 5 3" xfId="26264" xr:uid="{00000000-0005-0000-0000-0000C7650000}"/>
    <cellStyle name="Normal 4 2 8 6" xfId="26265" xr:uid="{00000000-0005-0000-0000-0000C8650000}"/>
    <cellStyle name="Normal 4 2 8 6 2" xfId="26266" xr:uid="{00000000-0005-0000-0000-0000C9650000}"/>
    <cellStyle name="Normal 4 2 8 7" xfId="26267" xr:uid="{00000000-0005-0000-0000-0000CA650000}"/>
    <cellStyle name="Normal 4 2 9" xfId="26268" xr:uid="{00000000-0005-0000-0000-0000CB650000}"/>
    <cellStyle name="Normal 4 2 9 2" xfId="26269" xr:uid="{00000000-0005-0000-0000-0000CC650000}"/>
    <cellStyle name="Normal 4 2 9 2 2" xfId="26270" xr:uid="{00000000-0005-0000-0000-0000CD650000}"/>
    <cellStyle name="Normal 4 2 9 2 2 2" xfId="26271" xr:uid="{00000000-0005-0000-0000-0000CE650000}"/>
    <cellStyle name="Normal 4 2 9 2 2 2 2" xfId="26272" xr:uid="{00000000-0005-0000-0000-0000CF650000}"/>
    <cellStyle name="Normal 4 2 9 2 2 2 2 2" xfId="26273" xr:uid="{00000000-0005-0000-0000-0000D0650000}"/>
    <cellStyle name="Normal 4 2 9 2 2 2 3" xfId="26274" xr:uid="{00000000-0005-0000-0000-0000D1650000}"/>
    <cellStyle name="Normal 4 2 9 2 2 3" xfId="26275" xr:uid="{00000000-0005-0000-0000-0000D2650000}"/>
    <cellStyle name="Normal 4 2 9 2 2 3 2" xfId="26276" xr:uid="{00000000-0005-0000-0000-0000D3650000}"/>
    <cellStyle name="Normal 4 2 9 2 2 4" xfId="26277" xr:uid="{00000000-0005-0000-0000-0000D4650000}"/>
    <cellStyle name="Normal 4 2 9 2 3" xfId="26278" xr:uid="{00000000-0005-0000-0000-0000D5650000}"/>
    <cellStyle name="Normal 4 2 9 2 3 2" xfId="26279" xr:uid="{00000000-0005-0000-0000-0000D6650000}"/>
    <cellStyle name="Normal 4 2 9 2 3 2 2" xfId="26280" xr:uid="{00000000-0005-0000-0000-0000D7650000}"/>
    <cellStyle name="Normal 4 2 9 2 3 3" xfId="26281" xr:uid="{00000000-0005-0000-0000-0000D8650000}"/>
    <cellStyle name="Normal 4 2 9 2 4" xfId="26282" xr:uid="{00000000-0005-0000-0000-0000D9650000}"/>
    <cellStyle name="Normal 4 2 9 2 4 2" xfId="26283" xr:uid="{00000000-0005-0000-0000-0000DA650000}"/>
    <cellStyle name="Normal 4 2 9 2 5" xfId="26284" xr:uid="{00000000-0005-0000-0000-0000DB650000}"/>
    <cellStyle name="Normal 4 2 9 3" xfId="26285" xr:uid="{00000000-0005-0000-0000-0000DC650000}"/>
    <cellStyle name="Normal 4 2 9 3 2" xfId="26286" xr:uid="{00000000-0005-0000-0000-0000DD650000}"/>
    <cellStyle name="Normal 4 2 9 3 2 2" xfId="26287" xr:uid="{00000000-0005-0000-0000-0000DE650000}"/>
    <cellStyle name="Normal 4 2 9 3 2 2 2" xfId="26288" xr:uid="{00000000-0005-0000-0000-0000DF650000}"/>
    <cellStyle name="Normal 4 2 9 3 2 3" xfId="26289" xr:uid="{00000000-0005-0000-0000-0000E0650000}"/>
    <cellStyle name="Normal 4 2 9 3 3" xfId="26290" xr:uid="{00000000-0005-0000-0000-0000E1650000}"/>
    <cellStyle name="Normal 4 2 9 3 3 2" xfId="26291" xr:uid="{00000000-0005-0000-0000-0000E2650000}"/>
    <cellStyle name="Normal 4 2 9 3 4" xfId="26292" xr:uid="{00000000-0005-0000-0000-0000E3650000}"/>
    <cellStyle name="Normal 4 2 9 4" xfId="26293" xr:uid="{00000000-0005-0000-0000-0000E4650000}"/>
    <cellStyle name="Normal 4 2 9 4 2" xfId="26294" xr:uid="{00000000-0005-0000-0000-0000E5650000}"/>
    <cellStyle name="Normal 4 2 9 4 2 2" xfId="26295" xr:uid="{00000000-0005-0000-0000-0000E6650000}"/>
    <cellStyle name="Normal 4 2 9 4 3" xfId="26296" xr:uid="{00000000-0005-0000-0000-0000E7650000}"/>
    <cellStyle name="Normal 4 2 9 5" xfId="26297" xr:uid="{00000000-0005-0000-0000-0000E8650000}"/>
    <cellStyle name="Normal 4 2 9 5 2" xfId="26298" xr:uid="{00000000-0005-0000-0000-0000E9650000}"/>
    <cellStyle name="Normal 4 2 9 6" xfId="26299" xr:uid="{00000000-0005-0000-0000-0000EA650000}"/>
    <cellStyle name="Normal 4 20" xfId="475" xr:uid="{00000000-0005-0000-0000-0000EB650000}"/>
    <cellStyle name="Normal 4 3" xfId="26300" xr:uid="{00000000-0005-0000-0000-0000EC650000}"/>
    <cellStyle name="Normal 4 3 10" xfId="26301" xr:uid="{00000000-0005-0000-0000-0000ED650000}"/>
    <cellStyle name="Normal 4 3 10 2" xfId="26302" xr:uid="{00000000-0005-0000-0000-0000EE650000}"/>
    <cellStyle name="Normal 4 3 10 2 2" xfId="26303" xr:uid="{00000000-0005-0000-0000-0000EF650000}"/>
    <cellStyle name="Normal 4 3 10 2 2 2" xfId="26304" xr:uid="{00000000-0005-0000-0000-0000F0650000}"/>
    <cellStyle name="Normal 4 3 10 2 3" xfId="26305" xr:uid="{00000000-0005-0000-0000-0000F1650000}"/>
    <cellStyle name="Normal 4 3 10 3" xfId="26306" xr:uid="{00000000-0005-0000-0000-0000F2650000}"/>
    <cellStyle name="Normal 4 3 10 3 2" xfId="26307" xr:uid="{00000000-0005-0000-0000-0000F3650000}"/>
    <cellStyle name="Normal 4 3 10 4" xfId="26308" xr:uid="{00000000-0005-0000-0000-0000F4650000}"/>
    <cellStyle name="Normal 4 3 11" xfId="26309" xr:uid="{00000000-0005-0000-0000-0000F5650000}"/>
    <cellStyle name="Normal 4 3 11 2" xfId="26310" xr:uid="{00000000-0005-0000-0000-0000F6650000}"/>
    <cellStyle name="Normal 4 3 11 2 2" xfId="26311" xr:uid="{00000000-0005-0000-0000-0000F7650000}"/>
    <cellStyle name="Normal 4 3 11 3" xfId="26312" xr:uid="{00000000-0005-0000-0000-0000F8650000}"/>
    <cellStyle name="Normal 4 3 12" xfId="26313" xr:uid="{00000000-0005-0000-0000-0000F9650000}"/>
    <cellStyle name="Normal 4 3 12 2" xfId="26314" xr:uid="{00000000-0005-0000-0000-0000FA650000}"/>
    <cellStyle name="Normal 4 3 13" xfId="26315" xr:uid="{00000000-0005-0000-0000-0000FB650000}"/>
    <cellStyle name="Normal 4 3 2" xfId="26316" xr:uid="{00000000-0005-0000-0000-0000FC650000}"/>
    <cellStyle name="Normal 4 3 2 10" xfId="26317" xr:uid="{00000000-0005-0000-0000-0000FD650000}"/>
    <cellStyle name="Normal 4 3 2 10 2" xfId="26318" xr:uid="{00000000-0005-0000-0000-0000FE650000}"/>
    <cellStyle name="Normal 4 3 2 10 2 2" xfId="26319" xr:uid="{00000000-0005-0000-0000-0000FF650000}"/>
    <cellStyle name="Normal 4 3 2 10 3" xfId="26320" xr:uid="{00000000-0005-0000-0000-000000660000}"/>
    <cellStyle name="Normal 4 3 2 11" xfId="26321" xr:uid="{00000000-0005-0000-0000-000001660000}"/>
    <cellStyle name="Normal 4 3 2 11 2" xfId="26322" xr:uid="{00000000-0005-0000-0000-000002660000}"/>
    <cellStyle name="Normal 4 3 2 12" xfId="26323" xr:uid="{00000000-0005-0000-0000-000003660000}"/>
    <cellStyle name="Normal 4 3 2 2" xfId="26324" xr:uid="{00000000-0005-0000-0000-000004660000}"/>
    <cellStyle name="Normal 4 3 2 2 10" xfId="26325" xr:uid="{00000000-0005-0000-0000-000005660000}"/>
    <cellStyle name="Normal 4 3 2 2 10 2" xfId="26326" xr:uid="{00000000-0005-0000-0000-000006660000}"/>
    <cellStyle name="Normal 4 3 2 2 11" xfId="26327" xr:uid="{00000000-0005-0000-0000-000007660000}"/>
    <cellStyle name="Normal 4 3 2 2 2" xfId="26328" xr:uid="{00000000-0005-0000-0000-000008660000}"/>
    <cellStyle name="Normal 4 3 2 2 2 10" xfId="26329" xr:uid="{00000000-0005-0000-0000-000009660000}"/>
    <cellStyle name="Normal 4 3 2 2 2 2" xfId="26330" xr:uid="{00000000-0005-0000-0000-00000A660000}"/>
    <cellStyle name="Normal 4 3 2 2 2 2 2" xfId="26331" xr:uid="{00000000-0005-0000-0000-00000B660000}"/>
    <cellStyle name="Normal 4 3 2 2 2 2 2 2" xfId="26332" xr:uid="{00000000-0005-0000-0000-00000C660000}"/>
    <cellStyle name="Normal 4 3 2 2 2 2 2 2 2" xfId="26333" xr:uid="{00000000-0005-0000-0000-00000D660000}"/>
    <cellStyle name="Normal 4 3 2 2 2 2 2 2 2 2" xfId="26334" xr:uid="{00000000-0005-0000-0000-00000E660000}"/>
    <cellStyle name="Normal 4 3 2 2 2 2 2 2 2 2 2" xfId="26335" xr:uid="{00000000-0005-0000-0000-00000F660000}"/>
    <cellStyle name="Normal 4 3 2 2 2 2 2 2 2 2 2 2" xfId="26336" xr:uid="{00000000-0005-0000-0000-000010660000}"/>
    <cellStyle name="Normal 4 3 2 2 2 2 2 2 2 2 2 2 2" xfId="26337" xr:uid="{00000000-0005-0000-0000-000011660000}"/>
    <cellStyle name="Normal 4 3 2 2 2 2 2 2 2 2 2 2 2 2" xfId="26338" xr:uid="{00000000-0005-0000-0000-000012660000}"/>
    <cellStyle name="Normal 4 3 2 2 2 2 2 2 2 2 2 2 3" xfId="26339" xr:uid="{00000000-0005-0000-0000-000013660000}"/>
    <cellStyle name="Normal 4 3 2 2 2 2 2 2 2 2 2 3" xfId="26340" xr:uid="{00000000-0005-0000-0000-000014660000}"/>
    <cellStyle name="Normal 4 3 2 2 2 2 2 2 2 2 2 3 2" xfId="26341" xr:uid="{00000000-0005-0000-0000-000015660000}"/>
    <cellStyle name="Normal 4 3 2 2 2 2 2 2 2 2 2 4" xfId="26342" xr:uid="{00000000-0005-0000-0000-000016660000}"/>
    <cellStyle name="Normal 4 3 2 2 2 2 2 2 2 2 3" xfId="26343" xr:uid="{00000000-0005-0000-0000-000017660000}"/>
    <cellStyle name="Normal 4 3 2 2 2 2 2 2 2 2 3 2" xfId="26344" xr:uid="{00000000-0005-0000-0000-000018660000}"/>
    <cellStyle name="Normal 4 3 2 2 2 2 2 2 2 2 3 2 2" xfId="26345" xr:uid="{00000000-0005-0000-0000-000019660000}"/>
    <cellStyle name="Normal 4 3 2 2 2 2 2 2 2 2 3 3" xfId="26346" xr:uid="{00000000-0005-0000-0000-00001A660000}"/>
    <cellStyle name="Normal 4 3 2 2 2 2 2 2 2 2 4" xfId="26347" xr:uid="{00000000-0005-0000-0000-00001B660000}"/>
    <cellStyle name="Normal 4 3 2 2 2 2 2 2 2 2 4 2" xfId="26348" xr:uid="{00000000-0005-0000-0000-00001C660000}"/>
    <cellStyle name="Normal 4 3 2 2 2 2 2 2 2 2 5" xfId="26349" xr:uid="{00000000-0005-0000-0000-00001D660000}"/>
    <cellStyle name="Normal 4 3 2 2 2 2 2 2 2 3" xfId="26350" xr:uid="{00000000-0005-0000-0000-00001E660000}"/>
    <cellStyle name="Normal 4 3 2 2 2 2 2 2 2 3 2" xfId="26351" xr:uid="{00000000-0005-0000-0000-00001F660000}"/>
    <cellStyle name="Normal 4 3 2 2 2 2 2 2 2 3 2 2" xfId="26352" xr:uid="{00000000-0005-0000-0000-000020660000}"/>
    <cellStyle name="Normal 4 3 2 2 2 2 2 2 2 3 2 2 2" xfId="26353" xr:uid="{00000000-0005-0000-0000-000021660000}"/>
    <cellStyle name="Normal 4 3 2 2 2 2 2 2 2 3 2 3" xfId="26354" xr:uid="{00000000-0005-0000-0000-000022660000}"/>
    <cellStyle name="Normal 4 3 2 2 2 2 2 2 2 3 3" xfId="26355" xr:uid="{00000000-0005-0000-0000-000023660000}"/>
    <cellStyle name="Normal 4 3 2 2 2 2 2 2 2 3 3 2" xfId="26356" xr:uid="{00000000-0005-0000-0000-000024660000}"/>
    <cellStyle name="Normal 4 3 2 2 2 2 2 2 2 3 4" xfId="26357" xr:uid="{00000000-0005-0000-0000-000025660000}"/>
    <cellStyle name="Normal 4 3 2 2 2 2 2 2 2 4" xfId="26358" xr:uid="{00000000-0005-0000-0000-000026660000}"/>
    <cellStyle name="Normal 4 3 2 2 2 2 2 2 2 4 2" xfId="26359" xr:uid="{00000000-0005-0000-0000-000027660000}"/>
    <cellStyle name="Normal 4 3 2 2 2 2 2 2 2 4 2 2" xfId="26360" xr:uid="{00000000-0005-0000-0000-000028660000}"/>
    <cellStyle name="Normal 4 3 2 2 2 2 2 2 2 4 3" xfId="26361" xr:uid="{00000000-0005-0000-0000-000029660000}"/>
    <cellStyle name="Normal 4 3 2 2 2 2 2 2 2 5" xfId="26362" xr:uid="{00000000-0005-0000-0000-00002A660000}"/>
    <cellStyle name="Normal 4 3 2 2 2 2 2 2 2 5 2" xfId="26363" xr:uid="{00000000-0005-0000-0000-00002B660000}"/>
    <cellStyle name="Normal 4 3 2 2 2 2 2 2 2 6" xfId="26364" xr:uid="{00000000-0005-0000-0000-00002C660000}"/>
    <cellStyle name="Normal 4 3 2 2 2 2 2 2 3" xfId="26365" xr:uid="{00000000-0005-0000-0000-00002D660000}"/>
    <cellStyle name="Normal 4 3 2 2 2 2 2 2 3 2" xfId="26366" xr:uid="{00000000-0005-0000-0000-00002E660000}"/>
    <cellStyle name="Normal 4 3 2 2 2 2 2 2 3 2 2" xfId="26367" xr:uid="{00000000-0005-0000-0000-00002F660000}"/>
    <cellStyle name="Normal 4 3 2 2 2 2 2 2 3 2 2 2" xfId="26368" xr:uid="{00000000-0005-0000-0000-000030660000}"/>
    <cellStyle name="Normal 4 3 2 2 2 2 2 2 3 2 2 2 2" xfId="26369" xr:uid="{00000000-0005-0000-0000-000031660000}"/>
    <cellStyle name="Normal 4 3 2 2 2 2 2 2 3 2 2 3" xfId="26370" xr:uid="{00000000-0005-0000-0000-000032660000}"/>
    <cellStyle name="Normal 4 3 2 2 2 2 2 2 3 2 3" xfId="26371" xr:uid="{00000000-0005-0000-0000-000033660000}"/>
    <cellStyle name="Normal 4 3 2 2 2 2 2 2 3 2 3 2" xfId="26372" xr:uid="{00000000-0005-0000-0000-000034660000}"/>
    <cellStyle name="Normal 4 3 2 2 2 2 2 2 3 2 4" xfId="26373" xr:uid="{00000000-0005-0000-0000-000035660000}"/>
    <cellStyle name="Normal 4 3 2 2 2 2 2 2 3 3" xfId="26374" xr:uid="{00000000-0005-0000-0000-000036660000}"/>
    <cellStyle name="Normal 4 3 2 2 2 2 2 2 3 3 2" xfId="26375" xr:uid="{00000000-0005-0000-0000-000037660000}"/>
    <cellStyle name="Normal 4 3 2 2 2 2 2 2 3 3 2 2" xfId="26376" xr:uid="{00000000-0005-0000-0000-000038660000}"/>
    <cellStyle name="Normal 4 3 2 2 2 2 2 2 3 3 3" xfId="26377" xr:uid="{00000000-0005-0000-0000-000039660000}"/>
    <cellStyle name="Normal 4 3 2 2 2 2 2 2 3 4" xfId="26378" xr:uid="{00000000-0005-0000-0000-00003A660000}"/>
    <cellStyle name="Normal 4 3 2 2 2 2 2 2 3 4 2" xfId="26379" xr:uid="{00000000-0005-0000-0000-00003B660000}"/>
    <cellStyle name="Normal 4 3 2 2 2 2 2 2 3 5" xfId="26380" xr:uid="{00000000-0005-0000-0000-00003C660000}"/>
    <cellStyle name="Normal 4 3 2 2 2 2 2 2 4" xfId="26381" xr:uid="{00000000-0005-0000-0000-00003D660000}"/>
    <cellStyle name="Normal 4 3 2 2 2 2 2 2 4 2" xfId="26382" xr:uid="{00000000-0005-0000-0000-00003E660000}"/>
    <cellStyle name="Normal 4 3 2 2 2 2 2 2 4 2 2" xfId="26383" xr:uid="{00000000-0005-0000-0000-00003F660000}"/>
    <cellStyle name="Normal 4 3 2 2 2 2 2 2 4 2 2 2" xfId="26384" xr:uid="{00000000-0005-0000-0000-000040660000}"/>
    <cellStyle name="Normal 4 3 2 2 2 2 2 2 4 2 3" xfId="26385" xr:uid="{00000000-0005-0000-0000-000041660000}"/>
    <cellStyle name="Normal 4 3 2 2 2 2 2 2 4 3" xfId="26386" xr:uid="{00000000-0005-0000-0000-000042660000}"/>
    <cellStyle name="Normal 4 3 2 2 2 2 2 2 4 3 2" xfId="26387" xr:uid="{00000000-0005-0000-0000-000043660000}"/>
    <cellStyle name="Normal 4 3 2 2 2 2 2 2 4 4" xfId="26388" xr:uid="{00000000-0005-0000-0000-000044660000}"/>
    <cellStyle name="Normal 4 3 2 2 2 2 2 2 5" xfId="26389" xr:uid="{00000000-0005-0000-0000-000045660000}"/>
    <cellStyle name="Normal 4 3 2 2 2 2 2 2 5 2" xfId="26390" xr:uid="{00000000-0005-0000-0000-000046660000}"/>
    <cellStyle name="Normal 4 3 2 2 2 2 2 2 5 2 2" xfId="26391" xr:uid="{00000000-0005-0000-0000-000047660000}"/>
    <cellStyle name="Normal 4 3 2 2 2 2 2 2 5 3" xfId="26392" xr:uid="{00000000-0005-0000-0000-000048660000}"/>
    <cellStyle name="Normal 4 3 2 2 2 2 2 2 6" xfId="26393" xr:uid="{00000000-0005-0000-0000-000049660000}"/>
    <cellStyle name="Normal 4 3 2 2 2 2 2 2 6 2" xfId="26394" xr:uid="{00000000-0005-0000-0000-00004A660000}"/>
    <cellStyle name="Normal 4 3 2 2 2 2 2 2 7" xfId="26395" xr:uid="{00000000-0005-0000-0000-00004B660000}"/>
    <cellStyle name="Normal 4 3 2 2 2 2 2 3" xfId="26396" xr:uid="{00000000-0005-0000-0000-00004C660000}"/>
    <cellStyle name="Normal 4 3 2 2 2 2 2 3 2" xfId="26397" xr:uid="{00000000-0005-0000-0000-00004D660000}"/>
    <cellStyle name="Normal 4 3 2 2 2 2 2 3 2 2" xfId="26398" xr:uid="{00000000-0005-0000-0000-00004E660000}"/>
    <cellStyle name="Normal 4 3 2 2 2 2 2 3 2 2 2" xfId="26399" xr:uid="{00000000-0005-0000-0000-00004F660000}"/>
    <cellStyle name="Normal 4 3 2 2 2 2 2 3 2 2 2 2" xfId="26400" xr:uid="{00000000-0005-0000-0000-000050660000}"/>
    <cellStyle name="Normal 4 3 2 2 2 2 2 3 2 2 2 2 2" xfId="26401" xr:uid="{00000000-0005-0000-0000-000051660000}"/>
    <cellStyle name="Normal 4 3 2 2 2 2 2 3 2 2 2 3" xfId="26402" xr:uid="{00000000-0005-0000-0000-000052660000}"/>
    <cellStyle name="Normal 4 3 2 2 2 2 2 3 2 2 3" xfId="26403" xr:uid="{00000000-0005-0000-0000-000053660000}"/>
    <cellStyle name="Normal 4 3 2 2 2 2 2 3 2 2 3 2" xfId="26404" xr:uid="{00000000-0005-0000-0000-000054660000}"/>
    <cellStyle name="Normal 4 3 2 2 2 2 2 3 2 2 4" xfId="26405" xr:uid="{00000000-0005-0000-0000-000055660000}"/>
    <cellStyle name="Normal 4 3 2 2 2 2 2 3 2 3" xfId="26406" xr:uid="{00000000-0005-0000-0000-000056660000}"/>
    <cellStyle name="Normal 4 3 2 2 2 2 2 3 2 3 2" xfId="26407" xr:uid="{00000000-0005-0000-0000-000057660000}"/>
    <cellStyle name="Normal 4 3 2 2 2 2 2 3 2 3 2 2" xfId="26408" xr:uid="{00000000-0005-0000-0000-000058660000}"/>
    <cellStyle name="Normal 4 3 2 2 2 2 2 3 2 3 3" xfId="26409" xr:uid="{00000000-0005-0000-0000-000059660000}"/>
    <cellStyle name="Normal 4 3 2 2 2 2 2 3 2 4" xfId="26410" xr:uid="{00000000-0005-0000-0000-00005A660000}"/>
    <cellStyle name="Normal 4 3 2 2 2 2 2 3 2 4 2" xfId="26411" xr:uid="{00000000-0005-0000-0000-00005B660000}"/>
    <cellStyle name="Normal 4 3 2 2 2 2 2 3 2 5" xfId="26412" xr:uid="{00000000-0005-0000-0000-00005C660000}"/>
    <cellStyle name="Normal 4 3 2 2 2 2 2 3 3" xfId="26413" xr:uid="{00000000-0005-0000-0000-00005D660000}"/>
    <cellStyle name="Normal 4 3 2 2 2 2 2 3 3 2" xfId="26414" xr:uid="{00000000-0005-0000-0000-00005E660000}"/>
    <cellStyle name="Normal 4 3 2 2 2 2 2 3 3 2 2" xfId="26415" xr:uid="{00000000-0005-0000-0000-00005F660000}"/>
    <cellStyle name="Normal 4 3 2 2 2 2 2 3 3 2 2 2" xfId="26416" xr:uid="{00000000-0005-0000-0000-000060660000}"/>
    <cellStyle name="Normal 4 3 2 2 2 2 2 3 3 2 3" xfId="26417" xr:uid="{00000000-0005-0000-0000-000061660000}"/>
    <cellStyle name="Normal 4 3 2 2 2 2 2 3 3 3" xfId="26418" xr:uid="{00000000-0005-0000-0000-000062660000}"/>
    <cellStyle name="Normal 4 3 2 2 2 2 2 3 3 3 2" xfId="26419" xr:uid="{00000000-0005-0000-0000-000063660000}"/>
    <cellStyle name="Normal 4 3 2 2 2 2 2 3 3 4" xfId="26420" xr:uid="{00000000-0005-0000-0000-000064660000}"/>
    <cellStyle name="Normal 4 3 2 2 2 2 2 3 4" xfId="26421" xr:uid="{00000000-0005-0000-0000-000065660000}"/>
    <cellStyle name="Normal 4 3 2 2 2 2 2 3 4 2" xfId="26422" xr:uid="{00000000-0005-0000-0000-000066660000}"/>
    <cellStyle name="Normal 4 3 2 2 2 2 2 3 4 2 2" xfId="26423" xr:uid="{00000000-0005-0000-0000-000067660000}"/>
    <cellStyle name="Normal 4 3 2 2 2 2 2 3 4 3" xfId="26424" xr:uid="{00000000-0005-0000-0000-000068660000}"/>
    <cellStyle name="Normal 4 3 2 2 2 2 2 3 5" xfId="26425" xr:uid="{00000000-0005-0000-0000-000069660000}"/>
    <cellStyle name="Normal 4 3 2 2 2 2 2 3 5 2" xfId="26426" xr:uid="{00000000-0005-0000-0000-00006A660000}"/>
    <cellStyle name="Normal 4 3 2 2 2 2 2 3 6" xfId="26427" xr:uid="{00000000-0005-0000-0000-00006B660000}"/>
    <cellStyle name="Normal 4 3 2 2 2 2 2 4" xfId="26428" xr:uid="{00000000-0005-0000-0000-00006C660000}"/>
    <cellStyle name="Normal 4 3 2 2 2 2 2 4 2" xfId="26429" xr:uid="{00000000-0005-0000-0000-00006D660000}"/>
    <cellStyle name="Normal 4 3 2 2 2 2 2 4 2 2" xfId="26430" xr:uid="{00000000-0005-0000-0000-00006E660000}"/>
    <cellStyle name="Normal 4 3 2 2 2 2 2 4 2 2 2" xfId="26431" xr:uid="{00000000-0005-0000-0000-00006F660000}"/>
    <cellStyle name="Normal 4 3 2 2 2 2 2 4 2 2 2 2" xfId="26432" xr:uid="{00000000-0005-0000-0000-000070660000}"/>
    <cellStyle name="Normal 4 3 2 2 2 2 2 4 2 2 3" xfId="26433" xr:uid="{00000000-0005-0000-0000-000071660000}"/>
    <cellStyle name="Normal 4 3 2 2 2 2 2 4 2 3" xfId="26434" xr:uid="{00000000-0005-0000-0000-000072660000}"/>
    <cellStyle name="Normal 4 3 2 2 2 2 2 4 2 3 2" xfId="26435" xr:uid="{00000000-0005-0000-0000-000073660000}"/>
    <cellStyle name="Normal 4 3 2 2 2 2 2 4 2 4" xfId="26436" xr:uid="{00000000-0005-0000-0000-000074660000}"/>
    <cellStyle name="Normal 4 3 2 2 2 2 2 4 3" xfId="26437" xr:uid="{00000000-0005-0000-0000-000075660000}"/>
    <cellStyle name="Normal 4 3 2 2 2 2 2 4 3 2" xfId="26438" xr:uid="{00000000-0005-0000-0000-000076660000}"/>
    <cellStyle name="Normal 4 3 2 2 2 2 2 4 3 2 2" xfId="26439" xr:uid="{00000000-0005-0000-0000-000077660000}"/>
    <cellStyle name="Normal 4 3 2 2 2 2 2 4 3 3" xfId="26440" xr:uid="{00000000-0005-0000-0000-000078660000}"/>
    <cellStyle name="Normal 4 3 2 2 2 2 2 4 4" xfId="26441" xr:uid="{00000000-0005-0000-0000-000079660000}"/>
    <cellStyle name="Normal 4 3 2 2 2 2 2 4 4 2" xfId="26442" xr:uid="{00000000-0005-0000-0000-00007A660000}"/>
    <cellStyle name="Normal 4 3 2 2 2 2 2 4 5" xfId="26443" xr:uid="{00000000-0005-0000-0000-00007B660000}"/>
    <cellStyle name="Normal 4 3 2 2 2 2 2 5" xfId="26444" xr:uid="{00000000-0005-0000-0000-00007C660000}"/>
    <cellStyle name="Normal 4 3 2 2 2 2 2 5 2" xfId="26445" xr:uid="{00000000-0005-0000-0000-00007D660000}"/>
    <cellStyle name="Normal 4 3 2 2 2 2 2 5 2 2" xfId="26446" xr:uid="{00000000-0005-0000-0000-00007E660000}"/>
    <cellStyle name="Normal 4 3 2 2 2 2 2 5 2 2 2" xfId="26447" xr:uid="{00000000-0005-0000-0000-00007F660000}"/>
    <cellStyle name="Normal 4 3 2 2 2 2 2 5 2 3" xfId="26448" xr:uid="{00000000-0005-0000-0000-000080660000}"/>
    <cellStyle name="Normal 4 3 2 2 2 2 2 5 3" xfId="26449" xr:uid="{00000000-0005-0000-0000-000081660000}"/>
    <cellStyle name="Normal 4 3 2 2 2 2 2 5 3 2" xfId="26450" xr:uid="{00000000-0005-0000-0000-000082660000}"/>
    <cellStyle name="Normal 4 3 2 2 2 2 2 5 4" xfId="26451" xr:uid="{00000000-0005-0000-0000-000083660000}"/>
    <cellStyle name="Normal 4 3 2 2 2 2 2 6" xfId="26452" xr:uid="{00000000-0005-0000-0000-000084660000}"/>
    <cellStyle name="Normal 4 3 2 2 2 2 2 6 2" xfId="26453" xr:uid="{00000000-0005-0000-0000-000085660000}"/>
    <cellStyle name="Normal 4 3 2 2 2 2 2 6 2 2" xfId="26454" xr:uid="{00000000-0005-0000-0000-000086660000}"/>
    <cellStyle name="Normal 4 3 2 2 2 2 2 6 3" xfId="26455" xr:uid="{00000000-0005-0000-0000-000087660000}"/>
    <cellStyle name="Normal 4 3 2 2 2 2 2 7" xfId="26456" xr:uid="{00000000-0005-0000-0000-000088660000}"/>
    <cellStyle name="Normal 4 3 2 2 2 2 2 7 2" xfId="26457" xr:uid="{00000000-0005-0000-0000-000089660000}"/>
    <cellStyle name="Normal 4 3 2 2 2 2 2 8" xfId="26458" xr:uid="{00000000-0005-0000-0000-00008A660000}"/>
    <cellStyle name="Normal 4 3 2 2 2 2 3" xfId="26459" xr:uid="{00000000-0005-0000-0000-00008B660000}"/>
    <cellStyle name="Normal 4 3 2 2 2 2 3 2" xfId="26460" xr:uid="{00000000-0005-0000-0000-00008C660000}"/>
    <cellStyle name="Normal 4 3 2 2 2 2 3 2 2" xfId="26461" xr:uid="{00000000-0005-0000-0000-00008D660000}"/>
    <cellStyle name="Normal 4 3 2 2 2 2 3 2 2 2" xfId="26462" xr:uid="{00000000-0005-0000-0000-00008E660000}"/>
    <cellStyle name="Normal 4 3 2 2 2 2 3 2 2 2 2" xfId="26463" xr:uid="{00000000-0005-0000-0000-00008F660000}"/>
    <cellStyle name="Normal 4 3 2 2 2 2 3 2 2 2 2 2" xfId="26464" xr:uid="{00000000-0005-0000-0000-000090660000}"/>
    <cellStyle name="Normal 4 3 2 2 2 2 3 2 2 2 2 2 2" xfId="26465" xr:uid="{00000000-0005-0000-0000-000091660000}"/>
    <cellStyle name="Normal 4 3 2 2 2 2 3 2 2 2 2 3" xfId="26466" xr:uid="{00000000-0005-0000-0000-000092660000}"/>
    <cellStyle name="Normal 4 3 2 2 2 2 3 2 2 2 3" xfId="26467" xr:uid="{00000000-0005-0000-0000-000093660000}"/>
    <cellStyle name="Normal 4 3 2 2 2 2 3 2 2 2 3 2" xfId="26468" xr:uid="{00000000-0005-0000-0000-000094660000}"/>
    <cellStyle name="Normal 4 3 2 2 2 2 3 2 2 2 4" xfId="26469" xr:uid="{00000000-0005-0000-0000-000095660000}"/>
    <cellStyle name="Normal 4 3 2 2 2 2 3 2 2 3" xfId="26470" xr:uid="{00000000-0005-0000-0000-000096660000}"/>
    <cellStyle name="Normal 4 3 2 2 2 2 3 2 2 3 2" xfId="26471" xr:uid="{00000000-0005-0000-0000-000097660000}"/>
    <cellStyle name="Normal 4 3 2 2 2 2 3 2 2 3 2 2" xfId="26472" xr:uid="{00000000-0005-0000-0000-000098660000}"/>
    <cellStyle name="Normal 4 3 2 2 2 2 3 2 2 3 3" xfId="26473" xr:uid="{00000000-0005-0000-0000-000099660000}"/>
    <cellStyle name="Normal 4 3 2 2 2 2 3 2 2 4" xfId="26474" xr:uid="{00000000-0005-0000-0000-00009A660000}"/>
    <cellStyle name="Normal 4 3 2 2 2 2 3 2 2 4 2" xfId="26475" xr:uid="{00000000-0005-0000-0000-00009B660000}"/>
    <cellStyle name="Normal 4 3 2 2 2 2 3 2 2 5" xfId="26476" xr:uid="{00000000-0005-0000-0000-00009C660000}"/>
    <cellStyle name="Normal 4 3 2 2 2 2 3 2 3" xfId="26477" xr:uid="{00000000-0005-0000-0000-00009D660000}"/>
    <cellStyle name="Normal 4 3 2 2 2 2 3 2 3 2" xfId="26478" xr:uid="{00000000-0005-0000-0000-00009E660000}"/>
    <cellStyle name="Normal 4 3 2 2 2 2 3 2 3 2 2" xfId="26479" xr:uid="{00000000-0005-0000-0000-00009F660000}"/>
    <cellStyle name="Normal 4 3 2 2 2 2 3 2 3 2 2 2" xfId="26480" xr:uid="{00000000-0005-0000-0000-0000A0660000}"/>
    <cellStyle name="Normal 4 3 2 2 2 2 3 2 3 2 3" xfId="26481" xr:uid="{00000000-0005-0000-0000-0000A1660000}"/>
    <cellStyle name="Normal 4 3 2 2 2 2 3 2 3 3" xfId="26482" xr:uid="{00000000-0005-0000-0000-0000A2660000}"/>
    <cellStyle name="Normal 4 3 2 2 2 2 3 2 3 3 2" xfId="26483" xr:uid="{00000000-0005-0000-0000-0000A3660000}"/>
    <cellStyle name="Normal 4 3 2 2 2 2 3 2 3 4" xfId="26484" xr:uid="{00000000-0005-0000-0000-0000A4660000}"/>
    <cellStyle name="Normal 4 3 2 2 2 2 3 2 4" xfId="26485" xr:uid="{00000000-0005-0000-0000-0000A5660000}"/>
    <cellStyle name="Normal 4 3 2 2 2 2 3 2 4 2" xfId="26486" xr:uid="{00000000-0005-0000-0000-0000A6660000}"/>
    <cellStyle name="Normal 4 3 2 2 2 2 3 2 4 2 2" xfId="26487" xr:uid="{00000000-0005-0000-0000-0000A7660000}"/>
    <cellStyle name="Normal 4 3 2 2 2 2 3 2 4 3" xfId="26488" xr:uid="{00000000-0005-0000-0000-0000A8660000}"/>
    <cellStyle name="Normal 4 3 2 2 2 2 3 2 5" xfId="26489" xr:uid="{00000000-0005-0000-0000-0000A9660000}"/>
    <cellStyle name="Normal 4 3 2 2 2 2 3 2 5 2" xfId="26490" xr:uid="{00000000-0005-0000-0000-0000AA660000}"/>
    <cellStyle name="Normal 4 3 2 2 2 2 3 2 6" xfId="26491" xr:uid="{00000000-0005-0000-0000-0000AB660000}"/>
    <cellStyle name="Normal 4 3 2 2 2 2 3 3" xfId="26492" xr:uid="{00000000-0005-0000-0000-0000AC660000}"/>
    <cellStyle name="Normal 4 3 2 2 2 2 3 3 2" xfId="26493" xr:uid="{00000000-0005-0000-0000-0000AD660000}"/>
    <cellStyle name="Normal 4 3 2 2 2 2 3 3 2 2" xfId="26494" xr:uid="{00000000-0005-0000-0000-0000AE660000}"/>
    <cellStyle name="Normal 4 3 2 2 2 2 3 3 2 2 2" xfId="26495" xr:uid="{00000000-0005-0000-0000-0000AF660000}"/>
    <cellStyle name="Normal 4 3 2 2 2 2 3 3 2 2 2 2" xfId="26496" xr:uid="{00000000-0005-0000-0000-0000B0660000}"/>
    <cellStyle name="Normal 4 3 2 2 2 2 3 3 2 2 3" xfId="26497" xr:uid="{00000000-0005-0000-0000-0000B1660000}"/>
    <cellStyle name="Normal 4 3 2 2 2 2 3 3 2 3" xfId="26498" xr:uid="{00000000-0005-0000-0000-0000B2660000}"/>
    <cellStyle name="Normal 4 3 2 2 2 2 3 3 2 3 2" xfId="26499" xr:uid="{00000000-0005-0000-0000-0000B3660000}"/>
    <cellStyle name="Normal 4 3 2 2 2 2 3 3 2 4" xfId="26500" xr:uid="{00000000-0005-0000-0000-0000B4660000}"/>
    <cellStyle name="Normal 4 3 2 2 2 2 3 3 3" xfId="26501" xr:uid="{00000000-0005-0000-0000-0000B5660000}"/>
    <cellStyle name="Normal 4 3 2 2 2 2 3 3 3 2" xfId="26502" xr:uid="{00000000-0005-0000-0000-0000B6660000}"/>
    <cellStyle name="Normal 4 3 2 2 2 2 3 3 3 2 2" xfId="26503" xr:uid="{00000000-0005-0000-0000-0000B7660000}"/>
    <cellStyle name="Normal 4 3 2 2 2 2 3 3 3 3" xfId="26504" xr:uid="{00000000-0005-0000-0000-0000B8660000}"/>
    <cellStyle name="Normal 4 3 2 2 2 2 3 3 4" xfId="26505" xr:uid="{00000000-0005-0000-0000-0000B9660000}"/>
    <cellStyle name="Normal 4 3 2 2 2 2 3 3 4 2" xfId="26506" xr:uid="{00000000-0005-0000-0000-0000BA660000}"/>
    <cellStyle name="Normal 4 3 2 2 2 2 3 3 5" xfId="26507" xr:uid="{00000000-0005-0000-0000-0000BB660000}"/>
    <cellStyle name="Normal 4 3 2 2 2 2 3 4" xfId="26508" xr:uid="{00000000-0005-0000-0000-0000BC660000}"/>
    <cellStyle name="Normal 4 3 2 2 2 2 3 4 2" xfId="26509" xr:uid="{00000000-0005-0000-0000-0000BD660000}"/>
    <cellStyle name="Normal 4 3 2 2 2 2 3 4 2 2" xfId="26510" xr:uid="{00000000-0005-0000-0000-0000BE660000}"/>
    <cellStyle name="Normal 4 3 2 2 2 2 3 4 2 2 2" xfId="26511" xr:uid="{00000000-0005-0000-0000-0000BF660000}"/>
    <cellStyle name="Normal 4 3 2 2 2 2 3 4 2 3" xfId="26512" xr:uid="{00000000-0005-0000-0000-0000C0660000}"/>
    <cellStyle name="Normal 4 3 2 2 2 2 3 4 3" xfId="26513" xr:uid="{00000000-0005-0000-0000-0000C1660000}"/>
    <cellStyle name="Normal 4 3 2 2 2 2 3 4 3 2" xfId="26514" xr:uid="{00000000-0005-0000-0000-0000C2660000}"/>
    <cellStyle name="Normal 4 3 2 2 2 2 3 4 4" xfId="26515" xr:uid="{00000000-0005-0000-0000-0000C3660000}"/>
    <cellStyle name="Normal 4 3 2 2 2 2 3 5" xfId="26516" xr:uid="{00000000-0005-0000-0000-0000C4660000}"/>
    <cellStyle name="Normal 4 3 2 2 2 2 3 5 2" xfId="26517" xr:uid="{00000000-0005-0000-0000-0000C5660000}"/>
    <cellStyle name="Normal 4 3 2 2 2 2 3 5 2 2" xfId="26518" xr:uid="{00000000-0005-0000-0000-0000C6660000}"/>
    <cellStyle name="Normal 4 3 2 2 2 2 3 5 3" xfId="26519" xr:uid="{00000000-0005-0000-0000-0000C7660000}"/>
    <cellStyle name="Normal 4 3 2 2 2 2 3 6" xfId="26520" xr:uid="{00000000-0005-0000-0000-0000C8660000}"/>
    <cellStyle name="Normal 4 3 2 2 2 2 3 6 2" xfId="26521" xr:uid="{00000000-0005-0000-0000-0000C9660000}"/>
    <cellStyle name="Normal 4 3 2 2 2 2 3 7" xfId="26522" xr:uid="{00000000-0005-0000-0000-0000CA660000}"/>
    <cellStyle name="Normal 4 3 2 2 2 2 4" xfId="26523" xr:uid="{00000000-0005-0000-0000-0000CB660000}"/>
    <cellStyle name="Normal 4 3 2 2 2 2 4 2" xfId="26524" xr:uid="{00000000-0005-0000-0000-0000CC660000}"/>
    <cellStyle name="Normal 4 3 2 2 2 2 4 2 2" xfId="26525" xr:uid="{00000000-0005-0000-0000-0000CD660000}"/>
    <cellStyle name="Normal 4 3 2 2 2 2 4 2 2 2" xfId="26526" xr:uid="{00000000-0005-0000-0000-0000CE660000}"/>
    <cellStyle name="Normal 4 3 2 2 2 2 4 2 2 2 2" xfId="26527" xr:uid="{00000000-0005-0000-0000-0000CF660000}"/>
    <cellStyle name="Normal 4 3 2 2 2 2 4 2 2 2 2 2" xfId="26528" xr:uid="{00000000-0005-0000-0000-0000D0660000}"/>
    <cellStyle name="Normal 4 3 2 2 2 2 4 2 2 2 3" xfId="26529" xr:uid="{00000000-0005-0000-0000-0000D1660000}"/>
    <cellStyle name="Normal 4 3 2 2 2 2 4 2 2 3" xfId="26530" xr:uid="{00000000-0005-0000-0000-0000D2660000}"/>
    <cellStyle name="Normal 4 3 2 2 2 2 4 2 2 3 2" xfId="26531" xr:uid="{00000000-0005-0000-0000-0000D3660000}"/>
    <cellStyle name="Normal 4 3 2 2 2 2 4 2 2 4" xfId="26532" xr:uid="{00000000-0005-0000-0000-0000D4660000}"/>
    <cellStyle name="Normal 4 3 2 2 2 2 4 2 3" xfId="26533" xr:uid="{00000000-0005-0000-0000-0000D5660000}"/>
    <cellStyle name="Normal 4 3 2 2 2 2 4 2 3 2" xfId="26534" xr:uid="{00000000-0005-0000-0000-0000D6660000}"/>
    <cellStyle name="Normal 4 3 2 2 2 2 4 2 3 2 2" xfId="26535" xr:uid="{00000000-0005-0000-0000-0000D7660000}"/>
    <cellStyle name="Normal 4 3 2 2 2 2 4 2 3 3" xfId="26536" xr:uid="{00000000-0005-0000-0000-0000D8660000}"/>
    <cellStyle name="Normal 4 3 2 2 2 2 4 2 4" xfId="26537" xr:uid="{00000000-0005-0000-0000-0000D9660000}"/>
    <cellStyle name="Normal 4 3 2 2 2 2 4 2 4 2" xfId="26538" xr:uid="{00000000-0005-0000-0000-0000DA660000}"/>
    <cellStyle name="Normal 4 3 2 2 2 2 4 2 5" xfId="26539" xr:uid="{00000000-0005-0000-0000-0000DB660000}"/>
    <cellStyle name="Normal 4 3 2 2 2 2 4 3" xfId="26540" xr:uid="{00000000-0005-0000-0000-0000DC660000}"/>
    <cellStyle name="Normal 4 3 2 2 2 2 4 3 2" xfId="26541" xr:uid="{00000000-0005-0000-0000-0000DD660000}"/>
    <cellStyle name="Normal 4 3 2 2 2 2 4 3 2 2" xfId="26542" xr:uid="{00000000-0005-0000-0000-0000DE660000}"/>
    <cellStyle name="Normal 4 3 2 2 2 2 4 3 2 2 2" xfId="26543" xr:uid="{00000000-0005-0000-0000-0000DF660000}"/>
    <cellStyle name="Normal 4 3 2 2 2 2 4 3 2 3" xfId="26544" xr:uid="{00000000-0005-0000-0000-0000E0660000}"/>
    <cellStyle name="Normal 4 3 2 2 2 2 4 3 3" xfId="26545" xr:uid="{00000000-0005-0000-0000-0000E1660000}"/>
    <cellStyle name="Normal 4 3 2 2 2 2 4 3 3 2" xfId="26546" xr:uid="{00000000-0005-0000-0000-0000E2660000}"/>
    <cellStyle name="Normal 4 3 2 2 2 2 4 3 4" xfId="26547" xr:uid="{00000000-0005-0000-0000-0000E3660000}"/>
    <cellStyle name="Normal 4 3 2 2 2 2 4 4" xfId="26548" xr:uid="{00000000-0005-0000-0000-0000E4660000}"/>
    <cellStyle name="Normal 4 3 2 2 2 2 4 4 2" xfId="26549" xr:uid="{00000000-0005-0000-0000-0000E5660000}"/>
    <cellStyle name="Normal 4 3 2 2 2 2 4 4 2 2" xfId="26550" xr:uid="{00000000-0005-0000-0000-0000E6660000}"/>
    <cellStyle name="Normal 4 3 2 2 2 2 4 4 3" xfId="26551" xr:uid="{00000000-0005-0000-0000-0000E7660000}"/>
    <cellStyle name="Normal 4 3 2 2 2 2 4 5" xfId="26552" xr:uid="{00000000-0005-0000-0000-0000E8660000}"/>
    <cellStyle name="Normal 4 3 2 2 2 2 4 5 2" xfId="26553" xr:uid="{00000000-0005-0000-0000-0000E9660000}"/>
    <cellStyle name="Normal 4 3 2 2 2 2 4 6" xfId="26554" xr:uid="{00000000-0005-0000-0000-0000EA660000}"/>
    <cellStyle name="Normal 4 3 2 2 2 2 5" xfId="26555" xr:uid="{00000000-0005-0000-0000-0000EB660000}"/>
    <cellStyle name="Normal 4 3 2 2 2 2 5 2" xfId="26556" xr:uid="{00000000-0005-0000-0000-0000EC660000}"/>
    <cellStyle name="Normal 4 3 2 2 2 2 5 2 2" xfId="26557" xr:uid="{00000000-0005-0000-0000-0000ED660000}"/>
    <cellStyle name="Normal 4 3 2 2 2 2 5 2 2 2" xfId="26558" xr:uid="{00000000-0005-0000-0000-0000EE660000}"/>
    <cellStyle name="Normal 4 3 2 2 2 2 5 2 2 2 2" xfId="26559" xr:uid="{00000000-0005-0000-0000-0000EF660000}"/>
    <cellStyle name="Normal 4 3 2 2 2 2 5 2 2 3" xfId="26560" xr:uid="{00000000-0005-0000-0000-0000F0660000}"/>
    <cellStyle name="Normal 4 3 2 2 2 2 5 2 3" xfId="26561" xr:uid="{00000000-0005-0000-0000-0000F1660000}"/>
    <cellStyle name="Normal 4 3 2 2 2 2 5 2 3 2" xfId="26562" xr:uid="{00000000-0005-0000-0000-0000F2660000}"/>
    <cellStyle name="Normal 4 3 2 2 2 2 5 2 4" xfId="26563" xr:uid="{00000000-0005-0000-0000-0000F3660000}"/>
    <cellStyle name="Normal 4 3 2 2 2 2 5 3" xfId="26564" xr:uid="{00000000-0005-0000-0000-0000F4660000}"/>
    <cellStyle name="Normal 4 3 2 2 2 2 5 3 2" xfId="26565" xr:uid="{00000000-0005-0000-0000-0000F5660000}"/>
    <cellStyle name="Normal 4 3 2 2 2 2 5 3 2 2" xfId="26566" xr:uid="{00000000-0005-0000-0000-0000F6660000}"/>
    <cellStyle name="Normal 4 3 2 2 2 2 5 3 3" xfId="26567" xr:uid="{00000000-0005-0000-0000-0000F7660000}"/>
    <cellStyle name="Normal 4 3 2 2 2 2 5 4" xfId="26568" xr:uid="{00000000-0005-0000-0000-0000F8660000}"/>
    <cellStyle name="Normal 4 3 2 2 2 2 5 4 2" xfId="26569" xr:uid="{00000000-0005-0000-0000-0000F9660000}"/>
    <cellStyle name="Normal 4 3 2 2 2 2 5 5" xfId="26570" xr:uid="{00000000-0005-0000-0000-0000FA660000}"/>
    <cellStyle name="Normal 4 3 2 2 2 2 6" xfId="26571" xr:uid="{00000000-0005-0000-0000-0000FB660000}"/>
    <cellStyle name="Normal 4 3 2 2 2 2 6 2" xfId="26572" xr:uid="{00000000-0005-0000-0000-0000FC660000}"/>
    <cellStyle name="Normal 4 3 2 2 2 2 6 2 2" xfId="26573" xr:uid="{00000000-0005-0000-0000-0000FD660000}"/>
    <cellStyle name="Normal 4 3 2 2 2 2 6 2 2 2" xfId="26574" xr:uid="{00000000-0005-0000-0000-0000FE660000}"/>
    <cellStyle name="Normal 4 3 2 2 2 2 6 2 3" xfId="26575" xr:uid="{00000000-0005-0000-0000-0000FF660000}"/>
    <cellStyle name="Normal 4 3 2 2 2 2 6 3" xfId="26576" xr:uid="{00000000-0005-0000-0000-000000670000}"/>
    <cellStyle name="Normal 4 3 2 2 2 2 6 3 2" xfId="26577" xr:uid="{00000000-0005-0000-0000-000001670000}"/>
    <cellStyle name="Normal 4 3 2 2 2 2 6 4" xfId="26578" xr:uid="{00000000-0005-0000-0000-000002670000}"/>
    <cellStyle name="Normal 4 3 2 2 2 2 7" xfId="26579" xr:uid="{00000000-0005-0000-0000-000003670000}"/>
    <cellStyle name="Normal 4 3 2 2 2 2 7 2" xfId="26580" xr:uid="{00000000-0005-0000-0000-000004670000}"/>
    <cellStyle name="Normal 4 3 2 2 2 2 7 2 2" xfId="26581" xr:uid="{00000000-0005-0000-0000-000005670000}"/>
    <cellStyle name="Normal 4 3 2 2 2 2 7 3" xfId="26582" xr:uid="{00000000-0005-0000-0000-000006670000}"/>
    <cellStyle name="Normal 4 3 2 2 2 2 8" xfId="26583" xr:uid="{00000000-0005-0000-0000-000007670000}"/>
    <cellStyle name="Normal 4 3 2 2 2 2 8 2" xfId="26584" xr:uid="{00000000-0005-0000-0000-000008670000}"/>
    <cellStyle name="Normal 4 3 2 2 2 2 9" xfId="26585" xr:uid="{00000000-0005-0000-0000-000009670000}"/>
    <cellStyle name="Normal 4 3 2 2 2 3" xfId="26586" xr:uid="{00000000-0005-0000-0000-00000A670000}"/>
    <cellStyle name="Normal 4 3 2 2 2 3 2" xfId="26587" xr:uid="{00000000-0005-0000-0000-00000B670000}"/>
    <cellStyle name="Normal 4 3 2 2 2 3 2 2" xfId="26588" xr:uid="{00000000-0005-0000-0000-00000C670000}"/>
    <cellStyle name="Normal 4 3 2 2 2 3 2 2 2" xfId="26589" xr:uid="{00000000-0005-0000-0000-00000D670000}"/>
    <cellStyle name="Normal 4 3 2 2 2 3 2 2 2 2" xfId="26590" xr:uid="{00000000-0005-0000-0000-00000E670000}"/>
    <cellStyle name="Normal 4 3 2 2 2 3 2 2 2 2 2" xfId="26591" xr:uid="{00000000-0005-0000-0000-00000F670000}"/>
    <cellStyle name="Normal 4 3 2 2 2 3 2 2 2 2 2 2" xfId="26592" xr:uid="{00000000-0005-0000-0000-000010670000}"/>
    <cellStyle name="Normal 4 3 2 2 2 3 2 2 2 2 2 2 2" xfId="26593" xr:uid="{00000000-0005-0000-0000-000011670000}"/>
    <cellStyle name="Normal 4 3 2 2 2 3 2 2 2 2 2 3" xfId="26594" xr:uid="{00000000-0005-0000-0000-000012670000}"/>
    <cellStyle name="Normal 4 3 2 2 2 3 2 2 2 2 3" xfId="26595" xr:uid="{00000000-0005-0000-0000-000013670000}"/>
    <cellStyle name="Normal 4 3 2 2 2 3 2 2 2 2 3 2" xfId="26596" xr:uid="{00000000-0005-0000-0000-000014670000}"/>
    <cellStyle name="Normal 4 3 2 2 2 3 2 2 2 2 4" xfId="26597" xr:uid="{00000000-0005-0000-0000-000015670000}"/>
    <cellStyle name="Normal 4 3 2 2 2 3 2 2 2 3" xfId="26598" xr:uid="{00000000-0005-0000-0000-000016670000}"/>
    <cellStyle name="Normal 4 3 2 2 2 3 2 2 2 3 2" xfId="26599" xr:uid="{00000000-0005-0000-0000-000017670000}"/>
    <cellStyle name="Normal 4 3 2 2 2 3 2 2 2 3 2 2" xfId="26600" xr:uid="{00000000-0005-0000-0000-000018670000}"/>
    <cellStyle name="Normal 4 3 2 2 2 3 2 2 2 3 3" xfId="26601" xr:uid="{00000000-0005-0000-0000-000019670000}"/>
    <cellStyle name="Normal 4 3 2 2 2 3 2 2 2 4" xfId="26602" xr:uid="{00000000-0005-0000-0000-00001A670000}"/>
    <cellStyle name="Normal 4 3 2 2 2 3 2 2 2 4 2" xfId="26603" xr:uid="{00000000-0005-0000-0000-00001B670000}"/>
    <cellStyle name="Normal 4 3 2 2 2 3 2 2 2 5" xfId="26604" xr:uid="{00000000-0005-0000-0000-00001C670000}"/>
    <cellStyle name="Normal 4 3 2 2 2 3 2 2 3" xfId="26605" xr:uid="{00000000-0005-0000-0000-00001D670000}"/>
    <cellStyle name="Normal 4 3 2 2 2 3 2 2 3 2" xfId="26606" xr:uid="{00000000-0005-0000-0000-00001E670000}"/>
    <cellStyle name="Normal 4 3 2 2 2 3 2 2 3 2 2" xfId="26607" xr:uid="{00000000-0005-0000-0000-00001F670000}"/>
    <cellStyle name="Normal 4 3 2 2 2 3 2 2 3 2 2 2" xfId="26608" xr:uid="{00000000-0005-0000-0000-000020670000}"/>
    <cellStyle name="Normal 4 3 2 2 2 3 2 2 3 2 3" xfId="26609" xr:uid="{00000000-0005-0000-0000-000021670000}"/>
    <cellStyle name="Normal 4 3 2 2 2 3 2 2 3 3" xfId="26610" xr:uid="{00000000-0005-0000-0000-000022670000}"/>
    <cellStyle name="Normal 4 3 2 2 2 3 2 2 3 3 2" xfId="26611" xr:uid="{00000000-0005-0000-0000-000023670000}"/>
    <cellStyle name="Normal 4 3 2 2 2 3 2 2 3 4" xfId="26612" xr:uid="{00000000-0005-0000-0000-000024670000}"/>
    <cellStyle name="Normal 4 3 2 2 2 3 2 2 4" xfId="26613" xr:uid="{00000000-0005-0000-0000-000025670000}"/>
    <cellStyle name="Normal 4 3 2 2 2 3 2 2 4 2" xfId="26614" xr:uid="{00000000-0005-0000-0000-000026670000}"/>
    <cellStyle name="Normal 4 3 2 2 2 3 2 2 4 2 2" xfId="26615" xr:uid="{00000000-0005-0000-0000-000027670000}"/>
    <cellStyle name="Normal 4 3 2 2 2 3 2 2 4 3" xfId="26616" xr:uid="{00000000-0005-0000-0000-000028670000}"/>
    <cellStyle name="Normal 4 3 2 2 2 3 2 2 5" xfId="26617" xr:uid="{00000000-0005-0000-0000-000029670000}"/>
    <cellStyle name="Normal 4 3 2 2 2 3 2 2 5 2" xfId="26618" xr:uid="{00000000-0005-0000-0000-00002A670000}"/>
    <cellStyle name="Normal 4 3 2 2 2 3 2 2 6" xfId="26619" xr:uid="{00000000-0005-0000-0000-00002B670000}"/>
    <cellStyle name="Normal 4 3 2 2 2 3 2 3" xfId="26620" xr:uid="{00000000-0005-0000-0000-00002C670000}"/>
    <cellStyle name="Normal 4 3 2 2 2 3 2 3 2" xfId="26621" xr:uid="{00000000-0005-0000-0000-00002D670000}"/>
    <cellStyle name="Normal 4 3 2 2 2 3 2 3 2 2" xfId="26622" xr:uid="{00000000-0005-0000-0000-00002E670000}"/>
    <cellStyle name="Normal 4 3 2 2 2 3 2 3 2 2 2" xfId="26623" xr:uid="{00000000-0005-0000-0000-00002F670000}"/>
    <cellStyle name="Normal 4 3 2 2 2 3 2 3 2 2 2 2" xfId="26624" xr:uid="{00000000-0005-0000-0000-000030670000}"/>
    <cellStyle name="Normal 4 3 2 2 2 3 2 3 2 2 3" xfId="26625" xr:uid="{00000000-0005-0000-0000-000031670000}"/>
    <cellStyle name="Normal 4 3 2 2 2 3 2 3 2 3" xfId="26626" xr:uid="{00000000-0005-0000-0000-000032670000}"/>
    <cellStyle name="Normal 4 3 2 2 2 3 2 3 2 3 2" xfId="26627" xr:uid="{00000000-0005-0000-0000-000033670000}"/>
    <cellStyle name="Normal 4 3 2 2 2 3 2 3 2 4" xfId="26628" xr:uid="{00000000-0005-0000-0000-000034670000}"/>
    <cellStyle name="Normal 4 3 2 2 2 3 2 3 3" xfId="26629" xr:uid="{00000000-0005-0000-0000-000035670000}"/>
    <cellStyle name="Normal 4 3 2 2 2 3 2 3 3 2" xfId="26630" xr:uid="{00000000-0005-0000-0000-000036670000}"/>
    <cellStyle name="Normal 4 3 2 2 2 3 2 3 3 2 2" xfId="26631" xr:uid="{00000000-0005-0000-0000-000037670000}"/>
    <cellStyle name="Normal 4 3 2 2 2 3 2 3 3 3" xfId="26632" xr:uid="{00000000-0005-0000-0000-000038670000}"/>
    <cellStyle name="Normal 4 3 2 2 2 3 2 3 4" xfId="26633" xr:uid="{00000000-0005-0000-0000-000039670000}"/>
    <cellStyle name="Normal 4 3 2 2 2 3 2 3 4 2" xfId="26634" xr:uid="{00000000-0005-0000-0000-00003A670000}"/>
    <cellStyle name="Normal 4 3 2 2 2 3 2 3 5" xfId="26635" xr:uid="{00000000-0005-0000-0000-00003B670000}"/>
    <cellStyle name="Normal 4 3 2 2 2 3 2 4" xfId="26636" xr:uid="{00000000-0005-0000-0000-00003C670000}"/>
    <cellStyle name="Normal 4 3 2 2 2 3 2 4 2" xfId="26637" xr:uid="{00000000-0005-0000-0000-00003D670000}"/>
    <cellStyle name="Normal 4 3 2 2 2 3 2 4 2 2" xfId="26638" xr:uid="{00000000-0005-0000-0000-00003E670000}"/>
    <cellStyle name="Normal 4 3 2 2 2 3 2 4 2 2 2" xfId="26639" xr:uid="{00000000-0005-0000-0000-00003F670000}"/>
    <cellStyle name="Normal 4 3 2 2 2 3 2 4 2 3" xfId="26640" xr:uid="{00000000-0005-0000-0000-000040670000}"/>
    <cellStyle name="Normal 4 3 2 2 2 3 2 4 3" xfId="26641" xr:uid="{00000000-0005-0000-0000-000041670000}"/>
    <cellStyle name="Normal 4 3 2 2 2 3 2 4 3 2" xfId="26642" xr:uid="{00000000-0005-0000-0000-000042670000}"/>
    <cellStyle name="Normal 4 3 2 2 2 3 2 4 4" xfId="26643" xr:uid="{00000000-0005-0000-0000-000043670000}"/>
    <cellStyle name="Normal 4 3 2 2 2 3 2 5" xfId="26644" xr:uid="{00000000-0005-0000-0000-000044670000}"/>
    <cellStyle name="Normal 4 3 2 2 2 3 2 5 2" xfId="26645" xr:uid="{00000000-0005-0000-0000-000045670000}"/>
    <cellStyle name="Normal 4 3 2 2 2 3 2 5 2 2" xfId="26646" xr:uid="{00000000-0005-0000-0000-000046670000}"/>
    <cellStyle name="Normal 4 3 2 2 2 3 2 5 3" xfId="26647" xr:uid="{00000000-0005-0000-0000-000047670000}"/>
    <cellStyle name="Normal 4 3 2 2 2 3 2 6" xfId="26648" xr:uid="{00000000-0005-0000-0000-000048670000}"/>
    <cellStyle name="Normal 4 3 2 2 2 3 2 6 2" xfId="26649" xr:uid="{00000000-0005-0000-0000-000049670000}"/>
    <cellStyle name="Normal 4 3 2 2 2 3 2 7" xfId="26650" xr:uid="{00000000-0005-0000-0000-00004A670000}"/>
    <cellStyle name="Normal 4 3 2 2 2 3 3" xfId="26651" xr:uid="{00000000-0005-0000-0000-00004B670000}"/>
    <cellStyle name="Normal 4 3 2 2 2 3 3 2" xfId="26652" xr:uid="{00000000-0005-0000-0000-00004C670000}"/>
    <cellStyle name="Normal 4 3 2 2 2 3 3 2 2" xfId="26653" xr:uid="{00000000-0005-0000-0000-00004D670000}"/>
    <cellStyle name="Normal 4 3 2 2 2 3 3 2 2 2" xfId="26654" xr:uid="{00000000-0005-0000-0000-00004E670000}"/>
    <cellStyle name="Normal 4 3 2 2 2 3 3 2 2 2 2" xfId="26655" xr:uid="{00000000-0005-0000-0000-00004F670000}"/>
    <cellStyle name="Normal 4 3 2 2 2 3 3 2 2 2 2 2" xfId="26656" xr:uid="{00000000-0005-0000-0000-000050670000}"/>
    <cellStyle name="Normal 4 3 2 2 2 3 3 2 2 2 3" xfId="26657" xr:uid="{00000000-0005-0000-0000-000051670000}"/>
    <cellStyle name="Normal 4 3 2 2 2 3 3 2 2 3" xfId="26658" xr:uid="{00000000-0005-0000-0000-000052670000}"/>
    <cellStyle name="Normal 4 3 2 2 2 3 3 2 2 3 2" xfId="26659" xr:uid="{00000000-0005-0000-0000-000053670000}"/>
    <cellStyle name="Normal 4 3 2 2 2 3 3 2 2 4" xfId="26660" xr:uid="{00000000-0005-0000-0000-000054670000}"/>
    <cellStyle name="Normal 4 3 2 2 2 3 3 2 3" xfId="26661" xr:uid="{00000000-0005-0000-0000-000055670000}"/>
    <cellStyle name="Normal 4 3 2 2 2 3 3 2 3 2" xfId="26662" xr:uid="{00000000-0005-0000-0000-000056670000}"/>
    <cellStyle name="Normal 4 3 2 2 2 3 3 2 3 2 2" xfId="26663" xr:uid="{00000000-0005-0000-0000-000057670000}"/>
    <cellStyle name="Normal 4 3 2 2 2 3 3 2 3 3" xfId="26664" xr:uid="{00000000-0005-0000-0000-000058670000}"/>
    <cellStyle name="Normal 4 3 2 2 2 3 3 2 4" xfId="26665" xr:uid="{00000000-0005-0000-0000-000059670000}"/>
    <cellStyle name="Normal 4 3 2 2 2 3 3 2 4 2" xfId="26666" xr:uid="{00000000-0005-0000-0000-00005A670000}"/>
    <cellStyle name="Normal 4 3 2 2 2 3 3 2 5" xfId="26667" xr:uid="{00000000-0005-0000-0000-00005B670000}"/>
    <cellStyle name="Normal 4 3 2 2 2 3 3 3" xfId="26668" xr:uid="{00000000-0005-0000-0000-00005C670000}"/>
    <cellStyle name="Normal 4 3 2 2 2 3 3 3 2" xfId="26669" xr:uid="{00000000-0005-0000-0000-00005D670000}"/>
    <cellStyle name="Normal 4 3 2 2 2 3 3 3 2 2" xfId="26670" xr:uid="{00000000-0005-0000-0000-00005E670000}"/>
    <cellStyle name="Normal 4 3 2 2 2 3 3 3 2 2 2" xfId="26671" xr:uid="{00000000-0005-0000-0000-00005F670000}"/>
    <cellStyle name="Normal 4 3 2 2 2 3 3 3 2 3" xfId="26672" xr:uid="{00000000-0005-0000-0000-000060670000}"/>
    <cellStyle name="Normal 4 3 2 2 2 3 3 3 3" xfId="26673" xr:uid="{00000000-0005-0000-0000-000061670000}"/>
    <cellStyle name="Normal 4 3 2 2 2 3 3 3 3 2" xfId="26674" xr:uid="{00000000-0005-0000-0000-000062670000}"/>
    <cellStyle name="Normal 4 3 2 2 2 3 3 3 4" xfId="26675" xr:uid="{00000000-0005-0000-0000-000063670000}"/>
    <cellStyle name="Normal 4 3 2 2 2 3 3 4" xfId="26676" xr:uid="{00000000-0005-0000-0000-000064670000}"/>
    <cellStyle name="Normal 4 3 2 2 2 3 3 4 2" xfId="26677" xr:uid="{00000000-0005-0000-0000-000065670000}"/>
    <cellStyle name="Normal 4 3 2 2 2 3 3 4 2 2" xfId="26678" xr:uid="{00000000-0005-0000-0000-000066670000}"/>
    <cellStyle name="Normal 4 3 2 2 2 3 3 4 3" xfId="26679" xr:uid="{00000000-0005-0000-0000-000067670000}"/>
    <cellStyle name="Normal 4 3 2 2 2 3 3 5" xfId="26680" xr:uid="{00000000-0005-0000-0000-000068670000}"/>
    <cellStyle name="Normal 4 3 2 2 2 3 3 5 2" xfId="26681" xr:uid="{00000000-0005-0000-0000-000069670000}"/>
    <cellStyle name="Normal 4 3 2 2 2 3 3 6" xfId="26682" xr:uid="{00000000-0005-0000-0000-00006A670000}"/>
    <cellStyle name="Normal 4 3 2 2 2 3 4" xfId="26683" xr:uid="{00000000-0005-0000-0000-00006B670000}"/>
    <cellStyle name="Normal 4 3 2 2 2 3 4 2" xfId="26684" xr:uid="{00000000-0005-0000-0000-00006C670000}"/>
    <cellStyle name="Normal 4 3 2 2 2 3 4 2 2" xfId="26685" xr:uid="{00000000-0005-0000-0000-00006D670000}"/>
    <cellStyle name="Normal 4 3 2 2 2 3 4 2 2 2" xfId="26686" xr:uid="{00000000-0005-0000-0000-00006E670000}"/>
    <cellStyle name="Normal 4 3 2 2 2 3 4 2 2 2 2" xfId="26687" xr:uid="{00000000-0005-0000-0000-00006F670000}"/>
    <cellStyle name="Normal 4 3 2 2 2 3 4 2 2 3" xfId="26688" xr:uid="{00000000-0005-0000-0000-000070670000}"/>
    <cellStyle name="Normal 4 3 2 2 2 3 4 2 3" xfId="26689" xr:uid="{00000000-0005-0000-0000-000071670000}"/>
    <cellStyle name="Normal 4 3 2 2 2 3 4 2 3 2" xfId="26690" xr:uid="{00000000-0005-0000-0000-000072670000}"/>
    <cellStyle name="Normal 4 3 2 2 2 3 4 2 4" xfId="26691" xr:uid="{00000000-0005-0000-0000-000073670000}"/>
    <cellStyle name="Normal 4 3 2 2 2 3 4 3" xfId="26692" xr:uid="{00000000-0005-0000-0000-000074670000}"/>
    <cellStyle name="Normal 4 3 2 2 2 3 4 3 2" xfId="26693" xr:uid="{00000000-0005-0000-0000-000075670000}"/>
    <cellStyle name="Normal 4 3 2 2 2 3 4 3 2 2" xfId="26694" xr:uid="{00000000-0005-0000-0000-000076670000}"/>
    <cellStyle name="Normal 4 3 2 2 2 3 4 3 3" xfId="26695" xr:uid="{00000000-0005-0000-0000-000077670000}"/>
    <cellStyle name="Normal 4 3 2 2 2 3 4 4" xfId="26696" xr:uid="{00000000-0005-0000-0000-000078670000}"/>
    <cellStyle name="Normal 4 3 2 2 2 3 4 4 2" xfId="26697" xr:uid="{00000000-0005-0000-0000-000079670000}"/>
    <cellStyle name="Normal 4 3 2 2 2 3 4 5" xfId="26698" xr:uid="{00000000-0005-0000-0000-00007A670000}"/>
    <cellStyle name="Normal 4 3 2 2 2 3 5" xfId="26699" xr:uid="{00000000-0005-0000-0000-00007B670000}"/>
    <cellStyle name="Normal 4 3 2 2 2 3 5 2" xfId="26700" xr:uid="{00000000-0005-0000-0000-00007C670000}"/>
    <cellStyle name="Normal 4 3 2 2 2 3 5 2 2" xfId="26701" xr:uid="{00000000-0005-0000-0000-00007D670000}"/>
    <cellStyle name="Normal 4 3 2 2 2 3 5 2 2 2" xfId="26702" xr:uid="{00000000-0005-0000-0000-00007E670000}"/>
    <cellStyle name="Normal 4 3 2 2 2 3 5 2 3" xfId="26703" xr:uid="{00000000-0005-0000-0000-00007F670000}"/>
    <cellStyle name="Normal 4 3 2 2 2 3 5 3" xfId="26704" xr:uid="{00000000-0005-0000-0000-000080670000}"/>
    <cellStyle name="Normal 4 3 2 2 2 3 5 3 2" xfId="26705" xr:uid="{00000000-0005-0000-0000-000081670000}"/>
    <cellStyle name="Normal 4 3 2 2 2 3 5 4" xfId="26706" xr:uid="{00000000-0005-0000-0000-000082670000}"/>
    <cellStyle name="Normal 4 3 2 2 2 3 6" xfId="26707" xr:uid="{00000000-0005-0000-0000-000083670000}"/>
    <cellStyle name="Normal 4 3 2 2 2 3 6 2" xfId="26708" xr:uid="{00000000-0005-0000-0000-000084670000}"/>
    <cellStyle name="Normal 4 3 2 2 2 3 6 2 2" xfId="26709" xr:uid="{00000000-0005-0000-0000-000085670000}"/>
    <cellStyle name="Normal 4 3 2 2 2 3 6 3" xfId="26710" xr:uid="{00000000-0005-0000-0000-000086670000}"/>
    <cellStyle name="Normal 4 3 2 2 2 3 7" xfId="26711" xr:uid="{00000000-0005-0000-0000-000087670000}"/>
    <cellStyle name="Normal 4 3 2 2 2 3 7 2" xfId="26712" xr:uid="{00000000-0005-0000-0000-000088670000}"/>
    <cellStyle name="Normal 4 3 2 2 2 3 8" xfId="26713" xr:uid="{00000000-0005-0000-0000-000089670000}"/>
    <cellStyle name="Normal 4 3 2 2 2 4" xfId="26714" xr:uid="{00000000-0005-0000-0000-00008A670000}"/>
    <cellStyle name="Normal 4 3 2 2 2 4 2" xfId="26715" xr:uid="{00000000-0005-0000-0000-00008B670000}"/>
    <cellStyle name="Normal 4 3 2 2 2 4 2 2" xfId="26716" xr:uid="{00000000-0005-0000-0000-00008C670000}"/>
    <cellStyle name="Normal 4 3 2 2 2 4 2 2 2" xfId="26717" xr:uid="{00000000-0005-0000-0000-00008D670000}"/>
    <cellStyle name="Normal 4 3 2 2 2 4 2 2 2 2" xfId="26718" xr:uid="{00000000-0005-0000-0000-00008E670000}"/>
    <cellStyle name="Normal 4 3 2 2 2 4 2 2 2 2 2" xfId="26719" xr:uid="{00000000-0005-0000-0000-00008F670000}"/>
    <cellStyle name="Normal 4 3 2 2 2 4 2 2 2 2 2 2" xfId="26720" xr:uid="{00000000-0005-0000-0000-000090670000}"/>
    <cellStyle name="Normal 4 3 2 2 2 4 2 2 2 2 3" xfId="26721" xr:uid="{00000000-0005-0000-0000-000091670000}"/>
    <cellStyle name="Normal 4 3 2 2 2 4 2 2 2 3" xfId="26722" xr:uid="{00000000-0005-0000-0000-000092670000}"/>
    <cellStyle name="Normal 4 3 2 2 2 4 2 2 2 3 2" xfId="26723" xr:uid="{00000000-0005-0000-0000-000093670000}"/>
    <cellStyle name="Normal 4 3 2 2 2 4 2 2 2 4" xfId="26724" xr:uid="{00000000-0005-0000-0000-000094670000}"/>
    <cellStyle name="Normal 4 3 2 2 2 4 2 2 3" xfId="26725" xr:uid="{00000000-0005-0000-0000-000095670000}"/>
    <cellStyle name="Normal 4 3 2 2 2 4 2 2 3 2" xfId="26726" xr:uid="{00000000-0005-0000-0000-000096670000}"/>
    <cellStyle name="Normal 4 3 2 2 2 4 2 2 3 2 2" xfId="26727" xr:uid="{00000000-0005-0000-0000-000097670000}"/>
    <cellStyle name="Normal 4 3 2 2 2 4 2 2 3 3" xfId="26728" xr:uid="{00000000-0005-0000-0000-000098670000}"/>
    <cellStyle name="Normal 4 3 2 2 2 4 2 2 4" xfId="26729" xr:uid="{00000000-0005-0000-0000-000099670000}"/>
    <cellStyle name="Normal 4 3 2 2 2 4 2 2 4 2" xfId="26730" xr:uid="{00000000-0005-0000-0000-00009A670000}"/>
    <cellStyle name="Normal 4 3 2 2 2 4 2 2 5" xfId="26731" xr:uid="{00000000-0005-0000-0000-00009B670000}"/>
    <cellStyle name="Normal 4 3 2 2 2 4 2 3" xfId="26732" xr:uid="{00000000-0005-0000-0000-00009C670000}"/>
    <cellStyle name="Normal 4 3 2 2 2 4 2 3 2" xfId="26733" xr:uid="{00000000-0005-0000-0000-00009D670000}"/>
    <cellStyle name="Normal 4 3 2 2 2 4 2 3 2 2" xfId="26734" xr:uid="{00000000-0005-0000-0000-00009E670000}"/>
    <cellStyle name="Normal 4 3 2 2 2 4 2 3 2 2 2" xfId="26735" xr:uid="{00000000-0005-0000-0000-00009F670000}"/>
    <cellStyle name="Normal 4 3 2 2 2 4 2 3 2 3" xfId="26736" xr:uid="{00000000-0005-0000-0000-0000A0670000}"/>
    <cellStyle name="Normal 4 3 2 2 2 4 2 3 3" xfId="26737" xr:uid="{00000000-0005-0000-0000-0000A1670000}"/>
    <cellStyle name="Normal 4 3 2 2 2 4 2 3 3 2" xfId="26738" xr:uid="{00000000-0005-0000-0000-0000A2670000}"/>
    <cellStyle name="Normal 4 3 2 2 2 4 2 3 4" xfId="26739" xr:uid="{00000000-0005-0000-0000-0000A3670000}"/>
    <cellStyle name="Normal 4 3 2 2 2 4 2 4" xfId="26740" xr:uid="{00000000-0005-0000-0000-0000A4670000}"/>
    <cellStyle name="Normal 4 3 2 2 2 4 2 4 2" xfId="26741" xr:uid="{00000000-0005-0000-0000-0000A5670000}"/>
    <cellStyle name="Normal 4 3 2 2 2 4 2 4 2 2" xfId="26742" xr:uid="{00000000-0005-0000-0000-0000A6670000}"/>
    <cellStyle name="Normal 4 3 2 2 2 4 2 4 3" xfId="26743" xr:uid="{00000000-0005-0000-0000-0000A7670000}"/>
    <cellStyle name="Normal 4 3 2 2 2 4 2 5" xfId="26744" xr:uid="{00000000-0005-0000-0000-0000A8670000}"/>
    <cellStyle name="Normal 4 3 2 2 2 4 2 5 2" xfId="26745" xr:uid="{00000000-0005-0000-0000-0000A9670000}"/>
    <cellStyle name="Normal 4 3 2 2 2 4 2 6" xfId="26746" xr:uid="{00000000-0005-0000-0000-0000AA670000}"/>
    <cellStyle name="Normal 4 3 2 2 2 4 3" xfId="26747" xr:uid="{00000000-0005-0000-0000-0000AB670000}"/>
    <cellStyle name="Normal 4 3 2 2 2 4 3 2" xfId="26748" xr:uid="{00000000-0005-0000-0000-0000AC670000}"/>
    <cellStyle name="Normal 4 3 2 2 2 4 3 2 2" xfId="26749" xr:uid="{00000000-0005-0000-0000-0000AD670000}"/>
    <cellStyle name="Normal 4 3 2 2 2 4 3 2 2 2" xfId="26750" xr:uid="{00000000-0005-0000-0000-0000AE670000}"/>
    <cellStyle name="Normal 4 3 2 2 2 4 3 2 2 2 2" xfId="26751" xr:uid="{00000000-0005-0000-0000-0000AF670000}"/>
    <cellStyle name="Normal 4 3 2 2 2 4 3 2 2 3" xfId="26752" xr:uid="{00000000-0005-0000-0000-0000B0670000}"/>
    <cellStyle name="Normal 4 3 2 2 2 4 3 2 3" xfId="26753" xr:uid="{00000000-0005-0000-0000-0000B1670000}"/>
    <cellStyle name="Normal 4 3 2 2 2 4 3 2 3 2" xfId="26754" xr:uid="{00000000-0005-0000-0000-0000B2670000}"/>
    <cellStyle name="Normal 4 3 2 2 2 4 3 2 4" xfId="26755" xr:uid="{00000000-0005-0000-0000-0000B3670000}"/>
    <cellStyle name="Normal 4 3 2 2 2 4 3 3" xfId="26756" xr:uid="{00000000-0005-0000-0000-0000B4670000}"/>
    <cellStyle name="Normal 4 3 2 2 2 4 3 3 2" xfId="26757" xr:uid="{00000000-0005-0000-0000-0000B5670000}"/>
    <cellStyle name="Normal 4 3 2 2 2 4 3 3 2 2" xfId="26758" xr:uid="{00000000-0005-0000-0000-0000B6670000}"/>
    <cellStyle name="Normal 4 3 2 2 2 4 3 3 3" xfId="26759" xr:uid="{00000000-0005-0000-0000-0000B7670000}"/>
    <cellStyle name="Normal 4 3 2 2 2 4 3 4" xfId="26760" xr:uid="{00000000-0005-0000-0000-0000B8670000}"/>
    <cellStyle name="Normal 4 3 2 2 2 4 3 4 2" xfId="26761" xr:uid="{00000000-0005-0000-0000-0000B9670000}"/>
    <cellStyle name="Normal 4 3 2 2 2 4 3 5" xfId="26762" xr:uid="{00000000-0005-0000-0000-0000BA670000}"/>
    <cellStyle name="Normal 4 3 2 2 2 4 4" xfId="26763" xr:uid="{00000000-0005-0000-0000-0000BB670000}"/>
    <cellStyle name="Normal 4 3 2 2 2 4 4 2" xfId="26764" xr:uid="{00000000-0005-0000-0000-0000BC670000}"/>
    <cellStyle name="Normal 4 3 2 2 2 4 4 2 2" xfId="26765" xr:uid="{00000000-0005-0000-0000-0000BD670000}"/>
    <cellStyle name="Normal 4 3 2 2 2 4 4 2 2 2" xfId="26766" xr:uid="{00000000-0005-0000-0000-0000BE670000}"/>
    <cellStyle name="Normal 4 3 2 2 2 4 4 2 3" xfId="26767" xr:uid="{00000000-0005-0000-0000-0000BF670000}"/>
    <cellStyle name="Normal 4 3 2 2 2 4 4 3" xfId="26768" xr:uid="{00000000-0005-0000-0000-0000C0670000}"/>
    <cellStyle name="Normal 4 3 2 2 2 4 4 3 2" xfId="26769" xr:uid="{00000000-0005-0000-0000-0000C1670000}"/>
    <cellStyle name="Normal 4 3 2 2 2 4 4 4" xfId="26770" xr:uid="{00000000-0005-0000-0000-0000C2670000}"/>
    <cellStyle name="Normal 4 3 2 2 2 4 5" xfId="26771" xr:uid="{00000000-0005-0000-0000-0000C3670000}"/>
    <cellStyle name="Normal 4 3 2 2 2 4 5 2" xfId="26772" xr:uid="{00000000-0005-0000-0000-0000C4670000}"/>
    <cellStyle name="Normal 4 3 2 2 2 4 5 2 2" xfId="26773" xr:uid="{00000000-0005-0000-0000-0000C5670000}"/>
    <cellStyle name="Normal 4 3 2 2 2 4 5 3" xfId="26774" xr:uid="{00000000-0005-0000-0000-0000C6670000}"/>
    <cellStyle name="Normal 4 3 2 2 2 4 6" xfId="26775" xr:uid="{00000000-0005-0000-0000-0000C7670000}"/>
    <cellStyle name="Normal 4 3 2 2 2 4 6 2" xfId="26776" xr:uid="{00000000-0005-0000-0000-0000C8670000}"/>
    <cellStyle name="Normal 4 3 2 2 2 4 7" xfId="26777" xr:uid="{00000000-0005-0000-0000-0000C9670000}"/>
    <cellStyle name="Normal 4 3 2 2 2 5" xfId="26778" xr:uid="{00000000-0005-0000-0000-0000CA670000}"/>
    <cellStyle name="Normal 4 3 2 2 2 5 2" xfId="26779" xr:uid="{00000000-0005-0000-0000-0000CB670000}"/>
    <cellStyle name="Normal 4 3 2 2 2 5 2 2" xfId="26780" xr:uid="{00000000-0005-0000-0000-0000CC670000}"/>
    <cellStyle name="Normal 4 3 2 2 2 5 2 2 2" xfId="26781" xr:uid="{00000000-0005-0000-0000-0000CD670000}"/>
    <cellStyle name="Normal 4 3 2 2 2 5 2 2 2 2" xfId="26782" xr:uid="{00000000-0005-0000-0000-0000CE670000}"/>
    <cellStyle name="Normal 4 3 2 2 2 5 2 2 2 2 2" xfId="26783" xr:uid="{00000000-0005-0000-0000-0000CF670000}"/>
    <cellStyle name="Normal 4 3 2 2 2 5 2 2 2 3" xfId="26784" xr:uid="{00000000-0005-0000-0000-0000D0670000}"/>
    <cellStyle name="Normal 4 3 2 2 2 5 2 2 3" xfId="26785" xr:uid="{00000000-0005-0000-0000-0000D1670000}"/>
    <cellStyle name="Normal 4 3 2 2 2 5 2 2 3 2" xfId="26786" xr:uid="{00000000-0005-0000-0000-0000D2670000}"/>
    <cellStyle name="Normal 4 3 2 2 2 5 2 2 4" xfId="26787" xr:uid="{00000000-0005-0000-0000-0000D3670000}"/>
    <cellStyle name="Normal 4 3 2 2 2 5 2 3" xfId="26788" xr:uid="{00000000-0005-0000-0000-0000D4670000}"/>
    <cellStyle name="Normal 4 3 2 2 2 5 2 3 2" xfId="26789" xr:uid="{00000000-0005-0000-0000-0000D5670000}"/>
    <cellStyle name="Normal 4 3 2 2 2 5 2 3 2 2" xfId="26790" xr:uid="{00000000-0005-0000-0000-0000D6670000}"/>
    <cellStyle name="Normal 4 3 2 2 2 5 2 3 3" xfId="26791" xr:uid="{00000000-0005-0000-0000-0000D7670000}"/>
    <cellStyle name="Normal 4 3 2 2 2 5 2 4" xfId="26792" xr:uid="{00000000-0005-0000-0000-0000D8670000}"/>
    <cellStyle name="Normal 4 3 2 2 2 5 2 4 2" xfId="26793" xr:uid="{00000000-0005-0000-0000-0000D9670000}"/>
    <cellStyle name="Normal 4 3 2 2 2 5 2 5" xfId="26794" xr:uid="{00000000-0005-0000-0000-0000DA670000}"/>
    <cellStyle name="Normal 4 3 2 2 2 5 3" xfId="26795" xr:uid="{00000000-0005-0000-0000-0000DB670000}"/>
    <cellStyle name="Normal 4 3 2 2 2 5 3 2" xfId="26796" xr:uid="{00000000-0005-0000-0000-0000DC670000}"/>
    <cellStyle name="Normal 4 3 2 2 2 5 3 2 2" xfId="26797" xr:uid="{00000000-0005-0000-0000-0000DD670000}"/>
    <cellStyle name="Normal 4 3 2 2 2 5 3 2 2 2" xfId="26798" xr:uid="{00000000-0005-0000-0000-0000DE670000}"/>
    <cellStyle name="Normal 4 3 2 2 2 5 3 2 3" xfId="26799" xr:uid="{00000000-0005-0000-0000-0000DF670000}"/>
    <cellStyle name="Normal 4 3 2 2 2 5 3 3" xfId="26800" xr:uid="{00000000-0005-0000-0000-0000E0670000}"/>
    <cellStyle name="Normal 4 3 2 2 2 5 3 3 2" xfId="26801" xr:uid="{00000000-0005-0000-0000-0000E1670000}"/>
    <cellStyle name="Normal 4 3 2 2 2 5 3 4" xfId="26802" xr:uid="{00000000-0005-0000-0000-0000E2670000}"/>
    <cellStyle name="Normal 4 3 2 2 2 5 4" xfId="26803" xr:uid="{00000000-0005-0000-0000-0000E3670000}"/>
    <cellStyle name="Normal 4 3 2 2 2 5 4 2" xfId="26804" xr:uid="{00000000-0005-0000-0000-0000E4670000}"/>
    <cellStyle name="Normal 4 3 2 2 2 5 4 2 2" xfId="26805" xr:uid="{00000000-0005-0000-0000-0000E5670000}"/>
    <cellStyle name="Normal 4 3 2 2 2 5 4 3" xfId="26806" xr:uid="{00000000-0005-0000-0000-0000E6670000}"/>
    <cellStyle name="Normal 4 3 2 2 2 5 5" xfId="26807" xr:uid="{00000000-0005-0000-0000-0000E7670000}"/>
    <cellStyle name="Normal 4 3 2 2 2 5 5 2" xfId="26808" xr:uid="{00000000-0005-0000-0000-0000E8670000}"/>
    <cellStyle name="Normal 4 3 2 2 2 5 6" xfId="26809" xr:uid="{00000000-0005-0000-0000-0000E9670000}"/>
    <cellStyle name="Normal 4 3 2 2 2 6" xfId="26810" xr:uid="{00000000-0005-0000-0000-0000EA670000}"/>
    <cellStyle name="Normal 4 3 2 2 2 6 2" xfId="26811" xr:uid="{00000000-0005-0000-0000-0000EB670000}"/>
    <cellStyle name="Normal 4 3 2 2 2 6 2 2" xfId="26812" xr:uid="{00000000-0005-0000-0000-0000EC670000}"/>
    <cellStyle name="Normal 4 3 2 2 2 6 2 2 2" xfId="26813" xr:uid="{00000000-0005-0000-0000-0000ED670000}"/>
    <cellStyle name="Normal 4 3 2 2 2 6 2 2 2 2" xfId="26814" xr:uid="{00000000-0005-0000-0000-0000EE670000}"/>
    <cellStyle name="Normal 4 3 2 2 2 6 2 2 3" xfId="26815" xr:uid="{00000000-0005-0000-0000-0000EF670000}"/>
    <cellStyle name="Normal 4 3 2 2 2 6 2 3" xfId="26816" xr:uid="{00000000-0005-0000-0000-0000F0670000}"/>
    <cellStyle name="Normal 4 3 2 2 2 6 2 3 2" xfId="26817" xr:uid="{00000000-0005-0000-0000-0000F1670000}"/>
    <cellStyle name="Normal 4 3 2 2 2 6 2 4" xfId="26818" xr:uid="{00000000-0005-0000-0000-0000F2670000}"/>
    <cellStyle name="Normal 4 3 2 2 2 6 3" xfId="26819" xr:uid="{00000000-0005-0000-0000-0000F3670000}"/>
    <cellStyle name="Normal 4 3 2 2 2 6 3 2" xfId="26820" xr:uid="{00000000-0005-0000-0000-0000F4670000}"/>
    <cellStyle name="Normal 4 3 2 2 2 6 3 2 2" xfId="26821" xr:uid="{00000000-0005-0000-0000-0000F5670000}"/>
    <cellStyle name="Normal 4 3 2 2 2 6 3 3" xfId="26822" xr:uid="{00000000-0005-0000-0000-0000F6670000}"/>
    <cellStyle name="Normal 4 3 2 2 2 6 4" xfId="26823" xr:uid="{00000000-0005-0000-0000-0000F7670000}"/>
    <cellStyle name="Normal 4 3 2 2 2 6 4 2" xfId="26824" xr:uid="{00000000-0005-0000-0000-0000F8670000}"/>
    <cellStyle name="Normal 4 3 2 2 2 6 5" xfId="26825" xr:uid="{00000000-0005-0000-0000-0000F9670000}"/>
    <cellStyle name="Normal 4 3 2 2 2 7" xfId="26826" xr:uid="{00000000-0005-0000-0000-0000FA670000}"/>
    <cellStyle name="Normal 4 3 2 2 2 7 2" xfId="26827" xr:uid="{00000000-0005-0000-0000-0000FB670000}"/>
    <cellStyle name="Normal 4 3 2 2 2 7 2 2" xfId="26828" xr:uid="{00000000-0005-0000-0000-0000FC670000}"/>
    <cellStyle name="Normal 4 3 2 2 2 7 2 2 2" xfId="26829" xr:uid="{00000000-0005-0000-0000-0000FD670000}"/>
    <cellStyle name="Normal 4 3 2 2 2 7 2 3" xfId="26830" xr:uid="{00000000-0005-0000-0000-0000FE670000}"/>
    <cellStyle name="Normal 4 3 2 2 2 7 3" xfId="26831" xr:uid="{00000000-0005-0000-0000-0000FF670000}"/>
    <cellStyle name="Normal 4 3 2 2 2 7 3 2" xfId="26832" xr:uid="{00000000-0005-0000-0000-000000680000}"/>
    <cellStyle name="Normal 4 3 2 2 2 7 4" xfId="26833" xr:uid="{00000000-0005-0000-0000-000001680000}"/>
    <cellStyle name="Normal 4 3 2 2 2 8" xfId="26834" xr:uid="{00000000-0005-0000-0000-000002680000}"/>
    <cellStyle name="Normal 4 3 2 2 2 8 2" xfId="26835" xr:uid="{00000000-0005-0000-0000-000003680000}"/>
    <cellStyle name="Normal 4 3 2 2 2 8 2 2" xfId="26836" xr:uid="{00000000-0005-0000-0000-000004680000}"/>
    <cellStyle name="Normal 4 3 2 2 2 8 3" xfId="26837" xr:uid="{00000000-0005-0000-0000-000005680000}"/>
    <cellStyle name="Normal 4 3 2 2 2 9" xfId="26838" xr:uid="{00000000-0005-0000-0000-000006680000}"/>
    <cellStyle name="Normal 4 3 2 2 2 9 2" xfId="26839" xr:uid="{00000000-0005-0000-0000-000007680000}"/>
    <cellStyle name="Normal 4 3 2 2 3" xfId="26840" xr:uid="{00000000-0005-0000-0000-000008680000}"/>
    <cellStyle name="Normal 4 3 2 2 3 2" xfId="26841" xr:uid="{00000000-0005-0000-0000-000009680000}"/>
    <cellStyle name="Normal 4 3 2 2 3 2 2" xfId="26842" xr:uid="{00000000-0005-0000-0000-00000A680000}"/>
    <cellStyle name="Normal 4 3 2 2 3 2 2 2" xfId="26843" xr:uid="{00000000-0005-0000-0000-00000B680000}"/>
    <cellStyle name="Normal 4 3 2 2 3 2 2 2 2" xfId="26844" xr:uid="{00000000-0005-0000-0000-00000C680000}"/>
    <cellStyle name="Normal 4 3 2 2 3 2 2 2 2 2" xfId="26845" xr:uid="{00000000-0005-0000-0000-00000D680000}"/>
    <cellStyle name="Normal 4 3 2 2 3 2 2 2 2 2 2" xfId="26846" xr:uid="{00000000-0005-0000-0000-00000E680000}"/>
    <cellStyle name="Normal 4 3 2 2 3 2 2 2 2 2 2 2" xfId="26847" xr:uid="{00000000-0005-0000-0000-00000F680000}"/>
    <cellStyle name="Normal 4 3 2 2 3 2 2 2 2 2 2 2 2" xfId="26848" xr:uid="{00000000-0005-0000-0000-000010680000}"/>
    <cellStyle name="Normal 4 3 2 2 3 2 2 2 2 2 2 3" xfId="26849" xr:uid="{00000000-0005-0000-0000-000011680000}"/>
    <cellStyle name="Normal 4 3 2 2 3 2 2 2 2 2 3" xfId="26850" xr:uid="{00000000-0005-0000-0000-000012680000}"/>
    <cellStyle name="Normal 4 3 2 2 3 2 2 2 2 2 3 2" xfId="26851" xr:uid="{00000000-0005-0000-0000-000013680000}"/>
    <cellStyle name="Normal 4 3 2 2 3 2 2 2 2 2 4" xfId="26852" xr:uid="{00000000-0005-0000-0000-000014680000}"/>
    <cellStyle name="Normal 4 3 2 2 3 2 2 2 2 3" xfId="26853" xr:uid="{00000000-0005-0000-0000-000015680000}"/>
    <cellStyle name="Normal 4 3 2 2 3 2 2 2 2 3 2" xfId="26854" xr:uid="{00000000-0005-0000-0000-000016680000}"/>
    <cellStyle name="Normal 4 3 2 2 3 2 2 2 2 3 2 2" xfId="26855" xr:uid="{00000000-0005-0000-0000-000017680000}"/>
    <cellStyle name="Normal 4 3 2 2 3 2 2 2 2 3 3" xfId="26856" xr:uid="{00000000-0005-0000-0000-000018680000}"/>
    <cellStyle name="Normal 4 3 2 2 3 2 2 2 2 4" xfId="26857" xr:uid="{00000000-0005-0000-0000-000019680000}"/>
    <cellStyle name="Normal 4 3 2 2 3 2 2 2 2 4 2" xfId="26858" xr:uid="{00000000-0005-0000-0000-00001A680000}"/>
    <cellStyle name="Normal 4 3 2 2 3 2 2 2 2 5" xfId="26859" xr:uid="{00000000-0005-0000-0000-00001B680000}"/>
    <cellStyle name="Normal 4 3 2 2 3 2 2 2 3" xfId="26860" xr:uid="{00000000-0005-0000-0000-00001C680000}"/>
    <cellStyle name="Normal 4 3 2 2 3 2 2 2 3 2" xfId="26861" xr:uid="{00000000-0005-0000-0000-00001D680000}"/>
    <cellStyle name="Normal 4 3 2 2 3 2 2 2 3 2 2" xfId="26862" xr:uid="{00000000-0005-0000-0000-00001E680000}"/>
    <cellStyle name="Normal 4 3 2 2 3 2 2 2 3 2 2 2" xfId="26863" xr:uid="{00000000-0005-0000-0000-00001F680000}"/>
    <cellStyle name="Normal 4 3 2 2 3 2 2 2 3 2 3" xfId="26864" xr:uid="{00000000-0005-0000-0000-000020680000}"/>
    <cellStyle name="Normal 4 3 2 2 3 2 2 2 3 3" xfId="26865" xr:uid="{00000000-0005-0000-0000-000021680000}"/>
    <cellStyle name="Normal 4 3 2 2 3 2 2 2 3 3 2" xfId="26866" xr:uid="{00000000-0005-0000-0000-000022680000}"/>
    <cellStyle name="Normal 4 3 2 2 3 2 2 2 3 4" xfId="26867" xr:uid="{00000000-0005-0000-0000-000023680000}"/>
    <cellStyle name="Normal 4 3 2 2 3 2 2 2 4" xfId="26868" xr:uid="{00000000-0005-0000-0000-000024680000}"/>
    <cellStyle name="Normal 4 3 2 2 3 2 2 2 4 2" xfId="26869" xr:uid="{00000000-0005-0000-0000-000025680000}"/>
    <cellStyle name="Normal 4 3 2 2 3 2 2 2 4 2 2" xfId="26870" xr:uid="{00000000-0005-0000-0000-000026680000}"/>
    <cellStyle name="Normal 4 3 2 2 3 2 2 2 4 3" xfId="26871" xr:uid="{00000000-0005-0000-0000-000027680000}"/>
    <cellStyle name="Normal 4 3 2 2 3 2 2 2 5" xfId="26872" xr:uid="{00000000-0005-0000-0000-000028680000}"/>
    <cellStyle name="Normal 4 3 2 2 3 2 2 2 5 2" xfId="26873" xr:uid="{00000000-0005-0000-0000-000029680000}"/>
    <cellStyle name="Normal 4 3 2 2 3 2 2 2 6" xfId="26874" xr:uid="{00000000-0005-0000-0000-00002A680000}"/>
    <cellStyle name="Normal 4 3 2 2 3 2 2 3" xfId="26875" xr:uid="{00000000-0005-0000-0000-00002B680000}"/>
    <cellStyle name="Normal 4 3 2 2 3 2 2 3 2" xfId="26876" xr:uid="{00000000-0005-0000-0000-00002C680000}"/>
    <cellStyle name="Normal 4 3 2 2 3 2 2 3 2 2" xfId="26877" xr:uid="{00000000-0005-0000-0000-00002D680000}"/>
    <cellStyle name="Normal 4 3 2 2 3 2 2 3 2 2 2" xfId="26878" xr:uid="{00000000-0005-0000-0000-00002E680000}"/>
    <cellStyle name="Normal 4 3 2 2 3 2 2 3 2 2 2 2" xfId="26879" xr:uid="{00000000-0005-0000-0000-00002F680000}"/>
    <cellStyle name="Normal 4 3 2 2 3 2 2 3 2 2 3" xfId="26880" xr:uid="{00000000-0005-0000-0000-000030680000}"/>
    <cellStyle name="Normal 4 3 2 2 3 2 2 3 2 3" xfId="26881" xr:uid="{00000000-0005-0000-0000-000031680000}"/>
    <cellStyle name="Normal 4 3 2 2 3 2 2 3 2 3 2" xfId="26882" xr:uid="{00000000-0005-0000-0000-000032680000}"/>
    <cellStyle name="Normal 4 3 2 2 3 2 2 3 2 4" xfId="26883" xr:uid="{00000000-0005-0000-0000-000033680000}"/>
    <cellStyle name="Normal 4 3 2 2 3 2 2 3 3" xfId="26884" xr:uid="{00000000-0005-0000-0000-000034680000}"/>
    <cellStyle name="Normal 4 3 2 2 3 2 2 3 3 2" xfId="26885" xr:uid="{00000000-0005-0000-0000-000035680000}"/>
    <cellStyle name="Normal 4 3 2 2 3 2 2 3 3 2 2" xfId="26886" xr:uid="{00000000-0005-0000-0000-000036680000}"/>
    <cellStyle name="Normal 4 3 2 2 3 2 2 3 3 3" xfId="26887" xr:uid="{00000000-0005-0000-0000-000037680000}"/>
    <cellStyle name="Normal 4 3 2 2 3 2 2 3 4" xfId="26888" xr:uid="{00000000-0005-0000-0000-000038680000}"/>
    <cellStyle name="Normal 4 3 2 2 3 2 2 3 4 2" xfId="26889" xr:uid="{00000000-0005-0000-0000-000039680000}"/>
    <cellStyle name="Normal 4 3 2 2 3 2 2 3 5" xfId="26890" xr:uid="{00000000-0005-0000-0000-00003A680000}"/>
    <cellStyle name="Normal 4 3 2 2 3 2 2 4" xfId="26891" xr:uid="{00000000-0005-0000-0000-00003B680000}"/>
    <cellStyle name="Normal 4 3 2 2 3 2 2 4 2" xfId="26892" xr:uid="{00000000-0005-0000-0000-00003C680000}"/>
    <cellStyle name="Normal 4 3 2 2 3 2 2 4 2 2" xfId="26893" xr:uid="{00000000-0005-0000-0000-00003D680000}"/>
    <cellStyle name="Normal 4 3 2 2 3 2 2 4 2 2 2" xfId="26894" xr:uid="{00000000-0005-0000-0000-00003E680000}"/>
    <cellStyle name="Normal 4 3 2 2 3 2 2 4 2 3" xfId="26895" xr:uid="{00000000-0005-0000-0000-00003F680000}"/>
    <cellStyle name="Normal 4 3 2 2 3 2 2 4 3" xfId="26896" xr:uid="{00000000-0005-0000-0000-000040680000}"/>
    <cellStyle name="Normal 4 3 2 2 3 2 2 4 3 2" xfId="26897" xr:uid="{00000000-0005-0000-0000-000041680000}"/>
    <cellStyle name="Normal 4 3 2 2 3 2 2 4 4" xfId="26898" xr:uid="{00000000-0005-0000-0000-000042680000}"/>
    <cellStyle name="Normal 4 3 2 2 3 2 2 5" xfId="26899" xr:uid="{00000000-0005-0000-0000-000043680000}"/>
    <cellStyle name="Normal 4 3 2 2 3 2 2 5 2" xfId="26900" xr:uid="{00000000-0005-0000-0000-000044680000}"/>
    <cellStyle name="Normal 4 3 2 2 3 2 2 5 2 2" xfId="26901" xr:uid="{00000000-0005-0000-0000-000045680000}"/>
    <cellStyle name="Normal 4 3 2 2 3 2 2 5 3" xfId="26902" xr:uid="{00000000-0005-0000-0000-000046680000}"/>
    <cellStyle name="Normal 4 3 2 2 3 2 2 6" xfId="26903" xr:uid="{00000000-0005-0000-0000-000047680000}"/>
    <cellStyle name="Normal 4 3 2 2 3 2 2 6 2" xfId="26904" xr:uid="{00000000-0005-0000-0000-000048680000}"/>
    <cellStyle name="Normal 4 3 2 2 3 2 2 7" xfId="26905" xr:uid="{00000000-0005-0000-0000-000049680000}"/>
    <cellStyle name="Normal 4 3 2 2 3 2 3" xfId="26906" xr:uid="{00000000-0005-0000-0000-00004A680000}"/>
    <cellStyle name="Normal 4 3 2 2 3 2 3 2" xfId="26907" xr:uid="{00000000-0005-0000-0000-00004B680000}"/>
    <cellStyle name="Normal 4 3 2 2 3 2 3 2 2" xfId="26908" xr:uid="{00000000-0005-0000-0000-00004C680000}"/>
    <cellStyle name="Normal 4 3 2 2 3 2 3 2 2 2" xfId="26909" xr:uid="{00000000-0005-0000-0000-00004D680000}"/>
    <cellStyle name="Normal 4 3 2 2 3 2 3 2 2 2 2" xfId="26910" xr:uid="{00000000-0005-0000-0000-00004E680000}"/>
    <cellStyle name="Normal 4 3 2 2 3 2 3 2 2 2 2 2" xfId="26911" xr:uid="{00000000-0005-0000-0000-00004F680000}"/>
    <cellStyle name="Normal 4 3 2 2 3 2 3 2 2 2 3" xfId="26912" xr:uid="{00000000-0005-0000-0000-000050680000}"/>
    <cellStyle name="Normal 4 3 2 2 3 2 3 2 2 3" xfId="26913" xr:uid="{00000000-0005-0000-0000-000051680000}"/>
    <cellStyle name="Normal 4 3 2 2 3 2 3 2 2 3 2" xfId="26914" xr:uid="{00000000-0005-0000-0000-000052680000}"/>
    <cellStyle name="Normal 4 3 2 2 3 2 3 2 2 4" xfId="26915" xr:uid="{00000000-0005-0000-0000-000053680000}"/>
    <cellStyle name="Normal 4 3 2 2 3 2 3 2 3" xfId="26916" xr:uid="{00000000-0005-0000-0000-000054680000}"/>
    <cellStyle name="Normal 4 3 2 2 3 2 3 2 3 2" xfId="26917" xr:uid="{00000000-0005-0000-0000-000055680000}"/>
    <cellStyle name="Normal 4 3 2 2 3 2 3 2 3 2 2" xfId="26918" xr:uid="{00000000-0005-0000-0000-000056680000}"/>
    <cellStyle name="Normal 4 3 2 2 3 2 3 2 3 3" xfId="26919" xr:uid="{00000000-0005-0000-0000-000057680000}"/>
    <cellStyle name="Normal 4 3 2 2 3 2 3 2 4" xfId="26920" xr:uid="{00000000-0005-0000-0000-000058680000}"/>
    <cellStyle name="Normal 4 3 2 2 3 2 3 2 4 2" xfId="26921" xr:uid="{00000000-0005-0000-0000-000059680000}"/>
    <cellStyle name="Normal 4 3 2 2 3 2 3 2 5" xfId="26922" xr:uid="{00000000-0005-0000-0000-00005A680000}"/>
    <cellStyle name="Normal 4 3 2 2 3 2 3 3" xfId="26923" xr:uid="{00000000-0005-0000-0000-00005B680000}"/>
    <cellStyle name="Normal 4 3 2 2 3 2 3 3 2" xfId="26924" xr:uid="{00000000-0005-0000-0000-00005C680000}"/>
    <cellStyle name="Normal 4 3 2 2 3 2 3 3 2 2" xfId="26925" xr:uid="{00000000-0005-0000-0000-00005D680000}"/>
    <cellStyle name="Normal 4 3 2 2 3 2 3 3 2 2 2" xfId="26926" xr:uid="{00000000-0005-0000-0000-00005E680000}"/>
    <cellStyle name="Normal 4 3 2 2 3 2 3 3 2 3" xfId="26927" xr:uid="{00000000-0005-0000-0000-00005F680000}"/>
    <cellStyle name="Normal 4 3 2 2 3 2 3 3 3" xfId="26928" xr:uid="{00000000-0005-0000-0000-000060680000}"/>
    <cellStyle name="Normal 4 3 2 2 3 2 3 3 3 2" xfId="26929" xr:uid="{00000000-0005-0000-0000-000061680000}"/>
    <cellStyle name="Normal 4 3 2 2 3 2 3 3 4" xfId="26930" xr:uid="{00000000-0005-0000-0000-000062680000}"/>
    <cellStyle name="Normal 4 3 2 2 3 2 3 4" xfId="26931" xr:uid="{00000000-0005-0000-0000-000063680000}"/>
    <cellStyle name="Normal 4 3 2 2 3 2 3 4 2" xfId="26932" xr:uid="{00000000-0005-0000-0000-000064680000}"/>
    <cellStyle name="Normal 4 3 2 2 3 2 3 4 2 2" xfId="26933" xr:uid="{00000000-0005-0000-0000-000065680000}"/>
    <cellStyle name="Normal 4 3 2 2 3 2 3 4 3" xfId="26934" xr:uid="{00000000-0005-0000-0000-000066680000}"/>
    <cellStyle name="Normal 4 3 2 2 3 2 3 5" xfId="26935" xr:uid="{00000000-0005-0000-0000-000067680000}"/>
    <cellStyle name="Normal 4 3 2 2 3 2 3 5 2" xfId="26936" xr:uid="{00000000-0005-0000-0000-000068680000}"/>
    <cellStyle name="Normal 4 3 2 2 3 2 3 6" xfId="26937" xr:uid="{00000000-0005-0000-0000-000069680000}"/>
    <cellStyle name="Normal 4 3 2 2 3 2 4" xfId="26938" xr:uid="{00000000-0005-0000-0000-00006A680000}"/>
    <cellStyle name="Normal 4 3 2 2 3 2 4 2" xfId="26939" xr:uid="{00000000-0005-0000-0000-00006B680000}"/>
    <cellStyle name="Normal 4 3 2 2 3 2 4 2 2" xfId="26940" xr:uid="{00000000-0005-0000-0000-00006C680000}"/>
    <cellStyle name="Normal 4 3 2 2 3 2 4 2 2 2" xfId="26941" xr:uid="{00000000-0005-0000-0000-00006D680000}"/>
    <cellStyle name="Normal 4 3 2 2 3 2 4 2 2 2 2" xfId="26942" xr:uid="{00000000-0005-0000-0000-00006E680000}"/>
    <cellStyle name="Normal 4 3 2 2 3 2 4 2 2 3" xfId="26943" xr:uid="{00000000-0005-0000-0000-00006F680000}"/>
    <cellStyle name="Normal 4 3 2 2 3 2 4 2 3" xfId="26944" xr:uid="{00000000-0005-0000-0000-000070680000}"/>
    <cellStyle name="Normal 4 3 2 2 3 2 4 2 3 2" xfId="26945" xr:uid="{00000000-0005-0000-0000-000071680000}"/>
    <cellStyle name="Normal 4 3 2 2 3 2 4 2 4" xfId="26946" xr:uid="{00000000-0005-0000-0000-000072680000}"/>
    <cellStyle name="Normal 4 3 2 2 3 2 4 3" xfId="26947" xr:uid="{00000000-0005-0000-0000-000073680000}"/>
    <cellStyle name="Normal 4 3 2 2 3 2 4 3 2" xfId="26948" xr:uid="{00000000-0005-0000-0000-000074680000}"/>
    <cellStyle name="Normal 4 3 2 2 3 2 4 3 2 2" xfId="26949" xr:uid="{00000000-0005-0000-0000-000075680000}"/>
    <cellStyle name="Normal 4 3 2 2 3 2 4 3 3" xfId="26950" xr:uid="{00000000-0005-0000-0000-000076680000}"/>
    <cellStyle name="Normal 4 3 2 2 3 2 4 4" xfId="26951" xr:uid="{00000000-0005-0000-0000-000077680000}"/>
    <cellStyle name="Normal 4 3 2 2 3 2 4 4 2" xfId="26952" xr:uid="{00000000-0005-0000-0000-000078680000}"/>
    <cellStyle name="Normal 4 3 2 2 3 2 4 5" xfId="26953" xr:uid="{00000000-0005-0000-0000-000079680000}"/>
    <cellStyle name="Normal 4 3 2 2 3 2 5" xfId="26954" xr:uid="{00000000-0005-0000-0000-00007A680000}"/>
    <cellStyle name="Normal 4 3 2 2 3 2 5 2" xfId="26955" xr:uid="{00000000-0005-0000-0000-00007B680000}"/>
    <cellStyle name="Normal 4 3 2 2 3 2 5 2 2" xfId="26956" xr:uid="{00000000-0005-0000-0000-00007C680000}"/>
    <cellStyle name="Normal 4 3 2 2 3 2 5 2 2 2" xfId="26957" xr:uid="{00000000-0005-0000-0000-00007D680000}"/>
    <cellStyle name="Normal 4 3 2 2 3 2 5 2 3" xfId="26958" xr:uid="{00000000-0005-0000-0000-00007E680000}"/>
    <cellStyle name="Normal 4 3 2 2 3 2 5 3" xfId="26959" xr:uid="{00000000-0005-0000-0000-00007F680000}"/>
    <cellStyle name="Normal 4 3 2 2 3 2 5 3 2" xfId="26960" xr:uid="{00000000-0005-0000-0000-000080680000}"/>
    <cellStyle name="Normal 4 3 2 2 3 2 5 4" xfId="26961" xr:uid="{00000000-0005-0000-0000-000081680000}"/>
    <cellStyle name="Normal 4 3 2 2 3 2 6" xfId="26962" xr:uid="{00000000-0005-0000-0000-000082680000}"/>
    <cellStyle name="Normal 4 3 2 2 3 2 6 2" xfId="26963" xr:uid="{00000000-0005-0000-0000-000083680000}"/>
    <cellStyle name="Normal 4 3 2 2 3 2 6 2 2" xfId="26964" xr:uid="{00000000-0005-0000-0000-000084680000}"/>
    <cellStyle name="Normal 4 3 2 2 3 2 6 3" xfId="26965" xr:uid="{00000000-0005-0000-0000-000085680000}"/>
    <cellStyle name="Normal 4 3 2 2 3 2 7" xfId="26966" xr:uid="{00000000-0005-0000-0000-000086680000}"/>
    <cellStyle name="Normal 4 3 2 2 3 2 7 2" xfId="26967" xr:uid="{00000000-0005-0000-0000-000087680000}"/>
    <cellStyle name="Normal 4 3 2 2 3 2 8" xfId="26968" xr:uid="{00000000-0005-0000-0000-000088680000}"/>
    <cellStyle name="Normal 4 3 2 2 3 3" xfId="26969" xr:uid="{00000000-0005-0000-0000-000089680000}"/>
    <cellStyle name="Normal 4 3 2 2 3 3 2" xfId="26970" xr:uid="{00000000-0005-0000-0000-00008A680000}"/>
    <cellStyle name="Normal 4 3 2 2 3 3 2 2" xfId="26971" xr:uid="{00000000-0005-0000-0000-00008B680000}"/>
    <cellStyle name="Normal 4 3 2 2 3 3 2 2 2" xfId="26972" xr:uid="{00000000-0005-0000-0000-00008C680000}"/>
    <cellStyle name="Normal 4 3 2 2 3 3 2 2 2 2" xfId="26973" xr:uid="{00000000-0005-0000-0000-00008D680000}"/>
    <cellStyle name="Normal 4 3 2 2 3 3 2 2 2 2 2" xfId="26974" xr:uid="{00000000-0005-0000-0000-00008E680000}"/>
    <cellStyle name="Normal 4 3 2 2 3 3 2 2 2 2 2 2" xfId="26975" xr:uid="{00000000-0005-0000-0000-00008F680000}"/>
    <cellStyle name="Normal 4 3 2 2 3 3 2 2 2 2 3" xfId="26976" xr:uid="{00000000-0005-0000-0000-000090680000}"/>
    <cellStyle name="Normal 4 3 2 2 3 3 2 2 2 3" xfId="26977" xr:uid="{00000000-0005-0000-0000-000091680000}"/>
    <cellStyle name="Normal 4 3 2 2 3 3 2 2 2 3 2" xfId="26978" xr:uid="{00000000-0005-0000-0000-000092680000}"/>
    <cellStyle name="Normal 4 3 2 2 3 3 2 2 2 4" xfId="26979" xr:uid="{00000000-0005-0000-0000-000093680000}"/>
    <cellStyle name="Normal 4 3 2 2 3 3 2 2 3" xfId="26980" xr:uid="{00000000-0005-0000-0000-000094680000}"/>
    <cellStyle name="Normal 4 3 2 2 3 3 2 2 3 2" xfId="26981" xr:uid="{00000000-0005-0000-0000-000095680000}"/>
    <cellStyle name="Normal 4 3 2 2 3 3 2 2 3 2 2" xfId="26982" xr:uid="{00000000-0005-0000-0000-000096680000}"/>
    <cellStyle name="Normal 4 3 2 2 3 3 2 2 3 3" xfId="26983" xr:uid="{00000000-0005-0000-0000-000097680000}"/>
    <cellStyle name="Normal 4 3 2 2 3 3 2 2 4" xfId="26984" xr:uid="{00000000-0005-0000-0000-000098680000}"/>
    <cellStyle name="Normal 4 3 2 2 3 3 2 2 4 2" xfId="26985" xr:uid="{00000000-0005-0000-0000-000099680000}"/>
    <cellStyle name="Normal 4 3 2 2 3 3 2 2 5" xfId="26986" xr:uid="{00000000-0005-0000-0000-00009A680000}"/>
    <cellStyle name="Normal 4 3 2 2 3 3 2 3" xfId="26987" xr:uid="{00000000-0005-0000-0000-00009B680000}"/>
    <cellStyle name="Normal 4 3 2 2 3 3 2 3 2" xfId="26988" xr:uid="{00000000-0005-0000-0000-00009C680000}"/>
    <cellStyle name="Normal 4 3 2 2 3 3 2 3 2 2" xfId="26989" xr:uid="{00000000-0005-0000-0000-00009D680000}"/>
    <cellStyle name="Normal 4 3 2 2 3 3 2 3 2 2 2" xfId="26990" xr:uid="{00000000-0005-0000-0000-00009E680000}"/>
    <cellStyle name="Normal 4 3 2 2 3 3 2 3 2 3" xfId="26991" xr:uid="{00000000-0005-0000-0000-00009F680000}"/>
    <cellStyle name="Normal 4 3 2 2 3 3 2 3 3" xfId="26992" xr:uid="{00000000-0005-0000-0000-0000A0680000}"/>
    <cellStyle name="Normal 4 3 2 2 3 3 2 3 3 2" xfId="26993" xr:uid="{00000000-0005-0000-0000-0000A1680000}"/>
    <cellStyle name="Normal 4 3 2 2 3 3 2 3 4" xfId="26994" xr:uid="{00000000-0005-0000-0000-0000A2680000}"/>
    <cellStyle name="Normal 4 3 2 2 3 3 2 4" xfId="26995" xr:uid="{00000000-0005-0000-0000-0000A3680000}"/>
    <cellStyle name="Normal 4 3 2 2 3 3 2 4 2" xfId="26996" xr:uid="{00000000-0005-0000-0000-0000A4680000}"/>
    <cellStyle name="Normal 4 3 2 2 3 3 2 4 2 2" xfId="26997" xr:uid="{00000000-0005-0000-0000-0000A5680000}"/>
    <cellStyle name="Normal 4 3 2 2 3 3 2 4 3" xfId="26998" xr:uid="{00000000-0005-0000-0000-0000A6680000}"/>
    <cellStyle name="Normal 4 3 2 2 3 3 2 5" xfId="26999" xr:uid="{00000000-0005-0000-0000-0000A7680000}"/>
    <cellStyle name="Normal 4 3 2 2 3 3 2 5 2" xfId="27000" xr:uid="{00000000-0005-0000-0000-0000A8680000}"/>
    <cellStyle name="Normal 4 3 2 2 3 3 2 6" xfId="27001" xr:uid="{00000000-0005-0000-0000-0000A9680000}"/>
    <cellStyle name="Normal 4 3 2 2 3 3 3" xfId="27002" xr:uid="{00000000-0005-0000-0000-0000AA680000}"/>
    <cellStyle name="Normal 4 3 2 2 3 3 3 2" xfId="27003" xr:uid="{00000000-0005-0000-0000-0000AB680000}"/>
    <cellStyle name="Normal 4 3 2 2 3 3 3 2 2" xfId="27004" xr:uid="{00000000-0005-0000-0000-0000AC680000}"/>
    <cellStyle name="Normal 4 3 2 2 3 3 3 2 2 2" xfId="27005" xr:uid="{00000000-0005-0000-0000-0000AD680000}"/>
    <cellStyle name="Normal 4 3 2 2 3 3 3 2 2 2 2" xfId="27006" xr:uid="{00000000-0005-0000-0000-0000AE680000}"/>
    <cellStyle name="Normal 4 3 2 2 3 3 3 2 2 3" xfId="27007" xr:uid="{00000000-0005-0000-0000-0000AF680000}"/>
    <cellStyle name="Normal 4 3 2 2 3 3 3 2 3" xfId="27008" xr:uid="{00000000-0005-0000-0000-0000B0680000}"/>
    <cellStyle name="Normal 4 3 2 2 3 3 3 2 3 2" xfId="27009" xr:uid="{00000000-0005-0000-0000-0000B1680000}"/>
    <cellStyle name="Normal 4 3 2 2 3 3 3 2 4" xfId="27010" xr:uid="{00000000-0005-0000-0000-0000B2680000}"/>
    <cellStyle name="Normal 4 3 2 2 3 3 3 3" xfId="27011" xr:uid="{00000000-0005-0000-0000-0000B3680000}"/>
    <cellStyle name="Normal 4 3 2 2 3 3 3 3 2" xfId="27012" xr:uid="{00000000-0005-0000-0000-0000B4680000}"/>
    <cellStyle name="Normal 4 3 2 2 3 3 3 3 2 2" xfId="27013" xr:uid="{00000000-0005-0000-0000-0000B5680000}"/>
    <cellStyle name="Normal 4 3 2 2 3 3 3 3 3" xfId="27014" xr:uid="{00000000-0005-0000-0000-0000B6680000}"/>
    <cellStyle name="Normal 4 3 2 2 3 3 3 4" xfId="27015" xr:uid="{00000000-0005-0000-0000-0000B7680000}"/>
    <cellStyle name="Normal 4 3 2 2 3 3 3 4 2" xfId="27016" xr:uid="{00000000-0005-0000-0000-0000B8680000}"/>
    <cellStyle name="Normal 4 3 2 2 3 3 3 5" xfId="27017" xr:uid="{00000000-0005-0000-0000-0000B9680000}"/>
    <cellStyle name="Normal 4 3 2 2 3 3 4" xfId="27018" xr:uid="{00000000-0005-0000-0000-0000BA680000}"/>
    <cellStyle name="Normal 4 3 2 2 3 3 4 2" xfId="27019" xr:uid="{00000000-0005-0000-0000-0000BB680000}"/>
    <cellStyle name="Normal 4 3 2 2 3 3 4 2 2" xfId="27020" xr:uid="{00000000-0005-0000-0000-0000BC680000}"/>
    <cellStyle name="Normal 4 3 2 2 3 3 4 2 2 2" xfId="27021" xr:uid="{00000000-0005-0000-0000-0000BD680000}"/>
    <cellStyle name="Normal 4 3 2 2 3 3 4 2 3" xfId="27022" xr:uid="{00000000-0005-0000-0000-0000BE680000}"/>
    <cellStyle name="Normal 4 3 2 2 3 3 4 3" xfId="27023" xr:uid="{00000000-0005-0000-0000-0000BF680000}"/>
    <cellStyle name="Normal 4 3 2 2 3 3 4 3 2" xfId="27024" xr:uid="{00000000-0005-0000-0000-0000C0680000}"/>
    <cellStyle name="Normal 4 3 2 2 3 3 4 4" xfId="27025" xr:uid="{00000000-0005-0000-0000-0000C1680000}"/>
    <cellStyle name="Normal 4 3 2 2 3 3 5" xfId="27026" xr:uid="{00000000-0005-0000-0000-0000C2680000}"/>
    <cellStyle name="Normal 4 3 2 2 3 3 5 2" xfId="27027" xr:uid="{00000000-0005-0000-0000-0000C3680000}"/>
    <cellStyle name="Normal 4 3 2 2 3 3 5 2 2" xfId="27028" xr:uid="{00000000-0005-0000-0000-0000C4680000}"/>
    <cellStyle name="Normal 4 3 2 2 3 3 5 3" xfId="27029" xr:uid="{00000000-0005-0000-0000-0000C5680000}"/>
    <cellStyle name="Normal 4 3 2 2 3 3 6" xfId="27030" xr:uid="{00000000-0005-0000-0000-0000C6680000}"/>
    <cellStyle name="Normal 4 3 2 2 3 3 6 2" xfId="27031" xr:uid="{00000000-0005-0000-0000-0000C7680000}"/>
    <cellStyle name="Normal 4 3 2 2 3 3 7" xfId="27032" xr:uid="{00000000-0005-0000-0000-0000C8680000}"/>
    <cellStyle name="Normal 4 3 2 2 3 4" xfId="27033" xr:uid="{00000000-0005-0000-0000-0000C9680000}"/>
    <cellStyle name="Normal 4 3 2 2 3 4 2" xfId="27034" xr:uid="{00000000-0005-0000-0000-0000CA680000}"/>
    <cellStyle name="Normal 4 3 2 2 3 4 2 2" xfId="27035" xr:uid="{00000000-0005-0000-0000-0000CB680000}"/>
    <cellStyle name="Normal 4 3 2 2 3 4 2 2 2" xfId="27036" xr:uid="{00000000-0005-0000-0000-0000CC680000}"/>
    <cellStyle name="Normal 4 3 2 2 3 4 2 2 2 2" xfId="27037" xr:uid="{00000000-0005-0000-0000-0000CD680000}"/>
    <cellStyle name="Normal 4 3 2 2 3 4 2 2 2 2 2" xfId="27038" xr:uid="{00000000-0005-0000-0000-0000CE680000}"/>
    <cellStyle name="Normal 4 3 2 2 3 4 2 2 2 3" xfId="27039" xr:uid="{00000000-0005-0000-0000-0000CF680000}"/>
    <cellStyle name="Normal 4 3 2 2 3 4 2 2 3" xfId="27040" xr:uid="{00000000-0005-0000-0000-0000D0680000}"/>
    <cellStyle name="Normal 4 3 2 2 3 4 2 2 3 2" xfId="27041" xr:uid="{00000000-0005-0000-0000-0000D1680000}"/>
    <cellStyle name="Normal 4 3 2 2 3 4 2 2 4" xfId="27042" xr:uid="{00000000-0005-0000-0000-0000D2680000}"/>
    <cellStyle name="Normal 4 3 2 2 3 4 2 3" xfId="27043" xr:uid="{00000000-0005-0000-0000-0000D3680000}"/>
    <cellStyle name="Normal 4 3 2 2 3 4 2 3 2" xfId="27044" xr:uid="{00000000-0005-0000-0000-0000D4680000}"/>
    <cellStyle name="Normal 4 3 2 2 3 4 2 3 2 2" xfId="27045" xr:uid="{00000000-0005-0000-0000-0000D5680000}"/>
    <cellStyle name="Normal 4 3 2 2 3 4 2 3 3" xfId="27046" xr:uid="{00000000-0005-0000-0000-0000D6680000}"/>
    <cellStyle name="Normal 4 3 2 2 3 4 2 4" xfId="27047" xr:uid="{00000000-0005-0000-0000-0000D7680000}"/>
    <cellStyle name="Normal 4 3 2 2 3 4 2 4 2" xfId="27048" xr:uid="{00000000-0005-0000-0000-0000D8680000}"/>
    <cellStyle name="Normal 4 3 2 2 3 4 2 5" xfId="27049" xr:uid="{00000000-0005-0000-0000-0000D9680000}"/>
    <cellStyle name="Normal 4 3 2 2 3 4 3" xfId="27050" xr:uid="{00000000-0005-0000-0000-0000DA680000}"/>
    <cellStyle name="Normal 4 3 2 2 3 4 3 2" xfId="27051" xr:uid="{00000000-0005-0000-0000-0000DB680000}"/>
    <cellStyle name="Normal 4 3 2 2 3 4 3 2 2" xfId="27052" xr:uid="{00000000-0005-0000-0000-0000DC680000}"/>
    <cellStyle name="Normal 4 3 2 2 3 4 3 2 2 2" xfId="27053" xr:uid="{00000000-0005-0000-0000-0000DD680000}"/>
    <cellStyle name="Normal 4 3 2 2 3 4 3 2 3" xfId="27054" xr:uid="{00000000-0005-0000-0000-0000DE680000}"/>
    <cellStyle name="Normal 4 3 2 2 3 4 3 3" xfId="27055" xr:uid="{00000000-0005-0000-0000-0000DF680000}"/>
    <cellStyle name="Normal 4 3 2 2 3 4 3 3 2" xfId="27056" xr:uid="{00000000-0005-0000-0000-0000E0680000}"/>
    <cellStyle name="Normal 4 3 2 2 3 4 3 4" xfId="27057" xr:uid="{00000000-0005-0000-0000-0000E1680000}"/>
    <cellStyle name="Normal 4 3 2 2 3 4 4" xfId="27058" xr:uid="{00000000-0005-0000-0000-0000E2680000}"/>
    <cellStyle name="Normal 4 3 2 2 3 4 4 2" xfId="27059" xr:uid="{00000000-0005-0000-0000-0000E3680000}"/>
    <cellStyle name="Normal 4 3 2 2 3 4 4 2 2" xfId="27060" xr:uid="{00000000-0005-0000-0000-0000E4680000}"/>
    <cellStyle name="Normal 4 3 2 2 3 4 4 3" xfId="27061" xr:uid="{00000000-0005-0000-0000-0000E5680000}"/>
    <cellStyle name="Normal 4 3 2 2 3 4 5" xfId="27062" xr:uid="{00000000-0005-0000-0000-0000E6680000}"/>
    <cellStyle name="Normal 4 3 2 2 3 4 5 2" xfId="27063" xr:uid="{00000000-0005-0000-0000-0000E7680000}"/>
    <cellStyle name="Normal 4 3 2 2 3 4 6" xfId="27064" xr:uid="{00000000-0005-0000-0000-0000E8680000}"/>
    <cellStyle name="Normal 4 3 2 2 3 5" xfId="27065" xr:uid="{00000000-0005-0000-0000-0000E9680000}"/>
    <cellStyle name="Normal 4 3 2 2 3 5 2" xfId="27066" xr:uid="{00000000-0005-0000-0000-0000EA680000}"/>
    <cellStyle name="Normal 4 3 2 2 3 5 2 2" xfId="27067" xr:uid="{00000000-0005-0000-0000-0000EB680000}"/>
    <cellStyle name="Normal 4 3 2 2 3 5 2 2 2" xfId="27068" xr:uid="{00000000-0005-0000-0000-0000EC680000}"/>
    <cellStyle name="Normal 4 3 2 2 3 5 2 2 2 2" xfId="27069" xr:uid="{00000000-0005-0000-0000-0000ED680000}"/>
    <cellStyle name="Normal 4 3 2 2 3 5 2 2 3" xfId="27070" xr:uid="{00000000-0005-0000-0000-0000EE680000}"/>
    <cellStyle name="Normal 4 3 2 2 3 5 2 3" xfId="27071" xr:uid="{00000000-0005-0000-0000-0000EF680000}"/>
    <cellStyle name="Normal 4 3 2 2 3 5 2 3 2" xfId="27072" xr:uid="{00000000-0005-0000-0000-0000F0680000}"/>
    <cellStyle name="Normal 4 3 2 2 3 5 2 4" xfId="27073" xr:uid="{00000000-0005-0000-0000-0000F1680000}"/>
    <cellStyle name="Normal 4 3 2 2 3 5 3" xfId="27074" xr:uid="{00000000-0005-0000-0000-0000F2680000}"/>
    <cellStyle name="Normal 4 3 2 2 3 5 3 2" xfId="27075" xr:uid="{00000000-0005-0000-0000-0000F3680000}"/>
    <cellStyle name="Normal 4 3 2 2 3 5 3 2 2" xfId="27076" xr:uid="{00000000-0005-0000-0000-0000F4680000}"/>
    <cellStyle name="Normal 4 3 2 2 3 5 3 3" xfId="27077" xr:uid="{00000000-0005-0000-0000-0000F5680000}"/>
    <cellStyle name="Normal 4 3 2 2 3 5 4" xfId="27078" xr:uid="{00000000-0005-0000-0000-0000F6680000}"/>
    <cellStyle name="Normal 4 3 2 2 3 5 4 2" xfId="27079" xr:uid="{00000000-0005-0000-0000-0000F7680000}"/>
    <cellStyle name="Normal 4 3 2 2 3 5 5" xfId="27080" xr:uid="{00000000-0005-0000-0000-0000F8680000}"/>
    <cellStyle name="Normal 4 3 2 2 3 6" xfId="27081" xr:uid="{00000000-0005-0000-0000-0000F9680000}"/>
    <cellStyle name="Normal 4 3 2 2 3 6 2" xfId="27082" xr:uid="{00000000-0005-0000-0000-0000FA680000}"/>
    <cellStyle name="Normal 4 3 2 2 3 6 2 2" xfId="27083" xr:uid="{00000000-0005-0000-0000-0000FB680000}"/>
    <cellStyle name="Normal 4 3 2 2 3 6 2 2 2" xfId="27084" xr:uid="{00000000-0005-0000-0000-0000FC680000}"/>
    <cellStyle name="Normal 4 3 2 2 3 6 2 3" xfId="27085" xr:uid="{00000000-0005-0000-0000-0000FD680000}"/>
    <cellStyle name="Normal 4 3 2 2 3 6 3" xfId="27086" xr:uid="{00000000-0005-0000-0000-0000FE680000}"/>
    <cellStyle name="Normal 4 3 2 2 3 6 3 2" xfId="27087" xr:uid="{00000000-0005-0000-0000-0000FF680000}"/>
    <cellStyle name="Normal 4 3 2 2 3 6 4" xfId="27088" xr:uid="{00000000-0005-0000-0000-000000690000}"/>
    <cellStyle name="Normal 4 3 2 2 3 7" xfId="27089" xr:uid="{00000000-0005-0000-0000-000001690000}"/>
    <cellStyle name="Normal 4 3 2 2 3 7 2" xfId="27090" xr:uid="{00000000-0005-0000-0000-000002690000}"/>
    <cellStyle name="Normal 4 3 2 2 3 7 2 2" xfId="27091" xr:uid="{00000000-0005-0000-0000-000003690000}"/>
    <cellStyle name="Normal 4 3 2 2 3 7 3" xfId="27092" xr:uid="{00000000-0005-0000-0000-000004690000}"/>
    <cellStyle name="Normal 4 3 2 2 3 8" xfId="27093" xr:uid="{00000000-0005-0000-0000-000005690000}"/>
    <cellStyle name="Normal 4 3 2 2 3 8 2" xfId="27094" xr:uid="{00000000-0005-0000-0000-000006690000}"/>
    <cellStyle name="Normal 4 3 2 2 3 9" xfId="27095" xr:uid="{00000000-0005-0000-0000-000007690000}"/>
    <cellStyle name="Normal 4 3 2 2 4" xfId="27096" xr:uid="{00000000-0005-0000-0000-000008690000}"/>
    <cellStyle name="Normal 4 3 2 2 4 2" xfId="27097" xr:uid="{00000000-0005-0000-0000-000009690000}"/>
    <cellStyle name="Normal 4 3 2 2 4 2 2" xfId="27098" xr:uid="{00000000-0005-0000-0000-00000A690000}"/>
    <cellStyle name="Normal 4 3 2 2 4 2 2 2" xfId="27099" xr:uid="{00000000-0005-0000-0000-00000B690000}"/>
    <cellStyle name="Normal 4 3 2 2 4 2 2 2 2" xfId="27100" xr:uid="{00000000-0005-0000-0000-00000C690000}"/>
    <cellStyle name="Normal 4 3 2 2 4 2 2 2 2 2" xfId="27101" xr:uid="{00000000-0005-0000-0000-00000D690000}"/>
    <cellStyle name="Normal 4 3 2 2 4 2 2 2 2 2 2" xfId="27102" xr:uid="{00000000-0005-0000-0000-00000E690000}"/>
    <cellStyle name="Normal 4 3 2 2 4 2 2 2 2 2 2 2" xfId="27103" xr:uid="{00000000-0005-0000-0000-00000F690000}"/>
    <cellStyle name="Normal 4 3 2 2 4 2 2 2 2 2 3" xfId="27104" xr:uid="{00000000-0005-0000-0000-000010690000}"/>
    <cellStyle name="Normal 4 3 2 2 4 2 2 2 2 3" xfId="27105" xr:uid="{00000000-0005-0000-0000-000011690000}"/>
    <cellStyle name="Normal 4 3 2 2 4 2 2 2 2 3 2" xfId="27106" xr:uid="{00000000-0005-0000-0000-000012690000}"/>
    <cellStyle name="Normal 4 3 2 2 4 2 2 2 2 4" xfId="27107" xr:uid="{00000000-0005-0000-0000-000013690000}"/>
    <cellStyle name="Normal 4 3 2 2 4 2 2 2 3" xfId="27108" xr:uid="{00000000-0005-0000-0000-000014690000}"/>
    <cellStyle name="Normal 4 3 2 2 4 2 2 2 3 2" xfId="27109" xr:uid="{00000000-0005-0000-0000-000015690000}"/>
    <cellStyle name="Normal 4 3 2 2 4 2 2 2 3 2 2" xfId="27110" xr:uid="{00000000-0005-0000-0000-000016690000}"/>
    <cellStyle name="Normal 4 3 2 2 4 2 2 2 3 3" xfId="27111" xr:uid="{00000000-0005-0000-0000-000017690000}"/>
    <cellStyle name="Normal 4 3 2 2 4 2 2 2 4" xfId="27112" xr:uid="{00000000-0005-0000-0000-000018690000}"/>
    <cellStyle name="Normal 4 3 2 2 4 2 2 2 4 2" xfId="27113" xr:uid="{00000000-0005-0000-0000-000019690000}"/>
    <cellStyle name="Normal 4 3 2 2 4 2 2 2 5" xfId="27114" xr:uid="{00000000-0005-0000-0000-00001A690000}"/>
    <cellStyle name="Normal 4 3 2 2 4 2 2 3" xfId="27115" xr:uid="{00000000-0005-0000-0000-00001B690000}"/>
    <cellStyle name="Normal 4 3 2 2 4 2 2 3 2" xfId="27116" xr:uid="{00000000-0005-0000-0000-00001C690000}"/>
    <cellStyle name="Normal 4 3 2 2 4 2 2 3 2 2" xfId="27117" xr:uid="{00000000-0005-0000-0000-00001D690000}"/>
    <cellStyle name="Normal 4 3 2 2 4 2 2 3 2 2 2" xfId="27118" xr:uid="{00000000-0005-0000-0000-00001E690000}"/>
    <cellStyle name="Normal 4 3 2 2 4 2 2 3 2 3" xfId="27119" xr:uid="{00000000-0005-0000-0000-00001F690000}"/>
    <cellStyle name="Normal 4 3 2 2 4 2 2 3 3" xfId="27120" xr:uid="{00000000-0005-0000-0000-000020690000}"/>
    <cellStyle name="Normal 4 3 2 2 4 2 2 3 3 2" xfId="27121" xr:uid="{00000000-0005-0000-0000-000021690000}"/>
    <cellStyle name="Normal 4 3 2 2 4 2 2 3 4" xfId="27122" xr:uid="{00000000-0005-0000-0000-000022690000}"/>
    <cellStyle name="Normal 4 3 2 2 4 2 2 4" xfId="27123" xr:uid="{00000000-0005-0000-0000-000023690000}"/>
    <cellStyle name="Normal 4 3 2 2 4 2 2 4 2" xfId="27124" xr:uid="{00000000-0005-0000-0000-000024690000}"/>
    <cellStyle name="Normal 4 3 2 2 4 2 2 4 2 2" xfId="27125" xr:uid="{00000000-0005-0000-0000-000025690000}"/>
    <cellStyle name="Normal 4 3 2 2 4 2 2 4 3" xfId="27126" xr:uid="{00000000-0005-0000-0000-000026690000}"/>
    <cellStyle name="Normal 4 3 2 2 4 2 2 5" xfId="27127" xr:uid="{00000000-0005-0000-0000-000027690000}"/>
    <cellStyle name="Normal 4 3 2 2 4 2 2 5 2" xfId="27128" xr:uid="{00000000-0005-0000-0000-000028690000}"/>
    <cellStyle name="Normal 4 3 2 2 4 2 2 6" xfId="27129" xr:uid="{00000000-0005-0000-0000-000029690000}"/>
    <cellStyle name="Normal 4 3 2 2 4 2 3" xfId="27130" xr:uid="{00000000-0005-0000-0000-00002A690000}"/>
    <cellStyle name="Normal 4 3 2 2 4 2 3 2" xfId="27131" xr:uid="{00000000-0005-0000-0000-00002B690000}"/>
    <cellStyle name="Normal 4 3 2 2 4 2 3 2 2" xfId="27132" xr:uid="{00000000-0005-0000-0000-00002C690000}"/>
    <cellStyle name="Normal 4 3 2 2 4 2 3 2 2 2" xfId="27133" xr:uid="{00000000-0005-0000-0000-00002D690000}"/>
    <cellStyle name="Normal 4 3 2 2 4 2 3 2 2 2 2" xfId="27134" xr:uid="{00000000-0005-0000-0000-00002E690000}"/>
    <cellStyle name="Normal 4 3 2 2 4 2 3 2 2 3" xfId="27135" xr:uid="{00000000-0005-0000-0000-00002F690000}"/>
    <cellStyle name="Normal 4 3 2 2 4 2 3 2 3" xfId="27136" xr:uid="{00000000-0005-0000-0000-000030690000}"/>
    <cellStyle name="Normal 4 3 2 2 4 2 3 2 3 2" xfId="27137" xr:uid="{00000000-0005-0000-0000-000031690000}"/>
    <cellStyle name="Normal 4 3 2 2 4 2 3 2 4" xfId="27138" xr:uid="{00000000-0005-0000-0000-000032690000}"/>
    <cellStyle name="Normal 4 3 2 2 4 2 3 3" xfId="27139" xr:uid="{00000000-0005-0000-0000-000033690000}"/>
    <cellStyle name="Normal 4 3 2 2 4 2 3 3 2" xfId="27140" xr:uid="{00000000-0005-0000-0000-000034690000}"/>
    <cellStyle name="Normal 4 3 2 2 4 2 3 3 2 2" xfId="27141" xr:uid="{00000000-0005-0000-0000-000035690000}"/>
    <cellStyle name="Normal 4 3 2 2 4 2 3 3 3" xfId="27142" xr:uid="{00000000-0005-0000-0000-000036690000}"/>
    <cellStyle name="Normal 4 3 2 2 4 2 3 4" xfId="27143" xr:uid="{00000000-0005-0000-0000-000037690000}"/>
    <cellStyle name="Normal 4 3 2 2 4 2 3 4 2" xfId="27144" xr:uid="{00000000-0005-0000-0000-000038690000}"/>
    <cellStyle name="Normal 4 3 2 2 4 2 3 5" xfId="27145" xr:uid="{00000000-0005-0000-0000-000039690000}"/>
    <cellStyle name="Normal 4 3 2 2 4 2 4" xfId="27146" xr:uid="{00000000-0005-0000-0000-00003A690000}"/>
    <cellStyle name="Normal 4 3 2 2 4 2 4 2" xfId="27147" xr:uid="{00000000-0005-0000-0000-00003B690000}"/>
    <cellStyle name="Normal 4 3 2 2 4 2 4 2 2" xfId="27148" xr:uid="{00000000-0005-0000-0000-00003C690000}"/>
    <cellStyle name="Normal 4 3 2 2 4 2 4 2 2 2" xfId="27149" xr:uid="{00000000-0005-0000-0000-00003D690000}"/>
    <cellStyle name="Normal 4 3 2 2 4 2 4 2 3" xfId="27150" xr:uid="{00000000-0005-0000-0000-00003E690000}"/>
    <cellStyle name="Normal 4 3 2 2 4 2 4 3" xfId="27151" xr:uid="{00000000-0005-0000-0000-00003F690000}"/>
    <cellStyle name="Normal 4 3 2 2 4 2 4 3 2" xfId="27152" xr:uid="{00000000-0005-0000-0000-000040690000}"/>
    <cellStyle name="Normal 4 3 2 2 4 2 4 4" xfId="27153" xr:uid="{00000000-0005-0000-0000-000041690000}"/>
    <cellStyle name="Normal 4 3 2 2 4 2 5" xfId="27154" xr:uid="{00000000-0005-0000-0000-000042690000}"/>
    <cellStyle name="Normal 4 3 2 2 4 2 5 2" xfId="27155" xr:uid="{00000000-0005-0000-0000-000043690000}"/>
    <cellStyle name="Normal 4 3 2 2 4 2 5 2 2" xfId="27156" xr:uid="{00000000-0005-0000-0000-000044690000}"/>
    <cellStyle name="Normal 4 3 2 2 4 2 5 3" xfId="27157" xr:uid="{00000000-0005-0000-0000-000045690000}"/>
    <cellStyle name="Normal 4 3 2 2 4 2 6" xfId="27158" xr:uid="{00000000-0005-0000-0000-000046690000}"/>
    <cellStyle name="Normal 4 3 2 2 4 2 6 2" xfId="27159" xr:uid="{00000000-0005-0000-0000-000047690000}"/>
    <cellStyle name="Normal 4 3 2 2 4 2 7" xfId="27160" xr:uid="{00000000-0005-0000-0000-000048690000}"/>
    <cellStyle name="Normal 4 3 2 2 4 3" xfId="27161" xr:uid="{00000000-0005-0000-0000-000049690000}"/>
    <cellStyle name="Normal 4 3 2 2 4 3 2" xfId="27162" xr:uid="{00000000-0005-0000-0000-00004A690000}"/>
    <cellStyle name="Normal 4 3 2 2 4 3 2 2" xfId="27163" xr:uid="{00000000-0005-0000-0000-00004B690000}"/>
    <cellStyle name="Normal 4 3 2 2 4 3 2 2 2" xfId="27164" xr:uid="{00000000-0005-0000-0000-00004C690000}"/>
    <cellStyle name="Normal 4 3 2 2 4 3 2 2 2 2" xfId="27165" xr:uid="{00000000-0005-0000-0000-00004D690000}"/>
    <cellStyle name="Normal 4 3 2 2 4 3 2 2 2 2 2" xfId="27166" xr:uid="{00000000-0005-0000-0000-00004E690000}"/>
    <cellStyle name="Normal 4 3 2 2 4 3 2 2 2 3" xfId="27167" xr:uid="{00000000-0005-0000-0000-00004F690000}"/>
    <cellStyle name="Normal 4 3 2 2 4 3 2 2 3" xfId="27168" xr:uid="{00000000-0005-0000-0000-000050690000}"/>
    <cellStyle name="Normal 4 3 2 2 4 3 2 2 3 2" xfId="27169" xr:uid="{00000000-0005-0000-0000-000051690000}"/>
    <cellStyle name="Normal 4 3 2 2 4 3 2 2 4" xfId="27170" xr:uid="{00000000-0005-0000-0000-000052690000}"/>
    <cellStyle name="Normal 4 3 2 2 4 3 2 3" xfId="27171" xr:uid="{00000000-0005-0000-0000-000053690000}"/>
    <cellStyle name="Normal 4 3 2 2 4 3 2 3 2" xfId="27172" xr:uid="{00000000-0005-0000-0000-000054690000}"/>
    <cellStyle name="Normal 4 3 2 2 4 3 2 3 2 2" xfId="27173" xr:uid="{00000000-0005-0000-0000-000055690000}"/>
    <cellStyle name="Normal 4 3 2 2 4 3 2 3 3" xfId="27174" xr:uid="{00000000-0005-0000-0000-000056690000}"/>
    <cellStyle name="Normal 4 3 2 2 4 3 2 4" xfId="27175" xr:uid="{00000000-0005-0000-0000-000057690000}"/>
    <cellStyle name="Normal 4 3 2 2 4 3 2 4 2" xfId="27176" xr:uid="{00000000-0005-0000-0000-000058690000}"/>
    <cellStyle name="Normal 4 3 2 2 4 3 2 5" xfId="27177" xr:uid="{00000000-0005-0000-0000-000059690000}"/>
    <cellStyle name="Normal 4 3 2 2 4 3 3" xfId="27178" xr:uid="{00000000-0005-0000-0000-00005A690000}"/>
    <cellStyle name="Normal 4 3 2 2 4 3 3 2" xfId="27179" xr:uid="{00000000-0005-0000-0000-00005B690000}"/>
    <cellStyle name="Normal 4 3 2 2 4 3 3 2 2" xfId="27180" xr:uid="{00000000-0005-0000-0000-00005C690000}"/>
    <cellStyle name="Normal 4 3 2 2 4 3 3 2 2 2" xfId="27181" xr:uid="{00000000-0005-0000-0000-00005D690000}"/>
    <cellStyle name="Normal 4 3 2 2 4 3 3 2 3" xfId="27182" xr:uid="{00000000-0005-0000-0000-00005E690000}"/>
    <cellStyle name="Normal 4 3 2 2 4 3 3 3" xfId="27183" xr:uid="{00000000-0005-0000-0000-00005F690000}"/>
    <cellStyle name="Normal 4 3 2 2 4 3 3 3 2" xfId="27184" xr:uid="{00000000-0005-0000-0000-000060690000}"/>
    <cellStyle name="Normal 4 3 2 2 4 3 3 4" xfId="27185" xr:uid="{00000000-0005-0000-0000-000061690000}"/>
    <cellStyle name="Normal 4 3 2 2 4 3 4" xfId="27186" xr:uid="{00000000-0005-0000-0000-000062690000}"/>
    <cellStyle name="Normal 4 3 2 2 4 3 4 2" xfId="27187" xr:uid="{00000000-0005-0000-0000-000063690000}"/>
    <cellStyle name="Normal 4 3 2 2 4 3 4 2 2" xfId="27188" xr:uid="{00000000-0005-0000-0000-000064690000}"/>
    <cellStyle name="Normal 4 3 2 2 4 3 4 3" xfId="27189" xr:uid="{00000000-0005-0000-0000-000065690000}"/>
    <cellStyle name="Normal 4 3 2 2 4 3 5" xfId="27190" xr:uid="{00000000-0005-0000-0000-000066690000}"/>
    <cellStyle name="Normal 4 3 2 2 4 3 5 2" xfId="27191" xr:uid="{00000000-0005-0000-0000-000067690000}"/>
    <cellStyle name="Normal 4 3 2 2 4 3 6" xfId="27192" xr:uid="{00000000-0005-0000-0000-000068690000}"/>
    <cellStyle name="Normal 4 3 2 2 4 4" xfId="27193" xr:uid="{00000000-0005-0000-0000-000069690000}"/>
    <cellStyle name="Normal 4 3 2 2 4 4 2" xfId="27194" xr:uid="{00000000-0005-0000-0000-00006A690000}"/>
    <cellStyle name="Normal 4 3 2 2 4 4 2 2" xfId="27195" xr:uid="{00000000-0005-0000-0000-00006B690000}"/>
    <cellStyle name="Normal 4 3 2 2 4 4 2 2 2" xfId="27196" xr:uid="{00000000-0005-0000-0000-00006C690000}"/>
    <cellStyle name="Normal 4 3 2 2 4 4 2 2 2 2" xfId="27197" xr:uid="{00000000-0005-0000-0000-00006D690000}"/>
    <cellStyle name="Normal 4 3 2 2 4 4 2 2 3" xfId="27198" xr:uid="{00000000-0005-0000-0000-00006E690000}"/>
    <cellStyle name="Normal 4 3 2 2 4 4 2 3" xfId="27199" xr:uid="{00000000-0005-0000-0000-00006F690000}"/>
    <cellStyle name="Normal 4 3 2 2 4 4 2 3 2" xfId="27200" xr:uid="{00000000-0005-0000-0000-000070690000}"/>
    <cellStyle name="Normal 4 3 2 2 4 4 2 4" xfId="27201" xr:uid="{00000000-0005-0000-0000-000071690000}"/>
    <cellStyle name="Normal 4 3 2 2 4 4 3" xfId="27202" xr:uid="{00000000-0005-0000-0000-000072690000}"/>
    <cellStyle name="Normal 4 3 2 2 4 4 3 2" xfId="27203" xr:uid="{00000000-0005-0000-0000-000073690000}"/>
    <cellStyle name="Normal 4 3 2 2 4 4 3 2 2" xfId="27204" xr:uid="{00000000-0005-0000-0000-000074690000}"/>
    <cellStyle name="Normal 4 3 2 2 4 4 3 3" xfId="27205" xr:uid="{00000000-0005-0000-0000-000075690000}"/>
    <cellStyle name="Normal 4 3 2 2 4 4 4" xfId="27206" xr:uid="{00000000-0005-0000-0000-000076690000}"/>
    <cellStyle name="Normal 4 3 2 2 4 4 4 2" xfId="27207" xr:uid="{00000000-0005-0000-0000-000077690000}"/>
    <cellStyle name="Normal 4 3 2 2 4 4 5" xfId="27208" xr:uid="{00000000-0005-0000-0000-000078690000}"/>
    <cellStyle name="Normal 4 3 2 2 4 5" xfId="27209" xr:uid="{00000000-0005-0000-0000-000079690000}"/>
    <cellStyle name="Normal 4 3 2 2 4 5 2" xfId="27210" xr:uid="{00000000-0005-0000-0000-00007A690000}"/>
    <cellStyle name="Normal 4 3 2 2 4 5 2 2" xfId="27211" xr:uid="{00000000-0005-0000-0000-00007B690000}"/>
    <cellStyle name="Normal 4 3 2 2 4 5 2 2 2" xfId="27212" xr:uid="{00000000-0005-0000-0000-00007C690000}"/>
    <cellStyle name="Normal 4 3 2 2 4 5 2 3" xfId="27213" xr:uid="{00000000-0005-0000-0000-00007D690000}"/>
    <cellStyle name="Normal 4 3 2 2 4 5 3" xfId="27214" xr:uid="{00000000-0005-0000-0000-00007E690000}"/>
    <cellStyle name="Normal 4 3 2 2 4 5 3 2" xfId="27215" xr:uid="{00000000-0005-0000-0000-00007F690000}"/>
    <cellStyle name="Normal 4 3 2 2 4 5 4" xfId="27216" xr:uid="{00000000-0005-0000-0000-000080690000}"/>
    <cellStyle name="Normal 4 3 2 2 4 6" xfId="27217" xr:uid="{00000000-0005-0000-0000-000081690000}"/>
    <cellStyle name="Normal 4 3 2 2 4 6 2" xfId="27218" xr:uid="{00000000-0005-0000-0000-000082690000}"/>
    <cellStyle name="Normal 4 3 2 2 4 6 2 2" xfId="27219" xr:uid="{00000000-0005-0000-0000-000083690000}"/>
    <cellStyle name="Normal 4 3 2 2 4 6 3" xfId="27220" xr:uid="{00000000-0005-0000-0000-000084690000}"/>
    <cellStyle name="Normal 4 3 2 2 4 7" xfId="27221" xr:uid="{00000000-0005-0000-0000-000085690000}"/>
    <cellStyle name="Normal 4 3 2 2 4 7 2" xfId="27222" xr:uid="{00000000-0005-0000-0000-000086690000}"/>
    <cellStyle name="Normal 4 3 2 2 4 8" xfId="27223" xr:uid="{00000000-0005-0000-0000-000087690000}"/>
    <cellStyle name="Normal 4 3 2 2 5" xfId="27224" xr:uid="{00000000-0005-0000-0000-000088690000}"/>
    <cellStyle name="Normal 4 3 2 2 5 2" xfId="27225" xr:uid="{00000000-0005-0000-0000-000089690000}"/>
    <cellStyle name="Normal 4 3 2 2 5 2 2" xfId="27226" xr:uid="{00000000-0005-0000-0000-00008A690000}"/>
    <cellStyle name="Normal 4 3 2 2 5 2 2 2" xfId="27227" xr:uid="{00000000-0005-0000-0000-00008B690000}"/>
    <cellStyle name="Normal 4 3 2 2 5 2 2 2 2" xfId="27228" xr:uid="{00000000-0005-0000-0000-00008C690000}"/>
    <cellStyle name="Normal 4 3 2 2 5 2 2 2 2 2" xfId="27229" xr:uid="{00000000-0005-0000-0000-00008D690000}"/>
    <cellStyle name="Normal 4 3 2 2 5 2 2 2 2 2 2" xfId="27230" xr:uid="{00000000-0005-0000-0000-00008E690000}"/>
    <cellStyle name="Normal 4 3 2 2 5 2 2 2 2 3" xfId="27231" xr:uid="{00000000-0005-0000-0000-00008F690000}"/>
    <cellStyle name="Normal 4 3 2 2 5 2 2 2 3" xfId="27232" xr:uid="{00000000-0005-0000-0000-000090690000}"/>
    <cellStyle name="Normal 4 3 2 2 5 2 2 2 3 2" xfId="27233" xr:uid="{00000000-0005-0000-0000-000091690000}"/>
    <cellStyle name="Normal 4 3 2 2 5 2 2 2 4" xfId="27234" xr:uid="{00000000-0005-0000-0000-000092690000}"/>
    <cellStyle name="Normal 4 3 2 2 5 2 2 3" xfId="27235" xr:uid="{00000000-0005-0000-0000-000093690000}"/>
    <cellStyle name="Normal 4 3 2 2 5 2 2 3 2" xfId="27236" xr:uid="{00000000-0005-0000-0000-000094690000}"/>
    <cellStyle name="Normal 4 3 2 2 5 2 2 3 2 2" xfId="27237" xr:uid="{00000000-0005-0000-0000-000095690000}"/>
    <cellStyle name="Normal 4 3 2 2 5 2 2 3 3" xfId="27238" xr:uid="{00000000-0005-0000-0000-000096690000}"/>
    <cellStyle name="Normal 4 3 2 2 5 2 2 4" xfId="27239" xr:uid="{00000000-0005-0000-0000-000097690000}"/>
    <cellStyle name="Normal 4 3 2 2 5 2 2 4 2" xfId="27240" xr:uid="{00000000-0005-0000-0000-000098690000}"/>
    <cellStyle name="Normal 4 3 2 2 5 2 2 5" xfId="27241" xr:uid="{00000000-0005-0000-0000-000099690000}"/>
    <cellStyle name="Normal 4 3 2 2 5 2 3" xfId="27242" xr:uid="{00000000-0005-0000-0000-00009A690000}"/>
    <cellStyle name="Normal 4 3 2 2 5 2 3 2" xfId="27243" xr:uid="{00000000-0005-0000-0000-00009B690000}"/>
    <cellStyle name="Normal 4 3 2 2 5 2 3 2 2" xfId="27244" xr:uid="{00000000-0005-0000-0000-00009C690000}"/>
    <cellStyle name="Normal 4 3 2 2 5 2 3 2 2 2" xfId="27245" xr:uid="{00000000-0005-0000-0000-00009D690000}"/>
    <cellStyle name="Normal 4 3 2 2 5 2 3 2 3" xfId="27246" xr:uid="{00000000-0005-0000-0000-00009E690000}"/>
    <cellStyle name="Normal 4 3 2 2 5 2 3 3" xfId="27247" xr:uid="{00000000-0005-0000-0000-00009F690000}"/>
    <cellStyle name="Normal 4 3 2 2 5 2 3 3 2" xfId="27248" xr:uid="{00000000-0005-0000-0000-0000A0690000}"/>
    <cellStyle name="Normal 4 3 2 2 5 2 3 4" xfId="27249" xr:uid="{00000000-0005-0000-0000-0000A1690000}"/>
    <cellStyle name="Normal 4 3 2 2 5 2 4" xfId="27250" xr:uid="{00000000-0005-0000-0000-0000A2690000}"/>
    <cellStyle name="Normal 4 3 2 2 5 2 4 2" xfId="27251" xr:uid="{00000000-0005-0000-0000-0000A3690000}"/>
    <cellStyle name="Normal 4 3 2 2 5 2 4 2 2" xfId="27252" xr:uid="{00000000-0005-0000-0000-0000A4690000}"/>
    <cellStyle name="Normal 4 3 2 2 5 2 4 3" xfId="27253" xr:uid="{00000000-0005-0000-0000-0000A5690000}"/>
    <cellStyle name="Normal 4 3 2 2 5 2 5" xfId="27254" xr:uid="{00000000-0005-0000-0000-0000A6690000}"/>
    <cellStyle name="Normal 4 3 2 2 5 2 5 2" xfId="27255" xr:uid="{00000000-0005-0000-0000-0000A7690000}"/>
    <cellStyle name="Normal 4 3 2 2 5 2 6" xfId="27256" xr:uid="{00000000-0005-0000-0000-0000A8690000}"/>
    <cellStyle name="Normal 4 3 2 2 5 3" xfId="27257" xr:uid="{00000000-0005-0000-0000-0000A9690000}"/>
    <cellStyle name="Normal 4 3 2 2 5 3 2" xfId="27258" xr:uid="{00000000-0005-0000-0000-0000AA690000}"/>
    <cellStyle name="Normal 4 3 2 2 5 3 2 2" xfId="27259" xr:uid="{00000000-0005-0000-0000-0000AB690000}"/>
    <cellStyle name="Normal 4 3 2 2 5 3 2 2 2" xfId="27260" xr:uid="{00000000-0005-0000-0000-0000AC690000}"/>
    <cellStyle name="Normal 4 3 2 2 5 3 2 2 2 2" xfId="27261" xr:uid="{00000000-0005-0000-0000-0000AD690000}"/>
    <cellStyle name="Normal 4 3 2 2 5 3 2 2 3" xfId="27262" xr:uid="{00000000-0005-0000-0000-0000AE690000}"/>
    <cellStyle name="Normal 4 3 2 2 5 3 2 3" xfId="27263" xr:uid="{00000000-0005-0000-0000-0000AF690000}"/>
    <cellStyle name="Normal 4 3 2 2 5 3 2 3 2" xfId="27264" xr:uid="{00000000-0005-0000-0000-0000B0690000}"/>
    <cellStyle name="Normal 4 3 2 2 5 3 2 4" xfId="27265" xr:uid="{00000000-0005-0000-0000-0000B1690000}"/>
    <cellStyle name="Normal 4 3 2 2 5 3 3" xfId="27266" xr:uid="{00000000-0005-0000-0000-0000B2690000}"/>
    <cellStyle name="Normal 4 3 2 2 5 3 3 2" xfId="27267" xr:uid="{00000000-0005-0000-0000-0000B3690000}"/>
    <cellStyle name="Normal 4 3 2 2 5 3 3 2 2" xfId="27268" xr:uid="{00000000-0005-0000-0000-0000B4690000}"/>
    <cellStyle name="Normal 4 3 2 2 5 3 3 3" xfId="27269" xr:uid="{00000000-0005-0000-0000-0000B5690000}"/>
    <cellStyle name="Normal 4 3 2 2 5 3 4" xfId="27270" xr:uid="{00000000-0005-0000-0000-0000B6690000}"/>
    <cellStyle name="Normal 4 3 2 2 5 3 4 2" xfId="27271" xr:uid="{00000000-0005-0000-0000-0000B7690000}"/>
    <cellStyle name="Normal 4 3 2 2 5 3 5" xfId="27272" xr:uid="{00000000-0005-0000-0000-0000B8690000}"/>
    <cellStyle name="Normal 4 3 2 2 5 4" xfId="27273" xr:uid="{00000000-0005-0000-0000-0000B9690000}"/>
    <cellStyle name="Normal 4 3 2 2 5 4 2" xfId="27274" xr:uid="{00000000-0005-0000-0000-0000BA690000}"/>
    <cellStyle name="Normal 4 3 2 2 5 4 2 2" xfId="27275" xr:uid="{00000000-0005-0000-0000-0000BB690000}"/>
    <cellStyle name="Normal 4 3 2 2 5 4 2 2 2" xfId="27276" xr:uid="{00000000-0005-0000-0000-0000BC690000}"/>
    <cellStyle name="Normal 4 3 2 2 5 4 2 3" xfId="27277" xr:uid="{00000000-0005-0000-0000-0000BD690000}"/>
    <cellStyle name="Normal 4 3 2 2 5 4 3" xfId="27278" xr:uid="{00000000-0005-0000-0000-0000BE690000}"/>
    <cellStyle name="Normal 4 3 2 2 5 4 3 2" xfId="27279" xr:uid="{00000000-0005-0000-0000-0000BF690000}"/>
    <cellStyle name="Normal 4 3 2 2 5 4 4" xfId="27280" xr:uid="{00000000-0005-0000-0000-0000C0690000}"/>
    <cellStyle name="Normal 4 3 2 2 5 5" xfId="27281" xr:uid="{00000000-0005-0000-0000-0000C1690000}"/>
    <cellStyle name="Normal 4 3 2 2 5 5 2" xfId="27282" xr:uid="{00000000-0005-0000-0000-0000C2690000}"/>
    <cellStyle name="Normal 4 3 2 2 5 5 2 2" xfId="27283" xr:uid="{00000000-0005-0000-0000-0000C3690000}"/>
    <cellStyle name="Normal 4 3 2 2 5 5 3" xfId="27284" xr:uid="{00000000-0005-0000-0000-0000C4690000}"/>
    <cellStyle name="Normal 4 3 2 2 5 6" xfId="27285" xr:uid="{00000000-0005-0000-0000-0000C5690000}"/>
    <cellStyle name="Normal 4 3 2 2 5 6 2" xfId="27286" xr:uid="{00000000-0005-0000-0000-0000C6690000}"/>
    <cellStyle name="Normal 4 3 2 2 5 7" xfId="27287" xr:uid="{00000000-0005-0000-0000-0000C7690000}"/>
    <cellStyle name="Normal 4 3 2 2 6" xfId="27288" xr:uid="{00000000-0005-0000-0000-0000C8690000}"/>
    <cellStyle name="Normal 4 3 2 2 6 2" xfId="27289" xr:uid="{00000000-0005-0000-0000-0000C9690000}"/>
    <cellStyle name="Normal 4 3 2 2 6 2 2" xfId="27290" xr:uid="{00000000-0005-0000-0000-0000CA690000}"/>
    <cellStyle name="Normal 4 3 2 2 6 2 2 2" xfId="27291" xr:uid="{00000000-0005-0000-0000-0000CB690000}"/>
    <cellStyle name="Normal 4 3 2 2 6 2 2 2 2" xfId="27292" xr:uid="{00000000-0005-0000-0000-0000CC690000}"/>
    <cellStyle name="Normal 4 3 2 2 6 2 2 2 2 2" xfId="27293" xr:uid="{00000000-0005-0000-0000-0000CD690000}"/>
    <cellStyle name="Normal 4 3 2 2 6 2 2 2 3" xfId="27294" xr:uid="{00000000-0005-0000-0000-0000CE690000}"/>
    <cellStyle name="Normal 4 3 2 2 6 2 2 3" xfId="27295" xr:uid="{00000000-0005-0000-0000-0000CF690000}"/>
    <cellStyle name="Normal 4 3 2 2 6 2 2 3 2" xfId="27296" xr:uid="{00000000-0005-0000-0000-0000D0690000}"/>
    <cellStyle name="Normal 4 3 2 2 6 2 2 4" xfId="27297" xr:uid="{00000000-0005-0000-0000-0000D1690000}"/>
    <cellStyle name="Normal 4 3 2 2 6 2 3" xfId="27298" xr:uid="{00000000-0005-0000-0000-0000D2690000}"/>
    <cellStyle name="Normal 4 3 2 2 6 2 3 2" xfId="27299" xr:uid="{00000000-0005-0000-0000-0000D3690000}"/>
    <cellStyle name="Normal 4 3 2 2 6 2 3 2 2" xfId="27300" xr:uid="{00000000-0005-0000-0000-0000D4690000}"/>
    <cellStyle name="Normal 4 3 2 2 6 2 3 3" xfId="27301" xr:uid="{00000000-0005-0000-0000-0000D5690000}"/>
    <cellStyle name="Normal 4 3 2 2 6 2 4" xfId="27302" xr:uid="{00000000-0005-0000-0000-0000D6690000}"/>
    <cellStyle name="Normal 4 3 2 2 6 2 4 2" xfId="27303" xr:uid="{00000000-0005-0000-0000-0000D7690000}"/>
    <cellStyle name="Normal 4 3 2 2 6 2 5" xfId="27304" xr:uid="{00000000-0005-0000-0000-0000D8690000}"/>
    <cellStyle name="Normal 4 3 2 2 6 3" xfId="27305" xr:uid="{00000000-0005-0000-0000-0000D9690000}"/>
    <cellStyle name="Normal 4 3 2 2 6 3 2" xfId="27306" xr:uid="{00000000-0005-0000-0000-0000DA690000}"/>
    <cellStyle name="Normal 4 3 2 2 6 3 2 2" xfId="27307" xr:uid="{00000000-0005-0000-0000-0000DB690000}"/>
    <cellStyle name="Normal 4 3 2 2 6 3 2 2 2" xfId="27308" xr:uid="{00000000-0005-0000-0000-0000DC690000}"/>
    <cellStyle name="Normal 4 3 2 2 6 3 2 3" xfId="27309" xr:uid="{00000000-0005-0000-0000-0000DD690000}"/>
    <cellStyle name="Normal 4 3 2 2 6 3 3" xfId="27310" xr:uid="{00000000-0005-0000-0000-0000DE690000}"/>
    <cellStyle name="Normal 4 3 2 2 6 3 3 2" xfId="27311" xr:uid="{00000000-0005-0000-0000-0000DF690000}"/>
    <cellStyle name="Normal 4 3 2 2 6 3 4" xfId="27312" xr:uid="{00000000-0005-0000-0000-0000E0690000}"/>
    <cellStyle name="Normal 4 3 2 2 6 4" xfId="27313" xr:uid="{00000000-0005-0000-0000-0000E1690000}"/>
    <cellStyle name="Normal 4 3 2 2 6 4 2" xfId="27314" xr:uid="{00000000-0005-0000-0000-0000E2690000}"/>
    <cellStyle name="Normal 4 3 2 2 6 4 2 2" xfId="27315" xr:uid="{00000000-0005-0000-0000-0000E3690000}"/>
    <cellStyle name="Normal 4 3 2 2 6 4 3" xfId="27316" xr:uid="{00000000-0005-0000-0000-0000E4690000}"/>
    <cellStyle name="Normal 4 3 2 2 6 5" xfId="27317" xr:uid="{00000000-0005-0000-0000-0000E5690000}"/>
    <cellStyle name="Normal 4 3 2 2 6 5 2" xfId="27318" xr:uid="{00000000-0005-0000-0000-0000E6690000}"/>
    <cellStyle name="Normal 4 3 2 2 6 6" xfId="27319" xr:uid="{00000000-0005-0000-0000-0000E7690000}"/>
    <cellStyle name="Normal 4 3 2 2 7" xfId="27320" xr:uid="{00000000-0005-0000-0000-0000E8690000}"/>
    <cellStyle name="Normal 4 3 2 2 7 2" xfId="27321" xr:uid="{00000000-0005-0000-0000-0000E9690000}"/>
    <cellStyle name="Normal 4 3 2 2 7 2 2" xfId="27322" xr:uid="{00000000-0005-0000-0000-0000EA690000}"/>
    <cellStyle name="Normal 4 3 2 2 7 2 2 2" xfId="27323" xr:uid="{00000000-0005-0000-0000-0000EB690000}"/>
    <cellStyle name="Normal 4 3 2 2 7 2 2 2 2" xfId="27324" xr:uid="{00000000-0005-0000-0000-0000EC690000}"/>
    <cellStyle name="Normal 4 3 2 2 7 2 2 3" xfId="27325" xr:uid="{00000000-0005-0000-0000-0000ED690000}"/>
    <cellStyle name="Normal 4 3 2 2 7 2 3" xfId="27326" xr:uid="{00000000-0005-0000-0000-0000EE690000}"/>
    <cellStyle name="Normal 4 3 2 2 7 2 3 2" xfId="27327" xr:uid="{00000000-0005-0000-0000-0000EF690000}"/>
    <cellStyle name="Normal 4 3 2 2 7 2 4" xfId="27328" xr:uid="{00000000-0005-0000-0000-0000F0690000}"/>
    <cellStyle name="Normal 4 3 2 2 7 3" xfId="27329" xr:uid="{00000000-0005-0000-0000-0000F1690000}"/>
    <cellStyle name="Normal 4 3 2 2 7 3 2" xfId="27330" xr:uid="{00000000-0005-0000-0000-0000F2690000}"/>
    <cellStyle name="Normal 4 3 2 2 7 3 2 2" xfId="27331" xr:uid="{00000000-0005-0000-0000-0000F3690000}"/>
    <cellStyle name="Normal 4 3 2 2 7 3 3" xfId="27332" xr:uid="{00000000-0005-0000-0000-0000F4690000}"/>
    <cellStyle name="Normal 4 3 2 2 7 4" xfId="27333" xr:uid="{00000000-0005-0000-0000-0000F5690000}"/>
    <cellStyle name="Normal 4 3 2 2 7 4 2" xfId="27334" xr:uid="{00000000-0005-0000-0000-0000F6690000}"/>
    <cellStyle name="Normal 4 3 2 2 7 5" xfId="27335" xr:uid="{00000000-0005-0000-0000-0000F7690000}"/>
    <cellStyle name="Normal 4 3 2 2 8" xfId="27336" xr:uid="{00000000-0005-0000-0000-0000F8690000}"/>
    <cellStyle name="Normal 4 3 2 2 8 2" xfId="27337" xr:uid="{00000000-0005-0000-0000-0000F9690000}"/>
    <cellStyle name="Normal 4 3 2 2 8 2 2" xfId="27338" xr:uid="{00000000-0005-0000-0000-0000FA690000}"/>
    <cellStyle name="Normal 4 3 2 2 8 2 2 2" xfId="27339" xr:uid="{00000000-0005-0000-0000-0000FB690000}"/>
    <cellStyle name="Normal 4 3 2 2 8 2 3" xfId="27340" xr:uid="{00000000-0005-0000-0000-0000FC690000}"/>
    <cellStyle name="Normal 4 3 2 2 8 3" xfId="27341" xr:uid="{00000000-0005-0000-0000-0000FD690000}"/>
    <cellStyle name="Normal 4 3 2 2 8 3 2" xfId="27342" xr:uid="{00000000-0005-0000-0000-0000FE690000}"/>
    <cellStyle name="Normal 4 3 2 2 8 4" xfId="27343" xr:uid="{00000000-0005-0000-0000-0000FF690000}"/>
    <cellStyle name="Normal 4 3 2 2 9" xfId="27344" xr:uid="{00000000-0005-0000-0000-0000006A0000}"/>
    <cellStyle name="Normal 4 3 2 2 9 2" xfId="27345" xr:uid="{00000000-0005-0000-0000-0000016A0000}"/>
    <cellStyle name="Normal 4 3 2 2 9 2 2" xfId="27346" xr:uid="{00000000-0005-0000-0000-0000026A0000}"/>
    <cellStyle name="Normal 4 3 2 2 9 3" xfId="27347" xr:uid="{00000000-0005-0000-0000-0000036A0000}"/>
    <cellStyle name="Normal 4 3 2 3" xfId="27348" xr:uid="{00000000-0005-0000-0000-0000046A0000}"/>
    <cellStyle name="Normal 4 3 2 3 10" xfId="27349" xr:uid="{00000000-0005-0000-0000-0000056A0000}"/>
    <cellStyle name="Normal 4 3 2 3 2" xfId="27350" xr:uid="{00000000-0005-0000-0000-0000066A0000}"/>
    <cellStyle name="Normal 4 3 2 3 2 2" xfId="27351" xr:uid="{00000000-0005-0000-0000-0000076A0000}"/>
    <cellStyle name="Normal 4 3 2 3 2 2 2" xfId="27352" xr:uid="{00000000-0005-0000-0000-0000086A0000}"/>
    <cellStyle name="Normal 4 3 2 3 2 2 2 2" xfId="27353" xr:uid="{00000000-0005-0000-0000-0000096A0000}"/>
    <cellStyle name="Normal 4 3 2 3 2 2 2 2 2" xfId="27354" xr:uid="{00000000-0005-0000-0000-00000A6A0000}"/>
    <cellStyle name="Normal 4 3 2 3 2 2 2 2 2 2" xfId="27355" xr:uid="{00000000-0005-0000-0000-00000B6A0000}"/>
    <cellStyle name="Normal 4 3 2 3 2 2 2 2 2 2 2" xfId="27356" xr:uid="{00000000-0005-0000-0000-00000C6A0000}"/>
    <cellStyle name="Normal 4 3 2 3 2 2 2 2 2 2 2 2" xfId="27357" xr:uid="{00000000-0005-0000-0000-00000D6A0000}"/>
    <cellStyle name="Normal 4 3 2 3 2 2 2 2 2 2 2 2 2" xfId="27358" xr:uid="{00000000-0005-0000-0000-00000E6A0000}"/>
    <cellStyle name="Normal 4 3 2 3 2 2 2 2 2 2 2 3" xfId="27359" xr:uid="{00000000-0005-0000-0000-00000F6A0000}"/>
    <cellStyle name="Normal 4 3 2 3 2 2 2 2 2 2 3" xfId="27360" xr:uid="{00000000-0005-0000-0000-0000106A0000}"/>
    <cellStyle name="Normal 4 3 2 3 2 2 2 2 2 2 3 2" xfId="27361" xr:uid="{00000000-0005-0000-0000-0000116A0000}"/>
    <cellStyle name="Normal 4 3 2 3 2 2 2 2 2 2 4" xfId="27362" xr:uid="{00000000-0005-0000-0000-0000126A0000}"/>
    <cellStyle name="Normal 4 3 2 3 2 2 2 2 2 3" xfId="27363" xr:uid="{00000000-0005-0000-0000-0000136A0000}"/>
    <cellStyle name="Normal 4 3 2 3 2 2 2 2 2 3 2" xfId="27364" xr:uid="{00000000-0005-0000-0000-0000146A0000}"/>
    <cellStyle name="Normal 4 3 2 3 2 2 2 2 2 3 2 2" xfId="27365" xr:uid="{00000000-0005-0000-0000-0000156A0000}"/>
    <cellStyle name="Normal 4 3 2 3 2 2 2 2 2 3 3" xfId="27366" xr:uid="{00000000-0005-0000-0000-0000166A0000}"/>
    <cellStyle name="Normal 4 3 2 3 2 2 2 2 2 4" xfId="27367" xr:uid="{00000000-0005-0000-0000-0000176A0000}"/>
    <cellStyle name="Normal 4 3 2 3 2 2 2 2 2 4 2" xfId="27368" xr:uid="{00000000-0005-0000-0000-0000186A0000}"/>
    <cellStyle name="Normal 4 3 2 3 2 2 2 2 2 5" xfId="27369" xr:uid="{00000000-0005-0000-0000-0000196A0000}"/>
    <cellStyle name="Normal 4 3 2 3 2 2 2 2 3" xfId="27370" xr:uid="{00000000-0005-0000-0000-00001A6A0000}"/>
    <cellStyle name="Normal 4 3 2 3 2 2 2 2 3 2" xfId="27371" xr:uid="{00000000-0005-0000-0000-00001B6A0000}"/>
    <cellStyle name="Normal 4 3 2 3 2 2 2 2 3 2 2" xfId="27372" xr:uid="{00000000-0005-0000-0000-00001C6A0000}"/>
    <cellStyle name="Normal 4 3 2 3 2 2 2 2 3 2 2 2" xfId="27373" xr:uid="{00000000-0005-0000-0000-00001D6A0000}"/>
    <cellStyle name="Normal 4 3 2 3 2 2 2 2 3 2 3" xfId="27374" xr:uid="{00000000-0005-0000-0000-00001E6A0000}"/>
    <cellStyle name="Normal 4 3 2 3 2 2 2 2 3 3" xfId="27375" xr:uid="{00000000-0005-0000-0000-00001F6A0000}"/>
    <cellStyle name="Normal 4 3 2 3 2 2 2 2 3 3 2" xfId="27376" xr:uid="{00000000-0005-0000-0000-0000206A0000}"/>
    <cellStyle name="Normal 4 3 2 3 2 2 2 2 3 4" xfId="27377" xr:uid="{00000000-0005-0000-0000-0000216A0000}"/>
    <cellStyle name="Normal 4 3 2 3 2 2 2 2 4" xfId="27378" xr:uid="{00000000-0005-0000-0000-0000226A0000}"/>
    <cellStyle name="Normal 4 3 2 3 2 2 2 2 4 2" xfId="27379" xr:uid="{00000000-0005-0000-0000-0000236A0000}"/>
    <cellStyle name="Normal 4 3 2 3 2 2 2 2 4 2 2" xfId="27380" xr:uid="{00000000-0005-0000-0000-0000246A0000}"/>
    <cellStyle name="Normal 4 3 2 3 2 2 2 2 4 3" xfId="27381" xr:uid="{00000000-0005-0000-0000-0000256A0000}"/>
    <cellStyle name="Normal 4 3 2 3 2 2 2 2 5" xfId="27382" xr:uid="{00000000-0005-0000-0000-0000266A0000}"/>
    <cellStyle name="Normal 4 3 2 3 2 2 2 2 5 2" xfId="27383" xr:uid="{00000000-0005-0000-0000-0000276A0000}"/>
    <cellStyle name="Normal 4 3 2 3 2 2 2 2 6" xfId="27384" xr:uid="{00000000-0005-0000-0000-0000286A0000}"/>
    <cellStyle name="Normal 4 3 2 3 2 2 2 3" xfId="27385" xr:uid="{00000000-0005-0000-0000-0000296A0000}"/>
    <cellStyle name="Normal 4 3 2 3 2 2 2 3 2" xfId="27386" xr:uid="{00000000-0005-0000-0000-00002A6A0000}"/>
    <cellStyle name="Normal 4 3 2 3 2 2 2 3 2 2" xfId="27387" xr:uid="{00000000-0005-0000-0000-00002B6A0000}"/>
    <cellStyle name="Normal 4 3 2 3 2 2 2 3 2 2 2" xfId="27388" xr:uid="{00000000-0005-0000-0000-00002C6A0000}"/>
    <cellStyle name="Normal 4 3 2 3 2 2 2 3 2 2 2 2" xfId="27389" xr:uid="{00000000-0005-0000-0000-00002D6A0000}"/>
    <cellStyle name="Normal 4 3 2 3 2 2 2 3 2 2 3" xfId="27390" xr:uid="{00000000-0005-0000-0000-00002E6A0000}"/>
    <cellStyle name="Normal 4 3 2 3 2 2 2 3 2 3" xfId="27391" xr:uid="{00000000-0005-0000-0000-00002F6A0000}"/>
    <cellStyle name="Normal 4 3 2 3 2 2 2 3 2 3 2" xfId="27392" xr:uid="{00000000-0005-0000-0000-0000306A0000}"/>
    <cellStyle name="Normal 4 3 2 3 2 2 2 3 2 4" xfId="27393" xr:uid="{00000000-0005-0000-0000-0000316A0000}"/>
    <cellStyle name="Normal 4 3 2 3 2 2 2 3 3" xfId="27394" xr:uid="{00000000-0005-0000-0000-0000326A0000}"/>
    <cellStyle name="Normal 4 3 2 3 2 2 2 3 3 2" xfId="27395" xr:uid="{00000000-0005-0000-0000-0000336A0000}"/>
    <cellStyle name="Normal 4 3 2 3 2 2 2 3 3 2 2" xfId="27396" xr:uid="{00000000-0005-0000-0000-0000346A0000}"/>
    <cellStyle name="Normal 4 3 2 3 2 2 2 3 3 3" xfId="27397" xr:uid="{00000000-0005-0000-0000-0000356A0000}"/>
    <cellStyle name="Normal 4 3 2 3 2 2 2 3 4" xfId="27398" xr:uid="{00000000-0005-0000-0000-0000366A0000}"/>
    <cellStyle name="Normal 4 3 2 3 2 2 2 3 4 2" xfId="27399" xr:uid="{00000000-0005-0000-0000-0000376A0000}"/>
    <cellStyle name="Normal 4 3 2 3 2 2 2 3 5" xfId="27400" xr:uid="{00000000-0005-0000-0000-0000386A0000}"/>
    <cellStyle name="Normal 4 3 2 3 2 2 2 4" xfId="27401" xr:uid="{00000000-0005-0000-0000-0000396A0000}"/>
    <cellStyle name="Normal 4 3 2 3 2 2 2 4 2" xfId="27402" xr:uid="{00000000-0005-0000-0000-00003A6A0000}"/>
    <cellStyle name="Normal 4 3 2 3 2 2 2 4 2 2" xfId="27403" xr:uid="{00000000-0005-0000-0000-00003B6A0000}"/>
    <cellStyle name="Normal 4 3 2 3 2 2 2 4 2 2 2" xfId="27404" xr:uid="{00000000-0005-0000-0000-00003C6A0000}"/>
    <cellStyle name="Normal 4 3 2 3 2 2 2 4 2 3" xfId="27405" xr:uid="{00000000-0005-0000-0000-00003D6A0000}"/>
    <cellStyle name="Normal 4 3 2 3 2 2 2 4 3" xfId="27406" xr:uid="{00000000-0005-0000-0000-00003E6A0000}"/>
    <cellStyle name="Normal 4 3 2 3 2 2 2 4 3 2" xfId="27407" xr:uid="{00000000-0005-0000-0000-00003F6A0000}"/>
    <cellStyle name="Normal 4 3 2 3 2 2 2 4 4" xfId="27408" xr:uid="{00000000-0005-0000-0000-0000406A0000}"/>
    <cellStyle name="Normal 4 3 2 3 2 2 2 5" xfId="27409" xr:uid="{00000000-0005-0000-0000-0000416A0000}"/>
    <cellStyle name="Normal 4 3 2 3 2 2 2 5 2" xfId="27410" xr:uid="{00000000-0005-0000-0000-0000426A0000}"/>
    <cellStyle name="Normal 4 3 2 3 2 2 2 5 2 2" xfId="27411" xr:uid="{00000000-0005-0000-0000-0000436A0000}"/>
    <cellStyle name="Normal 4 3 2 3 2 2 2 5 3" xfId="27412" xr:uid="{00000000-0005-0000-0000-0000446A0000}"/>
    <cellStyle name="Normal 4 3 2 3 2 2 2 6" xfId="27413" xr:uid="{00000000-0005-0000-0000-0000456A0000}"/>
    <cellStyle name="Normal 4 3 2 3 2 2 2 6 2" xfId="27414" xr:uid="{00000000-0005-0000-0000-0000466A0000}"/>
    <cellStyle name="Normal 4 3 2 3 2 2 2 7" xfId="27415" xr:uid="{00000000-0005-0000-0000-0000476A0000}"/>
    <cellStyle name="Normal 4 3 2 3 2 2 3" xfId="27416" xr:uid="{00000000-0005-0000-0000-0000486A0000}"/>
    <cellStyle name="Normal 4 3 2 3 2 2 3 2" xfId="27417" xr:uid="{00000000-0005-0000-0000-0000496A0000}"/>
    <cellStyle name="Normal 4 3 2 3 2 2 3 2 2" xfId="27418" xr:uid="{00000000-0005-0000-0000-00004A6A0000}"/>
    <cellStyle name="Normal 4 3 2 3 2 2 3 2 2 2" xfId="27419" xr:uid="{00000000-0005-0000-0000-00004B6A0000}"/>
    <cellStyle name="Normal 4 3 2 3 2 2 3 2 2 2 2" xfId="27420" xr:uid="{00000000-0005-0000-0000-00004C6A0000}"/>
    <cellStyle name="Normal 4 3 2 3 2 2 3 2 2 2 2 2" xfId="27421" xr:uid="{00000000-0005-0000-0000-00004D6A0000}"/>
    <cellStyle name="Normal 4 3 2 3 2 2 3 2 2 2 3" xfId="27422" xr:uid="{00000000-0005-0000-0000-00004E6A0000}"/>
    <cellStyle name="Normal 4 3 2 3 2 2 3 2 2 3" xfId="27423" xr:uid="{00000000-0005-0000-0000-00004F6A0000}"/>
    <cellStyle name="Normal 4 3 2 3 2 2 3 2 2 3 2" xfId="27424" xr:uid="{00000000-0005-0000-0000-0000506A0000}"/>
    <cellStyle name="Normal 4 3 2 3 2 2 3 2 2 4" xfId="27425" xr:uid="{00000000-0005-0000-0000-0000516A0000}"/>
    <cellStyle name="Normal 4 3 2 3 2 2 3 2 3" xfId="27426" xr:uid="{00000000-0005-0000-0000-0000526A0000}"/>
    <cellStyle name="Normal 4 3 2 3 2 2 3 2 3 2" xfId="27427" xr:uid="{00000000-0005-0000-0000-0000536A0000}"/>
    <cellStyle name="Normal 4 3 2 3 2 2 3 2 3 2 2" xfId="27428" xr:uid="{00000000-0005-0000-0000-0000546A0000}"/>
    <cellStyle name="Normal 4 3 2 3 2 2 3 2 3 3" xfId="27429" xr:uid="{00000000-0005-0000-0000-0000556A0000}"/>
    <cellStyle name="Normal 4 3 2 3 2 2 3 2 4" xfId="27430" xr:uid="{00000000-0005-0000-0000-0000566A0000}"/>
    <cellStyle name="Normal 4 3 2 3 2 2 3 2 4 2" xfId="27431" xr:uid="{00000000-0005-0000-0000-0000576A0000}"/>
    <cellStyle name="Normal 4 3 2 3 2 2 3 2 5" xfId="27432" xr:uid="{00000000-0005-0000-0000-0000586A0000}"/>
    <cellStyle name="Normal 4 3 2 3 2 2 3 3" xfId="27433" xr:uid="{00000000-0005-0000-0000-0000596A0000}"/>
    <cellStyle name="Normal 4 3 2 3 2 2 3 3 2" xfId="27434" xr:uid="{00000000-0005-0000-0000-00005A6A0000}"/>
    <cellStyle name="Normal 4 3 2 3 2 2 3 3 2 2" xfId="27435" xr:uid="{00000000-0005-0000-0000-00005B6A0000}"/>
    <cellStyle name="Normal 4 3 2 3 2 2 3 3 2 2 2" xfId="27436" xr:uid="{00000000-0005-0000-0000-00005C6A0000}"/>
    <cellStyle name="Normal 4 3 2 3 2 2 3 3 2 3" xfId="27437" xr:uid="{00000000-0005-0000-0000-00005D6A0000}"/>
    <cellStyle name="Normal 4 3 2 3 2 2 3 3 3" xfId="27438" xr:uid="{00000000-0005-0000-0000-00005E6A0000}"/>
    <cellStyle name="Normal 4 3 2 3 2 2 3 3 3 2" xfId="27439" xr:uid="{00000000-0005-0000-0000-00005F6A0000}"/>
    <cellStyle name="Normal 4 3 2 3 2 2 3 3 4" xfId="27440" xr:uid="{00000000-0005-0000-0000-0000606A0000}"/>
    <cellStyle name="Normal 4 3 2 3 2 2 3 4" xfId="27441" xr:uid="{00000000-0005-0000-0000-0000616A0000}"/>
    <cellStyle name="Normal 4 3 2 3 2 2 3 4 2" xfId="27442" xr:uid="{00000000-0005-0000-0000-0000626A0000}"/>
    <cellStyle name="Normal 4 3 2 3 2 2 3 4 2 2" xfId="27443" xr:uid="{00000000-0005-0000-0000-0000636A0000}"/>
    <cellStyle name="Normal 4 3 2 3 2 2 3 4 3" xfId="27444" xr:uid="{00000000-0005-0000-0000-0000646A0000}"/>
    <cellStyle name="Normal 4 3 2 3 2 2 3 5" xfId="27445" xr:uid="{00000000-0005-0000-0000-0000656A0000}"/>
    <cellStyle name="Normal 4 3 2 3 2 2 3 5 2" xfId="27446" xr:uid="{00000000-0005-0000-0000-0000666A0000}"/>
    <cellStyle name="Normal 4 3 2 3 2 2 3 6" xfId="27447" xr:uid="{00000000-0005-0000-0000-0000676A0000}"/>
    <cellStyle name="Normal 4 3 2 3 2 2 4" xfId="27448" xr:uid="{00000000-0005-0000-0000-0000686A0000}"/>
    <cellStyle name="Normal 4 3 2 3 2 2 4 2" xfId="27449" xr:uid="{00000000-0005-0000-0000-0000696A0000}"/>
    <cellStyle name="Normal 4 3 2 3 2 2 4 2 2" xfId="27450" xr:uid="{00000000-0005-0000-0000-00006A6A0000}"/>
    <cellStyle name="Normal 4 3 2 3 2 2 4 2 2 2" xfId="27451" xr:uid="{00000000-0005-0000-0000-00006B6A0000}"/>
    <cellStyle name="Normal 4 3 2 3 2 2 4 2 2 2 2" xfId="27452" xr:uid="{00000000-0005-0000-0000-00006C6A0000}"/>
    <cellStyle name="Normal 4 3 2 3 2 2 4 2 2 3" xfId="27453" xr:uid="{00000000-0005-0000-0000-00006D6A0000}"/>
    <cellStyle name="Normal 4 3 2 3 2 2 4 2 3" xfId="27454" xr:uid="{00000000-0005-0000-0000-00006E6A0000}"/>
    <cellStyle name="Normal 4 3 2 3 2 2 4 2 3 2" xfId="27455" xr:uid="{00000000-0005-0000-0000-00006F6A0000}"/>
    <cellStyle name="Normal 4 3 2 3 2 2 4 2 4" xfId="27456" xr:uid="{00000000-0005-0000-0000-0000706A0000}"/>
    <cellStyle name="Normal 4 3 2 3 2 2 4 3" xfId="27457" xr:uid="{00000000-0005-0000-0000-0000716A0000}"/>
    <cellStyle name="Normal 4 3 2 3 2 2 4 3 2" xfId="27458" xr:uid="{00000000-0005-0000-0000-0000726A0000}"/>
    <cellStyle name="Normal 4 3 2 3 2 2 4 3 2 2" xfId="27459" xr:uid="{00000000-0005-0000-0000-0000736A0000}"/>
    <cellStyle name="Normal 4 3 2 3 2 2 4 3 3" xfId="27460" xr:uid="{00000000-0005-0000-0000-0000746A0000}"/>
    <cellStyle name="Normal 4 3 2 3 2 2 4 4" xfId="27461" xr:uid="{00000000-0005-0000-0000-0000756A0000}"/>
    <cellStyle name="Normal 4 3 2 3 2 2 4 4 2" xfId="27462" xr:uid="{00000000-0005-0000-0000-0000766A0000}"/>
    <cellStyle name="Normal 4 3 2 3 2 2 4 5" xfId="27463" xr:uid="{00000000-0005-0000-0000-0000776A0000}"/>
    <cellStyle name="Normal 4 3 2 3 2 2 5" xfId="27464" xr:uid="{00000000-0005-0000-0000-0000786A0000}"/>
    <cellStyle name="Normal 4 3 2 3 2 2 5 2" xfId="27465" xr:uid="{00000000-0005-0000-0000-0000796A0000}"/>
    <cellStyle name="Normal 4 3 2 3 2 2 5 2 2" xfId="27466" xr:uid="{00000000-0005-0000-0000-00007A6A0000}"/>
    <cellStyle name="Normal 4 3 2 3 2 2 5 2 2 2" xfId="27467" xr:uid="{00000000-0005-0000-0000-00007B6A0000}"/>
    <cellStyle name="Normal 4 3 2 3 2 2 5 2 3" xfId="27468" xr:uid="{00000000-0005-0000-0000-00007C6A0000}"/>
    <cellStyle name="Normal 4 3 2 3 2 2 5 3" xfId="27469" xr:uid="{00000000-0005-0000-0000-00007D6A0000}"/>
    <cellStyle name="Normal 4 3 2 3 2 2 5 3 2" xfId="27470" xr:uid="{00000000-0005-0000-0000-00007E6A0000}"/>
    <cellStyle name="Normal 4 3 2 3 2 2 5 4" xfId="27471" xr:uid="{00000000-0005-0000-0000-00007F6A0000}"/>
    <cellStyle name="Normal 4 3 2 3 2 2 6" xfId="27472" xr:uid="{00000000-0005-0000-0000-0000806A0000}"/>
    <cellStyle name="Normal 4 3 2 3 2 2 6 2" xfId="27473" xr:uid="{00000000-0005-0000-0000-0000816A0000}"/>
    <cellStyle name="Normal 4 3 2 3 2 2 6 2 2" xfId="27474" xr:uid="{00000000-0005-0000-0000-0000826A0000}"/>
    <cellStyle name="Normal 4 3 2 3 2 2 6 3" xfId="27475" xr:uid="{00000000-0005-0000-0000-0000836A0000}"/>
    <cellStyle name="Normal 4 3 2 3 2 2 7" xfId="27476" xr:uid="{00000000-0005-0000-0000-0000846A0000}"/>
    <cellStyle name="Normal 4 3 2 3 2 2 7 2" xfId="27477" xr:uid="{00000000-0005-0000-0000-0000856A0000}"/>
    <cellStyle name="Normal 4 3 2 3 2 2 8" xfId="27478" xr:uid="{00000000-0005-0000-0000-0000866A0000}"/>
    <cellStyle name="Normal 4 3 2 3 2 3" xfId="27479" xr:uid="{00000000-0005-0000-0000-0000876A0000}"/>
    <cellStyle name="Normal 4 3 2 3 2 3 2" xfId="27480" xr:uid="{00000000-0005-0000-0000-0000886A0000}"/>
    <cellStyle name="Normal 4 3 2 3 2 3 2 2" xfId="27481" xr:uid="{00000000-0005-0000-0000-0000896A0000}"/>
    <cellStyle name="Normal 4 3 2 3 2 3 2 2 2" xfId="27482" xr:uid="{00000000-0005-0000-0000-00008A6A0000}"/>
    <cellStyle name="Normal 4 3 2 3 2 3 2 2 2 2" xfId="27483" xr:uid="{00000000-0005-0000-0000-00008B6A0000}"/>
    <cellStyle name="Normal 4 3 2 3 2 3 2 2 2 2 2" xfId="27484" xr:uid="{00000000-0005-0000-0000-00008C6A0000}"/>
    <cellStyle name="Normal 4 3 2 3 2 3 2 2 2 2 2 2" xfId="27485" xr:uid="{00000000-0005-0000-0000-00008D6A0000}"/>
    <cellStyle name="Normal 4 3 2 3 2 3 2 2 2 2 3" xfId="27486" xr:uid="{00000000-0005-0000-0000-00008E6A0000}"/>
    <cellStyle name="Normal 4 3 2 3 2 3 2 2 2 3" xfId="27487" xr:uid="{00000000-0005-0000-0000-00008F6A0000}"/>
    <cellStyle name="Normal 4 3 2 3 2 3 2 2 2 3 2" xfId="27488" xr:uid="{00000000-0005-0000-0000-0000906A0000}"/>
    <cellStyle name="Normal 4 3 2 3 2 3 2 2 2 4" xfId="27489" xr:uid="{00000000-0005-0000-0000-0000916A0000}"/>
    <cellStyle name="Normal 4 3 2 3 2 3 2 2 3" xfId="27490" xr:uid="{00000000-0005-0000-0000-0000926A0000}"/>
    <cellStyle name="Normal 4 3 2 3 2 3 2 2 3 2" xfId="27491" xr:uid="{00000000-0005-0000-0000-0000936A0000}"/>
    <cellStyle name="Normal 4 3 2 3 2 3 2 2 3 2 2" xfId="27492" xr:uid="{00000000-0005-0000-0000-0000946A0000}"/>
    <cellStyle name="Normal 4 3 2 3 2 3 2 2 3 3" xfId="27493" xr:uid="{00000000-0005-0000-0000-0000956A0000}"/>
    <cellStyle name="Normal 4 3 2 3 2 3 2 2 4" xfId="27494" xr:uid="{00000000-0005-0000-0000-0000966A0000}"/>
    <cellStyle name="Normal 4 3 2 3 2 3 2 2 4 2" xfId="27495" xr:uid="{00000000-0005-0000-0000-0000976A0000}"/>
    <cellStyle name="Normal 4 3 2 3 2 3 2 2 5" xfId="27496" xr:uid="{00000000-0005-0000-0000-0000986A0000}"/>
    <cellStyle name="Normal 4 3 2 3 2 3 2 3" xfId="27497" xr:uid="{00000000-0005-0000-0000-0000996A0000}"/>
    <cellStyle name="Normal 4 3 2 3 2 3 2 3 2" xfId="27498" xr:uid="{00000000-0005-0000-0000-00009A6A0000}"/>
    <cellStyle name="Normal 4 3 2 3 2 3 2 3 2 2" xfId="27499" xr:uid="{00000000-0005-0000-0000-00009B6A0000}"/>
    <cellStyle name="Normal 4 3 2 3 2 3 2 3 2 2 2" xfId="27500" xr:uid="{00000000-0005-0000-0000-00009C6A0000}"/>
    <cellStyle name="Normal 4 3 2 3 2 3 2 3 2 3" xfId="27501" xr:uid="{00000000-0005-0000-0000-00009D6A0000}"/>
    <cellStyle name="Normal 4 3 2 3 2 3 2 3 3" xfId="27502" xr:uid="{00000000-0005-0000-0000-00009E6A0000}"/>
    <cellStyle name="Normal 4 3 2 3 2 3 2 3 3 2" xfId="27503" xr:uid="{00000000-0005-0000-0000-00009F6A0000}"/>
    <cellStyle name="Normal 4 3 2 3 2 3 2 3 4" xfId="27504" xr:uid="{00000000-0005-0000-0000-0000A06A0000}"/>
    <cellStyle name="Normal 4 3 2 3 2 3 2 4" xfId="27505" xr:uid="{00000000-0005-0000-0000-0000A16A0000}"/>
    <cellStyle name="Normal 4 3 2 3 2 3 2 4 2" xfId="27506" xr:uid="{00000000-0005-0000-0000-0000A26A0000}"/>
    <cellStyle name="Normal 4 3 2 3 2 3 2 4 2 2" xfId="27507" xr:uid="{00000000-0005-0000-0000-0000A36A0000}"/>
    <cellStyle name="Normal 4 3 2 3 2 3 2 4 3" xfId="27508" xr:uid="{00000000-0005-0000-0000-0000A46A0000}"/>
    <cellStyle name="Normal 4 3 2 3 2 3 2 5" xfId="27509" xr:uid="{00000000-0005-0000-0000-0000A56A0000}"/>
    <cellStyle name="Normal 4 3 2 3 2 3 2 5 2" xfId="27510" xr:uid="{00000000-0005-0000-0000-0000A66A0000}"/>
    <cellStyle name="Normal 4 3 2 3 2 3 2 6" xfId="27511" xr:uid="{00000000-0005-0000-0000-0000A76A0000}"/>
    <cellStyle name="Normal 4 3 2 3 2 3 3" xfId="27512" xr:uid="{00000000-0005-0000-0000-0000A86A0000}"/>
    <cellStyle name="Normal 4 3 2 3 2 3 3 2" xfId="27513" xr:uid="{00000000-0005-0000-0000-0000A96A0000}"/>
    <cellStyle name="Normal 4 3 2 3 2 3 3 2 2" xfId="27514" xr:uid="{00000000-0005-0000-0000-0000AA6A0000}"/>
    <cellStyle name="Normal 4 3 2 3 2 3 3 2 2 2" xfId="27515" xr:uid="{00000000-0005-0000-0000-0000AB6A0000}"/>
    <cellStyle name="Normal 4 3 2 3 2 3 3 2 2 2 2" xfId="27516" xr:uid="{00000000-0005-0000-0000-0000AC6A0000}"/>
    <cellStyle name="Normal 4 3 2 3 2 3 3 2 2 3" xfId="27517" xr:uid="{00000000-0005-0000-0000-0000AD6A0000}"/>
    <cellStyle name="Normal 4 3 2 3 2 3 3 2 3" xfId="27518" xr:uid="{00000000-0005-0000-0000-0000AE6A0000}"/>
    <cellStyle name="Normal 4 3 2 3 2 3 3 2 3 2" xfId="27519" xr:uid="{00000000-0005-0000-0000-0000AF6A0000}"/>
    <cellStyle name="Normal 4 3 2 3 2 3 3 2 4" xfId="27520" xr:uid="{00000000-0005-0000-0000-0000B06A0000}"/>
    <cellStyle name="Normal 4 3 2 3 2 3 3 3" xfId="27521" xr:uid="{00000000-0005-0000-0000-0000B16A0000}"/>
    <cellStyle name="Normal 4 3 2 3 2 3 3 3 2" xfId="27522" xr:uid="{00000000-0005-0000-0000-0000B26A0000}"/>
    <cellStyle name="Normal 4 3 2 3 2 3 3 3 2 2" xfId="27523" xr:uid="{00000000-0005-0000-0000-0000B36A0000}"/>
    <cellStyle name="Normal 4 3 2 3 2 3 3 3 3" xfId="27524" xr:uid="{00000000-0005-0000-0000-0000B46A0000}"/>
    <cellStyle name="Normal 4 3 2 3 2 3 3 4" xfId="27525" xr:uid="{00000000-0005-0000-0000-0000B56A0000}"/>
    <cellStyle name="Normal 4 3 2 3 2 3 3 4 2" xfId="27526" xr:uid="{00000000-0005-0000-0000-0000B66A0000}"/>
    <cellStyle name="Normal 4 3 2 3 2 3 3 5" xfId="27527" xr:uid="{00000000-0005-0000-0000-0000B76A0000}"/>
    <cellStyle name="Normal 4 3 2 3 2 3 4" xfId="27528" xr:uid="{00000000-0005-0000-0000-0000B86A0000}"/>
    <cellStyle name="Normal 4 3 2 3 2 3 4 2" xfId="27529" xr:uid="{00000000-0005-0000-0000-0000B96A0000}"/>
    <cellStyle name="Normal 4 3 2 3 2 3 4 2 2" xfId="27530" xr:uid="{00000000-0005-0000-0000-0000BA6A0000}"/>
    <cellStyle name="Normal 4 3 2 3 2 3 4 2 2 2" xfId="27531" xr:uid="{00000000-0005-0000-0000-0000BB6A0000}"/>
    <cellStyle name="Normal 4 3 2 3 2 3 4 2 3" xfId="27532" xr:uid="{00000000-0005-0000-0000-0000BC6A0000}"/>
    <cellStyle name="Normal 4 3 2 3 2 3 4 3" xfId="27533" xr:uid="{00000000-0005-0000-0000-0000BD6A0000}"/>
    <cellStyle name="Normal 4 3 2 3 2 3 4 3 2" xfId="27534" xr:uid="{00000000-0005-0000-0000-0000BE6A0000}"/>
    <cellStyle name="Normal 4 3 2 3 2 3 4 4" xfId="27535" xr:uid="{00000000-0005-0000-0000-0000BF6A0000}"/>
    <cellStyle name="Normal 4 3 2 3 2 3 5" xfId="27536" xr:uid="{00000000-0005-0000-0000-0000C06A0000}"/>
    <cellStyle name="Normal 4 3 2 3 2 3 5 2" xfId="27537" xr:uid="{00000000-0005-0000-0000-0000C16A0000}"/>
    <cellStyle name="Normal 4 3 2 3 2 3 5 2 2" xfId="27538" xr:uid="{00000000-0005-0000-0000-0000C26A0000}"/>
    <cellStyle name="Normal 4 3 2 3 2 3 5 3" xfId="27539" xr:uid="{00000000-0005-0000-0000-0000C36A0000}"/>
    <cellStyle name="Normal 4 3 2 3 2 3 6" xfId="27540" xr:uid="{00000000-0005-0000-0000-0000C46A0000}"/>
    <cellStyle name="Normal 4 3 2 3 2 3 6 2" xfId="27541" xr:uid="{00000000-0005-0000-0000-0000C56A0000}"/>
    <cellStyle name="Normal 4 3 2 3 2 3 7" xfId="27542" xr:uid="{00000000-0005-0000-0000-0000C66A0000}"/>
    <cellStyle name="Normal 4 3 2 3 2 4" xfId="27543" xr:uid="{00000000-0005-0000-0000-0000C76A0000}"/>
    <cellStyle name="Normal 4 3 2 3 2 4 2" xfId="27544" xr:uid="{00000000-0005-0000-0000-0000C86A0000}"/>
    <cellStyle name="Normal 4 3 2 3 2 4 2 2" xfId="27545" xr:uid="{00000000-0005-0000-0000-0000C96A0000}"/>
    <cellStyle name="Normal 4 3 2 3 2 4 2 2 2" xfId="27546" xr:uid="{00000000-0005-0000-0000-0000CA6A0000}"/>
    <cellStyle name="Normal 4 3 2 3 2 4 2 2 2 2" xfId="27547" xr:uid="{00000000-0005-0000-0000-0000CB6A0000}"/>
    <cellStyle name="Normal 4 3 2 3 2 4 2 2 2 2 2" xfId="27548" xr:uid="{00000000-0005-0000-0000-0000CC6A0000}"/>
    <cellStyle name="Normal 4 3 2 3 2 4 2 2 2 3" xfId="27549" xr:uid="{00000000-0005-0000-0000-0000CD6A0000}"/>
    <cellStyle name="Normal 4 3 2 3 2 4 2 2 3" xfId="27550" xr:uid="{00000000-0005-0000-0000-0000CE6A0000}"/>
    <cellStyle name="Normal 4 3 2 3 2 4 2 2 3 2" xfId="27551" xr:uid="{00000000-0005-0000-0000-0000CF6A0000}"/>
    <cellStyle name="Normal 4 3 2 3 2 4 2 2 4" xfId="27552" xr:uid="{00000000-0005-0000-0000-0000D06A0000}"/>
    <cellStyle name="Normal 4 3 2 3 2 4 2 3" xfId="27553" xr:uid="{00000000-0005-0000-0000-0000D16A0000}"/>
    <cellStyle name="Normal 4 3 2 3 2 4 2 3 2" xfId="27554" xr:uid="{00000000-0005-0000-0000-0000D26A0000}"/>
    <cellStyle name="Normal 4 3 2 3 2 4 2 3 2 2" xfId="27555" xr:uid="{00000000-0005-0000-0000-0000D36A0000}"/>
    <cellStyle name="Normal 4 3 2 3 2 4 2 3 3" xfId="27556" xr:uid="{00000000-0005-0000-0000-0000D46A0000}"/>
    <cellStyle name="Normal 4 3 2 3 2 4 2 4" xfId="27557" xr:uid="{00000000-0005-0000-0000-0000D56A0000}"/>
    <cellStyle name="Normal 4 3 2 3 2 4 2 4 2" xfId="27558" xr:uid="{00000000-0005-0000-0000-0000D66A0000}"/>
    <cellStyle name="Normal 4 3 2 3 2 4 2 5" xfId="27559" xr:uid="{00000000-0005-0000-0000-0000D76A0000}"/>
    <cellStyle name="Normal 4 3 2 3 2 4 3" xfId="27560" xr:uid="{00000000-0005-0000-0000-0000D86A0000}"/>
    <cellStyle name="Normal 4 3 2 3 2 4 3 2" xfId="27561" xr:uid="{00000000-0005-0000-0000-0000D96A0000}"/>
    <cellStyle name="Normal 4 3 2 3 2 4 3 2 2" xfId="27562" xr:uid="{00000000-0005-0000-0000-0000DA6A0000}"/>
    <cellStyle name="Normal 4 3 2 3 2 4 3 2 2 2" xfId="27563" xr:uid="{00000000-0005-0000-0000-0000DB6A0000}"/>
    <cellStyle name="Normal 4 3 2 3 2 4 3 2 3" xfId="27564" xr:uid="{00000000-0005-0000-0000-0000DC6A0000}"/>
    <cellStyle name="Normal 4 3 2 3 2 4 3 3" xfId="27565" xr:uid="{00000000-0005-0000-0000-0000DD6A0000}"/>
    <cellStyle name="Normal 4 3 2 3 2 4 3 3 2" xfId="27566" xr:uid="{00000000-0005-0000-0000-0000DE6A0000}"/>
    <cellStyle name="Normal 4 3 2 3 2 4 3 4" xfId="27567" xr:uid="{00000000-0005-0000-0000-0000DF6A0000}"/>
    <cellStyle name="Normal 4 3 2 3 2 4 4" xfId="27568" xr:uid="{00000000-0005-0000-0000-0000E06A0000}"/>
    <cellStyle name="Normal 4 3 2 3 2 4 4 2" xfId="27569" xr:uid="{00000000-0005-0000-0000-0000E16A0000}"/>
    <cellStyle name="Normal 4 3 2 3 2 4 4 2 2" xfId="27570" xr:uid="{00000000-0005-0000-0000-0000E26A0000}"/>
    <cellStyle name="Normal 4 3 2 3 2 4 4 3" xfId="27571" xr:uid="{00000000-0005-0000-0000-0000E36A0000}"/>
    <cellStyle name="Normal 4 3 2 3 2 4 5" xfId="27572" xr:uid="{00000000-0005-0000-0000-0000E46A0000}"/>
    <cellStyle name="Normal 4 3 2 3 2 4 5 2" xfId="27573" xr:uid="{00000000-0005-0000-0000-0000E56A0000}"/>
    <cellStyle name="Normal 4 3 2 3 2 4 6" xfId="27574" xr:uid="{00000000-0005-0000-0000-0000E66A0000}"/>
    <cellStyle name="Normal 4 3 2 3 2 5" xfId="27575" xr:uid="{00000000-0005-0000-0000-0000E76A0000}"/>
    <cellStyle name="Normal 4 3 2 3 2 5 2" xfId="27576" xr:uid="{00000000-0005-0000-0000-0000E86A0000}"/>
    <cellStyle name="Normal 4 3 2 3 2 5 2 2" xfId="27577" xr:uid="{00000000-0005-0000-0000-0000E96A0000}"/>
    <cellStyle name="Normal 4 3 2 3 2 5 2 2 2" xfId="27578" xr:uid="{00000000-0005-0000-0000-0000EA6A0000}"/>
    <cellStyle name="Normal 4 3 2 3 2 5 2 2 2 2" xfId="27579" xr:uid="{00000000-0005-0000-0000-0000EB6A0000}"/>
    <cellStyle name="Normal 4 3 2 3 2 5 2 2 3" xfId="27580" xr:uid="{00000000-0005-0000-0000-0000EC6A0000}"/>
    <cellStyle name="Normal 4 3 2 3 2 5 2 3" xfId="27581" xr:uid="{00000000-0005-0000-0000-0000ED6A0000}"/>
    <cellStyle name="Normal 4 3 2 3 2 5 2 3 2" xfId="27582" xr:uid="{00000000-0005-0000-0000-0000EE6A0000}"/>
    <cellStyle name="Normal 4 3 2 3 2 5 2 4" xfId="27583" xr:uid="{00000000-0005-0000-0000-0000EF6A0000}"/>
    <cellStyle name="Normal 4 3 2 3 2 5 3" xfId="27584" xr:uid="{00000000-0005-0000-0000-0000F06A0000}"/>
    <cellStyle name="Normal 4 3 2 3 2 5 3 2" xfId="27585" xr:uid="{00000000-0005-0000-0000-0000F16A0000}"/>
    <cellStyle name="Normal 4 3 2 3 2 5 3 2 2" xfId="27586" xr:uid="{00000000-0005-0000-0000-0000F26A0000}"/>
    <cellStyle name="Normal 4 3 2 3 2 5 3 3" xfId="27587" xr:uid="{00000000-0005-0000-0000-0000F36A0000}"/>
    <cellStyle name="Normal 4 3 2 3 2 5 4" xfId="27588" xr:uid="{00000000-0005-0000-0000-0000F46A0000}"/>
    <cellStyle name="Normal 4 3 2 3 2 5 4 2" xfId="27589" xr:uid="{00000000-0005-0000-0000-0000F56A0000}"/>
    <cellStyle name="Normal 4 3 2 3 2 5 5" xfId="27590" xr:uid="{00000000-0005-0000-0000-0000F66A0000}"/>
    <cellStyle name="Normal 4 3 2 3 2 6" xfId="27591" xr:uid="{00000000-0005-0000-0000-0000F76A0000}"/>
    <cellStyle name="Normal 4 3 2 3 2 6 2" xfId="27592" xr:uid="{00000000-0005-0000-0000-0000F86A0000}"/>
    <cellStyle name="Normal 4 3 2 3 2 6 2 2" xfId="27593" xr:uid="{00000000-0005-0000-0000-0000F96A0000}"/>
    <cellStyle name="Normal 4 3 2 3 2 6 2 2 2" xfId="27594" xr:uid="{00000000-0005-0000-0000-0000FA6A0000}"/>
    <cellStyle name="Normal 4 3 2 3 2 6 2 3" xfId="27595" xr:uid="{00000000-0005-0000-0000-0000FB6A0000}"/>
    <cellStyle name="Normal 4 3 2 3 2 6 3" xfId="27596" xr:uid="{00000000-0005-0000-0000-0000FC6A0000}"/>
    <cellStyle name="Normal 4 3 2 3 2 6 3 2" xfId="27597" xr:uid="{00000000-0005-0000-0000-0000FD6A0000}"/>
    <cellStyle name="Normal 4 3 2 3 2 6 4" xfId="27598" xr:uid="{00000000-0005-0000-0000-0000FE6A0000}"/>
    <cellStyle name="Normal 4 3 2 3 2 7" xfId="27599" xr:uid="{00000000-0005-0000-0000-0000FF6A0000}"/>
    <cellStyle name="Normal 4 3 2 3 2 7 2" xfId="27600" xr:uid="{00000000-0005-0000-0000-0000006B0000}"/>
    <cellStyle name="Normal 4 3 2 3 2 7 2 2" xfId="27601" xr:uid="{00000000-0005-0000-0000-0000016B0000}"/>
    <cellStyle name="Normal 4 3 2 3 2 7 3" xfId="27602" xr:uid="{00000000-0005-0000-0000-0000026B0000}"/>
    <cellStyle name="Normal 4 3 2 3 2 8" xfId="27603" xr:uid="{00000000-0005-0000-0000-0000036B0000}"/>
    <cellStyle name="Normal 4 3 2 3 2 8 2" xfId="27604" xr:uid="{00000000-0005-0000-0000-0000046B0000}"/>
    <cellStyle name="Normal 4 3 2 3 2 9" xfId="27605" xr:uid="{00000000-0005-0000-0000-0000056B0000}"/>
    <cellStyle name="Normal 4 3 2 3 3" xfId="27606" xr:uid="{00000000-0005-0000-0000-0000066B0000}"/>
    <cellStyle name="Normal 4 3 2 3 3 2" xfId="27607" xr:uid="{00000000-0005-0000-0000-0000076B0000}"/>
    <cellStyle name="Normal 4 3 2 3 3 2 2" xfId="27608" xr:uid="{00000000-0005-0000-0000-0000086B0000}"/>
    <cellStyle name="Normal 4 3 2 3 3 2 2 2" xfId="27609" xr:uid="{00000000-0005-0000-0000-0000096B0000}"/>
    <cellStyle name="Normal 4 3 2 3 3 2 2 2 2" xfId="27610" xr:uid="{00000000-0005-0000-0000-00000A6B0000}"/>
    <cellStyle name="Normal 4 3 2 3 3 2 2 2 2 2" xfId="27611" xr:uid="{00000000-0005-0000-0000-00000B6B0000}"/>
    <cellStyle name="Normal 4 3 2 3 3 2 2 2 2 2 2" xfId="27612" xr:uid="{00000000-0005-0000-0000-00000C6B0000}"/>
    <cellStyle name="Normal 4 3 2 3 3 2 2 2 2 2 2 2" xfId="27613" xr:uid="{00000000-0005-0000-0000-00000D6B0000}"/>
    <cellStyle name="Normal 4 3 2 3 3 2 2 2 2 2 3" xfId="27614" xr:uid="{00000000-0005-0000-0000-00000E6B0000}"/>
    <cellStyle name="Normal 4 3 2 3 3 2 2 2 2 3" xfId="27615" xr:uid="{00000000-0005-0000-0000-00000F6B0000}"/>
    <cellStyle name="Normal 4 3 2 3 3 2 2 2 2 3 2" xfId="27616" xr:uid="{00000000-0005-0000-0000-0000106B0000}"/>
    <cellStyle name="Normal 4 3 2 3 3 2 2 2 2 4" xfId="27617" xr:uid="{00000000-0005-0000-0000-0000116B0000}"/>
    <cellStyle name="Normal 4 3 2 3 3 2 2 2 3" xfId="27618" xr:uid="{00000000-0005-0000-0000-0000126B0000}"/>
    <cellStyle name="Normal 4 3 2 3 3 2 2 2 3 2" xfId="27619" xr:uid="{00000000-0005-0000-0000-0000136B0000}"/>
    <cellStyle name="Normal 4 3 2 3 3 2 2 2 3 2 2" xfId="27620" xr:uid="{00000000-0005-0000-0000-0000146B0000}"/>
    <cellStyle name="Normal 4 3 2 3 3 2 2 2 3 3" xfId="27621" xr:uid="{00000000-0005-0000-0000-0000156B0000}"/>
    <cellStyle name="Normal 4 3 2 3 3 2 2 2 4" xfId="27622" xr:uid="{00000000-0005-0000-0000-0000166B0000}"/>
    <cellStyle name="Normal 4 3 2 3 3 2 2 2 4 2" xfId="27623" xr:uid="{00000000-0005-0000-0000-0000176B0000}"/>
    <cellStyle name="Normal 4 3 2 3 3 2 2 2 5" xfId="27624" xr:uid="{00000000-0005-0000-0000-0000186B0000}"/>
    <cellStyle name="Normal 4 3 2 3 3 2 2 3" xfId="27625" xr:uid="{00000000-0005-0000-0000-0000196B0000}"/>
    <cellStyle name="Normal 4 3 2 3 3 2 2 3 2" xfId="27626" xr:uid="{00000000-0005-0000-0000-00001A6B0000}"/>
    <cellStyle name="Normal 4 3 2 3 3 2 2 3 2 2" xfId="27627" xr:uid="{00000000-0005-0000-0000-00001B6B0000}"/>
    <cellStyle name="Normal 4 3 2 3 3 2 2 3 2 2 2" xfId="27628" xr:uid="{00000000-0005-0000-0000-00001C6B0000}"/>
    <cellStyle name="Normal 4 3 2 3 3 2 2 3 2 3" xfId="27629" xr:uid="{00000000-0005-0000-0000-00001D6B0000}"/>
    <cellStyle name="Normal 4 3 2 3 3 2 2 3 3" xfId="27630" xr:uid="{00000000-0005-0000-0000-00001E6B0000}"/>
    <cellStyle name="Normal 4 3 2 3 3 2 2 3 3 2" xfId="27631" xr:uid="{00000000-0005-0000-0000-00001F6B0000}"/>
    <cellStyle name="Normal 4 3 2 3 3 2 2 3 4" xfId="27632" xr:uid="{00000000-0005-0000-0000-0000206B0000}"/>
    <cellStyle name="Normal 4 3 2 3 3 2 2 4" xfId="27633" xr:uid="{00000000-0005-0000-0000-0000216B0000}"/>
    <cellStyle name="Normal 4 3 2 3 3 2 2 4 2" xfId="27634" xr:uid="{00000000-0005-0000-0000-0000226B0000}"/>
    <cellStyle name="Normal 4 3 2 3 3 2 2 4 2 2" xfId="27635" xr:uid="{00000000-0005-0000-0000-0000236B0000}"/>
    <cellStyle name="Normal 4 3 2 3 3 2 2 4 3" xfId="27636" xr:uid="{00000000-0005-0000-0000-0000246B0000}"/>
    <cellStyle name="Normal 4 3 2 3 3 2 2 5" xfId="27637" xr:uid="{00000000-0005-0000-0000-0000256B0000}"/>
    <cellStyle name="Normal 4 3 2 3 3 2 2 5 2" xfId="27638" xr:uid="{00000000-0005-0000-0000-0000266B0000}"/>
    <cellStyle name="Normal 4 3 2 3 3 2 2 6" xfId="27639" xr:uid="{00000000-0005-0000-0000-0000276B0000}"/>
    <cellStyle name="Normal 4 3 2 3 3 2 3" xfId="27640" xr:uid="{00000000-0005-0000-0000-0000286B0000}"/>
    <cellStyle name="Normal 4 3 2 3 3 2 3 2" xfId="27641" xr:uid="{00000000-0005-0000-0000-0000296B0000}"/>
    <cellStyle name="Normal 4 3 2 3 3 2 3 2 2" xfId="27642" xr:uid="{00000000-0005-0000-0000-00002A6B0000}"/>
    <cellStyle name="Normal 4 3 2 3 3 2 3 2 2 2" xfId="27643" xr:uid="{00000000-0005-0000-0000-00002B6B0000}"/>
    <cellStyle name="Normal 4 3 2 3 3 2 3 2 2 2 2" xfId="27644" xr:uid="{00000000-0005-0000-0000-00002C6B0000}"/>
    <cellStyle name="Normal 4 3 2 3 3 2 3 2 2 3" xfId="27645" xr:uid="{00000000-0005-0000-0000-00002D6B0000}"/>
    <cellStyle name="Normal 4 3 2 3 3 2 3 2 3" xfId="27646" xr:uid="{00000000-0005-0000-0000-00002E6B0000}"/>
    <cellStyle name="Normal 4 3 2 3 3 2 3 2 3 2" xfId="27647" xr:uid="{00000000-0005-0000-0000-00002F6B0000}"/>
    <cellStyle name="Normal 4 3 2 3 3 2 3 2 4" xfId="27648" xr:uid="{00000000-0005-0000-0000-0000306B0000}"/>
    <cellStyle name="Normal 4 3 2 3 3 2 3 3" xfId="27649" xr:uid="{00000000-0005-0000-0000-0000316B0000}"/>
    <cellStyle name="Normal 4 3 2 3 3 2 3 3 2" xfId="27650" xr:uid="{00000000-0005-0000-0000-0000326B0000}"/>
    <cellStyle name="Normal 4 3 2 3 3 2 3 3 2 2" xfId="27651" xr:uid="{00000000-0005-0000-0000-0000336B0000}"/>
    <cellStyle name="Normal 4 3 2 3 3 2 3 3 3" xfId="27652" xr:uid="{00000000-0005-0000-0000-0000346B0000}"/>
    <cellStyle name="Normal 4 3 2 3 3 2 3 4" xfId="27653" xr:uid="{00000000-0005-0000-0000-0000356B0000}"/>
    <cellStyle name="Normal 4 3 2 3 3 2 3 4 2" xfId="27654" xr:uid="{00000000-0005-0000-0000-0000366B0000}"/>
    <cellStyle name="Normal 4 3 2 3 3 2 3 5" xfId="27655" xr:uid="{00000000-0005-0000-0000-0000376B0000}"/>
    <cellStyle name="Normal 4 3 2 3 3 2 4" xfId="27656" xr:uid="{00000000-0005-0000-0000-0000386B0000}"/>
    <cellStyle name="Normal 4 3 2 3 3 2 4 2" xfId="27657" xr:uid="{00000000-0005-0000-0000-0000396B0000}"/>
    <cellStyle name="Normal 4 3 2 3 3 2 4 2 2" xfId="27658" xr:uid="{00000000-0005-0000-0000-00003A6B0000}"/>
    <cellStyle name="Normal 4 3 2 3 3 2 4 2 2 2" xfId="27659" xr:uid="{00000000-0005-0000-0000-00003B6B0000}"/>
    <cellStyle name="Normal 4 3 2 3 3 2 4 2 3" xfId="27660" xr:uid="{00000000-0005-0000-0000-00003C6B0000}"/>
    <cellStyle name="Normal 4 3 2 3 3 2 4 3" xfId="27661" xr:uid="{00000000-0005-0000-0000-00003D6B0000}"/>
    <cellStyle name="Normal 4 3 2 3 3 2 4 3 2" xfId="27662" xr:uid="{00000000-0005-0000-0000-00003E6B0000}"/>
    <cellStyle name="Normal 4 3 2 3 3 2 4 4" xfId="27663" xr:uid="{00000000-0005-0000-0000-00003F6B0000}"/>
    <cellStyle name="Normal 4 3 2 3 3 2 5" xfId="27664" xr:uid="{00000000-0005-0000-0000-0000406B0000}"/>
    <cellStyle name="Normal 4 3 2 3 3 2 5 2" xfId="27665" xr:uid="{00000000-0005-0000-0000-0000416B0000}"/>
    <cellStyle name="Normal 4 3 2 3 3 2 5 2 2" xfId="27666" xr:uid="{00000000-0005-0000-0000-0000426B0000}"/>
    <cellStyle name="Normal 4 3 2 3 3 2 5 3" xfId="27667" xr:uid="{00000000-0005-0000-0000-0000436B0000}"/>
    <cellStyle name="Normal 4 3 2 3 3 2 6" xfId="27668" xr:uid="{00000000-0005-0000-0000-0000446B0000}"/>
    <cellStyle name="Normal 4 3 2 3 3 2 6 2" xfId="27669" xr:uid="{00000000-0005-0000-0000-0000456B0000}"/>
    <cellStyle name="Normal 4 3 2 3 3 2 7" xfId="27670" xr:uid="{00000000-0005-0000-0000-0000466B0000}"/>
    <cellStyle name="Normal 4 3 2 3 3 3" xfId="27671" xr:uid="{00000000-0005-0000-0000-0000476B0000}"/>
    <cellStyle name="Normal 4 3 2 3 3 3 2" xfId="27672" xr:uid="{00000000-0005-0000-0000-0000486B0000}"/>
    <cellStyle name="Normal 4 3 2 3 3 3 2 2" xfId="27673" xr:uid="{00000000-0005-0000-0000-0000496B0000}"/>
    <cellStyle name="Normal 4 3 2 3 3 3 2 2 2" xfId="27674" xr:uid="{00000000-0005-0000-0000-00004A6B0000}"/>
    <cellStyle name="Normal 4 3 2 3 3 3 2 2 2 2" xfId="27675" xr:uid="{00000000-0005-0000-0000-00004B6B0000}"/>
    <cellStyle name="Normal 4 3 2 3 3 3 2 2 2 2 2" xfId="27676" xr:uid="{00000000-0005-0000-0000-00004C6B0000}"/>
    <cellStyle name="Normal 4 3 2 3 3 3 2 2 2 3" xfId="27677" xr:uid="{00000000-0005-0000-0000-00004D6B0000}"/>
    <cellStyle name="Normal 4 3 2 3 3 3 2 2 3" xfId="27678" xr:uid="{00000000-0005-0000-0000-00004E6B0000}"/>
    <cellStyle name="Normal 4 3 2 3 3 3 2 2 3 2" xfId="27679" xr:uid="{00000000-0005-0000-0000-00004F6B0000}"/>
    <cellStyle name="Normal 4 3 2 3 3 3 2 2 4" xfId="27680" xr:uid="{00000000-0005-0000-0000-0000506B0000}"/>
    <cellStyle name="Normal 4 3 2 3 3 3 2 3" xfId="27681" xr:uid="{00000000-0005-0000-0000-0000516B0000}"/>
    <cellStyle name="Normal 4 3 2 3 3 3 2 3 2" xfId="27682" xr:uid="{00000000-0005-0000-0000-0000526B0000}"/>
    <cellStyle name="Normal 4 3 2 3 3 3 2 3 2 2" xfId="27683" xr:uid="{00000000-0005-0000-0000-0000536B0000}"/>
    <cellStyle name="Normal 4 3 2 3 3 3 2 3 3" xfId="27684" xr:uid="{00000000-0005-0000-0000-0000546B0000}"/>
    <cellStyle name="Normal 4 3 2 3 3 3 2 4" xfId="27685" xr:uid="{00000000-0005-0000-0000-0000556B0000}"/>
    <cellStyle name="Normal 4 3 2 3 3 3 2 4 2" xfId="27686" xr:uid="{00000000-0005-0000-0000-0000566B0000}"/>
    <cellStyle name="Normal 4 3 2 3 3 3 2 5" xfId="27687" xr:uid="{00000000-0005-0000-0000-0000576B0000}"/>
    <cellStyle name="Normal 4 3 2 3 3 3 3" xfId="27688" xr:uid="{00000000-0005-0000-0000-0000586B0000}"/>
    <cellStyle name="Normal 4 3 2 3 3 3 3 2" xfId="27689" xr:uid="{00000000-0005-0000-0000-0000596B0000}"/>
    <cellStyle name="Normal 4 3 2 3 3 3 3 2 2" xfId="27690" xr:uid="{00000000-0005-0000-0000-00005A6B0000}"/>
    <cellStyle name="Normal 4 3 2 3 3 3 3 2 2 2" xfId="27691" xr:uid="{00000000-0005-0000-0000-00005B6B0000}"/>
    <cellStyle name="Normal 4 3 2 3 3 3 3 2 3" xfId="27692" xr:uid="{00000000-0005-0000-0000-00005C6B0000}"/>
    <cellStyle name="Normal 4 3 2 3 3 3 3 3" xfId="27693" xr:uid="{00000000-0005-0000-0000-00005D6B0000}"/>
    <cellStyle name="Normal 4 3 2 3 3 3 3 3 2" xfId="27694" xr:uid="{00000000-0005-0000-0000-00005E6B0000}"/>
    <cellStyle name="Normal 4 3 2 3 3 3 3 4" xfId="27695" xr:uid="{00000000-0005-0000-0000-00005F6B0000}"/>
    <cellStyle name="Normal 4 3 2 3 3 3 4" xfId="27696" xr:uid="{00000000-0005-0000-0000-0000606B0000}"/>
    <cellStyle name="Normal 4 3 2 3 3 3 4 2" xfId="27697" xr:uid="{00000000-0005-0000-0000-0000616B0000}"/>
    <cellStyle name="Normal 4 3 2 3 3 3 4 2 2" xfId="27698" xr:uid="{00000000-0005-0000-0000-0000626B0000}"/>
    <cellStyle name="Normal 4 3 2 3 3 3 4 3" xfId="27699" xr:uid="{00000000-0005-0000-0000-0000636B0000}"/>
    <cellStyle name="Normal 4 3 2 3 3 3 5" xfId="27700" xr:uid="{00000000-0005-0000-0000-0000646B0000}"/>
    <cellStyle name="Normal 4 3 2 3 3 3 5 2" xfId="27701" xr:uid="{00000000-0005-0000-0000-0000656B0000}"/>
    <cellStyle name="Normal 4 3 2 3 3 3 6" xfId="27702" xr:uid="{00000000-0005-0000-0000-0000666B0000}"/>
    <cellStyle name="Normal 4 3 2 3 3 4" xfId="27703" xr:uid="{00000000-0005-0000-0000-0000676B0000}"/>
    <cellStyle name="Normal 4 3 2 3 3 4 2" xfId="27704" xr:uid="{00000000-0005-0000-0000-0000686B0000}"/>
    <cellStyle name="Normal 4 3 2 3 3 4 2 2" xfId="27705" xr:uid="{00000000-0005-0000-0000-0000696B0000}"/>
    <cellStyle name="Normal 4 3 2 3 3 4 2 2 2" xfId="27706" xr:uid="{00000000-0005-0000-0000-00006A6B0000}"/>
    <cellStyle name="Normal 4 3 2 3 3 4 2 2 2 2" xfId="27707" xr:uid="{00000000-0005-0000-0000-00006B6B0000}"/>
    <cellStyle name="Normal 4 3 2 3 3 4 2 2 3" xfId="27708" xr:uid="{00000000-0005-0000-0000-00006C6B0000}"/>
    <cellStyle name="Normal 4 3 2 3 3 4 2 3" xfId="27709" xr:uid="{00000000-0005-0000-0000-00006D6B0000}"/>
    <cellStyle name="Normal 4 3 2 3 3 4 2 3 2" xfId="27710" xr:uid="{00000000-0005-0000-0000-00006E6B0000}"/>
    <cellStyle name="Normal 4 3 2 3 3 4 2 4" xfId="27711" xr:uid="{00000000-0005-0000-0000-00006F6B0000}"/>
    <cellStyle name="Normal 4 3 2 3 3 4 3" xfId="27712" xr:uid="{00000000-0005-0000-0000-0000706B0000}"/>
    <cellStyle name="Normal 4 3 2 3 3 4 3 2" xfId="27713" xr:uid="{00000000-0005-0000-0000-0000716B0000}"/>
    <cellStyle name="Normal 4 3 2 3 3 4 3 2 2" xfId="27714" xr:uid="{00000000-0005-0000-0000-0000726B0000}"/>
    <cellStyle name="Normal 4 3 2 3 3 4 3 3" xfId="27715" xr:uid="{00000000-0005-0000-0000-0000736B0000}"/>
    <cellStyle name="Normal 4 3 2 3 3 4 4" xfId="27716" xr:uid="{00000000-0005-0000-0000-0000746B0000}"/>
    <cellStyle name="Normal 4 3 2 3 3 4 4 2" xfId="27717" xr:uid="{00000000-0005-0000-0000-0000756B0000}"/>
    <cellStyle name="Normal 4 3 2 3 3 4 5" xfId="27718" xr:uid="{00000000-0005-0000-0000-0000766B0000}"/>
    <cellStyle name="Normal 4 3 2 3 3 5" xfId="27719" xr:uid="{00000000-0005-0000-0000-0000776B0000}"/>
    <cellStyle name="Normal 4 3 2 3 3 5 2" xfId="27720" xr:uid="{00000000-0005-0000-0000-0000786B0000}"/>
    <cellStyle name="Normal 4 3 2 3 3 5 2 2" xfId="27721" xr:uid="{00000000-0005-0000-0000-0000796B0000}"/>
    <cellStyle name="Normal 4 3 2 3 3 5 2 2 2" xfId="27722" xr:uid="{00000000-0005-0000-0000-00007A6B0000}"/>
    <cellStyle name="Normal 4 3 2 3 3 5 2 3" xfId="27723" xr:uid="{00000000-0005-0000-0000-00007B6B0000}"/>
    <cellStyle name="Normal 4 3 2 3 3 5 3" xfId="27724" xr:uid="{00000000-0005-0000-0000-00007C6B0000}"/>
    <cellStyle name="Normal 4 3 2 3 3 5 3 2" xfId="27725" xr:uid="{00000000-0005-0000-0000-00007D6B0000}"/>
    <cellStyle name="Normal 4 3 2 3 3 5 4" xfId="27726" xr:uid="{00000000-0005-0000-0000-00007E6B0000}"/>
    <cellStyle name="Normal 4 3 2 3 3 6" xfId="27727" xr:uid="{00000000-0005-0000-0000-00007F6B0000}"/>
    <cellStyle name="Normal 4 3 2 3 3 6 2" xfId="27728" xr:uid="{00000000-0005-0000-0000-0000806B0000}"/>
    <cellStyle name="Normal 4 3 2 3 3 6 2 2" xfId="27729" xr:uid="{00000000-0005-0000-0000-0000816B0000}"/>
    <cellStyle name="Normal 4 3 2 3 3 6 3" xfId="27730" xr:uid="{00000000-0005-0000-0000-0000826B0000}"/>
    <cellStyle name="Normal 4 3 2 3 3 7" xfId="27731" xr:uid="{00000000-0005-0000-0000-0000836B0000}"/>
    <cellStyle name="Normal 4 3 2 3 3 7 2" xfId="27732" xr:uid="{00000000-0005-0000-0000-0000846B0000}"/>
    <cellStyle name="Normal 4 3 2 3 3 8" xfId="27733" xr:uid="{00000000-0005-0000-0000-0000856B0000}"/>
    <cellStyle name="Normal 4 3 2 3 4" xfId="27734" xr:uid="{00000000-0005-0000-0000-0000866B0000}"/>
    <cellStyle name="Normal 4 3 2 3 4 2" xfId="27735" xr:uid="{00000000-0005-0000-0000-0000876B0000}"/>
    <cellStyle name="Normal 4 3 2 3 4 2 2" xfId="27736" xr:uid="{00000000-0005-0000-0000-0000886B0000}"/>
    <cellStyle name="Normal 4 3 2 3 4 2 2 2" xfId="27737" xr:uid="{00000000-0005-0000-0000-0000896B0000}"/>
    <cellStyle name="Normal 4 3 2 3 4 2 2 2 2" xfId="27738" xr:uid="{00000000-0005-0000-0000-00008A6B0000}"/>
    <cellStyle name="Normal 4 3 2 3 4 2 2 2 2 2" xfId="27739" xr:uid="{00000000-0005-0000-0000-00008B6B0000}"/>
    <cellStyle name="Normal 4 3 2 3 4 2 2 2 2 2 2" xfId="27740" xr:uid="{00000000-0005-0000-0000-00008C6B0000}"/>
    <cellStyle name="Normal 4 3 2 3 4 2 2 2 2 3" xfId="27741" xr:uid="{00000000-0005-0000-0000-00008D6B0000}"/>
    <cellStyle name="Normal 4 3 2 3 4 2 2 2 3" xfId="27742" xr:uid="{00000000-0005-0000-0000-00008E6B0000}"/>
    <cellStyle name="Normal 4 3 2 3 4 2 2 2 3 2" xfId="27743" xr:uid="{00000000-0005-0000-0000-00008F6B0000}"/>
    <cellStyle name="Normal 4 3 2 3 4 2 2 2 4" xfId="27744" xr:uid="{00000000-0005-0000-0000-0000906B0000}"/>
    <cellStyle name="Normal 4 3 2 3 4 2 2 3" xfId="27745" xr:uid="{00000000-0005-0000-0000-0000916B0000}"/>
    <cellStyle name="Normal 4 3 2 3 4 2 2 3 2" xfId="27746" xr:uid="{00000000-0005-0000-0000-0000926B0000}"/>
    <cellStyle name="Normal 4 3 2 3 4 2 2 3 2 2" xfId="27747" xr:uid="{00000000-0005-0000-0000-0000936B0000}"/>
    <cellStyle name="Normal 4 3 2 3 4 2 2 3 3" xfId="27748" xr:uid="{00000000-0005-0000-0000-0000946B0000}"/>
    <cellStyle name="Normal 4 3 2 3 4 2 2 4" xfId="27749" xr:uid="{00000000-0005-0000-0000-0000956B0000}"/>
    <cellStyle name="Normal 4 3 2 3 4 2 2 4 2" xfId="27750" xr:uid="{00000000-0005-0000-0000-0000966B0000}"/>
    <cellStyle name="Normal 4 3 2 3 4 2 2 5" xfId="27751" xr:uid="{00000000-0005-0000-0000-0000976B0000}"/>
    <cellStyle name="Normal 4 3 2 3 4 2 3" xfId="27752" xr:uid="{00000000-0005-0000-0000-0000986B0000}"/>
    <cellStyle name="Normal 4 3 2 3 4 2 3 2" xfId="27753" xr:uid="{00000000-0005-0000-0000-0000996B0000}"/>
    <cellStyle name="Normal 4 3 2 3 4 2 3 2 2" xfId="27754" xr:uid="{00000000-0005-0000-0000-00009A6B0000}"/>
    <cellStyle name="Normal 4 3 2 3 4 2 3 2 2 2" xfId="27755" xr:uid="{00000000-0005-0000-0000-00009B6B0000}"/>
    <cellStyle name="Normal 4 3 2 3 4 2 3 2 3" xfId="27756" xr:uid="{00000000-0005-0000-0000-00009C6B0000}"/>
    <cellStyle name="Normal 4 3 2 3 4 2 3 3" xfId="27757" xr:uid="{00000000-0005-0000-0000-00009D6B0000}"/>
    <cellStyle name="Normal 4 3 2 3 4 2 3 3 2" xfId="27758" xr:uid="{00000000-0005-0000-0000-00009E6B0000}"/>
    <cellStyle name="Normal 4 3 2 3 4 2 3 4" xfId="27759" xr:uid="{00000000-0005-0000-0000-00009F6B0000}"/>
    <cellStyle name="Normal 4 3 2 3 4 2 4" xfId="27760" xr:uid="{00000000-0005-0000-0000-0000A06B0000}"/>
    <cellStyle name="Normal 4 3 2 3 4 2 4 2" xfId="27761" xr:uid="{00000000-0005-0000-0000-0000A16B0000}"/>
    <cellStyle name="Normal 4 3 2 3 4 2 4 2 2" xfId="27762" xr:uid="{00000000-0005-0000-0000-0000A26B0000}"/>
    <cellStyle name="Normal 4 3 2 3 4 2 4 3" xfId="27763" xr:uid="{00000000-0005-0000-0000-0000A36B0000}"/>
    <cellStyle name="Normal 4 3 2 3 4 2 5" xfId="27764" xr:uid="{00000000-0005-0000-0000-0000A46B0000}"/>
    <cellStyle name="Normal 4 3 2 3 4 2 5 2" xfId="27765" xr:uid="{00000000-0005-0000-0000-0000A56B0000}"/>
    <cellStyle name="Normal 4 3 2 3 4 2 6" xfId="27766" xr:uid="{00000000-0005-0000-0000-0000A66B0000}"/>
    <cellStyle name="Normal 4 3 2 3 4 3" xfId="27767" xr:uid="{00000000-0005-0000-0000-0000A76B0000}"/>
    <cellStyle name="Normal 4 3 2 3 4 3 2" xfId="27768" xr:uid="{00000000-0005-0000-0000-0000A86B0000}"/>
    <cellStyle name="Normal 4 3 2 3 4 3 2 2" xfId="27769" xr:uid="{00000000-0005-0000-0000-0000A96B0000}"/>
    <cellStyle name="Normal 4 3 2 3 4 3 2 2 2" xfId="27770" xr:uid="{00000000-0005-0000-0000-0000AA6B0000}"/>
    <cellStyle name="Normal 4 3 2 3 4 3 2 2 2 2" xfId="27771" xr:uid="{00000000-0005-0000-0000-0000AB6B0000}"/>
    <cellStyle name="Normal 4 3 2 3 4 3 2 2 3" xfId="27772" xr:uid="{00000000-0005-0000-0000-0000AC6B0000}"/>
    <cellStyle name="Normal 4 3 2 3 4 3 2 3" xfId="27773" xr:uid="{00000000-0005-0000-0000-0000AD6B0000}"/>
    <cellStyle name="Normal 4 3 2 3 4 3 2 3 2" xfId="27774" xr:uid="{00000000-0005-0000-0000-0000AE6B0000}"/>
    <cellStyle name="Normal 4 3 2 3 4 3 2 4" xfId="27775" xr:uid="{00000000-0005-0000-0000-0000AF6B0000}"/>
    <cellStyle name="Normal 4 3 2 3 4 3 3" xfId="27776" xr:uid="{00000000-0005-0000-0000-0000B06B0000}"/>
    <cellStyle name="Normal 4 3 2 3 4 3 3 2" xfId="27777" xr:uid="{00000000-0005-0000-0000-0000B16B0000}"/>
    <cellStyle name="Normal 4 3 2 3 4 3 3 2 2" xfId="27778" xr:uid="{00000000-0005-0000-0000-0000B26B0000}"/>
    <cellStyle name="Normal 4 3 2 3 4 3 3 3" xfId="27779" xr:uid="{00000000-0005-0000-0000-0000B36B0000}"/>
    <cellStyle name="Normal 4 3 2 3 4 3 4" xfId="27780" xr:uid="{00000000-0005-0000-0000-0000B46B0000}"/>
    <cellStyle name="Normal 4 3 2 3 4 3 4 2" xfId="27781" xr:uid="{00000000-0005-0000-0000-0000B56B0000}"/>
    <cellStyle name="Normal 4 3 2 3 4 3 5" xfId="27782" xr:uid="{00000000-0005-0000-0000-0000B66B0000}"/>
    <cellStyle name="Normal 4 3 2 3 4 4" xfId="27783" xr:uid="{00000000-0005-0000-0000-0000B76B0000}"/>
    <cellStyle name="Normal 4 3 2 3 4 4 2" xfId="27784" xr:uid="{00000000-0005-0000-0000-0000B86B0000}"/>
    <cellStyle name="Normal 4 3 2 3 4 4 2 2" xfId="27785" xr:uid="{00000000-0005-0000-0000-0000B96B0000}"/>
    <cellStyle name="Normal 4 3 2 3 4 4 2 2 2" xfId="27786" xr:uid="{00000000-0005-0000-0000-0000BA6B0000}"/>
    <cellStyle name="Normal 4 3 2 3 4 4 2 3" xfId="27787" xr:uid="{00000000-0005-0000-0000-0000BB6B0000}"/>
    <cellStyle name="Normal 4 3 2 3 4 4 3" xfId="27788" xr:uid="{00000000-0005-0000-0000-0000BC6B0000}"/>
    <cellStyle name="Normal 4 3 2 3 4 4 3 2" xfId="27789" xr:uid="{00000000-0005-0000-0000-0000BD6B0000}"/>
    <cellStyle name="Normal 4 3 2 3 4 4 4" xfId="27790" xr:uid="{00000000-0005-0000-0000-0000BE6B0000}"/>
    <cellStyle name="Normal 4 3 2 3 4 5" xfId="27791" xr:uid="{00000000-0005-0000-0000-0000BF6B0000}"/>
    <cellStyle name="Normal 4 3 2 3 4 5 2" xfId="27792" xr:uid="{00000000-0005-0000-0000-0000C06B0000}"/>
    <cellStyle name="Normal 4 3 2 3 4 5 2 2" xfId="27793" xr:uid="{00000000-0005-0000-0000-0000C16B0000}"/>
    <cellStyle name="Normal 4 3 2 3 4 5 3" xfId="27794" xr:uid="{00000000-0005-0000-0000-0000C26B0000}"/>
    <cellStyle name="Normal 4 3 2 3 4 6" xfId="27795" xr:uid="{00000000-0005-0000-0000-0000C36B0000}"/>
    <cellStyle name="Normal 4 3 2 3 4 6 2" xfId="27796" xr:uid="{00000000-0005-0000-0000-0000C46B0000}"/>
    <cellStyle name="Normal 4 3 2 3 4 7" xfId="27797" xr:uid="{00000000-0005-0000-0000-0000C56B0000}"/>
    <cellStyle name="Normal 4 3 2 3 5" xfId="27798" xr:uid="{00000000-0005-0000-0000-0000C66B0000}"/>
    <cellStyle name="Normal 4 3 2 3 5 2" xfId="27799" xr:uid="{00000000-0005-0000-0000-0000C76B0000}"/>
    <cellStyle name="Normal 4 3 2 3 5 2 2" xfId="27800" xr:uid="{00000000-0005-0000-0000-0000C86B0000}"/>
    <cellStyle name="Normal 4 3 2 3 5 2 2 2" xfId="27801" xr:uid="{00000000-0005-0000-0000-0000C96B0000}"/>
    <cellStyle name="Normal 4 3 2 3 5 2 2 2 2" xfId="27802" xr:uid="{00000000-0005-0000-0000-0000CA6B0000}"/>
    <cellStyle name="Normal 4 3 2 3 5 2 2 2 2 2" xfId="27803" xr:uid="{00000000-0005-0000-0000-0000CB6B0000}"/>
    <cellStyle name="Normal 4 3 2 3 5 2 2 2 3" xfId="27804" xr:uid="{00000000-0005-0000-0000-0000CC6B0000}"/>
    <cellStyle name="Normal 4 3 2 3 5 2 2 3" xfId="27805" xr:uid="{00000000-0005-0000-0000-0000CD6B0000}"/>
    <cellStyle name="Normal 4 3 2 3 5 2 2 3 2" xfId="27806" xr:uid="{00000000-0005-0000-0000-0000CE6B0000}"/>
    <cellStyle name="Normal 4 3 2 3 5 2 2 4" xfId="27807" xr:uid="{00000000-0005-0000-0000-0000CF6B0000}"/>
    <cellStyle name="Normal 4 3 2 3 5 2 3" xfId="27808" xr:uid="{00000000-0005-0000-0000-0000D06B0000}"/>
    <cellStyle name="Normal 4 3 2 3 5 2 3 2" xfId="27809" xr:uid="{00000000-0005-0000-0000-0000D16B0000}"/>
    <cellStyle name="Normal 4 3 2 3 5 2 3 2 2" xfId="27810" xr:uid="{00000000-0005-0000-0000-0000D26B0000}"/>
    <cellStyle name="Normal 4 3 2 3 5 2 3 3" xfId="27811" xr:uid="{00000000-0005-0000-0000-0000D36B0000}"/>
    <cellStyle name="Normal 4 3 2 3 5 2 4" xfId="27812" xr:uid="{00000000-0005-0000-0000-0000D46B0000}"/>
    <cellStyle name="Normal 4 3 2 3 5 2 4 2" xfId="27813" xr:uid="{00000000-0005-0000-0000-0000D56B0000}"/>
    <cellStyle name="Normal 4 3 2 3 5 2 5" xfId="27814" xr:uid="{00000000-0005-0000-0000-0000D66B0000}"/>
    <cellStyle name="Normal 4 3 2 3 5 3" xfId="27815" xr:uid="{00000000-0005-0000-0000-0000D76B0000}"/>
    <cellStyle name="Normal 4 3 2 3 5 3 2" xfId="27816" xr:uid="{00000000-0005-0000-0000-0000D86B0000}"/>
    <cellStyle name="Normal 4 3 2 3 5 3 2 2" xfId="27817" xr:uid="{00000000-0005-0000-0000-0000D96B0000}"/>
    <cellStyle name="Normal 4 3 2 3 5 3 2 2 2" xfId="27818" xr:uid="{00000000-0005-0000-0000-0000DA6B0000}"/>
    <cellStyle name="Normal 4 3 2 3 5 3 2 3" xfId="27819" xr:uid="{00000000-0005-0000-0000-0000DB6B0000}"/>
    <cellStyle name="Normal 4 3 2 3 5 3 3" xfId="27820" xr:uid="{00000000-0005-0000-0000-0000DC6B0000}"/>
    <cellStyle name="Normal 4 3 2 3 5 3 3 2" xfId="27821" xr:uid="{00000000-0005-0000-0000-0000DD6B0000}"/>
    <cellStyle name="Normal 4 3 2 3 5 3 4" xfId="27822" xr:uid="{00000000-0005-0000-0000-0000DE6B0000}"/>
    <cellStyle name="Normal 4 3 2 3 5 4" xfId="27823" xr:uid="{00000000-0005-0000-0000-0000DF6B0000}"/>
    <cellStyle name="Normal 4 3 2 3 5 4 2" xfId="27824" xr:uid="{00000000-0005-0000-0000-0000E06B0000}"/>
    <cellStyle name="Normal 4 3 2 3 5 4 2 2" xfId="27825" xr:uid="{00000000-0005-0000-0000-0000E16B0000}"/>
    <cellStyle name="Normal 4 3 2 3 5 4 3" xfId="27826" xr:uid="{00000000-0005-0000-0000-0000E26B0000}"/>
    <cellStyle name="Normal 4 3 2 3 5 5" xfId="27827" xr:uid="{00000000-0005-0000-0000-0000E36B0000}"/>
    <cellStyle name="Normal 4 3 2 3 5 5 2" xfId="27828" xr:uid="{00000000-0005-0000-0000-0000E46B0000}"/>
    <cellStyle name="Normal 4 3 2 3 5 6" xfId="27829" xr:uid="{00000000-0005-0000-0000-0000E56B0000}"/>
    <cellStyle name="Normal 4 3 2 3 6" xfId="27830" xr:uid="{00000000-0005-0000-0000-0000E66B0000}"/>
    <cellStyle name="Normal 4 3 2 3 6 2" xfId="27831" xr:uid="{00000000-0005-0000-0000-0000E76B0000}"/>
    <cellStyle name="Normal 4 3 2 3 6 2 2" xfId="27832" xr:uid="{00000000-0005-0000-0000-0000E86B0000}"/>
    <cellStyle name="Normal 4 3 2 3 6 2 2 2" xfId="27833" xr:uid="{00000000-0005-0000-0000-0000E96B0000}"/>
    <cellStyle name="Normal 4 3 2 3 6 2 2 2 2" xfId="27834" xr:uid="{00000000-0005-0000-0000-0000EA6B0000}"/>
    <cellStyle name="Normal 4 3 2 3 6 2 2 3" xfId="27835" xr:uid="{00000000-0005-0000-0000-0000EB6B0000}"/>
    <cellStyle name="Normal 4 3 2 3 6 2 3" xfId="27836" xr:uid="{00000000-0005-0000-0000-0000EC6B0000}"/>
    <cellStyle name="Normal 4 3 2 3 6 2 3 2" xfId="27837" xr:uid="{00000000-0005-0000-0000-0000ED6B0000}"/>
    <cellStyle name="Normal 4 3 2 3 6 2 4" xfId="27838" xr:uid="{00000000-0005-0000-0000-0000EE6B0000}"/>
    <cellStyle name="Normal 4 3 2 3 6 3" xfId="27839" xr:uid="{00000000-0005-0000-0000-0000EF6B0000}"/>
    <cellStyle name="Normal 4 3 2 3 6 3 2" xfId="27840" xr:uid="{00000000-0005-0000-0000-0000F06B0000}"/>
    <cellStyle name="Normal 4 3 2 3 6 3 2 2" xfId="27841" xr:uid="{00000000-0005-0000-0000-0000F16B0000}"/>
    <cellStyle name="Normal 4 3 2 3 6 3 3" xfId="27842" xr:uid="{00000000-0005-0000-0000-0000F26B0000}"/>
    <cellStyle name="Normal 4 3 2 3 6 4" xfId="27843" xr:uid="{00000000-0005-0000-0000-0000F36B0000}"/>
    <cellStyle name="Normal 4 3 2 3 6 4 2" xfId="27844" xr:uid="{00000000-0005-0000-0000-0000F46B0000}"/>
    <cellStyle name="Normal 4 3 2 3 6 5" xfId="27845" xr:uid="{00000000-0005-0000-0000-0000F56B0000}"/>
    <cellStyle name="Normal 4 3 2 3 7" xfId="27846" xr:uid="{00000000-0005-0000-0000-0000F66B0000}"/>
    <cellStyle name="Normal 4 3 2 3 7 2" xfId="27847" xr:uid="{00000000-0005-0000-0000-0000F76B0000}"/>
    <cellStyle name="Normal 4 3 2 3 7 2 2" xfId="27848" xr:uid="{00000000-0005-0000-0000-0000F86B0000}"/>
    <cellStyle name="Normal 4 3 2 3 7 2 2 2" xfId="27849" xr:uid="{00000000-0005-0000-0000-0000F96B0000}"/>
    <cellStyle name="Normal 4 3 2 3 7 2 3" xfId="27850" xr:uid="{00000000-0005-0000-0000-0000FA6B0000}"/>
    <cellStyle name="Normal 4 3 2 3 7 3" xfId="27851" xr:uid="{00000000-0005-0000-0000-0000FB6B0000}"/>
    <cellStyle name="Normal 4 3 2 3 7 3 2" xfId="27852" xr:uid="{00000000-0005-0000-0000-0000FC6B0000}"/>
    <cellStyle name="Normal 4 3 2 3 7 4" xfId="27853" xr:uid="{00000000-0005-0000-0000-0000FD6B0000}"/>
    <cellStyle name="Normal 4 3 2 3 8" xfId="27854" xr:uid="{00000000-0005-0000-0000-0000FE6B0000}"/>
    <cellStyle name="Normal 4 3 2 3 8 2" xfId="27855" xr:uid="{00000000-0005-0000-0000-0000FF6B0000}"/>
    <cellStyle name="Normal 4 3 2 3 8 2 2" xfId="27856" xr:uid="{00000000-0005-0000-0000-0000006C0000}"/>
    <cellStyle name="Normal 4 3 2 3 8 3" xfId="27857" xr:uid="{00000000-0005-0000-0000-0000016C0000}"/>
    <cellStyle name="Normal 4 3 2 3 9" xfId="27858" xr:uid="{00000000-0005-0000-0000-0000026C0000}"/>
    <cellStyle name="Normal 4 3 2 3 9 2" xfId="27859" xr:uid="{00000000-0005-0000-0000-0000036C0000}"/>
    <cellStyle name="Normal 4 3 2 4" xfId="27860" xr:uid="{00000000-0005-0000-0000-0000046C0000}"/>
    <cellStyle name="Normal 4 3 2 4 2" xfId="27861" xr:uid="{00000000-0005-0000-0000-0000056C0000}"/>
    <cellStyle name="Normal 4 3 2 4 2 2" xfId="27862" xr:uid="{00000000-0005-0000-0000-0000066C0000}"/>
    <cellStyle name="Normal 4 3 2 4 2 2 2" xfId="27863" xr:uid="{00000000-0005-0000-0000-0000076C0000}"/>
    <cellStyle name="Normal 4 3 2 4 2 2 2 2" xfId="27864" xr:uid="{00000000-0005-0000-0000-0000086C0000}"/>
    <cellStyle name="Normal 4 3 2 4 2 2 2 2 2" xfId="27865" xr:uid="{00000000-0005-0000-0000-0000096C0000}"/>
    <cellStyle name="Normal 4 3 2 4 2 2 2 2 2 2" xfId="27866" xr:uid="{00000000-0005-0000-0000-00000A6C0000}"/>
    <cellStyle name="Normal 4 3 2 4 2 2 2 2 2 2 2" xfId="27867" xr:uid="{00000000-0005-0000-0000-00000B6C0000}"/>
    <cellStyle name="Normal 4 3 2 4 2 2 2 2 2 2 2 2" xfId="27868" xr:uid="{00000000-0005-0000-0000-00000C6C0000}"/>
    <cellStyle name="Normal 4 3 2 4 2 2 2 2 2 2 3" xfId="27869" xr:uid="{00000000-0005-0000-0000-00000D6C0000}"/>
    <cellStyle name="Normal 4 3 2 4 2 2 2 2 2 3" xfId="27870" xr:uid="{00000000-0005-0000-0000-00000E6C0000}"/>
    <cellStyle name="Normal 4 3 2 4 2 2 2 2 2 3 2" xfId="27871" xr:uid="{00000000-0005-0000-0000-00000F6C0000}"/>
    <cellStyle name="Normal 4 3 2 4 2 2 2 2 2 4" xfId="27872" xr:uid="{00000000-0005-0000-0000-0000106C0000}"/>
    <cellStyle name="Normal 4 3 2 4 2 2 2 2 3" xfId="27873" xr:uid="{00000000-0005-0000-0000-0000116C0000}"/>
    <cellStyle name="Normal 4 3 2 4 2 2 2 2 3 2" xfId="27874" xr:uid="{00000000-0005-0000-0000-0000126C0000}"/>
    <cellStyle name="Normal 4 3 2 4 2 2 2 2 3 2 2" xfId="27875" xr:uid="{00000000-0005-0000-0000-0000136C0000}"/>
    <cellStyle name="Normal 4 3 2 4 2 2 2 2 3 3" xfId="27876" xr:uid="{00000000-0005-0000-0000-0000146C0000}"/>
    <cellStyle name="Normal 4 3 2 4 2 2 2 2 4" xfId="27877" xr:uid="{00000000-0005-0000-0000-0000156C0000}"/>
    <cellStyle name="Normal 4 3 2 4 2 2 2 2 4 2" xfId="27878" xr:uid="{00000000-0005-0000-0000-0000166C0000}"/>
    <cellStyle name="Normal 4 3 2 4 2 2 2 2 5" xfId="27879" xr:uid="{00000000-0005-0000-0000-0000176C0000}"/>
    <cellStyle name="Normal 4 3 2 4 2 2 2 3" xfId="27880" xr:uid="{00000000-0005-0000-0000-0000186C0000}"/>
    <cellStyle name="Normal 4 3 2 4 2 2 2 3 2" xfId="27881" xr:uid="{00000000-0005-0000-0000-0000196C0000}"/>
    <cellStyle name="Normal 4 3 2 4 2 2 2 3 2 2" xfId="27882" xr:uid="{00000000-0005-0000-0000-00001A6C0000}"/>
    <cellStyle name="Normal 4 3 2 4 2 2 2 3 2 2 2" xfId="27883" xr:uid="{00000000-0005-0000-0000-00001B6C0000}"/>
    <cellStyle name="Normal 4 3 2 4 2 2 2 3 2 3" xfId="27884" xr:uid="{00000000-0005-0000-0000-00001C6C0000}"/>
    <cellStyle name="Normal 4 3 2 4 2 2 2 3 3" xfId="27885" xr:uid="{00000000-0005-0000-0000-00001D6C0000}"/>
    <cellStyle name="Normal 4 3 2 4 2 2 2 3 3 2" xfId="27886" xr:uid="{00000000-0005-0000-0000-00001E6C0000}"/>
    <cellStyle name="Normal 4 3 2 4 2 2 2 3 4" xfId="27887" xr:uid="{00000000-0005-0000-0000-00001F6C0000}"/>
    <cellStyle name="Normal 4 3 2 4 2 2 2 4" xfId="27888" xr:uid="{00000000-0005-0000-0000-0000206C0000}"/>
    <cellStyle name="Normal 4 3 2 4 2 2 2 4 2" xfId="27889" xr:uid="{00000000-0005-0000-0000-0000216C0000}"/>
    <cellStyle name="Normal 4 3 2 4 2 2 2 4 2 2" xfId="27890" xr:uid="{00000000-0005-0000-0000-0000226C0000}"/>
    <cellStyle name="Normal 4 3 2 4 2 2 2 4 3" xfId="27891" xr:uid="{00000000-0005-0000-0000-0000236C0000}"/>
    <cellStyle name="Normal 4 3 2 4 2 2 2 5" xfId="27892" xr:uid="{00000000-0005-0000-0000-0000246C0000}"/>
    <cellStyle name="Normal 4 3 2 4 2 2 2 5 2" xfId="27893" xr:uid="{00000000-0005-0000-0000-0000256C0000}"/>
    <cellStyle name="Normal 4 3 2 4 2 2 2 6" xfId="27894" xr:uid="{00000000-0005-0000-0000-0000266C0000}"/>
    <cellStyle name="Normal 4 3 2 4 2 2 3" xfId="27895" xr:uid="{00000000-0005-0000-0000-0000276C0000}"/>
    <cellStyle name="Normal 4 3 2 4 2 2 3 2" xfId="27896" xr:uid="{00000000-0005-0000-0000-0000286C0000}"/>
    <cellStyle name="Normal 4 3 2 4 2 2 3 2 2" xfId="27897" xr:uid="{00000000-0005-0000-0000-0000296C0000}"/>
    <cellStyle name="Normal 4 3 2 4 2 2 3 2 2 2" xfId="27898" xr:uid="{00000000-0005-0000-0000-00002A6C0000}"/>
    <cellStyle name="Normal 4 3 2 4 2 2 3 2 2 2 2" xfId="27899" xr:uid="{00000000-0005-0000-0000-00002B6C0000}"/>
    <cellStyle name="Normal 4 3 2 4 2 2 3 2 2 3" xfId="27900" xr:uid="{00000000-0005-0000-0000-00002C6C0000}"/>
    <cellStyle name="Normal 4 3 2 4 2 2 3 2 3" xfId="27901" xr:uid="{00000000-0005-0000-0000-00002D6C0000}"/>
    <cellStyle name="Normal 4 3 2 4 2 2 3 2 3 2" xfId="27902" xr:uid="{00000000-0005-0000-0000-00002E6C0000}"/>
    <cellStyle name="Normal 4 3 2 4 2 2 3 2 4" xfId="27903" xr:uid="{00000000-0005-0000-0000-00002F6C0000}"/>
    <cellStyle name="Normal 4 3 2 4 2 2 3 3" xfId="27904" xr:uid="{00000000-0005-0000-0000-0000306C0000}"/>
    <cellStyle name="Normal 4 3 2 4 2 2 3 3 2" xfId="27905" xr:uid="{00000000-0005-0000-0000-0000316C0000}"/>
    <cellStyle name="Normal 4 3 2 4 2 2 3 3 2 2" xfId="27906" xr:uid="{00000000-0005-0000-0000-0000326C0000}"/>
    <cellStyle name="Normal 4 3 2 4 2 2 3 3 3" xfId="27907" xr:uid="{00000000-0005-0000-0000-0000336C0000}"/>
    <cellStyle name="Normal 4 3 2 4 2 2 3 4" xfId="27908" xr:uid="{00000000-0005-0000-0000-0000346C0000}"/>
    <cellStyle name="Normal 4 3 2 4 2 2 3 4 2" xfId="27909" xr:uid="{00000000-0005-0000-0000-0000356C0000}"/>
    <cellStyle name="Normal 4 3 2 4 2 2 3 5" xfId="27910" xr:uid="{00000000-0005-0000-0000-0000366C0000}"/>
    <cellStyle name="Normal 4 3 2 4 2 2 4" xfId="27911" xr:uid="{00000000-0005-0000-0000-0000376C0000}"/>
    <cellStyle name="Normal 4 3 2 4 2 2 4 2" xfId="27912" xr:uid="{00000000-0005-0000-0000-0000386C0000}"/>
    <cellStyle name="Normal 4 3 2 4 2 2 4 2 2" xfId="27913" xr:uid="{00000000-0005-0000-0000-0000396C0000}"/>
    <cellStyle name="Normal 4 3 2 4 2 2 4 2 2 2" xfId="27914" xr:uid="{00000000-0005-0000-0000-00003A6C0000}"/>
    <cellStyle name="Normal 4 3 2 4 2 2 4 2 3" xfId="27915" xr:uid="{00000000-0005-0000-0000-00003B6C0000}"/>
    <cellStyle name="Normal 4 3 2 4 2 2 4 3" xfId="27916" xr:uid="{00000000-0005-0000-0000-00003C6C0000}"/>
    <cellStyle name="Normal 4 3 2 4 2 2 4 3 2" xfId="27917" xr:uid="{00000000-0005-0000-0000-00003D6C0000}"/>
    <cellStyle name="Normal 4 3 2 4 2 2 4 4" xfId="27918" xr:uid="{00000000-0005-0000-0000-00003E6C0000}"/>
    <cellStyle name="Normal 4 3 2 4 2 2 5" xfId="27919" xr:uid="{00000000-0005-0000-0000-00003F6C0000}"/>
    <cellStyle name="Normal 4 3 2 4 2 2 5 2" xfId="27920" xr:uid="{00000000-0005-0000-0000-0000406C0000}"/>
    <cellStyle name="Normal 4 3 2 4 2 2 5 2 2" xfId="27921" xr:uid="{00000000-0005-0000-0000-0000416C0000}"/>
    <cellStyle name="Normal 4 3 2 4 2 2 5 3" xfId="27922" xr:uid="{00000000-0005-0000-0000-0000426C0000}"/>
    <cellStyle name="Normal 4 3 2 4 2 2 6" xfId="27923" xr:uid="{00000000-0005-0000-0000-0000436C0000}"/>
    <cellStyle name="Normal 4 3 2 4 2 2 6 2" xfId="27924" xr:uid="{00000000-0005-0000-0000-0000446C0000}"/>
    <cellStyle name="Normal 4 3 2 4 2 2 7" xfId="27925" xr:uid="{00000000-0005-0000-0000-0000456C0000}"/>
    <cellStyle name="Normal 4 3 2 4 2 3" xfId="27926" xr:uid="{00000000-0005-0000-0000-0000466C0000}"/>
    <cellStyle name="Normal 4 3 2 4 2 3 2" xfId="27927" xr:uid="{00000000-0005-0000-0000-0000476C0000}"/>
    <cellStyle name="Normal 4 3 2 4 2 3 2 2" xfId="27928" xr:uid="{00000000-0005-0000-0000-0000486C0000}"/>
    <cellStyle name="Normal 4 3 2 4 2 3 2 2 2" xfId="27929" xr:uid="{00000000-0005-0000-0000-0000496C0000}"/>
    <cellStyle name="Normal 4 3 2 4 2 3 2 2 2 2" xfId="27930" xr:uid="{00000000-0005-0000-0000-00004A6C0000}"/>
    <cellStyle name="Normal 4 3 2 4 2 3 2 2 2 2 2" xfId="27931" xr:uid="{00000000-0005-0000-0000-00004B6C0000}"/>
    <cellStyle name="Normal 4 3 2 4 2 3 2 2 2 3" xfId="27932" xr:uid="{00000000-0005-0000-0000-00004C6C0000}"/>
    <cellStyle name="Normal 4 3 2 4 2 3 2 2 3" xfId="27933" xr:uid="{00000000-0005-0000-0000-00004D6C0000}"/>
    <cellStyle name="Normal 4 3 2 4 2 3 2 2 3 2" xfId="27934" xr:uid="{00000000-0005-0000-0000-00004E6C0000}"/>
    <cellStyle name="Normal 4 3 2 4 2 3 2 2 4" xfId="27935" xr:uid="{00000000-0005-0000-0000-00004F6C0000}"/>
    <cellStyle name="Normal 4 3 2 4 2 3 2 3" xfId="27936" xr:uid="{00000000-0005-0000-0000-0000506C0000}"/>
    <cellStyle name="Normal 4 3 2 4 2 3 2 3 2" xfId="27937" xr:uid="{00000000-0005-0000-0000-0000516C0000}"/>
    <cellStyle name="Normal 4 3 2 4 2 3 2 3 2 2" xfId="27938" xr:uid="{00000000-0005-0000-0000-0000526C0000}"/>
    <cellStyle name="Normal 4 3 2 4 2 3 2 3 3" xfId="27939" xr:uid="{00000000-0005-0000-0000-0000536C0000}"/>
    <cellStyle name="Normal 4 3 2 4 2 3 2 4" xfId="27940" xr:uid="{00000000-0005-0000-0000-0000546C0000}"/>
    <cellStyle name="Normal 4 3 2 4 2 3 2 4 2" xfId="27941" xr:uid="{00000000-0005-0000-0000-0000556C0000}"/>
    <cellStyle name="Normal 4 3 2 4 2 3 2 5" xfId="27942" xr:uid="{00000000-0005-0000-0000-0000566C0000}"/>
    <cellStyle name="Normal 4 3 2 4 2 3 3" xfId="27943" xr:uid="{00000000-0005-0000-0000-0000576C0000}"/>
    <cellStyle name="Normal 4 3 2 4 2 3 3 2" xfId="27944" xr:uid="{00000000-0005-0000-0000-0000586C0000}"/>
    <cellStyle name="Normal 4 3 2 4 2 3 3 2 2" xfId="27945" xr:uid="{00000000-0005-0000-0000-0000596C0000}"/>
    <cellStyle name="Normal 4 3 2 4 2 3 3 2 2 2" xfId="27946" xr:uid="{00000000-0005-0000-0000-00005A6C0000}"/>
    <cellStyle name="Normal 4 3 2 4 2 3 3 2 3" xfId="27947" xr:uid="{00000000-0005-0000-0000-00005B6C0000}"/>
    <cellStyle name="Normal 4 3 2 4 2 3 3 3" xfId="27948" xr:uid="{00000000-0005-0000-0000-00005C6C0000}"/>
    <cellStyle name="Normal 4 3 2 4 2 3 3 3 2" xfId="27949" xr:uid="{00000000-0005-0000-0000-00005D6C0000}"/>
    <cellStyle name="Normal 4 3 2 4 2 3 3 4" xfId="27950" xr:uid="{00000000-0005-0000-0000-00005E6C0000}"/>
    <cellStyle name="Normal 4 3 2 4 2 3 4" xfId="27951" xr:uid="{00000000-0005-0000-0000-00005F6C0000}"/>
    <cellStyle name="Normal 4 3 2 4 2 3 4 2" xfId="27952" xr:uid="{00000000-0005-0000-0000-0000606C0000}"/>
    <cellStyle name="Normal 4 3 2 4 2 3 4 2 2" xfId="27953" xr:uid="{00000000-0005-0000-0000-0000616C0000}"/>
    <cellStyle name="Normal 4 3 2 4 2 3 4 3" xfId="27954" xr:uid="{00000000-0005-0000-0000-0000626C0000}"/>
    <cellStyle name="Normal 4 3 2 4 2 3 5" xfId="27955" xr:uid="{00000000-0005-0000-0000-0000636C0000}"/>
    <cellStyle name="Normal 4 3 2 4 2 3 5 2" xfId="27956" xr:uid="{00000000-0005-0000-0000-0000646C0000}"/>
    <cellStyle name="Normal 4 3 2 4 2 3 6" xfId="27957" xr:uid="{00000000-0005-0000-0000-0000656C0000}"/>
    <cellStyle name="Normal 4 3 2 4 2 4" xfId="27958" xr:uid="{00000000-0005-0000-0000-0000666C0000}"/>
    <cellStyle name="Normal 4 3 2 4 2 4 2" xfId="27959" xr:uid="{00000000-0005-0000-0000-0000676C0000}"/>
    <cellStyle name="Normal 4 3 2 4 2 4 2 2" xfId="27960" xr:uid="{00000000-0005-0000-0000-0000686C0000}"/>
    <cellStyle name="Normal 4 3 2 4 2 4 2 2 2" xfId="27961" xr:uid="{00000000-0005-0000-0000-0000696C0000}"/>
    <cellStyle name="Normal 4 3 2 4 2 4 2 2 2 2" xfId="27962" xr:uid="{00000000-0005-0000-0000-00006A6C0000}"/>
    <cellStyle name="Normal 4 3 2 4 2 4 2 2 3" xfId="27963" xr:uid="{00000000-0005-0000-0000-00006B6C0000}"/>
    <cellStyle name="Normal 4 3 2 4 2 4 2 3" xfId="27964" xr:uid="{00000000-0005-0000-0000-00006C6C0000}"/>
    <cellStyle name="Normal 4 3 2 4 2 4 2 3 2" xfId="27965" xr:uid="{00000000-0005-0000-0000-00006D6C0000}"/>
    <cellStyle name="Normal 4 3 2 4 2 4 2 4" xfId="27966" xr:uid="{00000000-0005-0000-0000-00006E6C0000}"/>
    <cellStyle name="Normal 4 3 2 4 2 4 3" xfId="27967" xr:uid="{00000000-0005-0000-0000-00006F6C0000}"/>
    <cellStyle name="Normal 4 3 2 4 2 4 3 2" xfId="27968" xr:uid="{00000000-0005-0000-0000-0000706C0000}"/>
    <cellStyle name="Normal 4 3 2 4 2 4 3 2 2" xfId="27969" xr:uid="{00000000-0005-0000-0000-0000716C0000}"/>
    <cellStyle name="Normal 4 3 2 4 2 4 3 3" xfId="27970" xr:uid="{00000000-0005-0000-0000-0000726C0000}"/>
    <cellStyle name="Normal 4 3 2 4 2 4 4" xfId="27971" xr:uid="{00000000-0005-0000-0000-0000736C0000}"/>
    <cellStyle name="Normal 4 3 2 4 2 4 4 2" xfId="27972" xr:uid="{00000000-0005-0000-0000-0000746C0000}"/>
    <cellStyle name="Normal 4 3 2 4 2 4 5" xfId="27973" xr:uid="{00000000-0005-0000-0000-0000756C0000}"/>
    <cellStyle name="Normal 4 3 2 4 2 5" xfId="27974" xr:uid="{00000000-0005-0000-0000-0000766C0000}"/>
    <cellStyle name="Normal 4 3 2 4 2 5 2" xfId="27975" xr:uid="{00000000-0005-0000-0000-0000776C0000}"/>
    <cellStyle name="Normal 4 3 2 4 2 5 2 2" xfId="27976" xr:uid="{00000000-0005-0000-0000-0000786C0000}"/>
    <cellStyle name="Normal 4 3 2 4 2 5 2 2 2" xfId="27977" xr:uid="{00000000-0005-0000-0000-0000796C0000}"/>
    <cellStyle name="Normal 4 3 2 4 2 5 2 3" xfId="27978" xr:uid="{00000000-0005-0000-0000-00007A6C0000}"/>
    <cellStyle name="Normal 4 3 2 4 2 5 3" xfId="27979" xr:uid="{00000000-0005-0000-0000-00007B6C0000}"/>
    <cellStyle name="Normal 4 3 2 4 2 5 3 2" xfId="27980" xr:uid="{00000000-0005-0000-0000-00007C6C0000}"/>
    <cellStyle name="Normal 4 3 2 4 2 5 4" xfId="27981" xr:uid="{00000000-0005-0000-0000-00007D6C0000}"/>
    <cellStyle name="Normal 4 3 2 4 2 6" xfId="27982" xr:uid="{00000000-0005-0000-0000-00007E6C0000}"/>
    <cellStyle name="Normal 4 3 2 4 2 6 2" xfId="27983" xr:uid="{00000000-0005-0000-0000-00007F6C0000}"/>
    <cellStyle name="Normal 4 3 2 4 2 6 2 2" xfId="27984" xr:uid="{00000000-0005-0000-0000-0000806C0000}"/>
    <cellStyle name="Normal 4 3 2 4 2 6 3" xfId="27985" xr:uid="{00000000-0005-0000-0000-0000816C0000}"/>
    <cellStyle name="Normal 4 3 2 4 2 7" xfId="27986" xr:uid="{00000000-0005-0000-0000-0000826C0000}"/>
    <cellStyle name="Normal 4 3 2 4 2 7 2" xfId="27987" xr:uid="{00000000-0005-0000-0000-0000836C0000}"/>
    <cellStyle name="Normal 4 3 2 4 2 8" xfId="27988" xr:uid="{00000000-0005-0000-0000-0000846C0000}"/>
    <cellStyle name="Normal 4 3 2 4 3" xfId="27989" xr:uid="{00000000-0005-0000-0000-0000856C0000}"/>
    <cellStyle name="Normal 4 3 2 4 3 2" xfId="27990" xr:uid="{00000000-0005-0000-0000-0000866C0000}"/>
    <cellStyle name="Normal 4 3 2 4 3 2 2" xfId="27991" xr:uid="{00000000-0005-0000-0000-0000876C0000}"/>
    <cellStyle name="Normal 4 3 2 4 3 2 2 2" xfId="27992" xr:uid="{00000000-0005-0000-0000-0000886C0000}"/>
    <cellStyle name="Normal 4 3 2 4 3 2 2 2 2" xfId="27993" xr:uid="{00000000-0005-0000-0000-0000896C0000}"/>
    <cellStyle name="Normal 4 3 2 4 3 2 2 2 2 2" xfId="27994" xr:uid="{00000000-0005-0000-0000-00008A6C0000}"/>
    <cellStyle name="Normal 4 3 2 4 3 2 2 2 2 2 2" xfId="27995" xr:uid="{00000000-0005-0000-0000-00008B6C0000}"/>
    <cellStyle name="Normal 4 3 2 4 3 2 2 2 2 3" xfId="27996" xr:uid="{00000000-0005-0000-0000-00008C6C0000}"/>
    <cellStyle name="Normal 4 3 2 4 3 2 2 2 3" xfId="27997" xr:uid="{00000000-0005-0000-0000-00008D6C0000}"/>
    <cellStyle name="Normal 4 3 2 4 3 2 2 2 3 2" xfId="27998" xr:uid="{00000000-0005-0000-0000-00008E6C0000}"/>
    <cellStyle name="Normal 4 3 2 4 3 2 2 2 4" xfId="27999" xr:uid="{00000000-0005-0000-0000-00008F6C0000}"/>
    <cellStyle name="Normal 4 3 2 4 3 2 2 3" xfId="28000" xr:uid="{00000000-0005-0000-0000-0000906C0000}"/>
    <cellStyle name="Normal 4 3 2 4 3 2 2 3 2" xfId="28001" xr:uid="{00000000-0005-0000-0000-0000916C0000}"/>
    <cellStyle name="Normal 4 3 2 4 3 2 2 3 2 2" xfId="28002" xr:uid="{00000000-0005-0000-0000-0000926C0000}"/>
    <cellStyle name="Normal 4 3 2 4 3 2 2 3 3" xfId="28003" xr:uid="{00000000-0005-0000-0000-0000936C0000}"/>
    <cellStyle name="Normal 4 3 2 4 3 2 2 4" xfId="28004" xr:uid="{00000000-0005-0000-0000-0000946C0000}"/>
    <cellStyle name="Normal 4 3 2 4 3 2 2 4 2" xfId="28005" xr:uid="{00000000-0005-0000-0000-0000956C0000}"/>
    <cellStyle name="Normal 4 3 2 4 3 2 2 5" xfId="28006" xr:uid="{00000000-0005-0000-0000-0000966C0000}"/>
    <cellStyle name="Normal 4 3 2 4 3 2 3" xfId="28007" xr:uid="{00000000-0005-0000-0000-0000976C0000}"/>
    <cellStyle name="Normal 4 3 2 4 3 2 3 2" xfId="28008" xr:uid="{00000000-0005-0000-0000-0000986C0000}"/>
    <cellStyle name="Normal 4 3 2 4 3 2 3 2 2" xfId="28009" xr:uid="{00000000-0005-0000-0000-0000996C0000}"/>
    <cellStyle name="Normal 4 3 2 4 3 2 3 2 2 2" xfId="28010" xr:uid="{00000000-0005-0000-0000-00009A6C0000}"/>
    <cellStyle name="Normal 4 3 2 4 3 2 3 2 3" xfId="28011" xr:uid="{00000000-0005-0000-0000-00009B6C0000}"/>
    <cellStyle name="Normal 4 3 2 4 3 2 3 3" xfId="28012" xr:uid="{00000000-0005-0000-0000-00009C6C0000}"/>
    <cellStyle name="Normal 4 3 2 4 3 2 3 3 2" xfId="28013" xr:uid="{00000000-0005-0000-0000-00009D6C0000}"/>
    <cellStyle name="Normal 4 3 2 4 3 2 3 4" xfId="28014" xr:uid="{00000000-0005-0000-0000-00009E6C0000}"/>
    <cellStyle name="Normal 4 3 2 4 3 2 4" xfId="28015" xr:uid="{00000000-0005-0000-0000-00009F6C0000}"/>
    <cellStyle name="Normal 4 3 2 4 3 2 4 2" xfId="28016" xr:uid="{00000000-0005-0000-0000-0000A06C0000}"/>
    <cellStyle name="Normal 4 3 2 4 3 2 4 2 2" xfId="28017" xr:uid="{00000000-0005-0000-0000-0000A16C0000}"/>
    <cellStyle name="Normal 4 3 2 4 3 2 4 3" xfId="28018" xr:uid="{00000000-0005-0000-0000-0000A26C0000}"/>
    <cellStyle name="Normal 4 3 2 4 3 2 5" xfId="28019" xr:uid="{00000000-0005-0000-0000-0000A36C0000}"/>
    <cellStyle name="Normal 4 3 2 4 3 2 5 2" xfId="28020" xr:uid="{00000000-0005-0000-0000-0000A46C0000}"/>
    <cellStyle name="Normal 4 3 2 4 3 2 6" xfId="28021" xr:uid="{00000000-0005-0000-0000-0000A56C0000}"/>
    <cellStyle name="Normal 4 3 2 4 3 3" xfId="28022" xr:uid="{00000000-0005-0000-0000-0000A66C0000}"/>
    <cellStyle name="Normal 4 3 2 4 3 3 2" xfId="28023" xr:uid="{00000000-0005-0000-0000-0000A76C0000}"/>
    <cellStyle name="Normal 4 3 2 4 3 3 2 2" xfId="28024" xr:uid="{00000000-0005-0000-0000-0000A86C0000}"/>
    <cellStyle name="Normal 4 3 2 4 3 3 2 2 2" xfId="28025" xr:uid="{00000000-0005-0000-0000-0000A96C0000}"/>
    <cellStyle name="Normal 4 3 2 4 3 3 2 2 2 2" xfId="28026" xr:uid="{00000000-0005-0000-0000-0000AA6C0000}"/>
    <cellStyle name="Normal 4 3 2 4 3 3 2 2 3" xfId="28027" xr:uid="{00000000-0005-0000-0000-0000AB6C0000}"/>
    <cellStyle name="Normal 4 3 2 4 3 3 2 3" xfId="28028" xr:uid="{00000000-0005-0000-0000-0000AC6C0000}"/>
    <cellStyle name="Normal 4 3 2 4 3 3 2 3 2" xfId="28029" xr:uid="{00000000-0005-0000-0000-0000AD6C0000}"/>
    <cellStyle name="Normal 4 3 2 4 3 3 2 4" xfId="28030" xr:uid="{00000000-0005-0000-0000-0000AE6C0000}"/>
    <cellStyle name="Normal 4 3 2 4 3 3 3" xfId="28031" xr:uid="{00000000-0005-0000-0000-0000AF6C0000}"/>
    <cellStyle name="Normal 4 3 2 4 3 3 3 2" xfId="28032" xr:uid="{00000000-0005-0000-0000-0000B06C0000}"/>
    <cellStyle name="Normal 4 3 2 4 3 3 3 2 2" xfId="28033" xr:uid="{00000000-0005-0000-0000-0000B16C0000}"/>
    <cellStyle name="Normal 4 3 2 4 3 3 3 3" xfId="28034" xr:uid="{00000000-0005-0000-0000-0000B26C0000}"/>
    <cellStyle name="Normal 4 3 2 4 3 3 4" xfId="28035" xr:uid="{00000000-0005-0000-0000-0000B36C0000}"/>
    <cellStyle name="Normal 4 3 2 4 3 3 4 2" xfId="28036" xr:uid="{00000000-0005-0000-0000-0000B46C0000}"/>
    <cellStyle name="Normal 4 3 2 4 3 3 5" xfId="28037" xr:uid="{00000000-0005-0000-0000-0000B56C0000}"/>
    <cellStyle name="Normal 4 3 2 4 3 4" xfId="28038" xr:uid="{00000000-0005-0000-0000-0000B66C0000}"/>
    <cellStyle name="Normal 4 3 2 4 3 4 2" xfId="28039" xr:uid="{00000000-0005-0000-0000-0000B76C0000}"/>
    <cellStyle name="Normal 4 3 2 4 3 4 2 2" xfId="28040" xr:uid="{00000000-0005-0000-0000-0000B86C0000}"/>
    <cellStyle name="Normal 4 3 2 4 3 4 2 2 2" xfId="28041" xr:uid="{00000000-0005-0000-0000-0000B96C0000}"/>
    <cellStyle name="Normal 4 3 2 4 3 4 2 3" xfId="28042" xr:uid="{00000000-0005-0000-0000-0000BA6C0000}"/>
    <cellStyle name="Normal 4 3 2 4 3 4 3" xfId="28043" xr:uid="{00000000-0005-0000-0000-0000BB6C0000}"/>
    <cellStyle name="Normal 4 3 2 4 3 4 3 2" xfId="28044" xr:uid="{00000000-0005-0000-0000-0000BC6C0000}"/>
    <cellStyle name="Normal 4 3 2 4 3 4 4" xfId="28045" xr:uid="{00000000-0005-0000-0000-0000BD6C0000}"/>
    <cellStyle name="Normal 4 3 2 4 3 5" xfId="28046" xr:uid="{00000000-0005-0000-0000-0000BE6C0000}"/>
    <cellStyle name="Normal 4 3 2 4 3 5 2" xfId="28047" xr:uid="{00000000-0005-0000-0000-0000BF6C0000}"/>
    <cellStyle name="Normal 4 3 2 4 3 5 2 2" xfId="28048" xr:uid="{00000000-0005-0000-0000-0000C06C0000}"/>
    <cellStyle name="Normal 4 3 2 4 3 5 3" xfId="28049" xr:uid="{00000000-0005-0000-0000-0000C16C0000}"/>
    <cellStyle name="Normal 4 3 2 4 3 6" xfId="28050" xr:uid="{00000000-0005-0000-0000-0000C26C0000}"/>
    <cellStyle name="Normal 4 3 2 4 3 6 2" xfId="28051" xr:uid="{00000000-0005-0000-0000-0000C36C0000}"/>
    <cellStyle name="Normal 4 3 2 4 3 7" xfId="28052" xr:uid="{00000000-0005-0000-0000-0000C46C0000}"/>
    <cellStyle name="Normal 4 3 2 4 4" xfId="28053" xr:uid="{00000000-0005-0000-0000-0000C56C0000}"/>
    <cellStyle name="Normal 4 3 2 4 4 2" xfId="28054" xr:uid="{00000000-0005-0000-0000-0000C66C0000}"/>
    <cellStyle name="Normal 4 3 2 4 4 2 2" xfId="28055" xr:uid="{00000000-0005-0000-0000-0000C76C0000}"/>
    <cellStyle name="Normal 4 3 2 4 4 2 2 2" xfId="28056" xr:uid="{00000000-0005-0000-0000-0000C86C0000}"/>
    <cellStyle name="Normal 4 3 2 4 4 2 2 2 2" xfId="28057" xr:uid="{00000000-0005-0000-0000-0000C96C0000}"/>
    <cellStyle name="Normal 4 3 2 4 4 2 2 2 2 2" xfId="28058" xr:uid="{00000000-0005-0000-0000-0000CA6C0000}"/>
    <cellStyle name="Normal 4 3 2 4 4 2 2 2 3" xfId="28059" xr:uid="{00000000-0005-0000-0000-0000CB6C0000}"/>
    <cellStyle name="Normal 4 3 2 4 4 2 2 3" xfId="28060" xr:uid="{00000000-0005-0000-0000-0000CC6C0000}"/>
    <cellStyle name="Normal 4 3 2 4 4 2 2 3 2" xfId="28061" xr:uid="{00000000-0005-0000-0000-0000CD6C0000}"/>
    <cellStyle name="Normal 4 3 2 4 4 2 2 4" xfId="28062" xr:uid="{00000000-0005-0000-0000-0000CE6C0000}"/>
    <cellStyle name="Normal 4 3 2 4 4 2 3" xfId="28063" xr:uid="{00000000-0005-0000-0000-0000CF6C0000}"/>
    <cellStyle name="Normal 4 3 2 4 4 2 3 2" xfId="28064" xr:uid="{00000000-0005-0000-0000-0000D06C0000}"/>
    <cellStyle name="Normal 4 3 2 4 4 2 3 2 2" xfId="28065" xr:uid="{00000000-0005-0000-0000-0000D16C0000}"/>
    <cellStyle name="Normal 4 3 2 4 4 2 3 3" xfId="28066" xr:uid="{00000000-0005-0000-0000-0000D26C0000}"/>
    <cellStyle name="Normal 4 3 2 4 4 2 4" xfId="28067" xr:uid="{00000000-0005-0000-0000-0000D36C0000}"/>
    <cellStyle name="Normal 4 3 2 4 4 2 4 2" xfId="28068" xr:uid="{00000000-0005-0000-0000-0000D46C0000}"/>
    <cellStyle name="Normal 4 3 2 4 4 2 5" xfId="28069" xr:uid="{00000000-0005-0000-0000-0000D56C0000}"/>
    <cellStyle name="Normal 4 3 2 4 4 3" xfId="28070" xr:uid="{00000000-0005-0000-0000-0000D66C0000}"/>
    <cellStyle name="Normal 4 3 2 4 4 3 2" xfId="28071" xr:uid="{00000000-0005-0000-0000-0000D76C0000}"/>
    <cellStyle name="Normal 4 3 2 4 4 3 2 2" xfId="28072" xr:uid="{00000000-0005-0000-0000-0000D86C0000}"/>
    <cellStyle name="Normal 4 3 2 4 4 3 2 2 2" xfId="28073" xr:uid="{00000000-0005-0000-0000-0000D96C0000}"/>
    <cellStyle name="Normal 4 3 2 4 4 3 2 3" xfId="28074" xr:uid="{00000000-0005-0000-0000-0000DA6C0000}"/>
    <cellStyle name="Normal 4 3 2 4 4 3 3" xfId="28075" xr:uid="{00000000-0005-0000-0000-0000DB6C0000}"/>
    <cellStyle name="Normal 4 3 2 4 4 3 3 2" xfId="28076" xr:uid="{00000000-0005-0000-0000-0000DC6C0000}"/>
    <cellStyle name="Normal 4 3 2 4 4 3 4" xfId="28077" xr:uid="{00000000-0005-0000-0000-0000DD6C0000}"/>
    <cellStyle name="Normal 4 3 2 4 4 4" xfId="28078" xr:uid="{00000000-0005-0000-0000-0000DE6C0000}"/>
    <cellStyle name="Normal 4 3 2 4 4 4 2" xfId="28079" xr:uid="{00000000-0005-0000-0000-0000DF6C0000}"/>
    <cellStyle name="Normal 4 3 2 4 4 4 2 2" xfId="28080" xr:uid="{00000000-0005-0000-0000-0000E06C0000}"/>
    <cellStyle name="Normal 4 3 2 4 4 4 3" xfId="28081" xr:uid="{00000000-0005-0000-0000-0000E16C0000}"/>
    <cellStyle name="Normal 4 3 2 4 4 5" xfId="28082" xr:uid="{00000000-0005-0000-0000-0000E26C0000}"/>
    <cellStyle name="Normal 4 3 2 4 4 5 2" xfId="28083" xr:uid="{00000000-0005-0000-0000-0000E36C0000}"/>
    <cellStyle name="Normal 4 3 2 4 4 6" xfId="28084" xr:uid="{00000000-0005-0000-0000-0000E46C0000}"/>
    <cellStyle name="Normal 4 3 2 4 5" xfId="28085" xr:uid="{00000000-0005-0000-0000-0000E56C0000}"/>
    <cellStyle name="Normal 4 3 2 4 5 2" xfId="28086" xr:uid="{00000000-0005-0000-0000-0000E66C0000}"/>
    <cellStyle name="Normal 4 3 2 4 5 2 2" xfId="28087" xr:uid="{00000000-0005-0000-0000-0000E76C0000}"/>
    <cellStyle name="Normal 4 3 2 4 5 2 2 2" xfId="28088" xr:uid="{00000000-0005-0000-0000-0000E86C0000}"/>
    <cellStyle name="Normal 4 3 2 4 5 2 2 2 2" xfId="28089" xr:uid="{00000000-0005-0000-0000-0000E96C0000}"/>
    <cellStyle name="Normal 4 3 2 4 5 2 2 3" xfId="28090" xr:uid="{00000000-0005-0000-0000-0000EA6C0000}"/>
    <cellStyle name="Normal 4 3 2 4 5 2 3" xfId="28091" xr:uid="{00000000-0005-0000-0000-0000EB6C0000}"/>
    <cellStyle name="Normal 4 3 2 4 5 2 3 2" xfId="28092" xr:uid="{00000000-0005-0000-0000-0000EC6C0000}"/>
    <cellStyle name="Normal 4 3 2 4 5 2 4" xfId="28093" xr:uid="{00000000-0005-0000-0000-0000ED6C0000}"/>
    <cellStyle name="Normal 4 3 2 4 5 3" xfId="28094" xr:uid="{00000000-0005-0000-0000-0000EE6C0000}"/>
    <cellStyle name="Normal 4 3 2 4 5 3 2" xfId="28095" xr:uid="{00000000-0005-0000-0000-0000EF6C0000}"/>
    <cellStyle name="Normal 4 3 2 4 5 3 2 2" xfId="28096" xr:uid="{00000000-0005-0000-0000-0000F06C0000}"/>
    <cellStyle name="Normal 4 3 2 4 5 3 3" xfId="28097" xr:uid="{00000000-0005-0000-0000-0000F16C0000}"/>
    <cellStyle name="Normal 4 3 2 4 5 4" xfId="28098" xr:uid="{00000000-0005-0000-0000-0000F26C0000}"/>
    <cellStyle name="Normal 4 3 2 4 5 4 2" xfId="28099" xr:uid="{00000000-0005-0000-0000-0000F36C0000}"/>
    <cellStyle name="Normal 4 3 2 4 5 5" xfId="28100" xr:uid="{00000000-0005-0000-0000-0000F46C0000}"/>
    <cellStyle name="Normal 4 3 2 4 6" xfId="28101" xr:uid="{00000000-0005-0000-0000-0000F56C0000}"/>
    <cellStyle name="Normal 4 3 2 4 6 2" xfId="28102" xr:uid="{00000000-0005-0000-0000-0000F66C0000}"/>
    <cellStyle name="Normal 4 3 2 4 6 2 2" xfId="28103" xr:uid="{00000000-0005-0000-0000-0000F76C0000}"/>
    <cellStyle name="Normal 4 3 2 4 6 2 2 2" xfId="28104" xr:uid="{00000000-0005-0000-0000-0000F86C0000}"/>
    <cellStyle name="Normal 4 3 2 4 6 2 3" xfId="28105" xr:uid="{00000000-0005-0000-0000-0000F96C0000}"/>
    <cellStyle name="Normal 4 3 2 4 6 3" xfId="28106" xr:uid="{00000000-0005-0000-0000-0000FA6C0000}"/>
    <cellStyle name="Normal 4 3 2 4 6 3 2" xfId="28107" xr:uid="{00000000-0005-0000-0000-0000FB6C0000}"/>
    <cellStyle name="Normal 4 3 2 4 6 4" xfId="28108" xr:uid="{00000000-0005-0000-0000-0000FC6C0000}"/>
    <cellStyle name="Normal 4 3 2 4 7" xfId="28109" xr:uid="{00000000-0005-0000-0000-0000FD6C0000}"/>
    <cellStyle name="Normal 4 3 2 4 7 2" xfId="28110" xr:uid="{00000000-0005-0000-0000-0000FE6C0000}"/>
    <cellStyle name="Normal 4 3 2 4 7 2 2" xfId="28111" xr:uid="{00000000-0005-0000-0000-0000FF6C0000}"/>
    <cellStyle name="Normal 4 3 2 4 7 3" xfId="28112" xr:uid="{00000000-0005-0000-0000-0000006D0000}"/>
    <cellStyle name="Normal 4 3 2 4 8" xfId="28113" xr:uid="{00000000-0005-0000-0000-0000016D0000}"/>
    <cellStyle name="Normal 4 3 2 4 8 2" xfId="28114" xr:uid="{00000000-0005-0000-0000-0000026D0000}"/>
    <cellStyle name="Normal 4 3 2 4 9" xfId="28115" xr:uid="{00000000-0005-0000-0000-0000036D0000}"/>
    <cellStyle name="Normal 4 3 2 5" xfId="28116" xr:uid="{00000000-0005-0000-0000-0000046D0000}"/>
    <cellStyle name="Normal 4 3 2 5 2" xfId="28117" xr:uid="{00000000-0005-0000-0000-0000056D0000}"/>
    <cellStyle name="Normal 4 3 2 5 2 2" xfId="28118" xr:uid="{00000000-0005-0000-0000-0000066D0000}"/>
    <cellStyle name="Normal 4 3 2 5 2 2 2" xfId="28119" xr:uid="{00000000-0005-0000-0000-0000076D0000}"/>
    <cellStyle name="Normal 4 3 2 5 2 2 2 2" xfId="28120" xr:uid="{00000000-0005-0000-0000-0000086D0000}"/>
    <cellStyle name="Normal 4 3 2 5 2 2 2 2 2" xfId="28121" xr:uid="{00000000-0005-0000-0000-0000096D0000}"/>
    <cellStyle name="Normal 4 3 2 5 2 2 2 2 2 2" xfId="28122" xr:uid="{00000000-0005-0000-0000-00000A6D0000}"/>
    <cellStyle name="Normal 4 3 2 5 2 2 2 2 2 2 2" xfId="28123" xr:uid="{00000000-0005-0000-0000-00000B6D0000}"/>
    <cellStyle name="Normal 4 3 2 5 2 2 2 2 2 3" xfId="28124" xr:uid="{00000000-0005-0000-0000-00000C6D0000}"/>
    <cellStyle name="Normal 4 3 2 5 2 2 2 2 3" xfId="28125" xr:uid="{00000000-0005-0000-0000-00000D6D0000}"/>
    <cellStyle name="Normal 4 3 2 5 2 2 2 2 3 2" xfId="28126" xr:uid="{00000000-0005-0000-0000-00000E6D0000}"/>
    <cellStyle name="Normal 4 3 2 5 2 2 2 2 4" xfId="28127" xr:uid="{00000000-0005-0000-0000-00000F6D0000}"/>
    <cellStyle name="Normal 4 3 2 5 2 2 2 3" xfId="28128" xr:uid="{00000000-0005-0000-0000-0000106D0000}"/>
    <cellStyle name="Normal 4 3 2 5 2 2 2 3 2" xfId="28129" xr:uid="{00000000-0005-0000-0000-0000116D0000}"/>
    <cellStyle name="Normal 4 3 2 5 2 2 2 3 2 2" xfId="28130" xr:uid="{00000000-0005-0000-0000-0000126D0000}"/>
    <cellStyle name="Normal 4 3 2 5 2 2 2 3 3" xfId="28131" xr:uid="{00000000-0005-0000-0000-0000136D0000}"/>
    <cellStyle name="Normal 4 3 2 5 2 2 2 4" xfId="28132" xr:uid="{00000000-0005-0000-0000-0000146D0000}"/>
    <cellStyle name="Normal 4 3 2 5 2 2 2 4 2" xfId="28133" xr:uid="{00000000-0005-0000-0000-0000156D0000}"/>
    <cellStyle name="Normal 4 3 2 5 2 2 2 5" xfId="28134" xr:uid="{00000000-0005-0000-0000-0000166D0000}"/>
    <cellStyle name="Normal 4 3 2 5 2 2 3" xfId="28135" xr:uid="{00000000-0005-0000-0000-0000176D0000}"/>
    <cellStyle name="Normal 4 3 2 5 2 2 3 2" xfId="28136" xr:uid="{00000000-0005-0000-0000-0000186D0000}"/>
    <cellStyle name="Normal 4 3 2 5 2 2 3 2 2" xfId="28137" xr:uid="{00000000-0005-0000-0000-0000196D0000}"/>
    <cellStyle name="Normal 4 3 2 5 2 2 3 2 2 2" xfId="28138" xr:uid="{00000000-0005-0000-0000-00001A6D0000}"/>
    <cellStyle name="Normal 4 3 2 5 2 2 3 2 3" xfId="28139" xr:uid="{00000000-0005-0000-0000-00001B6D0000}"/>
    <cellStyle name="Normal 4 3 2 5 2 2 3 3" xfId="28140" xr:uid="{00000000-0005-0000-0000-00001C6D0000}"/>
    <cellStyle name="Normal 4 3 2 5 2 2 3 3 2" xfId="28141" xr:uid="{00000000-0005-0000-0000-00001D6D0000}"/>
    <cellStyle name="Normal 4 3 2 5 2 2 3 4" xfId="28142" xr:uid="{00000000-0005-0000-0000-00001E6D0000}"/>
    <cellStyle name="Normal 4 3 2 5 2 2 4" xfId="28143" xr:uid="{00000000-0005-0000-0000-00001F6D0000}"/>
    <cellStyle name="Normal 4 3 2 5 2 2 4 2" xfId="28144" xr:uid="{00000000-0005-0000-0000-0000206D0000}"/>
    <cellStyle name="Normal 4 3 2 5 2 2 4 2 2" xfId="28145" xr:uid="{00000000-0005-0000-0000-0000216D0000}"/>
    <cellStyle name="Normal 4 3 2 5 2 2 4 3" xfId="28146" xr:uid="{00000000-0005-0000-0000-0000226D0000}"/>
    <cellStyle name="Normal 4 3 2 5 2 2 5" xfId="28147" xr:uid="{00000000-0005-0000-0000-0000236D0000}"/>
    <cellStyle name="Normal 4 3 2 5 2 2 5 2" xfId="28148" xr:uid="{00000000-0005-0000-0000-0000246D0000}"/>
    <cellStyle name="Normal 4 3 2 5 2 2 6" xfId="28149" xr:uid="{00000000-0005-0000-0000-0000256D0000}"/>
    <cellStyle name="Normal 4 3 2 5 2 3" xfId="28150" xr:uid="{00000000-0005-0000-0000-0000266D0000}"/>
    <cellStyle name="Normal 4 3 2 5 2 3 2" xfId="28151" xr:uid="{00000000-0005-0000-0000-0000276D0000}"/>
    <cellStyle name="Normal 4 3 2 5 2 3 2 2" xfId="28152" xr:uid="{00000000-0005-0000-0000-0000286D0000}"/>
    <cellStyle name="Normal 4 3 2 5 2 3 2 2 2" xfId="28153" xr:uid="{00000000-0005-0000-0000-0000296D0000}"/>
    <cellStyle name="Normal 4 3 2 5 2 3 2 2 2 2" xfId="28154" xr:uid="{00000000-0005-0000-0000-00002A6D0000}"/>
    <cellStyle name="Normal 4 3 2 5 2 3 2 2 3" xfId="28155" xr:uid="{00000000-0005-0000-0000-00002B6D0000}"/>
    <cellStyle name="Normal 4 3 2 5 2 3 2 3" xfId="28156" xr:uid="{00000000-0005-0000-0000-00002C6D0000}"/>
    <cellStyle name="Normal 4 3 2 5 2 3 2 3 2" xfId="28157" xr:uid="{00000000-0005-0000-0000-00002D6D0000}"/>
    <cellStyle name="Normal 4 3 2 5 2 3 2 4" xfId="28158" xr:uid="{00000000-0005-0000-0000-00002E6D0000}"/>
    <cellStyle name="Normal 4 3 2 5 2 3 3" xfId="28159" xr:uid="{00000000-0005-0000-0000-00002F6D0000}"/>
    <cellStyle name="Normal 4 3 2 5 2 3 3 2" xfId="28160" xr:uid="{00000000-0005-0000-0000-0000306D0000}"/>
    <cellStyle name="Normal 4 3 2 5 2 3 3 2 2" xfId="28161" xr:uid="{00000000-0005-0000-0000-0000316D0000}"/>
    <cellStyle name="Normal 4 3 2 5 2 3 3 3" xfId="28162" xr:uid="{00000000-0005-0000-0000-0000326D0000}"/>
    <cellStyle name="Normal 4 3 2 5 2 3 4" xfId="28163" xr:uid="{00000000-0005-0000-0000-0000336D0000}"/>
    <cellStyle name="Normal 4 3 2 5 2 3 4 2" xfId="28164" xr:uid="{00000000-0005-0000-0000-0000346D0000}"/>
    <cellStyle name="Normal 4 3 2 5 2 3 5" xfId="28165" xr:uid="{00000000-0005-0000-0000-0000356D0000}"/>
    <cellStyle name="Normal 4 3 2 5 2 4" xfId="28166" xr:uid="{00000000-0005-0000-0000-0000366D0000}"/>
    <cellStyle name="Normal 4 3 2 5 2 4 2" xfId="28167" xr:uid="{00000000-0005-0000-0000-0000376D0000}"/>
    <cellStyle name="Normal 4 3 2 5 2 4 2 2" xfId="28168" xr:uid="{00000000-0005-0000-0000-0000386D0000}"/>
    <cellStyle name="Normal 4 3 2 5 2 4 2 2 2" xfId="28169" xr:uid="{00000000-0005-0000-0000-0000396D0000}"/>
    <cellStyle name="Normal 4 3 2 5 2 4 2 3" xfId="28170" xr:uid="{00000000-0005-0000-0000-00003A6D0000}"/>
    <cellStyle name="Normal 4 3 2 5 2 4 3" xfId="28171" xr:uid="{00000000-0005-0000-0000-00003B6D0000}"/>
    <cellStyle name="Normal 4 3 2 5 2 4 3 2" xfId="28172" xr:uid="{00000000-0005-0000-0000-00003C6D0000}"/>
    <cellStyle name="Normal 4 3 2 5 2 4 4" xfId="28173" xr:uid="{00000000-0005-0000-0000-00003D6D0000}"/>
    <cellStyle name="Normal 4 3 2 5 2 5" xfId="28174" xr:uid="{00000000-0005-0000-0000-00003E6D0000}"/>
    <cellStyle name="Normal 4 3 2 5 2 5 2" xfId="28175" xr:uid="{00000000-0005-0000-0000-00003F6D0000}"/>
    <cellStyle name="Normal 4 3 2 5 2 5 2 2" xfId="28176" xr:uid="{00000000-0005-0000-0000-0000406D0000}"/>
    <cellStyle name="Normal 4 3 2 5 2 5 3" xfId="28177" xr:uid="{00000000-0005-0000-0000-0000416D0000}"/>
    <cellStyle name="Normal 4 3 2 5 2 6" xfId="28178" xr:uid="{00000000-0005-0000-0000-0000426D0000}"/>
    <cellStyle name="Normal 4 3 2 5 2 6 2" xfId="28179" xr:uid="{00000000-0005-0000-0000-0000436D0000}"/>
    <cellStyle name="Normal 4 3 2 5 2 7" xfId="28180" xr:uid="{00000000-0005-0000-0000-0000446D0000}"/>
    <cellStyle name="Normal 4 3 2 5 3" xfId="28181" xr:uid="{00000000-0005-0000-0000-0000456D0000}"/>
    <cellStyle name="Normal 4 3 2 5 3 2" xfId="28182" xr:uid="{00000000-0005-0000-0000-0000466D0000}"/>
    <cellStyle name="Normal 4 3 2 5 3 2 2" xfId="28183" xr:uid="{00000000-0005-0000-0000-0000476D0000}"/>
    <cellStyle name="Normal 4 3 2 5 3 2 2 2" xfId="28184" xr:uid="{00000000-0005-0000-0000-0000486D0000}"/>
    <cellStyle name="Normal 4 3 2 5 3 2 2 2 2" xfId="28185" xr:uid="{00000000-0005-0000-0000-0000496D0000}"/>
    <cellStyle name="Normal 4 3 2 5 3 2 2 2 2 2" xfId="28186" xr:uid="{00000000-0005-0000-0000-00004A6D0000}"/>
    <cellStyle name="Normal 4 3 2 5 3 2 2 2 3" xfId="28187" xr:uid="{00000000-0005-0000-0000-00004B6D0000}"/>
    <cellStyle name="Normal 4 3 2 5 3 2 2 3" xfId="28188" xr:uid="{00000000-0005-0000-0000-00004C6D0000}"/>
    <cellStyle name="Normal 4 3 2 5 3 2 2 3 2" xfId="28189" xr:uid="{00000000-0005-0000-0000-00004D6D0000}"/>
    <cellStyle name="Normal 4 3 2 5 3 2 2 4" xfId="28190" xr:uid="{00000000-0005-0000-0000-00004E6D0000}"/>
    <cellStyle name="Normal 4 3 2 5 3 2 3" xfId="28191" xr:uid="{00000000-0005-0000-0000-00004F6D0000}"/>
    <cellStyle name="Normal 4 3 2 5 3 2 3 2" xfId="28192" xr:uid="{00000000-0005-0000-0000-0000506D0000}"/>
    <cellStyle name="Normal 4 3 2 5 3 2 3 2 2" xfId="28193" xr:uid="{00000000-0005-0000-0000-0000516D0000}"/>
    <cellStyle name="Normal 4 3 2 5 3 2 3 3" xfId="28194" xr:uid="{00000000-0005-0000-0000-0000526D0000}"/>
    <cellStyle name="Normal 4 3 2 5 3 2 4" xfId="28195" xr:uid="{00000000-0005-0000-0000-0000536D0000}"/>
    <cellStyle name="Normal 4 3 2 5 3 2 4 2" xfId="28196" xr:uid="{00000000-0005-0000-0000-0000546D0000}"/>
    <cellStyle name="Normal 4 3 2 5 3 2 5" xfId="28197" xr:uid="{00000000-0005-0000-0000-0000556D0000}"/>
    <cellStyle name="Normal 4 3 2 5 3 3" xfId="28198" xr:uid="{00000000-0005-0000-0000-0000566D0000}"/>
    <cellStyle name="Normal 4 3 2 5 3 3 2" xfId="28199" xr:uid="{00000000-0005-0000-0000-0000576D0000}"/>
    <cellStyle name="Normal 4 3 2 5 3 3 2 2" xfId="28200" xr:uid="{00000000-0005-0000-0000-0000586D0000}"/>
    <cellStyle name="Normal 4 3 2 5 3 3 2 2 2" xfId="28201" xr:uid="{00000000-0005-0000-0000-0000596D0000}"/>
    <cellStyle name="Normal 4 3 2 5 3 3 2 3" xfId="28202" xr:uid="{00000000-0005-0000-0000-00005A6D0000}"/>
    <cellStyle name="Normal 4 3 2 5 3 3 3" xfId="28203" xr:uid="{00000000-0005-0000-0000-00005B6D0000}"/>
    <cellStyle name="Normal 4 3 2 5 3 3 3 2" xfId="28204" xr:uid="{00000000-0005-0000-0000-00005C6D0000}"/>
    <cellStyle name="Normal 4 3 2 5 3 3 4" xfId="28205" xr:uid="{00000000-0005-0000-0000-00005D6D0000}"/>
    <cellStyle name="Normal 4 3 2 5 3 4" xfId="28206" xr:uid="{00000000-0005-0000-0000-00005E6D0000}"/>
    <cellStyle name="Normal 4 3 2 5 3 4 2" xfId="28207" xr:uid="{00000000-0005-0000-0000-00005F6D0000}"/>
    <cellStyle name="Normal 4 3 2 5 3 4 2 2" xfId="28208" xr:uid="{00000000-0005-0000-0000-0000606D0000}"/>
    <cellStyle name="Normal 4 3 2 5 3 4 3" xfId="28209" xr:uid="{00000000-0005-0000-0000-0000616D0000}"/>
    <cellStyle name="Normal 4 3 2 5 3 5" xfId="28210" xr:uid="{00000000-0005-0000-0000-0000626D0000}"/>
    <cellStyle name="Normal 4 3 2 5 3 5 2" xfId="28211" xr:uid="{00000000-0005-0000-0000-0000636D0000}"/>
    <cellStyle name="Normal 4 3 2 5 3 6" xfId="28212" xr:uid="{00000000-0005-0000-0000-0000646D0000}"/>
    <cellStyle name="Normal 4 3 2 5 4" xfId="28213" xr:uid="{00000000-0005-0000-0000-0000656D0000}"/>
    <cellStyle name="Normal 4 3 2 5 4 2" xfId="28214" xr:uid="{00000000-0005-0000-0000-0000666D0000}"/>
    <cellStyle name="Normal 4 3 2 5 4 2 2" xfId="28215" xr:uid="{00000000-0005-0000-0000-0000676D0000}"/>
    <cellStyle name="Normal 4 3 2 5 4 2 2 2" xfId="28216" xr:uid="{00000000-0005-0000-0000-0000686D0000}"/>
    <cellStyle name="Normal 4 3 2 5 4 2 2 2 2" xfId="28217" xr:uid="{00000000-0005-0000-0000-0000696D0000}"/>
    <cellStyle name="Normal 4 3 2 5 4 2 2 3" xfId="28218" xr:uid="{00000000-0005-0000-0000-00006A6D0000}"/>
    <cellStyle name="Normal 4 3 2 5 4 2 3" xfId="28219" xr:uid="{00000000-0005-0000-0000-00006B6D0000}"/>
    <cellStyle name="Normal 4 3 2 5 4 2 3 2" xfId="28220" xr:uid="{00000000-0005-0000-0000-00006C6D0000}"/>
    <cellStyle name="Normal 4 3 2 5 4 2 4" xfId="28221" xr:uid="{00000000-0005-0000-0000-00006D6D0000}"/>
    <cellStyle name="Normal 4 3 2 5 4 3" xfId="28222" xr:uid="{00000000-0005-0000-0000-00006E6D0000}"/>
    <cellStyle name="Normal 4 3 2 5 4 3 2" xfId="28223" xr:uid="{00000000-0005-0000-0000-00006F6D0000}"/>
    <cellStyle name="Normal 4 3 2 5 4 3 2 2" xfId="28224" xr:uid="{00000000-0005-0000-0000-0000706D0000}"/>
    <cellStyle name="Normal 4 3 2 5 4 3 3" xfId="28225" xr:uid="{00000000-0005-0000-0000-0000716D0000}"/>
    <cellStyle name="Normal 4 3 2 5 4 4" xfId="28226" xr:uid="{00000000-0005-0000-0000-0000726D0000}"/>
    <cellStyle name="Normal 4 3 2 5 4 4 2" xfId="28227" xr:uid="{00000000-0005-0000-0000-0000736D0000}"/>
    <cellStyle name="Normal 4 3 2 5 4 5" xfId="28228" xr:uid="{00000000-0005-0000-0000-0000746D0000}"/>
    <cellStyle name="Normal 4 3 2 5 5" xfId="28229" xr:uid="{00000000-0005-0000-0000-0000756D0000}"/>
    <cellStyle name="Normal 4 3 2 5 5 2" xfId="28230" xr:uid="{00000000-0005-0000-0000-0000766D0000}"/>
    <cellStyle name="Normal 4 3 2 5 5 2 2" xfId="28231" xr:uid="{00000000-0005-0000-0000-0000776D0000}"/>
    <cellStyle name="Normal 4 3 2 5 5 2 2 2" xfId="28232" xr:uid="{00000000-0005-0000-0000-0000786D0000}"/>
    <cellStyle name="Normal 4 3 2 5 5 2 3" xfId="28233" xr:uid="{00000000-0005-0000-0000-0000796D0000}"/>
    <cellStyle name="Normal 4 3 2 5 5 3" xfId="28234" xr:uid="{00000000-0005-0000-0000-00007A6D0000}"/>
    <cellStyle name="Normal 4 3 2 5 5 3 2" xfId="28235" xr:uid="{00000000-0005-0000-0000-00007B6D0000}"/>
    <cellStyle name="Normal 4 3 2 5 5 4" xfId="28236" xr:uid="{00000000-0005-0000-0000-00007C6D0000}"/>
    <cellStyle name="Normal 4 3 2 5 6" xfId="28237" xr:uid="{00000000-0005-0000-0000-00007D6D0000}"/>
    <cellStyle name="Normal 4 3 2 5 6 2" xfId="28238" xr:uid="{00000000-0005-0000-0000-00007E6D0000}"/>
    <cellStyle name="Normal 4 3 2 5 6 2 2" xfId="28239" xr:uid="{00000000-0005-0000-0000-00007F6D0000}"/>
    <cellStyle name="Normal 4 3 2 5 6 3" xfId="28240" xr:uid="{00000000-0005-0000-0000-0000806D0000}"/>
    <cellStyle name="Normal 4 3 2 5 7" xfId="28241" xr:uid="{00000000-0005-0000-0000-0000816D0000}"/>
    <cellStyle name="Normal 4 3 2 5 7 2" xfId="28242" xr:uid="{00000000-0005-0000-0000-0000826D0000}"/>
    <cellStyle name="Normal 4 3 2 5 8" xfId="28243" xr:uid="{00000000-0005-0000-0000-0000836D0000}"/>
    <cellStyle name="Normal 4 3 2 6" xfId="28244" xr:uid="{00000000-0005-0000-0000-0000846D0000}"/>
    <cellStyle name="Normal 4 3 2 6 2" xfId="28245" xr:uid="{00000000-0005-0000-0000-0000856D0000}"/>
    <cellStyle name="Normal 4 3 2 6 2 2" xfId="28246" xr:uid="{00000000-0005-0000-0000-0000866D0000}"/>
    <cellStyle name="Normal 4 3 2 6 2 2 2" xfId="28247" xr:uid="{00000000-0005-0000-0000-0000876D0000}"/>
    <cellStyle name="Normal 4 3 2 6 2 2 2 2" xfId="28248" xr:uid="{00000000-0005-0000-0000-0000886D0000}"/>
    <cellStyle name="Normal 4 3 2 6 2 2 2 2 2" xfId="28249" xr:uid="{00000000-0005-0000-0000-0000896D0000}"/>
    <cellStyle name="Normal 4 3 2 6 2 2 2 2 2 2" xfId="28250" xr:uid="{00000000-0005-0000-0000-00008A6D0000}"/>
    <cellStyle name="Normal 4 3 2 6 2 2 2 2 3" xfId="28251" xr:uid="{00000000-0005-0000-0000-00008B6D0000}"/>
    <cellStyle name="Normal 4 3 2 6 2 2 2 3" xfId="28252" xr:uid="{00000000-0005-0000-0000-00008C6D0000}"/>
    <cellStyle name="Normal 4 3 2 6 2 2 2 3 2" xfId="28253" xr:uid="{00000000-0005-0000-0000-00008D6D0000}"/>
    <cellStyle name="Normal 4 3 2 6 2 2 2 4" xfId="28254" xr:uid="{00000000-0005-0000-0000-00008E6D0000}"/>
    <cellStyle name="Normal 4 3 2 6 2 2 3" xfId="28255" xr:uid="{00000000-0005-0000-0000-00008F6D0000}"/>
    <cellStyle name="Normal 4 3 2 6 2 2 3 2" xfId="28256" xr:uid="{00000000-0005-0000-0000-0000906D0000}"/>
    <cellStyle name="Normal 4 3 2 6 2 2 3 2 2" xfId="28257" xr:uid="{00000000-0005-0000-0000-0000916D0000}"/>
    <cellStyle name="Normal 4 3 2 6 2 2 3 3" xfId="28258" xr:uid="{00000000-0005-0000-0000-0000926D0000}"/>
    <cellStyle name="Normal 4 3 2 6 2 2 4" xfId="28259" xr:uid="{00000000-0005-0000-0000-0000936D0000}"/>
    <cellStyle name="Normal 4 3 2 6 2 2 4 2" xfId="28260" xr:uid="{00000000-0005-0000-0000-0000946D0000}"/>
    <cellStyle name="Normal 4 3 2 6 2 2 5" xfId="28261" xr:uid="{00000000-0005-0000-0000-0000956D0000}"/>
    <cellStyle name="Normal 4 3 2 6 2 3" xfId="28262" xr:uid="{00000000-0005-0000-0000-0000966D0000}"/>
    <cellStyle name="Normal 4 3 2 6 2 3 2" xfId="28263" xr:uid="{00000000-0005-0000-0000-0000976D0000}"/>
    <cellStyle name="Normal 4 3 2 6 2 3 2 2" xfId="28264" xr:uid="{00000000-0005-0000-0000-0000986D0000}"/>
    <cellStyle name="Normal 4 3 2 6 2 3 2 2 2" xfId="28265" xr:uid="{00000000-0005-0000-0000-0000996D0000}"/>
    <cellStyle name="Normal 4 3 2 6 2 3 2 3" xfId="28266" xr:uid="{00000000-0005-0000-0000-00009A6D0000}"/>
    <cellStyle name="Normal 4 3 2 6 2 3 3" xfId="28267" xr:uid="{00000000-0005-0000-0000-00009B6D0000}"/>
    <cellStyle name="Normal 4 3 2 6 2 3 3 2" xfId="28268" xr:uid="{00000000-0005-0000-0000-00009C6D0000}"/>
    <cellStyle name="Normal 4 3 2 6 2 3 4" xfId="28269" xr:uid="{00000000-0005-0000-0000-00009D6D0000}"/>
    <cellStyle name="Normal 4 3 2 6 2 4" xfId="28270" xr:uid="{00000000-0005-0000-0000-00009E6D0000}"/>
    <cellStyle name="Normal 4 3 2 6 2 4 2" xfId="28271" xr:uid="{00000000-0005-0000-0000-00009F6D0000}"/>
    <cellStyle name="Normal 4 3 2 6 2 4 2 2" xfId="28272" xr:uid="{00000000-0005-0000-0000-0000A06D0000}"/>
    <cellStyle name="Normal 4 3 2 6 2 4 3" xfId="28273" xr:uid="{00000000-0005-0000-0000-0000A16D0000}"/>
    <cellStyle name="Normal 4 3 2 6 2 5" xfId="28274" xr:uid="{00000000-0005-0000-0000-0000A26D0000}"/>
    <cellStyle name="Normal 4 3 2 6 2 5 2" xfId="28275" xr:uid="{00000000-0005-0000-0000-0000A36D0000}"/>
    <cellStyle name="Normal 4 3 2 6 2 6" xfId="28276" xr:uid="{00000000-0005-0000-0000-0000A46D0000}"/>
    <cellStyle name="Normal 4 3 2 6 3" xfId="28277" xr:uid="{00000000-0005-0000-0000-0000A56D0000}"/>
    <cellStyle name="Normal 4 3 2 6 3 2" xfId="28278" xr:uid="{00000000-0005-0000-0000-0000A66D0000}"/>
    <cellStyle name="Normal 4 3 2 6 3 2 2" xfId="28279" xr:uid="{00000000-0005-0000-0000-0000A76D0000}"/>
    <cellStyle name="Normal 4 3 2 6 3 2 2 2" xfId="28280" xr:uid="{00000000-0005-0000-0000-0000A86D0000}"/>
    <cellStyle name="Normal 4 3 2 6 3 2 2 2 2" xfId="28281" xr:uid="{00000000-0005-0000-0000-0000A96D0000}"/>
    <cellStyle name="Normal 4 3 2 6 3 2 2 3" xfId="28282" xr:uid="{00000000-0005-0000-0000-0000AA6D0000}"/>
    <cellStyle name="Normal 4 3 2 6 3 2 3" xfId="28283" xr:uid="{00000000-0005-0000-0000-0000AB6D0000}"/>
    <cellStyle name="Normal 4 3 2 6 3 2 3 2" xfId="28284" xr:uid="{00000000-0005-0000-0000-0000AC6D0000}"/>
    <cellStyle name="Normal 4 3 2 6 3 2 4" xfId="28285" xr:uid="{00000000-0005-0000-0000-0000AD6D0000}"/>
    <cellStyle name="Normal 4 3 2 6 3 3" xfId="28286" xr:uid="{00000000-0005-0000-0000-0000AE6D0000}"/>
    <cellStyle name="Normal 4 3 2 6 3 3 2" xfId="28287" xr:uid="{00000000-0005-0000-0000-0000AF6D0000}"/>
    <cellStyle name="Normal 4 3 2 6 3 3 2 2" xfId="28288" xr:uid="{00000000-0005-0000-0000-0000B06D0000}"/>
    <cellStyle name="Normal 4 3 2 6 3 3 3" xfId="28289" xr:uid="{00000000-0005-0000-0000-0000B16D0000}"/>
    <cellStyle name="Normal 4 3 2 6 3 4" xfId="28290" xr:uid="{00000000-0005-0000-0000-0000B26D0000}"/>
    <cellStyle name="Normal 4 3 2 6 3 4 2" xfId="28291" xr:uid="{00000000-0005-0000-0000-0000B36D0000}"/>
    <cellStyle name="Normal 4 3 2 6 3 5" xfId="28292" xr:uid="{00000000-0005-0000-0000-0000B46D0000}"/>
    <cellStyle name="Normal 4 3 2 6 4" xfId="28293" xr:uid="{00000000-0005-0000-0000-0000B56D0000}"/>
    <cellStyle name="Normal 4 3 2 6 4 2" xfId="28294" xr:uid="{00000000-0005-0000-0000-0000B66D0000}"/>
    <cellStyle name="Normal 4 3 2 6 4 2 2" xfId="28295" xr:uid="{00000000-0005-0000-0000-0000B76D0000}"/>
    <cellStyle name="Normal 4 3 2 6 4 2 2 2" xfId="28296" xr:uid="{00000000-0005-0000-0000-0000B86D0000}"/>
    <cellStyle name="Normal 4 3 2 6 4 2 3" xfId="28297" xr:uid="{00000000-0005-0000-0000-0000B96D0000}"/>
    <cellStyle name="Normal 4 3 2 6 4 3" xfId="28298" xr:uid="{00000000-0005-0000-0000-0000BA6D0000}"/>
    <cellStyle name="Normal 4 3 2 6 4 3 2" xfId="28299" xr:uid="{00000000-0005-0000-0000-0000BB6D0000}"/>
    <cellStyle name="Normal 4 3 2 6 4 4" xfId="28300" xr:uid="{00000000-0005-0000-0000-0000BC6D0000}"/>
    <cellStyle name="Normal 4 3 2 6 5" xfId="28301" xr:uid="{00000000-0005-0000-0000-0000BD6D0000}"/>
    <cellStyle name="Normal 4 3 2 6 5 2" xfId="28302" xr:uid="{00000000-0005-0000-0000-0000BE6D0000}"/>
    <cellStyle name="Normal 4 3 2 6 5 2 2" xfId="28303" xr:uid="{00000000-0005-0000-0000-0000BF6D0000}"/>
    <cellStyle name="Normal 4 3 2 6 5 3" xfId="28304" xr:uid="{00000000-0005-0000-0000-0000C06D0000}"/>
    <cellStyle name="Normal 4 3 2 6 6" xfId="28305" xr:uid="{00000000-0005-0000-0000-0000C16D0000}"/>
    <cellStyle name="Normal 4 3 2 6 6 2" xfId="28306" xr:uid="{00000000-0005-0000-0000-0000C26D0000}"/>
    <cellStyle name="Normal 4 3 2 6 7" xfId="28307" xr:uid="{00000000-0005-0000-0000-0000C36D0000}"/>
    <cellStyle name="Normal 4 3 2 7" xfId="28308" xr:uid="{00000000-0005-0000-0000-0000C46D0000}"/>
    <cellStyle name="Normal 4 3 2 7 2" xfId="28309" xr:uid="{00000000-0005-0000-0000-0000C56D0000}"/>
    <cellStyle name="Normal 4 3 2 7 2 2" xfId="28310" xr:uid="{00000000-0005-0000-0000-0000C66D0000}"/>
    <cellStyle name="Normal 4 3 2 7 2 2 2" xfId="28311" xr:uid="{00000000-0005-0000-0000-0000C76D0000}"/>
    <cellStyle name="Normal 4 3 2 7 2 2 2 2" xfId="28312" xr:uid="{00000000-0005-0000-0000-0000C86D0000}"/>
    <cellStyle name="Normal 4 3 2 7 2 2 2 2 2" xfId="28313" xr:uid="{00000000-0005-0000-0000-0000C96D0000}"/>
    <cellStyle name="Normal 4 3 2 7 2 2 2 3" xfId="28314" xr:uid="{00000000-0005-0000-0000-0000CA6D0000}"/>
    <cellStyle name="Normal 4 3 2 7 2 2 3" xfId="28315" xr:uid="{00000000-0005-0000-0000-0000CB6D0000}"/>
    <cellStyle name="Normal 4 3 2 7 2 2 3 2" xfId="28316" xr:uid="{00000000-0005-0000-0000-0000CC6D0000}"/>
    <cellStyle name="Normal 4 3 2 7 2 2 4" xfId="28317" xr:uid="{00000000-0005-0000-0000-0000CD6D0000}"/>
    <cellStyle name="Normal 4 3 2 7 2 3" xfId="28318" xr:uid="{00000000-0005-0000-0000-0000CE6D0000}"/>
    <cellStyle name="Normal 4 3 2 7 2 3 2" xfId="28319" xr:uid="{00000000-0005-0000-0000-0000CF6D0000}"/>
    <cellStyle name="Normal 4 3 2 7 2 3 2 2" xfId="28320" xr:uid="{00000000-0005-0000-0000-0000D06D0000}"/>
    <cellStyle name="Normal 4 3 2 7 2 3 3" xfId="28321" xr:uid="{00000000-0005-0000-0000-0000D16D0000}"/>
    <cellStyle name="Normal 4 3 2 7 2 4" xfId="28322" xr:uid="{00000000-0005-0000-0000-0000D26D0000}"/>
    <cellStyle name="Normal 4 3 2 7 2 4 2" xfId="28323" xr:uid="{00000000-0005-0000-0000-0000D36D0000}"/>
    <cellStyle name="Normal 4 3 2 7 2 5" xfId="28324" xr:uid="{00000000-0005-0000-0000-0000D46D0000}"/>
    <cellStyle name="Normal 4 3 2 7 3" xfId="28325" xr:uid="{00000000-0005-0000-0000-0000D56D0000}"/>
    <cellStyle name="Normal 4 3 2 7 3 2" xfId="28326" xr:uid="{00000000-0005-0000-0000-0000D66D0000}"/>
    <cellStyle name="Normal 4 3 2 7 3 2 2" xfId="28327" xr:uid="{00000000-0005-0000-0000-0000D76D0000}"/>
    <cellStyle name="Normal 4 3 2 7 3 2 2 2" xfId="28328" xr:uid="{00000000-0005-0000-0000-0000D86D0000}"/>
    <cellStyle name="Normal 4 3 2 7 3 2 3" xfId="28329" xr:uid="{00000000-0005-0000-0000-0000D96D0000}"/>
    <cellStyle name="Normal 4 3 2 7 3 3" xfId="28330" xr:uid="{00000000-0005-0000-0000-0000DA6D0000}"/>
    <cellStyle name="Normal 4 3 2 7 3 3 2" xfId="28331" xr:uid="{00000000-0005-0000-0000-0000DB6D0000}"/>
    <cellStyle name="Normal 4 3 2 7 3 4" xfId="28332" xr:uid="{00000000-0005-0000-0000-0000DC6D0000}"/>
    <cellStyle name="Normal 4 3 2 7 4" xfId="28333" xr:uid="{00000000-0005-0000-0000-0000DD6D0000}"/>
    <cellStyle name="Normal 4 3 2 7 4 2" xfId="28334" xr:uid="{00000000-0005-0000-0000-0000DE6D0000}"/>
    <cellStyle name="Normal 4 3 2 7 4 2 2" xfId="28335" xr:uid="{00000000-0005-0000-0000-0000DF6D0000}"/>
    <cellStyle name="Normal 4 3 2 7 4 3" xfId="28336" xr:uid="{00000000-0005-0000-0000-0000E06D0000}"/>
    <cellStyle name="Normal 4 3 2 7 5" xfId="28337" xr:uid="{00000000-0005-0000-0000-0000E16D0000}"/>
    <cellStyle name="Normal 4 3 2 7 5 2" xfId="28338" xr:uid="{00000000-0005-0000-0000-0000E26D0000}"/>
    <cellStyle name="Normal 4 3 2 7 6" xfId="28339" xr:uid="{00000000-0005-0000-0000-0000E36D0000}"/>
    <cellStyle name="Normal 4 3 2 8" xfId="28340" xr:uid="{00000000-0005-0000-0000-0000E46D0000}"/>
    <cellStyle name="Normal 4 3 2 8 2" xfId="28341" xr:uid="{00000000-0005-0000-0000-0000E56D0000}"/>
    <cellStyle name="Normal 4 3 2 8 2 2" xfId="28342" xr:uid="{00000000-0005-0000-0000-0000E66D0000}"/>
    <cellStyle name="Normal 4 3 2 8 2 2 2" xfId="28343" xr:uid="{00000000-0005-0000-0000-0000E76D0000}"/>
    <cellStyle name="Normal 4 3 2 8 2 2 2 2" xfId="28344" xr:uid="{00000000-0005-0000-0000-0000E86D0000}"/>
    <cellStyle name="Normal 4 3 2 8 2 2 3" xfId="28345" xr:uid="{00000000-0005-0000-0000-0000E96D0000}"/>
    <cellStyle name="Normal 4 3 2 8 2 3" xfId="28346" xr:uid="{00000000-0005-0000-0000-0000EA6D0000}"/>
    <cellStyle name="Normal 4 3 2 8 2 3 2" xfId="28347" xr:uid="{00000000-0005-0000-0000-0000EB6D0000}"/>
    <cellStyle name="Normal 4 3 2 8 2 4" xfId="28348" xr:uid="{00000000-0005-0000-0000-0000EC6D0000}"/>
    <cellStyle name="Normal 4 3 2 8 3" xfId="28349" xr:uid="{00000000-0005-0000-0000-0000ED6D0000}"/>
    <cellStyle name="Normal 4 3 2 8 3 2" xfId="28350" xr:uid="{00000000-0005-0000-0000-0000EE6D0000}"/>
    <cellStyle name="Normal 4 3 2 8 3 2 2" xfId="28351" xr:uid="{00000000-0005-0000-0000-0000EF6D0000}"/>
    <cellStyle name="Normal 4 3 2 8 3 3" xfId="28352" xr:uid="{00000000-0005-0000-0000-0000F06D0000}"/>
    <cellStyle name="Normal 4 3 2 8 4" xfId="28353" xr:uid="{00000000-0005-0000-0000-0000F16D0000}"/>
    <cellStyle name="Normal 4 3 2 8 4 2" xfId="28354" xr:uid="{00000000-0005-0000-0000-0000F26D0000}"/>
    <cellStyle name="Normal 4 3 2 8 5" xfId="28355" xr:uid="{00000000-0005-0000-0000-0000F36D0000}"/>
    <cellStyle name="Normal 4 3 2 9" xfId="28356" xr:uid="{00000000-0005-0000-0000-0000F46D0000}"/>
    <cellStyle name="Normal 4 3 2 9 2" xfId="28357" xr:uid="{00000000-0005-0000-0000-0000F56D0000}"/>
    <cellStyle name="Normal 4 3 2 9 2 2" xfId="28358" xr:uid="{00000000-0005-0000-0000-0000F66D0000}"/>
    <cellStyle name="Normal 4 3 2 9 2 2 2" xfId="28359" xr:uid="{00000000-0005-0000-0000-0000F76D0000}"/>
    <cellStyle name="Normal 4 3 2 9 2 3" xfId="28360" xr:uid="{00000000-0005-0000-0000-0000F86D0000}"/>
    <cellStyle name="Normal 4 3 2 9 3" xfId="28361" xr:uid="{00000000-0005-0000-0000-0000F96D0000}"/>
    <cellStyle name="Normal 4 3 2 9 3 2" xfId="28362" xr:uid="{00000000-0005-0000-0000-0000FA6D0000}"/>
    <cellStyle name="Normal 4 3 2 9 4" xfId="28363" xr:uid="{00000000-0005-0000-0000-0000FB6D0000}"/>
    <cellStyle name="Normal 4 3 3" xfId="28364" xr:uid="{00000000-0005-0000-0000-0000FC6D0000}"/>
    <cellStyle name="Normal 4 3 3 10" xfId="28365" xr:uid="{00000000-0005-0000-0000-0000FD6D0000}"/>
    <cellStyle name="Normal 4 3 3 10 2" xfId="28366" xr:uid="{00000000-0005-0000-0000-0000FE6D0000}"/>
    <cellStyle name="Normal 4 3 3 11" xfId="28367" xr:uid="{00000000-0005-0000-0000-0000FF6D0000}"/>
    <cellStyle name="Normal 4 3 3 2" xfId="28368" xr:uid="{00000000-0005-0000-0000-0000006E0000}"/>
    <cellStyle name="Normal 4 3 3 2 10" xfId="28369" xr:uid="{00000000-0005-0000-0000-0000016E0000}"/>
    <cellStyle name="Normal 4 3 3 2 2" xfId="28370" xr:uid="{00000000-0005-0000-0000-0000026E0000}"/>
    <cellStyle name="Normal 4 3 3 2 2 2" xfId="28371" xr:uid="{00000000-0005-0000-0000-0000036E0000}"/>
    <cellStyle name="Normal 4 3 3 2 2 2 2" xfId="28372" xr:uid="{00000000-0005-0000-0000-0000046E0000}"/>
    <cellStyle name="Normal 4 3 3 2 2 2 2 2" xfId="28373" xr:uid="{00000000-0005-0000-0000-0000056E0000}"/>
    <cellStyle name="Normal 4 3 3 2 2 2 2 2 2" xfId="28374" xr:uid="{00000000-0005-0000-0000-0000066E0000}"/>
    <cellStyle name="Normal 4 3 3 2 2 2 2 2 2 2" xfId="28375" xr:uid="{00000000-0005-0000-0000-0000076E0000}"/>
    <cellStyle name="Normal 4 3 3 2 2 2 2 2 2 2 2" xfId="28376" xr:uid="{00000000-0005-0000-0000-0000086E0000}"/>
    <cellStyle name="Normal 4 3 3 2 2 2 2 2 2 2 2 2" xfId="28377" xr:uid="{00000000-0005-0000-0000-0000096E0000}"/>
    <cellStyle name="Normal 4 3 3 2 2 2 2 2 2 2 2 2 2" xfId="28378" xr:uid="{00000000-0005-0000-0000-00000A6E0000}"/>
    <cellStyle name="Normal 4 3 3 2 2 2 2 2 2 2 2 3" xfId="28379" xr:uid="{00000000-0005-0000-0000-00000B6E0000}"/>
    <cellStyle name="Normal 4 3 3 2 2 2 2 2 2 2 3" xfId="28380" xr:uid="{00000000-0005-0000-0000-00000C6E0000}"/>
    <cellStyle name="Normal 4 3 3 2 2 2 2 2 2 2 3 2" xfId="28381" xr:uid="{00000000-0005-0000-0000-00000D6E0000}"/>
    <cellStyle name="Normal 4 3 3 2 2 2 2 2 2 2 4" xfId="28382" xr:uid="{00000000-0005-0000-0000-00000E6E0000}"/>
    <cellStyle name="Normal 4 3 3 2 2 2 2 2 2 3" xfId="28383" xr:uid="{00000000-0005-0000-0000-00000F6E0000}"/>
    <cellStyle name="Normal 4 3 3 2 2 2 2 2 2 3 2" xfId="28384" xr:uid="{00000000-0005-0000-0000-0000106E0000}"/>
    <cellStyle name="Normal 4 3 3 2 2 2 2 2 2 3 2 2" xfId="28385" xr:uid="{00000000-0005-0000-0000-0000116E0000}"/>
    <cellStyle name="Normal 4 3 3 2 2 2 2 2 2 3 3" xfId="28386" xr:uid="{00000000-0005-0000-0000-0000126E0000}"/>
    <cellStyle name="Normal 4 3 3 2 2 2 2 2 2 4" xfId="28387" xr:uid="{00000000-0005-0000-0000-0000136E0000}"/>
    <cellStyle name="Normal 4 3 3 2 2 2 2 2 2 4 2" xfId="28388" xr:uid="{00000000-0005-0000-0000-0000146E0000}"/>
    <cellStyle name="Normal 4 3 3 2 2 2 2 2 2 5" xfId="28389" xr:uid="{00000000-0005-0000-0000-0000156E0000}"/>
    <cellStyle name="Normal 4 3 3 2 2 2 2 2 3" xfId="28390" xr:uid="{00000000-0005-0000-0000-0000166E0000}"/>
    <cellStyle name="Normal 4 3 3 2 2 2 2 2 3 2" xfId="28391" xr:uid="{00000000-0005-0000-0000-0000176E0000}"/>
    <cellStyle name="Normal 4 3 3 2 2 2 2 2 3 2 2" xfId="28392" xr:uid="{00000000-0005-0000-0000-0000186E0000}"/>
    <cellStyle name="Normal 4 3 3 2 2 2 2 2 3 2 2 2" xfId="28393" xr:uid="{00000000-0005-0000-0000-0000196E0000}"/>
    <cellStyle name="Normal 4 3 3 2 2 2 2 2 3 2 3" xfId="28394" xr:uid="{00000000-0005-0000-0000-00001A6E0000}"/>
    <cellStyle name="Normal 4 3 3 2 2 2 2 2 3 3" xfId="28395" xr:uid="{00000000-0005-0000-0000-00001B6E0000}"/>
    <cellStyle name="Normal 4 3 3 2 2 2 2 2 3 3 2" xfId="28396" xr:uid="{00000000-0005-0000-0000-00001C6E0000}"/>
    <cellStyle name="Normal 4 3 3 2 2 2 2 2 3 4" xfId="28397" xr:uid="{00000000-0005-0000-0000-00001D6E0000}"/>
    <cellStyle name="Normal 4 3 3 2 2 2 2 2 4" xfId="28398" xr:uid="{00000000-0005-0000-0000-00001E6E0000}"/>
    <cellStyle name="Normal 4 3 3 2 2 2 2 2 4 2" xfId="28399" xr:uid="{00000000-0005-0000-0000-00001F6E0000}"/>
    <cellStyle name="Normal 4 3 3 2 2 2 2 2 4 2 2" xfId="28400" xr:uid="{00000000-0005-0000-0000-0000206E0000}"/>
    <cellStyle name="Normal 4 3 3 2 2 2 2 2 4 3" xfId="28401" xr:uid="{00000000-0005-0000-0000-0000216E0000}"/>
    <cellStyle name="Normal 4 3 3 2 2 2 2 2 5" xfId="28402" xr:uid="{00000000-0005-0000-0000-0000226E0000}"/>
    <cellStyle name="Normal 4 3 3 2 2 2 2 2 5 2" xfId="28403" xr:uid="{00000000-0005-0000-0000-0000236E0000}"/>
    <cellStyle name="Normal 4 3 3 2 2 2 2 2 6" xfId="28404" xr:uid="{00000000-0005-0000-0000-0000246E0000}"/>
    <cellStyle name="Normal 4 3 3 2 2 2 2 3" xfId="28405" xr:uid="{00000000-0005-0000-0000-0000256E0000}"/>
    <cellStyle name="Normal 4 3 3 2 2 2 2 3 2" xfId="28406" xr:uid="{00000000-0005-0000-0000-0000266E0000}"/>
    <cellStyle name="Normal 4 3 3 2 2 2 2 3 2 2" xfId="28407" xr:uid="{00000000-0005-0000-0000-0000276E0000}"/>
    <cellStyle name="Normal 4 3 3 2 2 2 2 3 2 2 2" xfId="28408" xr:uid="{00000000-0005-0000-0000-0000286E0000}"/>
    <cellStyle name="Normal 4 3 3 2 2 2 2 3 2 2 2 2" xfId="28409" xr:uid="{00000000-0005-0000-0000-0000296E0000}"/>
    <cellStyle name="Normal 4 3 3 2 2 2 2 3 2 2 3" xfId="28410" xr:uid="{00000000-0005-0000-0000-00002A6E0000}"/>
    <cellStyle name="Normal 4 3 3 2 2 2 2 3 2 3" xfId="28411" xr:uid="{00000000-0005-0000-0000-00002B6E0000}"/>
    <cellStyle name="Normal 4 3 3 2 2 2 2 3 2 3 2" xfId="28412" xr:uid="{00000000-0005-0000-0000-00002C6E0000}"/>
    <cellStyle name="Normal 4 3 3 2 2 2 2 3 2 4" xfId="28413" xr:uid="{00000000-0005-0000-0000-00002D6E0000}"/>
    <cellStyle name="Normal 4 3 3 2 2 2 2 3 3" xfId="28414" xr:uid="{00000000-0005-0000-0000-00002E6E0000}"/>
    <cellStyle name="Normal 4 3 3 2 2 2 2 3 3 2" xfId="28415" xr:uid="{00000000-0005-0000-0000-00002F6E0000}"/>
    <cellStyle name="Normal 4 3 3 2 2 2 2 3 3 2 2" xfId="28416" xr:uid="{00000000-0005-0000-0000-0000306E0000}"/>
    <cellStyle name="Normal 4 3 3 2 2 2 2 3 3 3" xfId="28417" xr:uid="{00000000-0005-0000-0000-0000316E0000}"/>
    <cellStyle name="Normal 4 3 3 2 2 2 2 3 4" xfId="28418" xr:uid="{00000000-0005-0000-0000-0000326E0000}"/>
    <cellStyle name="Normal 4 3 3 2 2 2 2 3 4 2" xfId="28419" xr:uid="{00000000-0005-0000-0000-0000336E0000}"/>
    <cellStyle name="Normal 4 3 3 2 2 2 2 3 5" xfId="28420" xr:uid="{00000000-0005-0000-0000-0000346E0000}"/>
    <cellStyle name="Normal 4 3 3 2 2 2 2 4" xfId="28421" xr:uid="{00000000-0005-0000-0000-0000356E0000}"/>
    <cellStyle name="Normal 4 3 3 2 2 2 2 4 2" xfId="28422" xr:uid="{00000000-0005-0000-0000-0000366E0000}"/>
    <cellStyle name="Normal 4 3 3 2 2 2 2 4 2 2" xfId="28423" xr:uid="{00000000-0005-0000-0000-0000376E0000}"/>
    <cellStyle name="Normal 4 3 3 2 2 2 2 4 2 2 2" xfId="28424" xr:uid="{00000000-0005-0000-0000-0000386E0000}"/>
    <cellStyle name="Normal 4 3 3 2 2 2 2 4 2 3" xfId="28425" xr:uid="{00000000-0005-0000-0000-0000396E0000}"/>
    <cellStyle name="Normal 4 3 3 2 2 2 2 4 3" xfId="28426" xr:uid="{00000000-0005-0000-0000-00003A6E0000}"/>
    <cellStyle name="Normal 4 3 3 2 2 2 2 4 3 2" xfId="28427" xr:uid="{00000000-0005-0000-0000-00003B6E0000}"/>
    <cellStyle name="Normal 4 3 3 2 2 2 2 4 4" xfId="28428" xr:uid="{00000000-0005-0000-0000-00003C6E0000}"/>
    <cellStyle name="Normal 4 3 3 2 2 2 2 5" xfId="28429" xr:uid="{00000000-0005-0000-0000-00003D6E0000}"/>
    <cellStyle name="Normal 4 3 3 2 2 2 2 5 2" xfId="28430" xr:uid="{00000000-0005-0000-0000-00003E6E0000}"/>
    <cellStyle name="Normal 4 3 3 2 2 2 2 5 2 2" xfId="28431" xr:uid="{00000000-0005-0000-0000-00003F6E0000}"/>
    <cellStyle name="Normal 4 3 3 2 2 2 2 5 3" xfId="28432" xr:uid="{00000000-0005-0000-0000-0000406E0000}"/>
    <cellStyle name="Normal 4 3 3 2 2 2 2 6" xfId="28433" xr:uid="{00000000-0005-0000-0000-0000416E0000}"/>
    <cellStyle name="Normal 4 3 3 2 2 2 2 6 2" xfId="28434" xr:uid="{00000000-0005-0000-0000-0000426E0000}"/>
    <cellStyle name="Normal 4 3 3 2 2 2 2 7" xfId="28435" xr:uid="{00000000-0005-0000-0000-0000436E0000}"/>
    <cellStyle name="Normal 4 3 3 2 2 2 3" xfId="28436" xr:uid="{00000000-0005-0000-0000-0000446E0000}"/>
    <cellStyle name="Normal 4 3 3 2 2 2 3 2" xfId="28437" xr:uid="{00000000-0005-0000-0000-0000456E0000}"/>
    <cellStyle name="Normal 4 3 3 2 2 2 3 2 2" xfId="28438" xr:uid="{00000000-0005-0000-0000-0000466E0000}"/>
    <cellStyle name="Normal 4 3 3 2 2 2 3 2 2 2" xfId="28439" xr:uid="{00000000-0005-0000-0000-0000476E0000}"/>
    <cellStyle name="Normal 4 3 3 2 2 2 3 2 2 2 2" xfId="28440" xr:uid="{00000000-0005-0000-0000-0000486E0000}"/>
    <cellStyle name="Normal 4 3 3 2 2 2 3 2 2 2 2 2" xfId="28441" xr:uid="{00000000-0005-0000-0000-0000496E0000}"/>
    <cellStyle name="Normal 4 3 3 2 2 2 3 2 2 2 3" xfId="28442" xr:uid="{00000000-0005-0000-0000-00004A6E0000}"/>
    <cellStyle name="Normal 4 3 3 2 2 2 3 2 2 3" xfId="28443" xr:uid="{00000000-0005-0000-0000-00004B6E0000}"/>
    <cellStyle name="Normal 4 3 3 2 2 2 3 2 2 3 2" xfId="28444" xr:uid="{00000000-0005-0000-0000-00004C6E0000}"/>
    <cellStyle name="Normal 4 3 3 2 2 2 3 2 2 4" xfId="28445" xr:uid="{00000000-0005-0000-0000-00004D6E0000}"/>
    <cellStyle name="Normal 4 3 3 2 2 2 3 2 3" xfId="28446" xr:uid="{00000000-0005-0000-0000-00004E6E0000}"/>
    <cellStyle name="Normal 4 3 3 2 2 2 3 2 3 2" xfId="28447" xr:uid="{00000000-0005-0000-0000-00004F6E0000}"/>
    <cellStyle name="Normal 4 3 3 2 2 2 3 2 3 2 2" xfId="28448" xr:uid="{00000000-0005-0000-0000-0000506E0000}"/>
    <cellStyle name="Normal 4 3 3 2 2 2 3 2 3 3" xfId="28449" xr:uid="{00000000-0005-0000-0000-0000516E0000}"/>
    <cellStyle name="Normal 4 3 3 2 2 2 3 2 4" xfId="28450" xr:uid="{00000000-0005-0000-0000-0000526E0000}"/>
    <cellStyle name="Normal 4 3 3 2 2 2 3 2 4 2" xfId="28451" xr:uid="{00000000-0005-0000-0000-0000536E0000}"/>
    <cellStyle name="Normal 4 3 3 2 2 2 3 2 5" xfId="28452" xr:uid="{00000000-0005-0000-0000-0000546E0000}"/>
    <cellStyle name="Normal 4 3 3 2 2 2 3 3" xfId="28453" xr:uid="{00000000-0005-0000-0000-0000556E0000}"/>
    <cellStyle name="Normal 4 3 3 2 2 2 3 3 2" xfId="28454" xr:uid="{00000000-0005-0000-0000-0000566E0000}"/>
    <cellStyle name="Normal 4 3 3 2 2 2 3 3 2 2" xfId="28455" xr:uid="{00000000-0005-0000-0000-0000576E0000}"/>
    <cellStyle name="Normal 4 3 3 2 2 2 3 3 2 2 2" xfId="28456" xr:uid="{00000000-0005-0000-0000-0000586E0000}"/>
    <cellStyle name="Normal 4 3 3 2 2 2 3 3 2 3" xfId="28457" xr:uid="{00000000-0005-0000-0000-0000596E0000}"/>
    <cellStyle name="Normal 4 3 3 2 2 2 3 3 3" xfId="28458" xr:uid="{00000000-0005-0000-0000-00005A6E0000}"/>
    <cellStyle name="Normal 4 3 3 2 2 2 3 3 3 2" xfId="28459" xr:uid="{00000000-0005-0000-0000-00005B6E0000}"/>
    <cellStyle name="Normal 4 3 3 2 2 2 3 3 4" xfId="28460" xr:uid="{00000000-0005-0000-0000-00005C6E0000}"/>
    <cellStyle name="Normal 4 3 3 2 2 2 3 4" xfId="28461" xr:uid="{00000000-0005-0000-0000-00005D6E0000}"/>
    <cellStyle name="Normal 4 3 3 2 2 2 3 4 2" xfId="28462" xr:uid="{00000000-0005-0000-0000-00005E6E0000}"/>
    <cellStyle name="Normal 4 3 3 2 2 2 3 4 2 2" xfId="28463" xr:uid="{00000000-0005-0000-0000-00005F6E0000}"/>
    <cellStyle name="Normal 4 3 3 2 2 2 3 4 3" xfId="28464" xr:uid="{00000000-0005-0000-0000-0000606E0000}"/>
    <cellStyle name="Normal 4 3 3 2 2 2 3 5" xfId="28465" xr:uid="{00000000-0005-0000-0000-0000616E0000}"/>
    <cellStyle name="Normal 4 3 3 2 2 2 3 5 2" xfId="28466" xr:uid="{00000000-0005-0000-0000-0000626E0000}"/>
    <cellStyle name="Normal 4 3 3 2 2 2 3 6" xfId="28467" xr:uid="{00000000-0005-0000-0000-0000636E0000}"/>
    <cellStyle name="Normal 4 3 3 2 2 2 4" xfId="28468" xr:uid="{00000000-0005-0000-0000-0000646E0000}"/>
    <cellStyle name="Normal 4 3 3 2 2 2 4 2" xfId="28469" xr:uid="{00000000-0005-0000-0000-0000656E0000}"/>
    <cellStyle name="Normal 4 3 3 2 2 2 4 2 2" xfId="28470" xr:uid="{00000000-0005-0000-0000-0000666E0000}"/>
    <cellStyle name="Normal 4 3 3 2 2 2 4 2 2 2" xfId="28471" xr:uid="{00000000-0005-0000-0000-0000676E0000}"/>
    <cellStyle name="Normal 4 3 3 2 2 2 4 2 2 2 2" xfId="28472" xr:uid="{00000000-0005-0000-0000-0000686E0000}"/>
    <cellStyle name="Normal 4 3 3 2 2 2 4 2 2 3" xfId="28473" xr:uid="{00000000-0005-0000-0000-0000696E0000}"/>
    <cellStyle name="Normal 4 3 3 2 2 2 4 2 3" xfId="28474" xr:uid="{00000000-0005-0000-0000-00006A6E0000}"/>
    <cellStyle name="Normal 4 3 3 2 2 2 4 2 3 2" xfId="28475" xr:uid="{00000000-0005-0000-0000-00006B6E0000}"/>
    <cellStyle name="Normal 4 3 3 2 2 2 4 2 4" xfId="28476" xr:uid="{00000000-0005-0000-0000-00006C6E0000}"/>
    <cellStyle name="Normal 4 3 3 2 2 2 4 3" xfId="28477" xr:uid="{00000000-0005-0000-0000-00006D6E0000}"/>
    <cellStyle name="Normal 4 3 3 2 2 2 4 3 2" xfId="28478" xr:uid="{00000000-0005-0000-0000-00006E6E0000}"/>
    <cellStyle name="Normal 4 3 3 2 2 2 4 3 2 2" xfId="28479" xr:uid="{00000000-0005-0000-0000-00006F6E0000}"/>
    <cellStyle name="Normal 4 3 3 2 2 2 4 3 3" xfId="28480" xr:uid="{00000000-0005-0000-0000-0000706E0000}"/>
    <cellStyle name="Normal 4 3 3 2 2 2 4 4" xfId="28481" xr:uid="{00000000-0005-0000-0000-0000716E0000}"/>
    <cellStyle name="Normal 4 3 3 2 2 2 4 4 2" xfId="28482" xr:uid="{00000000-0005-0000-0000-0000726E0000}"/>
    <cellStyle name="Normal 4 3 3 2 2 2 4 5" xfId="28483" xr:uid="{00000000-0005-0000-0000-0000736E0000}"/>
    <cellStyle name="Normal 4 3 3 2 2 2 5" xfId="28484" xr:uid="{00000000-0005-0000-0000-0000746E0000}"/>
    <cellStyle name="Normal 4 3 3 2 2 2 5 2" xfId="28485" xr:uid="{00000000-0005-0000-0000-0000756E0000}"/>
    <cellStyle name="Normal 4 3 3 2 2 2 5 2 2" xfId="28486" xr:uid="{00000000-0005-0000-0000-0000766E0000}"/>
    <cellStyle name="Normal 4 3 3 2 2 2 5 2 2 2" xfId="28487" xr:uid="{00000000-0005-0000-0000-0000776E0000}"/>
    <cellStyle name="Normal 4 3 3 2 2 2 5 2 3" xfId="28488" xr:uid="{00000000-0005-0000-0000-0000786E0000}"/>
    <cellStyle name="Normal 4 3 3 2 2 2 5 3" xfId="28489" xr:uid="{00000000-0005-0000-0000-0000796E0000}"/>
    <cellStyle name="Normal 4 3 3 2 2 2 5 3 2" xfId="28490" xr:uid="{00000000-0005-0000-0000-00007A6E0000}"/>
    <cellStyle name="Normal 4 3 3 2 2 2 5 4" xfId="28491" xr:uid="{00000000-0005-0000-0000-00007B6E0000}"/>
    <cellStyle name="Normal 4 3 3 2 2 2 6" xfId="28492" xr:uid="{00000000-0005-0000-0000-00007C6E0000}"/>
    <cellStyle name="Normal 4 3 3 2 2 2 6 2" xfId="28493" xr:uid="{00000000-0005-0000-0000-00007D6E0000}"/>
    <cellStyle name="Normal 4 3 3 2 2 2 6 2 2" xfId="28494" xr:uid="{00000000-0005-0000-0000-00007E6E0000}"/>
    <cellStyle name="Normal 4 3 3 2 2 2 6 3" xfId="28495" xr:uid="{00000000-0005-0000-0000-00007F6E0000}"/>
    <cellStyle name="Normal 4 3 3 2 2 2 7" xfId="28496" xr:uid="{00000000-0005-0000-0000-0000806E0000}"/>
    <cellStyle name="Normal 4 3 3 2 2 2 7 2" xfId="28497" xr:uid="{00000000-0005-0000-0000-0000816E0000}"/>
    <cellStyle name="Normal 4 3 3 2 2 2 8" xfId="28498" xr:uid="{00000000-0005-0000-0000-0000826E0000}"/>
    <cellStyle name="Normal 4 3 3 2 2 3" xfId="28499" xr:uid="{00000000-0005-0000-0000-0000836E0000}"/>
    <cellStyle name="Normal 4 3 3 2 2 3 2" xfId="28500" xr:uid="{00000000-0005-0000-0000-0000846E0000}"/>
    <cellStyle name="Normal 4 3 3 2 2 3 2 2" xfId="28501" xr:uid="{00000000-0005-0000-0000-0000856E0000}"/>
    <cellStyle name="Normal 4 3 3 2 2 3 2 2 2" xfId="28502" xr:uid="{00000000-0005-0000-0000-0000866E0000}"/>
    <cellStyle name="Normal 4 3 3 2 2 3 2 2 2 2" xfId="28503" xr:uid="{00000000-0005-0000-0000-0000876E0000}"/>
    <cellStyle name="Normal 4 3 3 2 2 3 2 2 2 2 2" xfId="28504" xr:uid="{00000000-0005-0000-0000-0000886E0000}"/>
    <cellStyle name="Normal 4 3 3 2 2 3 2 2 2 2 2 2" xfId="28505" xr:uid="{00000000-0005-0000-0000-0000896E0000}"/>
    <cellStyle name="Normal 4 3 3 2 2 3 2 2 2 2 3" xfId="28506" xr:uid="{00000000-0005-0000-0000-00008A6E0000}"/>
    <cellStyle name="Normal 4 3 3 2 2 3 2 2 2 3" xfId="28507" xr:uid="{00000000-0005-0000-0000-00008B6E0000}"/>
    <cellStyle name="Normal 4 3 3 2 2 3 2 2 2 3 2" xfId="28508" xr:uid="{00000000-0005-0000-0000-00008C6E0000}"/>
    <cellStyle name="Normal 4 3 3 2 2 3 2 2 2 4" xfId="28509" xr:uid="{00000000-0005-0000-0000-00008D6E0000}"/>
    <cellStyle name="Normal 4 3 3 2 2 3 2 2 3" xfId="28510" xr:uid="{00000000-0005-0000-0000-00008E6E0000}"/>
    <cellStyle name="Normal 4 3 3 2 2 3 2 2 3 2" xfId="28511" xr:uid="{00000000-0005-0000-0000-00008F6E0000}"/>
    <cellStyle name="Normal 4 3 3 2 2 3 2 2 3 2 2" xfId="28512" xr:uid="{00000000-0005-0000-0000-0000906E0000}"/>
    <cellStyle name="Normal 4 3 3 2 2 3 2 2 3 3" xfId="28513" xr:uid="{00000000-0005-0000-0000-0000916E0000}"/>
    <cellStyle name="Normal 4 3 3 2 2 3 2 2 4" xfId="28514" xr:uid="{00000000-0005-0000-0000-0000926E0000}"/>
    <cellStyle name="Normal 4 3 3 2 2 3 2 2 4 2" xfId="28515" xr:uid="{00000000-0005-0000-0000-0000936E0000}"/>
    <cellStyle name="Normal 4 3 3 2 2 3 2 2 5" xfId="28516" xr:uid="{00000000-0005-0000-0000-0000946E0000}"/>
    <cellStyle name="Normal 4 3 3 2 2 3 2 3" xfId="28517" xr:uid="{00000000-0005-0000-0000-0000956E0000}"/>
    <cellStyle name="Normal 4 3 3 2 2 3 2 3 2" xfId="28518" xr:uid="{00000000-0005-0000-0000-0000966E0000}"/>
    <cellStyle name="Normal 4 3 3 2 2 3 2 3 2 2" xfId="28519" xr:uid="{00000000-0005-0000-0000-0000976E0000}"/>
    <cellStyle name="Normal 4 3 3 2 2 3 2 3 2 2 2" xfId="28520" xr:uid="{00000000-0005-0000-0000-0000986E0000}"/>
    <cellStyle name="Normal 4 3 3 2 2 3 2 3 2 3" xfId="28521" xr:uid="{00000000-0005-0000-0000-0000996E0000}"/>
    <cellStyle name="Normal 4 3 3 2 2 3 2 3 3" xfId="28522" xr:uid="{00000000-0005-0000-0000-00009A6E0000}"/>
    <cellStyle name="Normal 4 3 3 2 2 3 2 3 3 2" xfId="28523" xr:uid="{00000000-0005-0000-0000-00009B6E0000}"/>
    <cellStyle name="Normal 4 3 3 2 2 3 2 3 4" xfId="28524" xr:uid="{00000000-0005-0000-0000-00009C6E0000}"/>
    <cellStyle name="Normal 4 3 3 2 2 3 2 4" xfId="28525" xr:uid="{00000000-0005-0000-0000-00009D6E0000}"/>
    <cellStyle name="Normal 4 3 3 2 2 3 2 4 2" xfId="28526" xr:uid="{00000000-0005-0000-0000-00009E6E0000}"/>
    <cellStyle name="Normal 4 3 3 2 2 3 2 4 2 2" xfId="28527" xr:uid="{00000000-0005-0000-0000-00009F6E0000}"/>
    <cellStyle name="Normal 4 3 3 2 2 3 2 4 3" xfId="28528" xr:uid="{00000000-0005-0000-0000-0000A06E0000}"/>
    <cellStyle name="Normal 4 3 3 2 2 3 2 5" xfId="28529" xr:uid="{00000000-0005-0000-0000-0000A16E0000}"/>
    <cellStyle name="Normal 4 3 3 2 2 3 2 5 2" xfId="28530" xr:uid="{00000000-0005-0000-0000-0000A26E0000}"/>
    <cellStyle name="Normal 4 3 3 2 2 3 2 6" xfId="28531" xr:uid="{00000000-0005-0000-0000-0000A36E0000}"/>
    <cellStyle name="Normal 4 3 3 2 2 3 3" xfId="28532" xr:uid="{00000000-0005-0000-0000-0000A46E0000}"/>
    <cellStyle name="Normal 4 3 3 2 2 3 3 2" xfId="28533" xr:uid="{00000000-0005-0000-0000-0000A56E0000}"/>
    <cellStyle name="Normal 4 3 3 2 2 3 3 2 2" xfId="28534" xr:uid="{00000000-0005-0000-0000-0000A66E0000}"/>
    <cellStyle name="Normal 4 3 3 2 2 3 3 2 2 2" xfId="28535" xr:uid="{00000000-0005-0000-0000-0000A76E0000}"/>
    <cellStyle name="Normal 4 3 3 2 2 3 3 2 2 2 2" xfId="28536" xr:uid="{00000000-0005-0000-0000-0000A86E0000}"/>
    <cellStyle name="Normal 4 3 3 2 2 3 3 2 2 3" xfId="28537" xr:uid="{00000000-0005-0000-0000-0000A96E0000}"/>
    <cellStyle name="Normal 4 3 3 2 2 3 3 2 3" xfId="28538" xr:uid="{00000000-0005-0000-0000-0000AA6E0000}"/>
    <cellStyle name="Normal 4 3 3 2 2 3 3 2 3 2" xfId="28539" xr:uid="{00000000-0005-0000-0000-0000AB6E0000}"/>
    <cellStyle name="Normal 4 3 3 2 2 3 3 2 4" xfId="28540" xr:uid="{00000000-0005-0000-0000-0000AC6E0000}"/>
    <cellStyle name="Normal 4 3 3 2 2 3 3 3" xfId="28541" xr:uid="{00000000-0005-0000-0000-0000AD6E0000}"/>
    <cellStyle name="Normal 4 3 3 2 2 3 3 3 2" xfId="28542" xr:uid="{00000000-0005-0000-0000-0000AE6E0000}"/>
    <cellStyle name="Normal 4 3 3 2 2 3 3 3 2 2" xfId="28543" xr:uid="{00000000-0005-0000-0000-0000AF6E0000}"/>
    <cellStyle name="Normal 4 3 3 2 2 3 3 3 3" xfId="28544" xr:uid="{00000000-0005-0000-0000-0000B06E0000}"/>
    <cellStyle name="Normal 4 3 3 2 2 3 3 4" xfId="28545" xr:uid="{00000000-0005-0000-0000-0000B16E0000}"/>
    <cellStyle name="Normal 4 3 3 2 2 3 3 4 2" xfId="28546" xr:uid="{00000000-0005-0000-0000-0000B26E0000}"/>
    <cellStyle name="Normal 4 3 3 2 2 3 3 5" xfId="28547" xr:uid="{00000000-0005-0000-0000-0000B36E0000}"/>
    <cellStyle name="Normal 4 3 3 2 2 3 4" xfId="28548" xr:uid="{00000000-0005-0000-0000-0000B46E0000}"/>
    <cellStyle name="Normal 4 3 3 2 2 3 4 2" xfId="28549" xr:uid="{00000000-0005-0000-0000-0000B56E0000}"/>
    <cellStyle name="Normal 4 3 3 2 2 3 4 2 2" xfId="28550" xr:uid="{00000000-0005-0000-0000-0000B66E0000}"/>
    <cellStyle name="Normal 4 3 3 2 2 3 4 2 2 2" xfId="28551" xr:uid="{00000000-0005-0000-0000-0000B76E0000}"/>
    <cellStyle name="Normal 4 3 3 2 2 3 4 2 3" xfId="28552" xr:uid="{00000000-0005-0000-0000-0000B86E0000}"/>
    <cellStyle name="Normal 4 3 3 2 2 3 4 3" xfId="28553" xr:uid="{00000000-0005-0000-0000-0000B96E0000}"/>
    <cellStyle name="Normal 4 3 3 2 2 3 4 3 2" xfId="28554" xr:uid="{00000000-0005-0000-0000-0000BA6E0000}"/>
    <cellStyle name="Normal 4 3 3 2 2 3 4 4" xfId="28555" xr:uid="{00000000-0005-0000-0000-0000BB6E0000}"/>
    <cellStyle name="Normal 4 3 3 2 2 3 5" xfId="28556" xr:uid="{00000000-0005-0000-0000-0000BC6E0000}"/>
    <cellStyle name="Normal 4 3 3 2 2 3 5 2" xfId="28557" xr:uid="{00000000-0005-0000-0000-0000BD6E0000}"/>
    <cellStyle name="Normal 4 3 3 2 2 3 5 2 2" xfId="28558" xr:uid="{00000000-0005-0000-0000-0000BE6E0000}"/>
    <cellStyle name="Normal 4 3 3 2 2 3 5 3" xfId="28559" xr:uid="{00000000-0005-0000-0000-0000BF6E0000}"/>
    <cellStyle name="Normal 4 3 3 2 2 3 6" xfId="28560" xr:uid="{00000000-0005-0000-0000-0000C06E0000}"/>
    <cellStyle name="Normal 4 3 3 2 2 3 6 2" xfId="28561" xr:uid="{00000000-0005-0000-0000-0000C16E0000}"/>
    <cellStyle name="Normal 4 3 3 2 2 3 7" xfId="28562" xr:uid="{00000000-0005-0000-0000-0000C26E0000}"/>
    <cellStyle name="Normal 4 3 3 2 2 4" xfId="28563" xr:uid="{00000000-0005-0000-0000-0000C36E0000}"/>
    <cellStyle name="Normal 4 3 3 2 2 4 2" xfId="28564" xr:uid="{00000000-0005-0000-0000-0000C46E0000}"/>
    <cellStyle name="Normal 4 3 3 2 2 4 2 2" xfId="28565" xr:uid="{00000000-0005-0000-0000-0000C56E0000}"/>
    <cellStyle name="Normal 4 3 3 2 2 4 2 2 2" xfId="28566" xr:uid="{00000000-0005-0000-0000-0000C66E0000}"/>
    <cellStyle name="Normal 4 3 3 2 2 4 2 2 2 2" xfId="28567" xr:uid="{00000000-0005-0000-0000-0000C76E0000}"/>
    <cellStyle name="Normal 4 3 3 2 2 4 2 2 2 2 2" xfId="28568" xr:uid="{00000000-0005-0000-0000-0000C86E0000}"/>
    <cellStyle name="Normal 4 3 3 2 2 4 2 2 2 3" xfId="28569" xr:uid="{00000000-0005-0000-0000-0000C96E0000}"/>
    <cellStyle name="Normal 4 3 3 2 2 4 2 2 3" xfId="28570" xr:uid="{00000000-0005-0000-0000-0000CA6E0000}"/>
    <cellStyle name="Normal 4 3 3 2 2 4 2 2 3 2" xfId="28571" xr:uid="{00000000-0005-0000-0000-0000CB6E0000}"/>
    <cellStyle name="Normal 4 3 3 2 2 4 2 2 4" xfId="28572" xr:uid="{00000000-0005-0000-0000-0000CC6E0000}"/>
    <cellStyle name="Normal 4 3 3 2 2 4 2 3" xfId="28573" xr:uid="{00000000-0005-0000-0000-0000CD6E0000}"/>
    <cellStyle name="Normal 4 3 3 2 2 4 2 3 2" xfId="28574" xr:uid="{00000000-0005-0000-0000-0000CE6E0000}"/>
    <cellStyle name="Normal 4 3 3 2 2 4 2 3 2 2" xfId="28575" xr:uid="{00000000-0005-0000-0000-0000CF6E0000}"/>
    <cellStyle name="Normal 4 3 3 2 2 4 2 3 3" xfId="28576" xr:uid="{00000000-0005-0000-0000-0000D06E0000}"/>
    <cellStyle name="Normal 4 3 3 2 2 4 2 4" xfId="28577" xr:uid="{00000000-0005-0000-0000-0000D16E0000}"/>
    <cellStyle name="Normal 4 3 3 2 2 4 2 4 2" xfId="28578" xr:uid="{00000000-0005-0000-0000-0000D26E0000}"/>
    <cellStyle name="Normal 4 3 3 2 2 4 2 5" xfId="28579" xr:uid="{00000000-0005-0000-0000-0000D36E0000}"/>
    <cellStyle name="Normal 4 3 3 2 2 4 3" xfId="28580" xr:uid="{00000000-0005-0000-0000-0000D46E0000}"/>
    <cellStyle name="Normal 4 3 3 2 2 4 3 2" xfId="28581" xr:uid="{00000000-0005-0000-0000-0000D56E0000}"/>
    <cellStyle name="Normal 4 3 3 2 2 4 3 2 2" xfId="28582" xr:uid="{00000000-0005-0000-0000-0000D66E0000}"/>
    <cellStyle name="Normal 4 3 3 2 2 4 3 2 2 2" xfId="28583" xr:uid="{00000000-0005-0000-0000-0000D76E0000}"/>
    <cellStyle name="Normal 4 3 3 2 2 4 3 2 3" xfId="28584" xr:uid="{00000000-0005-0000-0000-0000D86E0000}"/>
    <cellStyle name="Normal 4 3 3 2 2 4 3 3" xfId="28585" xr:uid="{00000000-0005-0000-0000-0000D96E0000}"/>
    <cellStyle name="Normal 4 3 3 2 2 4 3 3 2" xfId="28586" xr:uid="{00000000-0005-0000-0000-0000DA6E0000}"/>
    <cellStyle name="Normal 4 3 3 2 2 4 3 4" xfId="28587" xr:uid="{00000000-0005-0000-0000-0000DB6E0000}"/>
    <cellStyle name="Normal 4 3 3 2 2 4 4" xfId="28588" xr:uid="{00000000-0005-0000-0000-0000DC6E0000}"/>
    <cellStyle name="Normal 4 3 3 2 2 4 4 2" xfId="28589" xr:uid="{00000000-0005-0000-0000-0000DD6E0000}"/>
    <cellStyle name="Normal 4 3 3 2 2 4 4 2 2" xfId="28590" xr:uid="{00000000-0005-0000-0000-0000DE6E0000}"/>
    <cellStyle name="Normal 4 3 3 2 2 4 4 3" xfId="28591" xr:uid="{00000000-0005-0000-0000-0000DF6E0000}"/>
    <cellStyle name="Normal 4 3 3 2 2 4 5" xfId="28592" xr:uid="{00000000-0005-0000-0000-0000E06E0000}"/>
    <cellStyle name="Normal 4 3 3 2 2 4 5 2" xfId="28593" xr:uid="{00000000-0005-0000-0000-0000E16E0000}"/>
    <cellStyle name="Normal 4 3 3 2 2 4 6" xfId="28594" xr:uid="{00000000-0005-0000-0000-0000E26E0000}"/>
    <cellStyle name="Normal 4 3 3 2 2 5" xfId="28595" xr:uid="{00000000-0005-0000-0000-0000E36E0000}"/>
    <cellStyle name="Normal 4 3 3 2 2 5 2" xfId="28596" xr:uid="{00000000-0005-0000-0000-0000E46E0000}"/>
    <cellStyle name="Normal 4 3 3 2 2 5 2 2" xfId="28597" xr:uid="{00000000-0005-0000-0000-0000E56E0000}"/>
    <cellStyle name="Normal 4 3 3 2 2 5 2 2 2" xfId="28598" xr:uid="{00000000-0005-0000-0000-0000E66E0000}"/>
    <cellStyle name="Normal 4 3 3 2 2 5 2 2 2 2" xfId="28599" xr:uid="{00000000-0005-0000-0000-0000E76E0000}"/>
    <cellStyle name="Normal 4 3 3 2 2 5 2 2 3" xfId="28600" xr:uid="{00000000-0005-0000-0000-0000E86E0000}"/>
    <cellStyle name="Normal 4 3 3 2 2 5 2 3" xfId="28601" xr:uid="{00000000-0005-0000-0000-0000E96E0000}"/>
    <cellStyle name="Normal 4 3 3 2 2 5 2 3 2" xfId="28602" xr:uid="{00000000-0005-0000-0000-0000EA6E0000}"/>
    <cellStyle name="Normal 4 3 3 2 2 5 2 4" xfId="28603" xr:uid="{00000000-0005-0000-0000-0000EB6E0000}"/>
    <cellStyle name="Normal 4 3 3 2 2 5 3" xfId="28604" xr:uid="{00000000-0005-0000-0000-0000EC6E0000}"/>
    <cellStyle name="Normal 4 3 3 2 2 5 3 2" xfId="28605" xr:uid="{00000000-0005-0000-0000-0000ED6E0000}"/>
    <cellStyle name="Normal 4 3 3 2 2 5 3 2 2" xfId="28606" xr:uid="{00000000-0005-0000-0000-0000EE6E0000}"/>
    <cellStyle name="Normal 4 3 3 2 2 5 3 3" xfId="28607" xr:uid="{00000000-0005-0000-0000-0000EF6E0000}"/>
    <cellStyle name="Normal 4 3 3 2 2 5 4" xfId="28608" xr:uid="{00000000-0005-0000-0000-0000F06E0000}"/>
    <cellStyle name="Normal 4 3 3 2 2 5 4 2" xfId="28609" xr:uid="{00000000-0005-0000-0000-0000F16E0000}"/>
    <cellStyle name="Normal 4 3 3 2 2 5 5" xfId="28610" xr:uid="{00000000-0005-0000-0000-0000F26E0000}"/>
    <cellStyle name="Normal 4 3 3 2 2 6" xfId="28611" xr:uid="{00000000-0005-0000-0000-0000F36E0000}"/>
    <cellStyle name="Normal 4 3 3 2 2 6 2" xfId="28612" xr:uid="{00000000-0005-0000-0000-0000F46E0000}"/>
    <cellStyle name="Normal 4 3 3 2 2 6 2 2" xfId="28613" xr:uid="{00000000-0005-0000-0000-0000F56E0000}"/>
    <cellStyle name="Normal 4 3 3 2 2 6 2 2 2" xfId="28614" xr:uid="{00000000-0005-0000-0000-0000F66E0000}"/>
    <cellStyle name="Normal 4 3 3 2 2 6 2 3" xfId="28615" xr:uid="{00000000-0005-0000-0000-0000F76E0000}"/>
    <cellStyle name="Normal 4 3 3 2 2 6 3" xfId="28616" xr:uid="{00000000-0005-0000-0000-0000F86E0000}"/>
    <cellStyle name="Normal 4 3 3 2 2 6 3 2" xfId="28617" xr:uid="{00000000-0005-0000-0000-0000F96E0000}"/>
    <cellStyle name="Normal 4 3 3 2 2 6 4" xfId="28618" xr:uid="{00000000-0005-0000-0000-0000FA6E0000}"/>
    <cellStyle name="Normal 4 3 3 2 2 7" xfId="28619" xr:uid="{00000000-0005-0000-0000-0000FB6E0000}"/>
    <cellStyle name="Normal 4 3 3 2 2 7 2" xfId="28620" xr:uid="{00000000-0005-0000-0000-0000FC6E0000}"/>
    <cellStyle name="Normal 4 3 3 2 2 7 2 2" xfId="28621" xr:uid="{00000000-0005-0000-0000-0000FD6E0000}"/>
    <cellStyle name="Normal 4 3 3 2 2 7 3" xfId="28622" xr:uid="{00000000-0005-0000-0000-0000FE6E0000}"/>
    <cellStyle name="Normal 4 3 3 2 2 8" xfId="28623" xr:uid="{00000000-0005-0000-0000-0000FF6E0000}"/>
    <cellStyle name="Normal 4 3 3 2 2 8 2" xfId="28624" xr:uid="{00000000-0005-0000-0000-0000006F0000}"/>
    <cellStyle name="Normal 4 3 3 2 2 9" xfId="28625" xr:uid="{00000000-0005-0000-0000-0000016F0000}"/>
    <cellStyle name="Normal 4 3 3 2 3" xfId="28626" xr:uid="{00000000-0005-0000-0000-0000026F0000}"/>
    <cellStyle name="Normal 4 3 3 2 3 2" xfId="28627" xr:uid="{00000000-0005-0000-0000-0000036F0000}"/>
    <cellStyle name="Normal 4 3 3 2 3 2 2" xfId="28628" xr:uid="{00000000-0005-0000-0000-0000046F0000}"/>
    <cellStyle name="Normal 4 3 3 2 3 2 2 2" xfId="28629" xr:uid="{00000000-0005-0000-0000-0000056F0000}"/>
    <cellStyle name="Normal 4 3 3 2 3 2 2 2 2" xfId="28630" xr:uid="{00000000-0005-0000-0000-0000066F0000}"/>
    <cellStyle name="Normal 4 3 3 2 3 2 2 2 2 2" xfId="28631" xr:uid="{00000000-0005-0000-0000-0000076F0000}"/>
    <cellStyle name="Normal 4 3 3 2 3 2 2 2 2 2 2" xfId="28632" xr:uid="{00000000-0005-0000-0000-0000086F0000}"/>
    <cellStyle name="Normal 4 3 3 2 3 2 2 2 2 2 2 2" xfId="28633" xr:uid="{00000000-0005-0000-0000-0000096F0000}"/>
    <cellStyle name="Normal 4 3 3 2 3 2 2 2 2 2 3" xfId="28634" xr:uid="{00000000-0005-0000-0000-00000A6F0000}"/>
    <cellStyle name="Normal 4 3 3 2 3 2 2 2 2 3" xfId="28635" xr:uid="{00000000-0005-0000-0000-00000B6F0000}"/>
    <cellStyle name="Normal 4 3 3 2 3 2 2 2 2 3 2" xfId="28636" xr:uid="{00000000-0005-0000-0000-00000C6F0000}"/>
    <cellStyle name="Normal 4 3 3 2 3 2 2 2 2 4" xfId="28637" xr:uid="{00000000-0005-0000-0000-00000D6F0000}"/>
    <cellStyle name="Normal 4 3 3 2 3 2 2 2 3" xfId="28638" xr:uid="{00000000-0005-0000-0000-00000E6F0000}"/>
    <cellStyle name="Normal 4 3 3 2 3 2 2 2 3 2" xfId="28639" xr:uid="{00000000-0005-0000-0000-00000F6F0000}"/>
    <cellStyle name="Normal 4 3 3 2 3 2 2 2 3 2 2" xfId="28640" xr:uid="{00000000-0005-0000-0000-0000106F0000}"/>
    <cellStyle name="Normal 4 3 3 2 3 2 2 2 3 3" xfId="28641" xr:uid="{00000000-0005-0000-0000-0000116F0000}"/>
    <cellStyle name="Normal 4 3 3 2 3 2 2 2 4" xfId="28642" xr:uid="{00000000-0005-0000-0000-0000126F0000}"/>
    <cellStyle name="Normal 4 3 3 2 3 2 2 2 4 2" xfId="28643" xr:uid="{00000000-0005-0000-0000-0000136F0000}"/>
    <cellStyle name="Normal 4 3 3 2 3 2 2 2 5" xfId="28644" xr:uid="{00000000-0005-0000-0000-0000146F0000}"/>
    <cellStyle name="Normal 4 3 3 2 3 2 2 3" xfId="28645" xr:uid="{00000000-0005-0000-0000-0000156F0000}"/>
    <cellStyle name="Normal 4 3 3 2 3 2 2 3 2" xfId="28646" xr:uid="{00000000-0005-0000-0000-0000166F0000}"/>
    <cellStyle name="Normal 4 3 3 2 3 2 2 3 2 2" xfId="28647" xr:uid="{00000000-0005-0000-0000-0000176F0000}"/>
    <cellStyle name="Normal 4 3 3 2 3 2 2 3 2 2 2" xfId="28648" xr:uid="{00000000-0005-0000-0000-0000186F0000}"/>
    <cellStyle name="Normal 4 3 3 2 3 2 2 3 2 3" xfId="28649" xr:uid="{00000000-0005-0000-0000-0000196F0000}"/>
    <cellStyle name="Normal 4 3 3 2 3 2 2 3 3" xfId="28650" xr:uid="{00000000-0005-0000-0000-00001A6F0000}"/>
    <cellStyle name="Normal 4 3 3 2 3 2 2 3 3 2" xfId="28651" xr:uid="{00000000-0005-0000-0000-00001B6F0000}"/>
    <cellStyle name="Normal 4 3 3 2 3 2 2 3 4" xfId="28652" xr:uid="{00000000-0005-0000-0000-00001C6F0000}"/>
    <cellStyle name="Normal 4 3 3 2 3 2 2 4" xfId="28653" xr:uid="{00000000-0005-0000-0000-00001D6F0000}"/>
    <cellStyle name="Normal 4 3 3 2 3 2 2 4 2" xfId="28654" xr:uid="{00000000-0005-0000-0000-00001E6F0000}"/>
    <cellStyle name="Normal 4 3 3 2 3 2 2 4 2 2" xfId="28655" xr:uid="{00000000-0005-0000-0000-00001F6F0000}"/>
    <cellStyle name="Normal 4 3 3 2 3 2 2 4 3" xfId="28656" xr:uid="{00000000-0005-0000-0000-0000206F0000}"/>
    <cellStyle name="Normal 4 3 3 2 3 2 2 5" xfId="28657" xr:uid="{00000000-0005-0000-0000-0000216F0000}"/>
    <cellStyle name="Normal 4 3 3 2 3 2 2 5 2" xfId="28658" xr:uid="{00000000-0005-0000-0000-0000226F0000}"/>
    <cellStyle name="Normal 4 3 3 2 3 2 2 6" xfId="28659" xr:uid="{00000000-0005-0000-0000-0000236F0000}"/>
    <cellStyle name="Normal 4 3 3 2 3 2 3" xfId="28660" xr:uid="{00000000-0005-0000-0000-0000246F0000}"/>
    <cellStyle name="Normal 4 3 3 2 3 2 3 2" xfId="28661" xr:uid="{00000000-0005-0000-0000-0000256F0000}"/>
    <cellStyle name="Normal 4 3 3 2 3 2 3 2 2" xfId="28662" xr:uid="{00000000-0005-0000-0000-0000266F0000}"/>
    <cellStyle name="Normal 4 3 3 2 3 2 3 2 2 2" xfId="28663" xr:uid="{00000000-0005-0000-0000-0000276F0000}"/>
    <cellStyle name="Normal 4 3 3 2 3 2 3 2 2 2 2" xfId="28664" xr:uid="{00000000-0005-0000-0000-0000286F0000}"/>
    <cellStyle name="Normal 4 3 3 2 3 2 3 2 2 3" xfId="28665" xr:uid="{00000000-0005-0000-0000-0000296F0000}"/>
    <cellStyle name="Normal 4 3 3 2 3 2 3 2 3" xfId="28666" xr:uid="{00000000-0005-0000-0000-00002A6F0000}"/>
    <cellStyle name="Normal 4 3 3 2 3 2 3 2 3 2" xfId="28667" xr:uid="{00000000-0005-0000-0000-00002B6F0000}"/>
    <cellStyle name="Normal 4 3 3 2 3 2 3 2 4" xfId="28668" xr:uid="{00000000-0005-0000-0000-00002C6F0000}"/>
    <cellStyle name="Normal 4 3 3 2 3 2 3 3" xfId="28669" xr:uid="{00000000-0005-0000-0000-00002D6F0000}"/>
    <cellStyle name="Normal 4 3 3 2 3 2 3 3 2" xfId="28670" xr:uid="{00000000-0005-0000-0000-00002E6F0000}"/>
    <cellStyle name="Normal 4 3 3 2 3 2 3 3 2 2" xfId="28671" xr:uid="{00000000-0005-0000-0000-00002F6F0000}"/>
    <cellStyle name="Normal 4 3 3 2 3 2 3 3 3" xfId="28672" xr:uid="{00000000-0005-0000-0000-0000306F0000}"/>
    <cellStyle name="Normal 4 3 3 2 3 2 3 4" xfId="28673" xr:uid="{00000000-0005-0000-0000-0000316F0000}"/>
    <cellStyle name="Normal 4 3 3 2 3 2 3 4 2" xfId="28674" xr:uid="{00000000-0005-0000-0000-0000326F0000}"/>
    <cellStyle name="Normal 4 3 3 2 3 2 3 5" xfId="28675" xr:uid="{00000000-0005-0000-0000-0000336F0000}"/>
    <cellStyle name="Normal 4 3 3 2 3 2 4" xfId="28676" xr:uid="{00000000-0005-0000-0000-0000346F0000}"/>
    <cellStyle name="Normal 4 3 3 2 3 2 4 2" xfId="28677" xr:uid="{00000000-0005-0000-0000-0000356F0000}"/>
    <cellStyle name="Normal 4 3 3 2 3 2 4 2 2" xfId="28678" xr:uid="{00000000-0005-0000-0000-0000366F0000}"/>
    <cellStyle name="Normal 4 3 3 2 3 2 4 2 2 2" xfId="28679" xr:uid="{00000000-0005-0000-0000-0000376F0000}"/>
    <cellStyle name="Normal 4 3 3 2 3 2 4 2 3" xfId="28680" xr:uid="{00000000-0005-0000-0000-0000386F0000}"/>
    <cellStyle name="Normal 4 3 3 2 3 2 4 3" xfId="28681" xr:uid="{00000000-0005-0000-0000-0000396F0000}"/>
    <cellStyle name="Normal 4 3 3 2 3 2 4 3 2" xfId="28682" xr:uid="{00000000-0005-0000-0000-00003A6F0000}"/>
    <cellStyle name="Normal 4 3 3 2 3 2 4 4" xfId="28683" xr:uid="{00000000-0005-0000-0000-00003B6F0000}"/>
    <cellStyle name="Normal 4 3 3 2 3 2 5" xfId="28684" xr:uid="{00000000-0005-0000-0000-00003C6F0000}"/>
    <cellStyle name="Normal 4 3 3 2 3 2 5 2" xfId="28685" xr:uid="{00000000-0005-0000-0000-00003D6F0000}"/>
    <cellStyle name="Normal 4 3 3 2 3 2 5 2 2" xfId="28686" xr:uid="{00000000-0005-0000-0000-00003E6F0000}"/>
    <cellStyle name="Normal 4 3 3 2 3 2 5 3" xfId="28687" xr:uid="{00000000-0005-0000-0000-00003F6F0000}"/>
    <cellStyle name="Normal 4 3 3 2 3 2 6" xfId="28688" xr:uid="{00000000-0005-0000-0000-0000406F0000}"/>
    <cellStyle name="Normal 4 3 3 2 3 2 6 2" xfId="28689" xr:uid="{00000000-0005-0000-0000-0000416F0000}"/>
    <cellStyle name="Normal 4 3 3 2 3 2 7" xfId="28690" xr:uid="{00000000-0005-0000-0000-0000426F0000}"/>
    <cellStyle name="Normal 4 3 3 2 3 3" xfId="28691" xr:uid="{00000000-0005-0000-0000-0000436F0000}"/>
    <cellStyle name="Normal 4 3 3 2 3 3 2" xfId="28692" xr:uid="{00000000-0005-0000-0000-0000446F0000}"/>
    <cellStyle name="Normal 4 3 3 2 3 3 2 2" xfId="28693" xr:uid="{00000000-0005-0000-0000-0000456F0000}"/>
    <cellStyle name="Normal 4 3 3 2 3 3 2 2 2" xfId="28694" xr:uid="{00000000-0005-0000-0000-0000466F0000}"/>
    <cellStyle name="Normal 4 3 3 2 3 3 2 2 2 2" xfId="28695" xr:uid="{00000000-0005-0000-0000-0000476F0000}"/>
    <cellStyle name="Normal 4 3 3 2 3 3 2 2 2 2 2" xfId="28696" xr:uid="{00000000-0005-0000-0000-0000486F0000}"/>
    <cellStyle name="Normal 4 3 3 2 3 3 2 2 2 3" xfId="28697" xr:uid="{00000000-0005-0000-0000-0000496F0000}"/>
    <cellStyle name="Normal 4 3 3 2 3 3 2 2 3" xfId="28698" xr:uid="{00000000-0005-0000-0000-00004A6F0000}"/>
    <cellStyle name="Normal 4 3 3 2 3 3 2 2 3 2" xfId="28699" xr:uid="{00000000-0005-0000-0000-00004B6F0000}"/>
    <cellStyle name="Normal 4 3 3 2 3 3 2 2 4" xfId="28700" xr:uid="{00000000-0005-0000-0000-00004C6F0000}"/>
    <cellStyle name="Normal 4 3 3 2 3 3 2 3" xfId="28701" xr:uid="{00000000-0005-0000-0000-00004D6F0000}"/>
    <cellStyle name="Normal 4 3 3 2 3 3 2 3 2" xfId="28702" xr:uid="{00000000-0005-0000-0000-00004E6F0000}"/>
    <cellStyle name="Normal 4 3 3 2 3 3 2 3 2 2" xfId="28703" xr:uid="{00000000-0005-0000-0000-00004F6F0000}"/>
    <cellStyle name="Normal 4 3 3 2 3 3 2 3 3" xfId="28704" xr:uid="{00000000-0005-0000-0000-0000506F0000}"/>
    <cellStyle name="Normal 4 3 3 2 3 3 2 4" xfId="28705" xr:uid="{00000000-0005-0000-0000-0000516F0000}"/>
    <cellStyle name="Normal 4 3 3 2 3 3 2 4 2" xfId="28706" xr:uid="{00000000-0005-0000-0000-0000526F0000}"/>
    <cellStyle name="Normal 4 3 3 2 3 3 2 5" xfId="28707" xr:uid="{00000000-0005-0000-0000-0000536F0000}"/>
    <cellStyle name="Normal 4 3 3 2 3 3 3" xfId="28708" xr:uid="{00000000-0005-0000-0000-0000546F0000}"/>
    <cellStyle name="Normal 4 3 3 2 3 3 3 2" xfId="28709" xr:uid="{00000000-0005-0000-0000-0000556F0000}"/>
    <cellStyle name="Normal 4 3 3 2 3 3 3 2 2" xfId="28710" xr:uid="{00000000-0005-0000-0000-0000566F0000}"/>
    <cellStyle name="Normal 4 3 3 2 3 3 3 2 2 2" xfId="28711" xr:uid="{00000000-0005-0000-0000-0000576F0000}"/>
    <cellStyle name="Normal 4 3 3 2 3 3 3 2 3" xfId="28712" xr:uid="{00000000-0005-0000-0000-0000586F0000}"/>
    <cellStyle name="Normal 4 3 3 2 3 3 3 3" xfId="28713" xr:uid="{00000000-0005-0000-0000-0000596F0000}"/>
    <cellStyle name="Normal 4 3 3 2 3 3 3 3 2" xfId="28714" xr:uid="{00000000-0005-0000-0000-00005A6F0000}"/>
    <cellStyle name="Normal 4 3 3 2 3 3 3 4" xfId="28715" xr:uid="{00000000-0005-0000-0000-00005B6F0000}"/>
    <cellStyle name="Normal 4 3 3 2 3 3 4" xfId="28716" xr:uid="{00000000-0005-0000-0000-00005C6F0000}"/>
    <cellStyle name="Normal 4 3 3 2 3 3 4 2" xfId="28717" xr:uid="{00000000-0005-0000-0000-00005D6F0000}"/>
    <cellStyle name="Normal 4 3 3 2 3 3 4 2 2" xfId="28718" xr:uid="{00000000-0005-0000-0000-00005E6F0000}"/>
    <cellStyle name="Normal 4 3 3 2 3 3 4 3" xfId="28719" xr:uid="{00000000-0005-0000-0000-00005F6F0000}"/>
    <cellStyle name="Normal 4 3 3 2 3 3 5" xfId="28720" xr:uid="{00000000-0005-0000-0000-0000606F0000}"/>
    <cellStyle name="Normal 4 3 3 2 3 3 5 2" xfId="28721" xr:uid="{00000000-0005-0000-0000-0000616F0000}"/>
    <cellStyle name="Normal 4 3 3 2 3 3 6" xfId="28722" xr:uid="{00000000-0005-0000-0000-0000626F0000}"/>
    <cellStyle name="Normal 4 3 3 2 3 4" xfId="28723" xr:uid="{00000000-0005-0000-0000-0000636F0000}"/>
    <cellStyle name="Normal 4 3 3 2 3 4 2" xfId="28724" xr:uid="{00000000-0005-0000-0000-0000646F0000}"/>
    <cellStyle name="Normal 4 3 3 2 3 4 2 2" xfId="28725" xr:uid="{00000000-0005-0000-0000-0000656F0000}"/>
    <cellStyle name="Normal 4 3 3 2 3 4 2 2 2" xfId="28726" xr:uid="{00000000-0005-0000-0000-0000666F0000}"/>
    <cellStyle name="Normal 4 3 3 2 3 4 2 2 2 2" xfId="28727" xr:uid="{00000000-0005-0000-0000-0000676F0000}"/>
    <cellStyle name="Normal 4 3 3 2 3 4 2 2 3" xfId="28728" xr:uid="{00000000-0005-0000-0000-0000686F0000}"/>
    <cellStyle name="Normal 4 3 3 2 3 4 2 3" xfId="28729" xr:uid="{00000000-0005-0000-0000-0000696F0000}"/>
    <cellStyle name="Normal 4 3 3 2 3 4 2 3 2" xfId="28730" xr:uid="{00000000-0005-0000-0000-00006A6F0000}"/>
    <cellStyle name="Normal 4 3 3 2 3 4 2 4" xfId="28731" xr:uid="{00000000-0005-0000-0000-00006B6F0000}"/>
    <cellStyle name="Normal 4 3 3 2 3 4 3" xfId="28732" xr:uid="{00000000-0005-0000-0000-00006C6F0000}"/>
    <cellStyle name="Normal 4 3 3 2 3 4 3 2" xfId="28733" xr:uid="{00000000-0005-0000-0000-00006D6F0000}"/>
    <cellStyle name="Normal 4 3 3 2 3 4 3 2 2" xfId="28734" xr:uid="{00000000-0005-0000-0000-00006E6F0000}"/>
    <cellStyle name="Normal 4 3 3 2 3 4 3 3" xfId="28735" xr:uid="{00000000-0005-0000-0000-00006F6F0000}"/>
    <cellStyle name="Normal 4 3 3 2 3 4 4" xfId="28736" xr:uid="{00000000-0005-0000-0000-0000706F0000}"/>
    <cellStyle name="Normal 4 3 3 2 3 4 4 2" xfId="28737" xr:uid="{00000000-0005-0000-0000-0000716F0000}"/>
    <cellStyle name="Normal 4 3 3 2 3 4 5" xfId="28738" xr:uid="{00000000-0005-0000-0000-0000726F0000}"/>
    <cellStyle name="Normal 4 3 3 2 3 5" xfId="28739" xr:uid="{00000000-0005-0000-0000-0000736F0000}"/>
    <cellStyle name="Normal 4 3 3 2 3 5 2" xfId="28740" xr:uid="{00000000-0005-0000-0000-0000746F0000}"/>
    <cellStyle name="Normal 4 3 3 2 3 5 2 2" xfId="28741" xr:uid="{00000000-0005-0000-0000-0000756F0000}"/>
    <cellStyle name="Normal 4 3 3 2 3 5 2 2 2" xfId="28742" xr:uid="{00000000-0005-0000-0000-0000766F0000}"/>
    <cellStyle name="Normal 4 3 3 2 3 5 2 3" xfId="28743" xr:uid="{00000000-0005-0000-0000-0000776F0000}"/>
    <cellStyle name="Normal 4 3 3 2 3 5 3" xfId="28744" xr:uid="{00000000-0005-0000-0000-0000786F0000}"/>
    <cellStyle name="Normal 4 3 3 2 3 5 3 2" xfId="28745" xr:uid="{00000000-0005-0000-0000-0000796F0000}"/>
    <cellStyle name="Normal 4 3 3 2 3 5 4" xfId="28746" xr:uid="{00000000-0005-0000-0000-00007A6F0000}"/>
    <cellStyle name="Normal 4 3 3 2 3 6" xfId="28747" xr:uid="{00000000-0005-0000-0000-00007B6F0000}"/>
    <cellStyle name="Normal 4 3 3 2 3 6 2" xfId="28748" xr:uid="{00000000-0005-0000-0000-00007C6F0000}"/>
    <cellStyle name="Normal 4 3 3 2 3 6 2 2" xfId="28749" xr:uid="{00000000-0005-0000-0000-00007D6F0000}"/>
    <cellStyle name="Normal 4 3 3 2 3 6 3" xfId="28750" xr:uid="{00000000-0005-0000-0000-00007E6F0000}"/>
    <cellStyle name="Normal 4 3 3 2 3 7" xfId="28751" xr:uid="{00000000-0005-0000-0000-00007F6F0000}"/>
    <cellStyle name="Normal 4 3 3 2 3 7 2" xfId="28752" xr:uid="{00000000-0005-0000-0000-0000806F0000}"/>
    <cellStyle name="Normal 4 3 3 2 3 8" xfId="28753" xr:uid="{00000000-0005-0000-0000-0000816F0000}"/>
    <cellStyle name="Normal 4 3 3 2 4" xfId="28754" xr:uid="{00000000-0005-0000-0000-0000826F0000}"/>
    <cellStyle name="Normal 4 3 3 2 4 2" xfId="28755" xr:uid="{00000000-0005-0000-0000-0000836F0000}"/>
    <cellStyle name="Normal 4 3 3 2 4 2 2" xfId="28756" xr:uid="{00000000-0005-0000-0000-0000846F0000}"/>
    <cellStyle name="Normal 4 3 3 2 4 2 2 2" xfId="28757" xr:uid="{00000000-0005-0000-0000-0000856F0000}"/>
    <cellStyle name="Normal 4 3 3 2 4 2 2 2 2" xfId="28758" xr:uid="{00000000-0005-0000-0000-0000866F0000}"/>
    <cellStyle name="Normal 4 3 3 2 4 2 2 2 2 2" xfId="28759" xr:uid="{00000000-0005-0000-0000-0000876F0000}"/>
    <cellStyle name="Normal 4 3 3 2 4 2 2 2 2 2 2" xfId="28760" xr:uid="{00000000-0005-0000-0000-0000886F0000}"/>
    <cellStyle name="Normal 4 3 3 2 4 2 2 2 2 3" xfId="28761" xr:uid="{00000000-0005-0000-0000-0000896F0000}"/>
    <cellStyle name="Normal 4 3 3 2 4 2 2 2 3" xfId="28762" xr:uid="{00000000-0005-0000-0000-00008A6F0000}"/>
    <cellStyle name="Normal 4 3 3 2 4 2 2 2 3 2" xfId="28763" xr:uid="{00000000-0005-0000-0000-00008B6F0000}"/>
    <cellStyle name="Normal 4 3 3 2 4 2 2 2 4" xfId="28764" xr:uid="{00000000-0005-0000-0000-00008C6F0000}"/>
    <cellStyle name="Normal 4 3 3 2 4 2 2 3" xfId="28765" xr:uid="{00000000-0005-0000-0000-00008D6F0000}"/>
    <cellStyle name="Normal 4 3 3 2 4 2 2 3 2" xfId="28766" xr:uid="{00000000-0005-0000-0000-00008E6F0000}"/>
    <cellStyle name="Normal 4 3 3 2 4 2 2 3 2 2" xfId="28767" xr:uid="{00000000-0005-0000-0000-00008F6F0000}"/>
    <cellStyle name="Normal 4 3 3 2 4 2 2 3 3" xfId="28768" xr:uid="{00000000-0005-0000-0000-0000906F0000}"/>
    <cellStyle name="Normal 4 3 3 2 4 2 2 4" xfId="28769" xr:uid="{00000000-0005-0000-0000-0000916F0000}"/>
    <cellStyle name="Normal 4 3 3 2 4 2 2 4 2" xfId="28770" xr:uid="{00000000-0005-0000-0000-0000926F0000}"/>
    <cellStyle name="Normal 4 3 3 2 4 2 2 5" xfId="28771" xr:uid="{00000000-0005-0000-0000-0000936F0000}"/>
    <cellStyle name="Normal 4 3 3 2 4 2 3" xfId="28772" xr:uid="{00000000-0005-0000-0000-0000946F0000}"/>
    <cellStyle name="Normal 4 3 3 2 4 2 3 2" xfId="28773" xr:uid="{00000000-0005-0000-0000-0000956F0000}"/>
    <cellStyle name="Normal 4 3 3 2 4 2 3 2 2" xfId="28774" xr:uid="{00000000-0005-0000-0000-0000966F0000}"/>
    <cellStyle name="Normal 4 3 3 2 4 2 3 2 2 2" xfId="28775" xr:uid="{00000000-0005-0000-0000-0000976F0000}"/>
    <cellStyle name="Normal 4 3 3 2 4 2 3 2 3" xfId="28776" xr:uid="{00000000-0005-0000-0000-0000986F0000}"/>
    <cellStyle name="Normal 4 3 3 2 4 2 3 3" xfId="28777" xr:uid="{00000000-0005-0000-0000-0000996F0000}"/>
    <cellStyle name="Normal 4 3 3 2 4 2 3 3 2" xfId="28778" xr:uid="{00000000-0005-0000-0000-00009A6F0000}"/>
    <cellStyle name="Normal 4 3 3 2 4 2 3 4" xfId="28779" xr:uid="{00000000-0005-0000-0000-00009B6F0000}"/>
    <cellStyle name="Normal 4 3 3 2 4 2 4" xfId="28780" xr:uid="{00000000-0005-0000-0000-00009C6F0000}"/>
    <cellStyle name="Normal 4 3 3 2 4 2 4 2" xfId="28781" xr:uid="{00000000-0005-0000-0000-00009D6F0000}"/>
    <cellStyle name="Normal 4 3 3 2 4 2 4 2 2" xfId="28782" xr:uid="{00000000-0005-0000-0000-00009E6F0000}"/>
    <cellStyle name="Normal 4 3 3 2 4 2 4 3" xfId="28783" xr:uid="{00000000-0005-0000-0000-00009F6F0000}"/>
    <cellStyle name="Normal 4 3 3 2 4 2 5" xfId="28784" xr:uid="{00000000-0005-0000-0000-0000A06F0000}"/>
    <cellStyle name="Normal 4 3 3 2 4 2 5 2" xfId="28785" xr:uid="{00000000-0005-0000-0000-0000A16F0000}"/>
    <cellStyle name="Normal 4 3 3 2 4 2 6" xfId="28786" xr:uid="{00000000-0005-0000-0000-0000A26F0000}"/>
    <cellStyle name="Normal 4 3 3 2 4 3" xfId="28787" xr:uid="{00000000-0005-0000-0000-0000A36F0000}"/>
    <cellStyle name="Normal 4 3 3 2 4 3 2" xfId="28788" xr:uid="{00000000-0005-0000-0000-0000A46F0000}"/>
    <cellStyle name="Normal 4 3 3 2 4 3 2 2" xfId="28789" xr:uid="{00000000-0005-0000-0000-0000A56F0000}"/>
    <cellStyle name="Normal 4 3 3 2 4 3 2 2 2" xfId="28790" xr:uid="{00000000-0005-0000-0000-0000A66F0000}"/>
    <cellStyle name="Normal 4 3 3 2 4 3 2 2 2 2" xfId="28791" xr:uid="{00000000-0005-0000-0000-0000A76F0000}"/>
    <cellStyle name="Normal 4 3 3 2 4 3 2 2 3" xfId="28792" xr:uid="{00000000-0005-0000-0000-0000A86F0000}"/>
    <cellStyle name="Normal 4 3 3 2 4 3 2 3" xfId="28793" xr:uid="{00000000-0005-0000-0000-0000A96F0000}"/>
    <cellStyle name="Normal 4 3 3 2 4 3 2 3 2" xfId="28794" xr:uid="{00000000-0005-0000-0000-0000AA6F0000}"/>
    <cellStyle name="Normal 4 3 3 2 4 3 2 4" xfId="28795" xr:uid="{00000000-0005-0000-0000-0000AB6F0000}"/>
    <cellStyle name="Normal 4 3 3 2 4 3 3" xfId="28796" xr:uid="{00000000-0005-0000-0000-0000AC6F0000}"/>
    <cellStyle name="Normal 4 3 3 2 4 3 3 2" xfId="28797" xr:uid="{00000000-0005-0000-0000-0000AD6F0000}"/>
    <cellStyle name="Normal 4 3 3 2 4 3 3 2 2" xfId="28798" xr:uid="{00000000-0005-0000-0000-0000AE6F0000}"/>
    <cellStyle name="Normal 4 3 3 2 4 3 3 3" xfId="28799" xr:uid="{00000000-0005-0000-0000-0000AF6F0000}"/>
    <cellStyle name="Normal 4 3 3 2 4 3 4" xfId="28800" xr:uid="{00000000-0005-0000-0000-0000B06F0000}"/>
    <cellStyle name="Normal 4 3 3 2 4 3 4 2" xfId="28801" xr:uid="{00000000-0005-0000-0000-0000B16F0000}"/>
    <cellStyle name="Normal 4 3 3 2 4 3 5" xfId="28802" xr:uid="{00000000-0005-0000-0000-0000B26F0000}"/>
    <cellStyle name="Normal 4 3 3 2 4 4" xfId="28803" xr:uid="{00000000-0005-0000-0000-0000B36F0000}"/>
    <cellStyle name="Normal 4 3 3 2 4 4 2" xfId="28804" xr:uid="{00000000-0005-0000-0000-0000B46F0000}"/>
    <cellStyle name="Normal 4 3 3 2 4 4 2 2" xfId="28805" xr:uid="{00000000-0005-0000-0000-0000B56F0000}"/>
    <cellStyle name="Normal 4 3 3 2 4 4 2 2 2" xfId="28806" xr:uid="{00000000-0005-0000-0000-0000B66F0000}"/>
    <cellStyle name="Normal 4 3 3 2 4 4 2 3" xfId="28807" xr:uid="{00000000-0005-0000-0000-0000B76F0000}"/>
    <cellStyle name="Normal 4 3 3 2 4 4 3" xfId="28808" xr:uid="{00000000-0005-0000-0000-0000B86F0000}"/>
    <cellStyle name="Normal 4 3 3 2 4 4 3 2" xfId="28809" xr:uid="{00000000-0005-0000-0000-0000B96F0000}"/>
    <cellStyle name="Normal 4 3 3 2 4 4 4" xfId="28810" xr:uid="{00000000-0005-0000-0000-0000BA6F0000}"/>
    <cellStyle name="Normal 4 3 3 2 4 5" xfId="28811" xr:uid="{00000000-0005-0000-0000-0000BB6F0000}"/>
    <cellStyle name="Normal 4 3 3 2 4 5 2" xfId="28812" xr:uid="{00000000-0005-0000-0000-0000BC6F0000}"/>
    <cellStyle name="Normal 4 3 3 2 4 5 2 2" xfId="28813" xr:uid="{00000000-0005-0000-0000-0000BD6F0000}"/>
    <cellStyle name="Normal 4 3 3 2 4 5 3" xfId="28814" xr:uid="{00000000-0005-0000-0000-0000BE6F0000}"/>
    <cellStyle name="Normal 4 3 3 2 4 6" xfId="28815" xr:uid="{00000000-0005-0000-0000-0000BF6F0000}"/>
    <cellStyle name="Normal 4 3 3 2 4 6 2" xfId="28816" xr:uid="{00000000-0005-0000-0000-0000C06F0000}"/>
    <cellStyle name="Normal 4 3 3 2 4 7" xfId="28817" xr:uid="{00000000-0005-0000-0000-0000C16F0000}"/>
    <cellStyle name="Normal 4 3 3 2 5" xfId="28818" xr:uid="{00000000-0005-0000-0000-0000C26F0000}"/>
    <cellStyle name="Normal 4 3 3 2 5 2" xfId="28819" xr:uid="{00000000-0005-0000-0000-0000C36F0000}"/>
    <cellStyle name="Normal 4 3 3 2 5 2 2" xfId="28820" xr:uid="{00000000-0005-0000-0000-0000C46F0000}"/>
    <cellStyle name="Normal 4 3 3 2 5 2 2 2" xfId="28821" xr:uid="{00000000-0005-0000-0000-0000C56F0000}"/>
    <cellStyle name="Normal 4 3 3 2 5 2 2 2 2" xfId="28822" xr:uid="{00000000-0005-0000-0000-0000C66F0000}"/>
    <cellStyle name="Normal 4 3 3 2 5 2 2 2 2 2" xfId="28823" xr:uid="{00000000-0005-0000-0000-0000C76F0000}"/>
    <cellStyle name="Normal 4 3 3 2 5 2 2 2 3" xfId="28824" xr:uid="{00000000-0005-0000-0000-0000C86F0000}"/>
    <cellStyle name="Normal 4 3 3 2 5 2 2 3" xfId="28825" xr:uid="{00000000-0005-0000-0000-0000C96F0000}"/>
    <cellStyle name="Normal 4 3 3 2 5 2 2 3 2" xfId="28826" xr:uid="{00000000-0005-0000-0000-0000CA6F0000}"/>
    <cellStyle name="Normal 4 3 3 2 5 2 2 4" xfId="28827" xr:uid="{00000000-0005-0000-0000-0000CB6F0000}"/>
    <cellStyle name="Normal 4 3 3 2 5 2 3" xfId="28828" xr:uid="{00000000-0005-0000-0000-0000CC6F0000}"/>
    <cellStyle name="Normal 4 3 3 2 5 2 3 2" xfId="28829" xr:uid="{00000000-0005-0000-0000-0000CD6F0000}"/>
    <cellStyle name="Normal 4 3 3 2 5 2 3 2 2" xfId="28830" xr:uid="{00000000-0005-0000-0000-0000CE6F0000}"/>
    <cellStyle name="Normal 4 3 3 2 5 2 3 3" xfId="28831" xr:uid="{00000000-0005-0000-0000-0000CF6F0000}"/>
    <cellStyle name="Normal 4 3 3 2 5 2 4" xfId="28832" xr:uid="{00000000-0005-0000-0000-0000D06F0000}"/>
    <cellStyle name="Normal 4 3 3 2 5 2 4 2" xfId="28833" xr:uid="{00000000-0005-0000-0000-0000D16F0000}"/>
    <cellStyle name="Normal 4 3 3 2 5 2 5" xfId="28834" xr:uid="{00000000-0005-0000-0000-0000D26F0000}"/>
    <cellStyle name="Normal 4 3 3 2 5 3" xfId="28835" xr:uid="{00000000-0005-0000-0000-0000D36F0000}"/>
    <cellStyle name="Normal 4 3 3 2 5 3 2" xfId="28836" xr:uid="{00000000-0005-0000-0000-0000D46F0000}"/>
    <cellStyle name="Normal 4 3 3 2 5 3 2 2" xfId="28837" xr:uid="{00000000-0005-0000-0000-0000D56F0000}"/>
    <cellStyle name="Normal 4 3 3 2 5 3 2 2 2" xfId="28838" xr:uid="{00000000-0005-0000-0000-0000D66F0000}"/>
    <cellStyle name="Normal 4 3 3 2 5 3 2 3" xfId="28839" xr:uid="{00000000-0005-0000-0000-0000D76F0000}"/>
    <cellStyle name="Normal 4 3 3 2 5 3 3" xfId="28840" xr:uid="{00000000-0005-0000-0000-0000D86F0000}"/>
    <cellStyle name="Normal 4 3 3 2 5 3 3 2" xfId="28841" xr:uid="{00000000-0005-0000-0000-0000D96F0000}"/>
    <cellStyle name="Normal 4 3 3 2 5 3 4" xfId="28842" xr:uid="{00000000-0005-0000-0000-0000DA6F0000}"/>
    <cellStyle name="Normal 4 3 3 2 5 4" xfId="28843" xr:uid="{00000000-0005-0000-0000-0000DB6F0000}"/>
    <cellStyle name="Normal 4 3 3 2 5 4 2" xfId="28844" xr:uid="{00000000-0005-0000-0000-0000DC6F0000}"/>
    <cellStyle name="Normal 4 3 3 2 5 4 2 2" xfId="28845" xr:uid="{00000000-0005-0000-0000-0000DD6F0000}"/>
    <cellStyle name="Normal 4 3 3 2 5 4 3" xfId="28846" xr:uid="{00000000-0005-0000-0000-0000DE6F0000}"/>
    <cellStyle name="Normal 4 3 3 2 5 5" xfId="28847" xr:uid="{00000000-0005-0000-0000-0000DF6F0000}"/>
    <cellStyle name="Normal 4 3 3 2 5 5 2" xfId="28848" xr:uid="{00000000-0005-0000-0000-0000E06F0000}"/>
    <cellStyle name="Normal 4 3 3 2 5 6" xfId="28849" xr:uid="{00000000-0005-0000-0000-0000E16F0000}"/>
    <cellStyle name="Normal 4 3 3 2 6" xfId="28850" xr:uid="{00000000-0005-0000-0000-0000E26F0000}"/>
    <cellStyle name="Normal 4 3 3 2 6 2" xfId="28851" xr:uid="{00000000-0005-0000-0000-0000E36F0000}"/>
    <cellStyle name="Normal 4 3 3 2 6 2 2" xfId="28852" xr:uid="{00000000-0005-0000-0000-0000E46F0000}"/>
    <cellStyle name="Normal 4 3 3 2 6 2 2 2" xfId="28853" xr:uid="{00000000-0005-0000-0000-0000E56F0000}"/>
    <cellStyle name="Normal 4 3 3 2 6 2 2 2 2" xfId="28854" xr:uid="{00000000-0005-0000-0000-0000E66F0000}"/>
    <cellStyle name="Normal 4 3 3 2 6 2 2 3" xfId="28855" xr:uid="{00000000-0005-0000-0000-0000E76F0000}"/>
    <cellStyle name="Normal 4 3 3 2 6 2 3" xfId="28856" xr:uid="{00000000-0005-0000-0000-0000E86F0000}"/>
    <cellStyle name="Normal 4 3 3 2 6 2 3 2" xfId="28857" xr:uid="{00000000-0005-0000-0000-0000E96F0000}"/>
    <cellStyle name="Normal 4 3 3 2 6 2 4" xfId="28858" xr:uid="{00000000-0005-0000-0000-0000EA6F0000}"/>
    <cellStyle name="Normal 4 3 3 2 6 3" xfId="28859" xr:uid="{00000000-0005-0000-0000-0000EB6F0000}"/>
    <cellStyle name="Normal 4 3 3 2 6 3 2" xfId="28860" xr:uid="{00000000-0005-0000-0000-0000EC6F0000}"/>
    <cellStyle name="Normal 4 3 3 2 6 3 2 2" xfId="28861" xr:uid="{00000000-0005-0000-0000-0000ED6F0000}"/>
    <cellStyle name="Normal 4 3 3 2 6 3 3" xfId="28862" xr:uid="{00000000-0005-0000-0000-0000EE6F0000}"/>
    <cellStyle name="Normal 4 3 3 2 6 4" xfId="28863" xr:uid="{00000000-0005-0000-0000-0000EF6F0000}"/>
    <cellStyle name="Normal 4 3 3 2 6 4 2" xfId="28864" xr:uid="{00000000-0005-0000-0000-0000F06F0000}"/>
    <cellStyle name="Normal 4 3 3 2 6 5" xfId="28865" xr:uid="{00000000-0005-0000-0000-0000F16F0000}"/>
    <cellStyle name="Normal 4 3 3 2 7" xfId="28866" xr:uid="{00000000-0005-0000-0000-0000F26F0000}"/>
    <cellStyle name="Normal 4 3 3 2 7 2" xfId="28867" xr:uid="{00000000-0005-0000-0000-0000F36F0000}"/>
    <cellStyle name="Normal 4 3 3 2 7 2 2" xfId="28868" xr:uid="{00000000-0005-0000-0000-0000F46F0000}"/>
    <cellStyle name="Normal 4 3 3 2 7 2 2 2" xfId="28869" xr:uid="{00000000-0005-0000-0000-0000F56F0000}"/>
    <cellStyle name="Normal 4 3 3 2 7 2 3" xfId="28870" xr:uid="{00000000-0005-0000-0000-0000F66F0000}"/>
    <cellStyle name="Normal 4 3 3 2 7 3" xfId="28871" xr:uid="{00000000-0005-0000-0000-0000F76F0000}"/>
    <cellStyle name="Normal 4 3 3 2 7 3 2" xfId="28872" xr:uid="{00000000-0005-0000-0000-0000F86F0000}"/>
    <cellStyle name="Normal 4 3 3 2 7 4" xfId="28873" xr:uid="{00000000-0005-0000-0000-0000F96F0000}"/>
    <cellStyle name="Normal 4 3 3 2 8" xfId="28874" xr:uid="{00000000-0005-0000-0000-0000FA6F0000}"/>
    <cellStyle name="Normal 4 3 3 2 8 2" xfId="28875" xr:uid="{00000000-0005-0000-0000-0000FB6F0000}"/>
    <cellStyle name="Normal 4 3 3 2 8 2 2" xfId="28876" xr:uid="{00000000-0005-0000-0000-0000FC6F0000}"/>
    <cellStyle name="Normal 4 3 3 2 8 3" xfId="28877" xr:uid="{00000000-0005-0000-0000-0000FD6F0000}"/>
    <cellStyle name="Normal 4 3 3 2 9" xfId="28878" xr:uid="{00000000-0005-0000-0000-0000FE6F0000}"/>
    <cellStyle name="Normal 4 3 3 2 9 2" xfId="28879" xr:uid="{00000000-0005-0000-0000-0000FF6F0000}"/>
    <cellStyle name="Normal 4 3 3 3" xfId="28880" xr:uid="{00000000-0005-0000-0000-000000700000}"/>
    <cellStyle name="Normal 4 3 3 3 2" xfId="28881" xr:uid="{00000000-0005-0000-0000-000001700000}"/>
    <cellStyle name="Normal 4 3 3 3 2 2" xfId="28882" xr:uid="{00000000-0005-0000-0000-000002700000}"/>
    <cellStyle name="Normal 4 3 3 3 2 2 2" xfId="28883" xr:uid="{00000000-0005-0000-0000-000003700000}"/>
    <cellStyle name="Normal 4 3 3 3 2 2 2 2" xfId="28884" xr:uid="{00000000-0005-0000-0000-000004700000}"/>
    <cellStyle name="Normal 4 3 3 3 2 2 2 2 2" xfId="28885" xr:uid="{00000000-0005-0000-0000-000005700000}"/>
    <cellStyle name="Normal 4 3 3 3 2 2 2 2 2 2" xfId="28886" xr:uid="{00000000-0005-0000-0000-000006700000}"/>
    <cellStyle name="Normal 4 3 3 3 2 2 2 2 2 2 2" xfId="28887" xr:uid="{00000000-0005-0000-0000-000007700000}"/>
    <cellStyle name="Normal 4 3 3 3 2 2 2 2 2 2 2 2" xfId="28888" xr:uid="{00000000-0005-0000-0000-000008700000}"/>
    <cellStyle name="Normal 4 3 3 3 2 2 2 2 2 2 3" xfId="28889" xr:uid="{00000000-0005-0000-0000-000009700000}"/>
    <cellStyle name="Normal 4 3 3 3 2 2 2 2 2 3" xfId="28890" xr:uid="{00000000-0005-0000-0000-00000A700000}"/>
    <cellStyle name="Normal 4 3 3 3 2 2 2 2 2 3 2" xfId="28891" xr:uid="{00000000-0005-0000-0000-00000B700000}"/>
    <cellStyle name="Normal 4 3 3 3 2 2 2 2 2 4" xfId="28892" xr:uid="{00000000-0005-0000-0000-00000C700000}"/>
    <cellStyle name="Normal 4 3 3 3 2 2 2 2 3" xfId="28893" xr:uid="{00000000-0005-0000-0000-00000D700000}"/>
    <cellStyle name="Normal 4 3 3 3 2 2 2 2 3 2" xfId="28894" xr:uid="{00000000-0005-0000-0000-00000E700000}"/>
    <cellStyle name="Normal 4 3 3 3 2 2 2 2 3 2 2" xfId="28895" xr:uid="{00000000-0005-0000-0000-00000F700000}"/>
    <cellStyle name="Normal 4 3 3 3 2 2 2 2 3 3" xfId="28896" xr:uid="{00000000-0005-0000-0000-000010700000}"/>
    <cellStyle name="Normal 4 3 3 3 2 2 2 2 4" xfId="28897" xr:uid="{00000000-0005-0000-0000-000011700000}"/>
    <cellStyle name="Normal 4 3 3 3 2 2 2 2 4 2" xfId="28898" xr:uid="{00000000-0005-0000-0000-000012700000}"/>
    <cellStyle name="Normal 4 3 3 3 2 2 2 2 5" xfId="28899" xr:uid="{00000000-0005-0000-0000-000013700000}"/>
    <cellStyle name="Normal 4 3 3 3 2 2 2 3" xfId="28900" xr:uid="{00000000-0005-0000-0000-000014700000}"/>
    <cellStyle name="Normal 4 3 3 3 2 2 2 3 2" xfId="28901" xr:uid="{00000000-0005-0000-0000-000015700000}"/>
    <cellStyle name="Normal 4 3 3 3 2 2 2 3 2 2" xfId="28902" xr:uid="{00000000-0005-0000-0000-000016700000}"/>
    <cellStyle name="Normal 4 3 3 3 2 2 2 3 2 2 2" xfId="28903" xr:uid="{00000000-0005-0000-0000-000017700000}"/>
    <cellStyle name="Normal 4 3 3 3 2 2 2 3 2 3" xfId="28904" xr:uid="{00000000-0005-0000-0000-000018700000}"/>
    <cellStyle name="Normal 4 3 3 3 2 2 2 3 3" xfId="28905" xr:uid="{00000000-0005-0000-0000-000019700000}"/>
    <cellStyle name="Normal 4 3 3 3 2 2 2 3 3 2" xfId="28906" xr:uid="{00000000-0005-0000-0000-00001A700000}"/>
    <cellStyle name="Normal 4 3 3 3 2 2 2 3 4" xfId="28907" xr:uid="{00000000-0005-0000-0000-00001B700000}"/>
    <cellStyle name="Normal 4 3 3 3 2 2 2 4" xfId="28908" xr:uid="{00000000-0005-0000-0000-00001C700000}"/>
    <cellStyle name="Normal 4 3 3 3 2 2 2 4 2" xfId="28909" xr:uid="{00000000-0005-0000-0000-00001D700000}"/>
    <cellStyle name="Normal 4 3 3 3 2 2 2 4 2 2" xfId="28910" xr:uid="{00000000-0005-0000-0000-00001E700000}"/>
    <cellStyle name="Normal 4 3 3 3 2 2 2 4 3" xfId="28911" xr:uid="{00000000-0005-0000-0000-00001F700000}"/>
    <cellStyle name="Normal 4 3 3 3 2 2 2 5" xfId="28912" xr:uid="{00000000-0005-0000-0000-000020700000}"/>
    <cellStyle name="Normal 4 3 3 3 2 2 2 5 2" xfId="28913" xr:uid="{00000000-0005-0000-0000-000021700000}"/>
    <cellStyle name="Normal 4 3 3 3 2 2 2 6" xfId="28914" xr:uid="{00000000-0005-0000-0000-000022700000}"/>
    <cellStyle name="Normal 4 3 3 3 2 2 3" xfId="28915" xr:uid="{00000000-0005-0000-0000-000023700000}"/>
    <cellStyle name="Normal 4 3 3 3 2 2 3 2" xfId="28916" xr:uid="{00000000-0005-0000-0000-000024700000}"/>
    <cellStyle name="Normal 4 3 3 3 2 2 3 2 2" xfId="28917" xr:uid="{00000000-0005-0000-0000-000025700000}"/>
    <cellStyle name="Normal 4 3 3 3 2 2 3 2 2 2" xfId="28918" xr:uid="{00000000-0005-0000-0000-000026700000}"/>
    <cellStyle name="Normal 4 3 3 3 2 2 3 2 2 2 2" xfId="28919" xr:uid="{00000000-0005-0000-0000-000027700000}"/>
    <cellStyle name="Normal 4 3 3 3 2 2 3 2 2 3" xfId="28920" xr:uid="{00000000-0005-0000-0000-000028700000}"/>
    <cellStyle name="Normal 4 3 3 3 2 2 3 2 3" xfId="28921" xr:uid="{00000000-0005-0000-0000-000029700000}"/>
    <cellStyle name="Normal 4 3 3 3 2 2 3 2 3 2" xfId="28922" xr:uid="{00000000-0005-0000-0000-00002A700000}"/>
    <cellStyle name="Normal 4 3 3 3 2 2 3 2 4" xfId="28923" xr:uid="{00000000-0005-0000-0000-00002B700000}"/>
    <cellStyle name="Normal 4 3 3 3 2 2 3 3" xfId="28924" xr:uid="{00000000-0005-0000-0000-00002C700000}"/>
    <cellStyle name="Normal 4 3 3 3 2 2 3 3 2" xfId="28925" xr:uid="{00000000-0005-0000-0000-00002D700000}"/>
    <cellStyle name="Normal 4 3 3 3 2 2 3 3 2 2" xfId="28926" xr:uid="{00000000-0005-0000-0000-00002E700000}"/>
    <cellStyle name="Normal 4 3 3 3 2 2 3 3 3" xfId="28927" xr:uid="{00000000-0005-0000-0000-00002F700000}"/>
    <cellStyle name="Normal 4 3 3 3 2 2 3 4" xfId="28928" xr:uid="{00000000-0005-0000-0000-000030700000}"/>
    <cellStyle name="Normal 4 3 3 3 2 2 3 4 2" xfId="28929" xr:uid="{00000000-0005-0000-0000-000031700000}"/>
    <cellStyle name="Normal 4 3 3 3 2 2 3 5" xfId="28930" xr:uid="{00000000-0005-0000-0000-000032700000}"/>
    <cellStyle name="Normal 4 3 3 3 2 2 4" xfId="28931" xr:uid="{00000000-0005-0000-0000-000033700000}"/>
    <cellStyle name="Normal 4 3 3 3 2 2 4 2" xfId="28932" xr:uid="{00000000-0005-0000-0000-000034700000}"/>
    <cellStyle name="Normal 4 3 3 3 2 2 4 2 2" xfId="28933" xr:uid="{00000000-0005-0000-0000-000035700000}"/>
    <cellStyle name="Normal 4 3 3 3 2 2 4 2 2 2" xfId="28934" xr:uid="{00000000-0005-0000-0000-000036700000}"/>
    <cellStyle name="Normal 4 3 3 3 2 2 4 2 3" xfId="28935" xr:uid="{00000000-0005-0000-0000-000037700000}"/>
    <cellStyle name="Normal 4 3 3 3 2 2 4 3" xfId="28936" xr:uid="{00000000-0005-0000-0000-000038700000}"/>
    <cellStyle name="Normal 4 3 3 3 2 2 4 3 2" xfId="28937" xr:uid="{00000000-0005-0000-0000-000039700000}"/>
    <cellStyle name="Normal 4 3 3 3 2 2 4 4" xfId="28938" xr:uid="{00000000-0005-0000-0000-00003A700000}"/>
    <cellStyle name="Normal 4 3 3 3 2 2 5" xfId="28939" xr:uid="{00000000-0005-0000-0000-00003B700000}"/>
    <cellStyle name="Normal 4 3 3 3 2 2 5 2" xfId="28940" xr:uid="{00000000-0005-0000-0000-00003C700000}"/>
    <cellStyle name="Normal 4 3 3 3 2 2 5 2 2" xfId="28941" xr:uid="{00000000-0005-0000-0000-00003D700000}"/>
    <cellStyle name="Normal 4 3 3 3 2 2 5 3" xfId="28942" xr:uid="{00000000-0005-0000-0000-00003E700000}"/>
    <cellStyle name="Normal 4 3 3 3 2 2 6" xfId="28943" xr:uid="{00000000-0005-0000-0000-00003F700000}"/>
    <cellStyle name="Normal 4 3 3 3 2 2 6 2" xfId="28944" xr:uid="{00000000-0005-0000-0000-000040700000}"/>
    <cellStyle name="Normal 4 3 3 3 2 2 7" xfId="28945" xr:uid="{00000000-0005-0000-0000-000041700000}"/>
    <cellStyle name="Normal 4 3 3 3 2 3" xfId="28946" xr:uid="{00000000-0005-0000-0000-000042700000}"/>
    <cellStyle name="Normal 4 3 3 3 2 3 2" xfId="28947" xr:uid="{00000000-0005-0000-0000-000043700000}"/>
    <cellStyle name="Normal 4 3 3 3 2 3 2 2" xfId="28948" xr:uid="{00000000-0005-0000-0000-000044700000}"/>
    <cellStyle name="Normal 4 3 3 3 2 3 2 2 2" xfId="28949" xr:uid="{00000000-0005-0000-0000-000045700000}"/>
    <cellStyle name="Normal 4 3 3 3 2 3 2 2 2 2" xfId="28950" xr:uid="{00000000-0005-0000-0000-000046700000}"/>
    <cellStyle name="Normal 4 3 3 3 2 3 2 2 2 2 2" xfId="28951" xr:uid="{00000000-0005-0000-0000-000047700000}"/>
    <cellStyle name="Normal 4 3 3 3 2 3 2 2 2 3" xfId="28952" xr:uid="{00000000-0005-0000-0000-000048700000}"/>
    <cellStyle name="Normal 4 3 3 3 2 3 2 2 3" xfId="28953" xr:uid="{00000000-0005-0000-0000-000049700000}"/>
    <cellStyle name="Normal 4 3 3 3 2 3 2 2 3 2" xfId="28954" xr:uid="{00000000-0005-0000-0000-00004A700000}"/>
    <cellStyle name="Normal 4 3 3 3 2 3 2 2 4" xfId="28955" xr:uid="{00000000-0005-0000-0000-00004B700000}"/>
    <cellStyle name="Normal 4 3 3 3 2 3 2 3" xfId="28956" xr:uid="{00000000-0005-0000-0000-00004C700000}"/>
    <cellStyle name="Normal 4 3 3 3 2 3 2 3 2" xfId="28957" xr:uid="{00000000-0005-0000-0000-00004D700000}"/>
    <cellStyle name="Normal 4 3 3 3 2 3 2 3 2 2" xfId="28958" xr:uid="{00000000-0005-0000-0000-00004E700000}"/>
    <cellStyle name="Normal 4 3 3 3 2 3 2 3 3" xfId="28959" xr:uid="{00000000-0005-0000-0000-00004F700000}"/>
    <cellStyle name="Normal 4 3 3 3 2 3 2 4" xfId="28960" xr:uid="{00000000-0005-0000-0000-000050700000}"/>
    <cellStyle name="Normal 4 3 3 3 2 3 2 4 2" xfId="28961" xr:uid="{00000000-0005-0000-0000-000051700000}"/>
    <cellStyle name="Normal 4 3 3 3 2 3 2 5" xfId="28962" xr:uid="{00000000-0005-0000-0000-000052700000}"/>
    <cellStyle name="Normal 4 3 3 3 2 3 3" xfId="28963" xr:uid="{00000000-0005-0000-0000-000053700000}"/>
    <cellStyle name="Normal 4 3 3 3 2 3 3 2" xfId="28964" xr:uid="{00000000-0005-0000-0000-000054700000}"/>
    <cellStyle name="Normal 4 3 3 3 2 3 3 2 2" xfId="28965" xr:uid="{00000000-0005-0000-0000-000055700000}"/>
    <cellStyle name="Normal 4 3 3 3 2 3 3 2 2 2" xfId="28966" xr:uid="{00000000-0005-0000-0000-000056700000}"/>
    <cellStyle name="Normal 4 3 3 3 2 3 3 2 3" xfId="28967" xr:uid="{00000000-0005-0000-0000-000057700000}"/>
    <cellStyle name="Normal 4 3 3 3 2 3 3 3" xfId="28968" xr:uid="{00000000-0005-0000-0000-000058700000}"/>
    <cellStyle name="Normal 4 3 3 3 2 3 3 3 2" xfId="28969" xr:uid="{00000000-0005-0000-0000-000059700000}"/>
    <cellStyle name="Normal 4 3 3 3 2 3 3 4" xfId="28970" xr:uid="{00000000-0005-0000-0000-00005A700000}"/>
    <cellStyle name="Normal 4 3 3 3 2 3 4" xfId="28971" xr:uid="{00000000-0005-0000-0000-00005B700000}"/>
    <cellStyle name="Normal 4 3 3 3 2 3 4 2" xfId="28972" xr:uid="{00000000-0005-0000-0000-00005C700000}"/>
    <cellStyle name="Normal 4 3 3 3 2 3 4 2 2" xfId="28973" xr:uid="{00000000-0005-0000-0000-00005D700000}"/>
    <cellStyle name="Normal 4 3 3 3 2 3 4 3" xfId="28974" xr:uid="{00000000-0005-0000-0000-00005E700000}"/>
    <cellStyle name="Normal 4 3 3 3 2 3 5" xfId="28975" xr:uid="{00000000-0005-0000-0000-00005F700000}"/>
    <cellStyle name="Normal 4 3 3 3 2 3 5 2" xfId="28976" xr:uid="{00000000-0005-0000-0000-000060700000}"/>
    <cellStyle name="Normal 4 3 3 3 2 3 6" xfId="28977" xr:uid="{00000000-0005-0000-0000-000061700000}"/>
    <cellStyle name="Normal 4 3 3 3 2 4" xfId="28978" xr:uid="{00000000-0005-0000-0000-000062700000}"/>
    <cellStyle name="Normal 4 3 3 3 2 4 2" xfId="28979" xr:uid="{00000000-0005-0000-0000-000063700000}"/>
    <cellStyle name="Normal 4 3 3 3 2 4 2 2" xfId="28980" xr:uid="{00000000-0005-0000-0000-000064700000}"/>
    <cellStyle name="Normal 4 3 3 3 2 4 2 2 2" xfId="28981" xr:uid="{00000000-0005-0000-0000-000065700000}"/>
    <cellStyle name="Normal 4 3 3 3 2 4 2 2 2 2" xfId="28982" xr:uid="{00000000-0005-0000-0000-000066700000}"/>
    <cellStyle name="Normal 4 3 3 3 2 4 2 2 3" xfId="28983" xr:uid="{00000000-0005-0000-0000-000067700000}"/>
    <cellStyle name="Normal 4 3 3 3 2 4 2 3" xfId="28984" xr:uid="{00000000-0005-0000-0000-000068700000}"/>
    <cellStyle name="Normal 4 3 3 3 2 4 2 3 2" xfId="28985" xr:uid="{00000000-0005-0000-0000-000069700000}"/>
    <cellStyle name="Normal 4 3 3 3 2 4 2 4" xfId="28986" xr:uid="{00000000-0005-0000-0000-00006A700000}"/>
    <cellStyle name="Normal 4 3 3 3 2 4 3" xfId="28987" xr:uid="{00000000-0005-0000-0000-00006B700000}"/>
    <cellStyle name="Normal 4 3 3 3 2 4 3 2" xfId="28988" xr:uid="{00000000-0005-0000-0000-00006C700000}"/>
    <cellStyle name="Normal 4 3 3 3 2 4 3 2 2" xfId="28989" xr:uid="{00000000-0005-0000-0000-00006D700000}"/>
    <cellStyle name="Normal 4 3 3 3 2 4 3 3" xfId="28990" xr:uid="{00000000-0005-0000-0000-00006E700000}"/>
    <cellStyle name="Normal 4 3 3 3 2 4 4" xfId="28991" xr:uid="{00000000-0005-0000-0000-00006F700000}"/>
    <cellStyle name="Normal 4 3 3 3 2 4 4 2" xfId="28992" xr:uid="{00000000-0005-0000-0000-000070700000}"/>
    <cellStyle name="Normal 4 3 3 3 2 4 5" xfId="28993" xr:uid="{00000000-0005-0000-0000-000071700000}"/>
    <cellStyle name="Normal 4 3 3 3 2 5" xfId="28994" xr:uid="{00000000-0005-0000-0000-000072700000}"/>
    <cellStyle name="Normal 4 3 3 3 2 5 2" xfId="28995" xr:uid="{00000000-0005-0000-0000-000073700000}"/>
    <cellStyle name="Normal 4 3 3 3 2 5 2 2" xfId="28996" xr:uid="{00000000-0005-0000-0000-000074700000}"/>
    <cellStyle name="Normal 4 3 3 3 2 5 2 2 2" xfId="28997" xr:uid="{00000000-0005-0000-0000-000075700000}"/>
    <cellStyle name="Normal 4 3 3 3 2 5 2 3" xfId="28998" xr:uid="{00000000-0005-0000-0000-000076700000}"/>
    <cellStyle name="Normal 4 3 3 3 2 5 3" xfId="28999" xr:uid="{00000000-0005-0000-0000-000077700000}"/>
    <cellStyle name="Normal 4 3 3 3 2 5 3 2" xfId="29000" xr:uid="{00000000-0005-0000-0000-000078700000}"/>
    <cellStyle name="Normal 4 3 3 3 2 5 4" xfId="29001" xr:uid="{00000000-0005-0000-0000-000079700000}"/>
    <cellStyle name="Normal 4 3 3 3 2 6" xfId="29002" xr:uid="{00000000-0005-0000-0000-00007A700000}"/>
    <cellStyle name="Normal 4 3 3 3 2 6 2" xfId="29003" xr:uid="{00000000-0005-0000-0000-00007B700000}"/>
    <cellStyle name="Normal 4 3 3 3 2 6 2 2" xfId="29004" xr:uid="{00000000-0005-0000-0000-00007C700000}"/>
    <cellStyle name="Normal 4 3 3 3 2 6 3" xfId="29005" xr:uid="{00000000-0005-0000-0000-00007D700000}"/>
    <cellStyle name="Normal 4 3 3 3 2 7" xfId="29006" xr:uid="{00000000-0005-0000-0000-00007E700000}"/>
    <cellStyle name="Normal 4 3 3 3 2 7 2" xfId="29007" xr:uid="{00000000-0005-0000-0000-00007F700000}"/>
    <cellStyle name="Normal 4 3 3 3 2 8" xfId="29008" xr:uid="{00000000-0005-0000-0000-000080700000}"/>
    <cellStyle name="Normal 4 3 3 3 3" xfId="29009" xr:uid="{00000000-0005-0000-0000-000081700000}"/>
    <cellStyle name="Normal 4 3 3 3 3 2" xfId="29010" xr:uid="{00000000-0005-0000-0000-000082700000}"/>
    <cellStyle name="Normal 4 3 3 3 3 2 2" xfId="29011" xr:uid="{00000000-0005-0000-0000-000083700000}"/>
    <cellStyle name="Normal 4 3 3 3 3 2 2 2" xfId="29012" xr:uid="{00000000-0005-0000-0000-000084700000}"/>
    <cellStyle name="Normal 4 3 3 3 3 2 2 2 2" xfId="29013" xr:uid="{00000000-0005-0000-0000-000085700000}"/>
    <cellStyle name="Normal 4 3 3 3 3 2 2 2 2 2" xfId="29014" xr:uid="{00000000-0005-0000-0000-000086700000}"/>
    <cellStyle name="Normal 4 3 3 3 3 2 2 2 2 2 2" xfId="29015" xr:uid="{00000000-0005-0000-0000-000087700000}"/>
    <cellStyle name="Normal 4 3 3 3 3 2 2 2 2 3" xfId="29016" xr:uid="{00000000-0005-0000-0000-000088700000}"/>
    <cellStyle name="Normal 4 3 3 3 3 2 2 2 3" xfId="29017" xr:uid="{00000000-0005-0000-0000-000089700000}"/>
    <cellStyle name="Normal 4 3 3 3 3 2 2 2 3 2" xfId="29018" xr:uid="{00000000-0005-0000-0000-00008A700000}"/>
    <cellStyle name="Normal 4 3 3 3 3 2 2 2 4" xfId="29019" xr:uid="{00000000-0005-0000-0000-00008B700000}"/>
    <cellStyle name="Normal 4 3 3 3 3 2 2 3" xfId="29020" xr:uid="{00000000-0005-0000-0000-00008C700000}"/>
    <cellStyle name="Normal 4 3 3 3 3 2 2 3 2" xfId="29021" xr:uid="{00000000-0005-0000-0000-00008D700000}"/>
    <cellStyle name="Normal 4 3 3 3 3 2 2 3 2 2" xfId="29022" xr:uid="{00000000-0005-0000-0000-00008E700000}"/>
    <cellStyle name="Normal 4 3 3 3 3 2 2 3 3" xfId="29023" xr:uid="{00000000-0005-0000-0000-00008F700000}"/>
    <cellStyle name="Normal 4 3 3 3 3 2 2 4" xfId="29024" xr:uid="{00000000-0005-0000-0000-000090700000}"/>
    <cellStyle name="Normal 4 3 3 3 3 2 2 4 2" xfId="29025" xr:uid="{00000000-0005-0000-0000-000091700000}"/>
    <cellStyle name="Normal 4 3 3 3 3 2 2 5" xfId="29026" xr:uid="{00000000-0005-0000-0000-000092700000}"/>
    <cellStyle name="Normal 4 3 3 3 3 2 3" xfId="29027" xr:uid="{00000000-0005-0000-0000-000093700000}"/>
    <cellStyle name="Normal 4 3 3 3 3 2 3 2" xfId="29028" xr:uid="{00000000-0005-0000-0000-000094700000}"/>
    <cellStyle name="Normal 4 3 3 3 3 2 3 2 2" xfId="29029" xr:uid="{00000000-0005-0000-0000-000095700000}"/>
    <cellStyle name="Normal 4 3 3 3 3 2 3 2 2 2" xfId="29030" xr:uid="{00000000-0005-0000-0000-000096700000}"/>
    <cellStyle name="Normal 4 3 3 3 3 2 3 2 3" xfId="29031" xr:uid="{00000000-0005-0000-0000-000097700000}"/>
    <cellStyle name="Normal 4 3 3 3 3 2 3 3" xfId="29032" xr:uid="{00000000-0005-0000-0000-000098700000}"/>
    <cellStyle name="Normal 4 3 3 3 3 2 3 3 2" xfId="29033" xr:uid="{00000000-0005-0000-0000-000099700000}"/>
    <cellStyle name="Normal 4 3 3 3 3 2 3 4" xfId="29034" xr:uid="{00000000-0005-0000-0000-00009A700000}"/>
    <cellStyle name="Normal 4 3 3 3 3 2 4" xfId="29035" xr:uid="{00000000-0005-0000-0000-00009B700000}"/>
    <cellStyle name="Normal 4 3 3 3 3 2 4 2" xfId="29036" xr:uid="{00000000-0005-0000-0000-00009C700000}"/>
    <cellStyle name="Normal 4 3 3 3 3 2 4 2 2" xfId="29037" xr:uid="{00000000-0005-0000-0000-00009D700000}"/>
    <cellStyle name="Normal 4 3 3 3 3 2 4 3" xfId="29038" xr:uid="{00000000-0005-0000-0000-00009E700000}"/>
    <cellStyle name="Normal 4 3 3 3 3 2 5" xfId="29039" xr:uid="{00000000-0005-0000-0000-00009F700000}"/>
    <cellStyle name="Normal 4 3 3 3 3 2 5 2" xfId="29040" xr:uid="{00000000-0005-0000-0000-0000A0700000}"/>
    <cellStyle name="Normal 4 3 3 3 3 2 6" xfId="29041" xr:uid="{00000000-0005-0000-0000-0000A1700000}"/>
    <cellStyle name="Normal 4 3 3 3 3 3" xfId="29042" xr:uid="{00000000-0005-0000-0000-0000A2700000}"/>
    <cellStyle name="Normal 4 3 3 3 3 3 2" xfId="29043" xr:uid="{00000000-0005-0000-0000-0000A3700000}"/>
    <cellStyle name="Normal 4 3 3 3 3 3 2 2" xfId="29044" xr:uid="{00000000-0005-0000-0000-0000A4700000}"/>
    <cellStyle name="Normal 4 3 3 3 3 3 2 2 2" xfId="29045" xr:uid="{00000000-0005-0000-0000-0000A5700000}"/>
    <cellStyle name="Normal 4 3 3 3 3 3 2 2 2 2" xfId="29046" xr:uid="{00000000-0005-0000-0000-0000A6700000}"/>
    <cellStyle name="Normal 4 3 3 3 3 3 2 2 3" xfId="29047" xr:uid="{00000000-0005-0000-0000-0000A7700000}"/>
    <cellStyle name="Normal 4 3 3 3 3 3 2 3" xfId="29048" xr:uid="{00000000-0005-0000-0000-0000A8700000}"/>
    <cellStyle name="Normal 4 3 3 3 3 3 2 3 2" xfId="29049" xr:uid="{00000000-0005-0000-0000-0000A9700000}"/>
    <cellStyle name="Normal 4 3 3 3 3 3 2 4" xfId="29050" xr:uid="{00000000-0005-0000-0000-0000AA700000}"/>
    <cellStyle name="Normal 4 3 3 3 3 3 3" xfId="29051" xr:uid="{00000000-0005-0000-0000-0000AB700000}"/>
    <cellStyle name="Normal 4 3 3 3 3 3 3 2" xfId="29052" xr:uid="{00000000-0005-0000-0000-0000AC700000}"/>
    <cellStyle name="Normal 4 3 3 3 3 3 3 2 2" xfId="29053" xr:uid="{00000000-0005-0000-0000-0000AD700000}"/>
    <cellStyle name="Normal 4 3 3 3 3 3 3 3" xfId="29054" xr:uid="{00000000-0005-0000-0000-0000AE700000}"/>
    <cellStyle name="Normal 4 3 3 3 3 3 4" xfId="29055" xr:uid="{00000000-0005-0000-0000-0000AF700000}"/>
    <cellStyle name="Normal 4 3 3 3 3 3 4 2" xfId="29056" xr:uid="{00000000-0005-0000-0000-0000B0700000}"/>
    <cellStyle name="Normal 4 3 3 3 3 3 5" xfId="29057" xr:uid="{00000000-0005-0000-0000-0000B1700000}"/>
    <cellStyle name="Normal 4 3 3 3 3 4" xfId="29058" xr:uid="{00000000-0005-0000-0000-0000B2700000}"/>
    <cellStyle name="Normal 4 3 3 3 3 4 2" xfId="29059" xr:uid="{00000000-0005-0000-0000-0000B3700000}"/>
    <cellStyle name="Normal 4 3 3 3 3 4 2 2" xfId="29060" xr:uid="{00000000-0005-0000-0000-0000B4700000}"/>
    <cellStyle name="Normal 4 3 3 3 3 4 2 2 2" xfId="29061" xr:uid="{00000000-0005-0000-0000-0000B5700000}"/>
    <cellStyle name="Normal 4 3 3 3 3 4 2 3" xfId="29062" xr:uid="{00000000-0005-0000-0000-0000B6700000}"/>
    <cellStyle name="Normal 4 3 3 3 3 4 3" xfId="29063" xr:uid="{00000000-0005-0000-0000-0000B7700000}"/>
    <cellStyle name="Normal 4 3 3 3 3 4 3 2" xfId="29064" xr:uid="{00000000-0005-0000-0000-0000B8700000}"/>
    <cellStyle name="Normal 4 3 3 3 3 4 4" xfId="29065" xr:uid="{00000000-0005-0000-0000-0000B9700000}"/>
    <cellStyle name="Normal 4 3 3 3 3 5" xfId="29066" xr:uid="{00000000-0005-0000-0000-0000BA700000}"/>
    <cellStyle name="Normal 4 3 3 3 3 5 2" xfId="29067" xr:uid="{00000000-0005-0000-0000-0000BB700000}"/>
    <cellStyle name="Normal 4 3 3 3 3 5 2 2" xfId="29068" xr:uid="{00000000-0005-0000-0000-0000BC700000}"/>
    <cellStyle name="Normal 4 3 3 3 3 5 3" xfId="29069" xr:uid="{00000000-0005-0000-0000-0000BD700000}"/>
    <cellStyle name="Normal 4 3 3 3 3 6" xfId="29070" xr:uid="{00000000-0005-0000-0000-0000BE700000}"/>
    <cellStyle name="Normal 4 3 3 3 3 6 2" xfId="29071" xr:uid="{00000000-0005-0000-0000-0000BF700000}"/>
    <cellStyle name="Normal 4 3 3 3 3 7" xfId="29072" xr:uid="{00000000-0005-0000-0000-0000C0700000}"/>
    <cellStyle name="Normal 4 3 3 3 4" xfId="29073" xr:uid="{00000000-0005-0000-0000-0000C1700000}"/>
    <cellStyle name="Normal 4 3 3 3 4 2" xfId="29074" xr:uid="{00000000-0005-0000-0000-0000C2700000}"/>
    <cellStyle name="Normal 4 3 3 3 4 2 2" xfId="29075" xr:uid="{00000000-0005-0000-0000-0000C3700000}"/>
    <cellStyle name="Normal 4 3 3 3 4 2 2 2" xfId="29076" xr:uid="{00000000-0005-0000-0000-0000C4700000}"/>
    <cellStyle name="Normal 4 3 3 3 4 2 2 2 2" xfId="29077" xr:uid="{00000000-0005-0000-0000-0000C5700000}"/>
    <cellStyle name="Normal 4 3 3 3 4 2 2 2 2 2" xfId="29078" xr:uid="{00000000-0005-0000-0000-0000C6700000}"/>
    <cellStyle name="Normal 4 3 3 3 4 2 2 2 3" xfId="29079" xr:uid="{00000000-0005-0000-0000-0000C7700000}"/>
    <cellStyle name="Normal 4 3 3 3 4 2 2 3" xfId="29080" xr:uid="{00000000-0005-0000-0000-0000C8700000}"/>
    <cellStyle name="Normal 4 3 3 3 4 2 2 3 2" xfId="29081" xr:uid="{00000000-0005-0000-0000-0000C9700000}"/>
    <cellStyle name="Normal 4 3 3 3 4 2 2 4" xfId="29082" xr:uid="{00000000-0005-0000-0000-0000CA700000}"/>
    <cellStyle name="Normal 4 3 3 3 4 2 3" xfId="29083" xr:uid="{00000000-0005-0000-0000-0000CB700000}"/>
    <cellStyle name="Normal 4 3 3 3 4 2 3 2" xfId="29084" xr:uid="{00000000-0005-0000-0000-0000CC700000}"/>
    <cellStyle name="Normal 4 3 3 3 4 2 3 2 2" xfId="29085" xr:uid="{00000000-0005-0000-0000-0000CD700000}"/>
    <cellStyle name="Normal 4 3 3 3 4 2 3 3" xfId="29086" xr:uid="{00000000-0005-0000-0000-0000CE700000}"/>
    <cellStyle name="Normal 4 3 3 3 4 2 4" xfId="29087" xr:uid="{00000000-0005-0000-0000-0000CF700000}"/>
    <cellStyle name="Normal 4 3 3 3 4 2 4 2" xfId="29088" xr:uid="{00000000-0005-0000-0000-0000D0700000}"/>
    <cellStyle name="Normal 4 3 3 3 4 2 5" xfId="29089" xr:uid="{00000000-0005-0000-0000-0000D1700000}"/>
    <cellStyle name="Normal 4 3 3 3 4 3" xfId="29090" xr:uid="{00000000-0005-0000-0000-0000D2700000}"/>
    <cellStyle name="Normal 4 3 3 3 4 3 2" xfId="29091" xr:uid="{00000000-0005-0000-0000-0000D3700000}"/>
    <cellStyle name="Normal 4 3 3 3 4 3 2 2" xfId="29092" xr:uid="{00000000-0005-0000-0000-0000D4700000}"/>
    <cellStyle name="Normal 4 3 3 3 4 3 2 2 2" xfId="29093" xr:uid="{00000000-0005-0000-0000-0000D5700000}"/>
    <cellStyle name="Normal 4 3 3 3 4 3 2 3" xfId="29094" xr:uid="{00000000-0005-0000-0000-0000D6700000}"/>
    <cellStyle name="Normal 4 3 3 3 4 3 3" xfId="29095" xr:uid="{00000000-0005-0000-0000-0000D7700000}"/>
    <cellStyle name="Normal 4 3 3 3 4 3 3 2" xfId="29096" xr:uid="{00000000-0005-0000-0000-0000D8700000}"/>
    <cellStyle name="Normal 4 3 3 3 4 3 4" xfId="29097" xr:uid="{00000000-0005-0000-0000-0000D9700000}"/>
    <cellStyle name="Normal 4 3 3 3 4 4" xfId="29098" xr:uid="{00000000-0005-0000-0000-0000DA700000}"/>
    <cellStyle name="Normal 4 3 3 3 4 4 2" xfId="29099" xr:uid="{00000000-0005-0000-0000-0000DB700000}"/>
    <cellStyle name="Normal 4 3 3 3 4 4 2 2" xfId="29100" xr:uid="{00000000-0005-0000-0000-0000DC700000}"/>
    <cellStyle name="Normal 4 3 3 3 4 4 3" xfId="29101" xr:uid="{00000000-0005-0000-0000-0000DD700000}"/>
    <cellStyle name="Normal 4 3 3 3 4 5" xfId="29102" xr:uid="{00000000-0005-0000-0000-0000DE700000}"/>
    <cellStyle name="Normal 4 3 3 3 4 5 2" xfId="29103" xr:uid="{00000000-0005-0000-0000-0000DF700000}"/>
    <cellStyle name="Normal 4 3 3 3 4 6" xfId="29104" xr:uid="{00000000-0005-0000-0000-0000E0700000}"/>
    <cellStyle name="Normal 4 3 3 3 5" xfId="29105" xr:uid="{00000000-0005-0000-0000-0000E1700000}"/>
    <cellStyle name="Normal 4 3 3 3 5 2" xfId="29106" xr:uid="{00000000-0005-0000-0000-0000E2700000}"/>
    <cellStyle name="Normal 4 3 3 3 5 2 2" xfId="29107" xr:uid="{00000000-0005-0000-0000-0000E3700000}"/>
    <cellStyle name="Normal 4 3 3 3 5 2 2 2" xfId="29108" xr:uid="{00000000-0005-0000-0000-0000E4700000}"/>
    <cellStyle name="Normal 4 3 3 3 5 2 2 2 2" xfId="29109" xr:uid="{00000000-0005-0000-0000-0000E5700000}"/>
    <cellStyle name="Normal 4 3 3 3 5 2 2 3" xfId="29110" xr:uid="{00000000-0005-0000-0000-0000E6700000}"/>
    <cellStyle name="Normal 4 3 3 3 5 2 3" xfId="29111" xr:uid="{00000000-0005-0000-0000-0000E7700000}"/>
    <cellStyle name="Normal 4 3 3 3 5 2 3 2" xfId="29112" xr:uid="{00000000-0005-0000-0000-0000E8700000}"/>
    <cellStyle name="Normal 4 3 3 3 5 2 4" xfId="29113" xr:uid="{00000000-0005-0000-0000-0000E9700000}"/>
    <cellStyle name="Normal 4 3 3 3 5 3" xfId="29114" xr:uid="{00000000-0005-0000-0000-0000EA700000}"/>
    <cellStyle name="Normal 4 3 3 3 5 3 2" xfId="29115" xr:uid="{00000000-0005-0000-0000-0000EB700000}"/>
    <cellStyle name="Normal 4 3 3 3 5 3 2 2" xfId="29116" xr:uid="{00000000-0005-0000-0000-0000EC700000}"/>
    <cellStyle name="Normal 4 3 3 3 5 3 3" xfId="29117" xr:uid="{00000000-0005-0000-0000-0000ED700000}"/>
    <cellStyle name="Normal 4 3 3 3 5 4" xfId="29118" xr:uid="{00000000-0005-0000-0000-0000EE700000}"/>
    <cellStyle name="Normal 4 3 3 3 5 4 2" xfId="29119" xr:uid="{00000000-0005-0000-0000-0000EF700000}"/>
    <cellStyle name="Normal 4 3 3 3 5 5" xfId="29120" xr:uid="{00000000-0005-0000-0000-0000F0700000}"/>
    <cellStyle name="Normal 4 3 3 3 6" xfId="29121" xr:uid="{00000000-0005-0000-0000-0000F1700000}"/>
    <cellStyle name="Normal 4 3 3 3 6 2" xfId="29122" xr:uid="{00000000-0005-0000-0000-0000F2700000}"/>
    <cellStyle name="Normal 4 3 3 3 6 2 2" xfId="29123" xr:uid="{00000000-0005-0000-0000-0000F3700000}"/>
    <cellStyle name="Normal 4 3 3 3 6 2 2 2" xfId="29124" xr:uid="{00000000-0005-0000-0000-0000F4700000}"/>
    <cellStyle name="Normal 4 3 3 3 6 2 3" xfId="29125" xr:uid="{00000000-0005-0000-0000-0000F5700000}"/>
    <cellStyle name="Normal 4 3 3 3 6 3" xfId="29126" xr:uid="{00000000-0005-0000-0000-0000F6700000}"/>
    <cellStyle name="Normal 4 3 3 3 6 3 2" xfId="29127" xr:uid="{00000000-0005-0000-0000-0000F7700000}"/>
    <cellStyle name="Normal 4 3 3 3 6 4" xfId="29128" xr:uid="{00000000-0005-0000-0000-0000F8700000}"/>
    <cellStyle name="Normal 4 3 3 3 7" xfId="29129" xr:uid="{00000000-0005-0000-0000-0000F9700000}"/>
    <cellStyle name="Normal 4 3 3 3 7 2" xfId="29130" xr:uid="{00000000-0005-0000-0000-0000FA700000}"/>
    <cellStyle name="Normal 4 3 3 3 7 2 2" xfId="29131" xr:uid="{00000000-0005-0000-0000-0000FB700000}"/>
    <cellStyle name="Normal 4 3 3 3 7 3" xfId="29132" xr:uid="{00000000-0005-0000-0000-0000FC700000}"/>
    <cellStyle name="Normal 4 3 3 3 8" xfId="29133" xr:uid="{00000000-0005-0000-0000-0000FD700000}"/>
    <cellStyle name="Normal 4 3 3 3 8 2" xfId="29134" xr:uid="{00000000-0005-0000-0000-0000FE700000}"/>
    <cellStyle name="Normal 4 3 3 3 9" xfId="29135" xr:uid="{00000000-0005-0000-0000-0000FF700000}"/>
    <cellStyle name="Normal 4 3 3 4" xfId="29136" xr:uid="{00000000-0005-0000-0000-000000710000}"/>
    <cellStyle name="Normal 4 3 3 4 2" xfId="29137" xr:uid="{00000000-0005-0000-0000-000001710000}"/>
    <cellStyle name="Normal 4 3 3 4 2 2" xfId="29138" xr:uid="{00000000-0005-0000-0000-000002710000}"/>
    <cellStyle name="Normal 4 3 3 4 2 2 2" xfId="29139" xr:uid="{00000000-0005-0000-0000-000003710000}"/>
    <cellStyle name="Normal 4 3 3 4 2 2 2 2" xfId="29140" xr:uid="{00000000-0005-0000-0000-000004710000}"/>
    <cellStyle name="Normal 4 3 3 4 2 2 2 2 2" xfId="29141" xr:uid="{00000000-0005-0000-0000-000005710000}"/>
    <cellStyle name="Normal 4 3 3 4 2 2 2 2 2 2" xfId="29142" xr:uid="{00000000-0005-0000-0000-000006710000}"/>
    <cellStyle name="Normal 4 3 3 4 2 2 2 2 2 2 2" xfId="29143" xr:uid="{00000000-0005-0000-0000-000007710000}"/>
    <cellStyle name="Normal 4 3 3 4 2 2 2 2 2 3" xfId="29144" xr:uid="{00000000-0005-0000-0000-000008710000}"/>
    <cellStyle name="Normal 4 3 3 4 2 2 2 2 3" xfId="29145" xr:uid="{00000000-0005-0000-0000-000009710000}"/>
    <cellStyle name="Normal 4 3 3 4 2 2 2 2 3 2" xfId="29146" xr:uid="{00000000-0005-0000-0000-00000A710000}"/>
    <cellStyle name="Normal 4 3 3 4 2 2 2 2 4" xfId="29147" xr:uid="{00000000-0005-0000-0000-00000B710000}"/>
    <cellStyle name="Normal 4 3 3 4 2 2 2 3" xfId="29148" xr:uid="{00000000-0005-0000-0000-00000C710000}"/>
    <cellStyle name="Normal 4 3 3 4 2 2 2 3 2" xfId="29149" xr:uid="{00000000-0005-0000-0000-00000D710000}"/>
    <cellStyle name="Normal 4 3 3 4 2 2 2 3 2 2" xfId="29150" xr:uid="{00000000-0005-0000-0000-00000E710000}"/>
    <cellStyle name="Normal 4 3 3 4 2 2 2 3 3" xfId="29151" xr:uid="{00000000-0005-0000-0000-00000F710000}"/>
    <cellStyle name="Normal 4 3 3 4 2 2 2 4" xfId="29152" xr:uid="{00000000-0005-0000-0000-000010710000}"/>
    <cellStyle name="Normal 4 3 3 4 2 2 2 4 2" xfId="29153" xr:uid="{00000000-0005-0000-0000-000011710000}"/>
    <cellStyle name="Normal 4 3 3 4 2 2 2 5" xfId="29154" xr:uid="{00000000-0005-0000-0000-000012710000}"/>
    <cellStyle name="Normal 4 3 3 4 2 2 3" xfId="29155" xr:uid="{00000000-0005-0000-0000-000013710000}"/>
    <cellStyle name="Normal 4 3 3 4 2 2 3 2" xfId="29156" xr:uid="{00000000-0005-0000-0000-000014710000}"/>
    <cellStyle name="Normal 4 3 3 4 2 2 3 2 2" xfId="29157" xr:uid="{00000000-0005-0000-0000-000015710000}"/>
    <cellStyle name="Normal 4 3 3 4 2 2 3 2 2 2" xfId="29158" xr:uid="{00000000-0005-0000-0000-000016710000}"/>
    <cellStyle name="Normal 4 3 3 4 2 2 3 2 3" xfId="29159" xr:uid="{00000000-0005-0000-0000-000017710000}"/>
    <cellStyle name="Normal 4 3 3 4 2 2 3 3" xfId="29160" xr:uid="{00000000-0005-0000-0000-000018710000}"/>
    <cellStyle name="Normal 4 3 3 4 2 2 3 3 2" xfId="29161" xr:uid="{00000000-0005-0000-0000-000019710000}"/>
    <cellStyle name="Normal 4 3 3 4 2 2 3 4" xfId="29162" xr:uid="{00000000-0005-0000-0000-00001A710000}"/>
    <cellStyle name="Normal 4 3 3 4 2 2 4" xfId="29163" xr:uid="{00000000-0005-0000-0000-00001B710000}"/>
    <cellStyle name="Normal 4 3 3 4 2 2 4 2" xfId="29164" xr:uid="{00000000-0005-0000-0000-00001C710000}"/>
    <cellStyle name="Normal 4 3 3 4 2 2 4 2 2" xfId="29165" xr:uid="{00000000-0005-0000-0000-00001D710000}"/>
    <cellStyle name="Normal 4 3 3 4 2 2 4 3" xfId="29166" xr:uid="{00000000-0005-0000-0000-00001E710000}"/>
    <cellStyle name="Normal 4 3 3 4 2 2 5" xfId="29167" xr:uid="{00000000-0005-0000-0000-00001F710000}"/>
    <cellStyle name="Normal 4 3 3 4 2 2 5 2" xfId="29168" xr:uid="{00000000-0005-0000-0000-000020710000}"/>
    <cellStyle name="Normal 4 3 3 4 2 2 6" xfId="29169" xr:uid="{00000000-0005-0000-0000-000021710000}"/>
    <cellStyle name="Normal 4 3 3 4 2 3" xfId="29170" xr:uid="{00000000-0005-0000-0000-000022710000}"/>
    <cellStyle name="Normal 4 3 3 4 2 3 2" xfId="29171" xr:uid="{00000000-0005-0000-0000-000023710000}"/>
    <cellStyle name="Normal 4 3 3 4 2 3 2 2" xfId="29172" xr:uid="{00000000-0005-0000-0000-000024710000}"/>
    <cellStyle name="Normal 4 3 3 4 2 3 2 2 2" xfId="29173" xr:uid="{00000000-0005-0000-0000-000025710000}"/>
    <cellStyle name="Normal 4 3 3 4 2 3 2 2 2 2" xfId="29174" xr:uid="{00000000-0005-0000-0000-000026710000}"/>
    <cellStyle name="Normal 4 3 3 4 2 3 2 2 3" xfId="29175" xr:uid="{00000000-0005-0000-0000-000027710000}"/>
    <cellStyle name="Normal 4 3 3 4 2 3 2 3" xfId="29176" xr:uid="{00000000-0005-0000-0000-000028710000}"/>
    <cellStyle name="Normal 4 3 3 4 2 3 2 3 2" xfId="29177" xr:uid="{00000000-0005-0000-0000-000029710000}"/>
    <cellStyle name="Normal 4 3 3 4 2 3 2 4" xfId="29178" xr:uid="{00000000-0005-0000-0000-00002A710000}"/>
    <cellStyle name="Normal 4 3 3 4 2 3 3" xfId="29179" xr:uid="{00000000-0005-0000-0000-00002B710000}"/>
    <cellStyle name="Normal 4 3 3 4 2 3 3 2" xfId="29180" xr:uid="{00000000-0005-0000-0000-00002C710000}"/>
    <cellStyle name="Normal 4 3 3 4 2 3 3 2 2" xfId="29181" xr:uid="{00000000-0005-0000-0000-00002D710000}"/>
    <cellStyle name="Normal 4 3 3 4 2 3 3 3" xfId="29182" xr:uid="{00000000-0005-0000-0000-00002E710000}"/>
    <cellStyle name="Normal 4 3 3 4 2 3 4" xfId="29183" xr:uid="{00000000-0005-0000-0000-00002F710000}"/>
    <cellStyle name="Normal 4 3 3 4 2 3 4 2" xfId="29184" xr:uid="{00000000-0005-0000-0000-000030710000}"/>
    <cellStyle name="Normal 4 3 3 4 2 3 5" xfId="29185" xr:uid="{00000000-0005-0000-0000-000031710000}"/>
    <cellStyle name="Normal 4 3 3 4 2 4" xfId="29186" xr:uid="{00000000-0005-0000-0000-000032710000}"/>
    <cellStyle name="Normal 4 3 3 4 2 4 2" xfId="29187" xr:uid="{00000000-0005-0000-0000-000033710000}"/>
    <cellStyle name="Normal 4 3 3 4 2 4 2 2" xfId="29188" xr:uid="{00000000-0005-0000-0000-000034710000}"/>
    <cellStyle name="Normal 4 3 3 4 2 4 2 2 2" xfId="29189" xr:uid="{00000000-0005-0000-0000-000035710000}"/>
    <cellStyle name="Normal 4 3 3 4 2 4 2 3" xfId="29190" xr:uid="{00000000-0005-0000-0000-000036710000}"/>
    <cellStyle name="Normal 4 3 3 4 2 4 3" xfId="29191" xr:uid="{00000000-0005-0000-0000-000037710000}"/>
    <cellStyle name="Normal 4 3 3 4 2 4 3 2" xfId="29192" xr:uid="{00000000-0005-0000-0000-000038710000}"/>
    <cellStyle name="Normal 4 3 3 4 2 4 4" xfId="29193" xr:uid="{00000000-0005-0000-0000-000039710000}"/>
    <cellStyle name="Normal 4 3 3 4 2 5" xfId="29194" xr:uid="{00000000-0005-0000-0000-00003A710000}"/>
    <cellStyle name="Normal 4 3 3 4 2 5 2" xfId="29195" xr:uid="{00000000-0005-0000-0000-00003B710000}"/>
    <cellStyle name="Normal 4 3 3 4 2 5 2 2" xfId="29196" xr:uid="{00000000-0005-0000-0000-00003C710000}"/>
    <cellStyle name="Normal 4 3 3 4 2 5 3" xfId="29197" xr:uid="{00000000-0005-0000-0000-00003D710000}"/>
    <cellStyle name="Normal 4 3 3 4 2 6" xfId="29198" xr:uid="{00000000-0005-0000-0000-00003E710000}"/>
    <cellStyle name="Normal 4 3 3 4 2 6 2" xfId="29199" xr:uid="{00000000-0005-0000-0000-00003F710000}"/>
    <cellStyle name="Normal 4 3 3 4 2 7" xfId="29200" xr:uid="{00000000-0005-0000-0000-000040710000}"/>
    <cellStyle name="Normal 4 3 3 4 3" xfId="29201" xr:uid="{00000000-0005-0000-0000-000041710000}"/>
    <cellStyle name="Normal 4 3 3 4 3 2" xfId="29202" xr:uid="{00000000-0005-0000-0000-000042710000}"/>
    <cellStyle name="Normal 4 3 3 4 3 2 2" xfId="29203" xr:uid="{00000000-0005-0000-0000-000043710000}"/>
    <cellStyle name="Normal 4 3 3 4 3 2 2 2" xfId="29204" xr:uid="{00000000-0005-0000-0000-000044710000}"/>
    <cellStyle name="Normal 4 3 3 4 3 2 2 2 2" xfId="29205" xr:uid="{00000000-0005-0000-0000-000045710000}"/>
    <cellStyle name="Normal 4 3 3 4 3 2 2 2 2 2" xfId="29206" xr:uid="{00000000-0005-0000-0000-000046710000}"/>
    <cellStyle name="Normal 4 3 3 4 3 2 2 2 3" xfId="29207" xr:uid="{00000000-0005-0000-0000-000047710000}"/>
    <cellStyle name="Normal 4 3 3 4 3 2 2 3" xfId="29208" xr:uid="{00000000-0005-0000-0000-000048710000}"/>
    <cellStyle name="Normal 4 3 3 4 3 2 2 3 2" xfId="29209" xr:uid="{00000000-0005-0000-0000-000049710000}"/>
    <cellStyle name="Normal 4 3 3 4 3 2 2 4" xfId="29210" xr:uid="{00000000-0005-0000-0000-00004A710000}"/>
    <cellStyle name="Normal 4 3 3 4 3 2 3" xfId="29211" xr:uid="{00000000-0005-0000-0000-00004B710000}"/>
    <cellStyle name="Normal 4 3 3 4 3 2 3 2" xfId="29212" xr:uid="{00000000-0005-0000-0000-00004C710000}"/>
    <cellStyle name="Normal 4 3 3 4 3 2 3 2 2" xfId="29213" xr:uid="{00000000-0005-0000-0000-00004D710000}"/>
    <cellStyle name="Normal 4 3 3 4 3 2 3 3" xfId="29214" xr:uid="{00000000-0005-0000-0000-00004E710000}"/>
    <cellStyle name="Normal 4 3 3 4 3 2 4" xfId="29215" xr:uid="{00000000-0005-0000-0000-00004F710000}"/>
    <cellStyle name="Normal 4 3 3 4 3 2 4 2" xfId="29216" xr:uid="{00000000-0005-0000-0000-000050710000}"/>
    <cellStyle name="Normal 4 3 3 4 3 2 5" xfId="29217" xr:uid="{00000000-0005-0000-0000-000051710000}"/>
    <cellStyle name="Normal 4 3 3 4 3 3" xfId="29218" xr:uid="{00000000-0005-0000-0000-000052710000}"/>
    <cellStyle name="Normal 4 3 3 4 3 3 2" xfId="29219" xr:uid="{00000000-0005-0000-0000-000053710000}"/>
    <cellStyle name="Normal 4 3 3 4 3 3 2 2" xfId="29220" xr:uid="{00000000-0005-0000-0000-000054710000}"/>
    <cellStyle name="Normal 4 3 3 4 3 3 2 2 2" xfId="29221" xr:uid="{00000000-0005-0000-0000-000055710000}"/>
    <cellStyle name="Normal 4 3 3 4 3 3 2 3" xfId="29222" xr:uid="{00000000-0005-0000-0000-000056710000}"/>
    <cellStyle name="Normal 4 3 3 4 3 3 3" xfId="29223" xr:uid="{00000000-0005-0000-0000-000057710000}"/>
    <cellStyle name="Normal 4 3 3 4 3 3 3 2" xfId="29224" xr:uid="{00000000-0005-0000-0000-000058710000}"/>
    <cellStyle name="Normal 4 3 3 4 3 3 4" xfId="29225" xr:uid="{00000000-0005-0000-0000-000059710000}"/>
    <cellStyle name="Normal 4 3 3 4 3 4" xfId="29226" xr:uid="{00000000-0005-0000-0000-00005A710000}"/>
    <cellStyle name="Normal 4 3 3 4 3 4 2" xfId="29227" xr:uid="{00000000-0005-0000-0000-00005B710000}"/>
    <cellStyle name="Normal 4 3 3 4 3 4 2 2" xfId="29228" xr:uid="{00000000-0005-0000-0000-00005C710000}"/>
    <cellStyle name="Normal 4 3 3 4 3 4 3" xfId="29229" xr:uid="{00000000-0005-0000-0000-00005D710000}"/>
    <cellStyle name="Normal 4 3 3 4 3 5" xfId="29230" xr:uid="{00000000-0005-0000-0000-00005E710000}"/>
    <cellStyle name="Normal 4 3 3 4 3 5 2" xfId="29231" xr:uid="{00000000-0005-0000-0000-00005F710000}"/>
    <cellStyle name="Normal 4 3 3 4 3 6" xfId="29232" xr:uid="{00000000-0005-0000-0000-000060710000}"/>
    <cellStyle name="Normal 4 3 3 4 4" xfId="29233" xr:uid="{00000000-0005-0000-0000-000061710000}"/>
    <cellStyle name="Normal 4 3 3 4 4 2" xfId="29234" xr:uid="{00000000-0005-0000-0000-000062710000}"/>
    <cellStyle name="Normal 4 3 3 4 4 2 2" xfId="29235" xr:uid="{00000000-0005-0000-0000-000063710000}"/>
    <cellStyle name="Normal 4 3 3 4 4 2 2 2" xfId="29236" xr:uid="{00000000-0005-0000-0000-000064710000}"/>
    <cellStyle name="Normal 4 3 3 4 4 2 2 2 2" xfId="29237" xr:uid="{00000000-0005-0000-0000-000065710000}"/>
    <cellStyle name="Normal 4 3 3 4 4 2 2 3" xfId="29238" xr:uid="{00000000-0005-0000-0000-000066710000}"/>
    <cellStyle name="Normal 4 3 3 4 4 2 3" xfId="29239" xr:uid="{00000000-0005-0000-0000-000067710000}"/>
    <cellStyle name="Normal 4 3 3 4 4 2 3 2" xfId="29240" xr:uid="{00000000-0005-0000-0000-000068710000}"/>
    <cellStyle name="Normal 4 3 3 4 4 2 4" xfId="29241" xr:uid="{00000000-0005-0000-0000-000069710000}"/>
    <cellStyle name="Normal 4 3 3 4 4 3" xfId="29242" xr:uid="{00000000-0005-0000-0000-00006A710000}"/>
    <cellStyle name="Normal 4 3 3 4 4 3 2" xfId="29243" xr:uid="{00000000-0005-0000-0000-00006B710000}"/>
    <cellStyle name="Normal 4 3 3 4 4 3 2 2" xfId="29244" xr:uid="{00000000-0005-0000-0000-00006C710000}"/>
    <cellStyle name="Normal 4 3 3 4 4 3 3" xfId="29245" xr:uid="{00000000-0005-0000-0000-00006D710000}"/>
    <cellStyle name="Normal 4 3 3 4 4 4" xfId="29246" xr:uid="{00000000-0005-0000-0000-00006E710000}"/>
    <cellStyle name="Normal 4 3 3 4 4 4 2" xfId="29247" xr:uid="{00000000-0005-0000-0000-00006F710000}"/>
    <cellStyle name="Normal 4 3 3 4 4 5" xfId="29248" xr:uid="{00000000-0005-0000-0000-000070710000}"/>
    <cellStyle name="Normal 4 3 3 4 5" xfId="29249" xr:uid="{00000000-0005-0000-0000-000071710000}"/>
    <cellStyle name="Normal 4 3 3 4 5 2" xfId="29250" xr:uid="{00000000-0005-0000-0000-000072710000}"/>
    <cellStyle name="Normal 4 3 3 4 5 2 2" xfId="29251" xr:uid="{00000000-0005-0000-0000-000073710000}"/>
    <cellStyle name="Normal 4 3 3 4 5 2 2 2" xfId="29252" xr:uid="{00000000-0005-0000-0000-000074710000}"/>
    <cellStyle name="Normal 4 3 3 4 5 2 3" xfId="29253" xr:uid="{00000000-0005-0000-0000-000075710000}"/>
    <cellStyle name="Normal 4 3 3 4 5 3" xfId="29254" xr:uid="{00000000-0005-0000-0000-000076710000}"/>
    <cellStyle name="Normal 4 3 3 4 5 3 2" xfId="29255" xr:uid="{00000000-0005-0000-0000-000077710000}"/>
    <cellStyle name="Normal 4 3 3 4 5 4" xfId="29256" xr:uid="{00000000-0005-0000-0000-000078710000}"/>
    <cellStyle name="Normal 4 3 3 4 6" xfId="29257" xr:uid="{00000000-0005-0000-0000-000079710000}"/>
    <cellStyle name="Normal 4 3 3 4 6 2" xfId="29258" xr:uid="{00000000-0005-0000-0000-00007A710000}"/>
    <cellStyle name="Normal 4 3 3 4 6 2 2" xfId="29259" xr:uid="{00000000-0005-0000-0000-00007B710000}"/>
    <cellStyle name="Normal 4 3 3 4 6 3" xfId="29260" xr:uid="{00000000-0005-0000-0000-00007C710000}"/>
    <cellStyle name="Normal 4 3 3 4 7" xfId="29261" xr:uid="{00000000-0005-0000-0000-00007D710000}"/>
    <cellStyle name="Normal 4 3 3 4 7 2" xfId="29262" xr:uid="{00000000-0005-0000-0000-00007E710000}"/>
    <cellStyle name="Normal 4 3 3 4 8" xfId="29263" xr:uid="{00000000-0005-0000-0000-00007F710000}"/>
    <cellStyle name="Normal 4 3 3 5" xfId="29264" xr:uid="{00000000-0005-0000-0000-000080710000}"/>
    <cellStyle name="Normal 4 3 3 5 2" xfId="29265" xr:uid="{00000000-0005-0000-0000-000081710000}"/>
    <cellStyle name="Normal 4 3 3 5 2 2" xfId="29266" xr:uid="{00000000-0005-0000-0000-000082710000}"/>
    <cellStyle name="Normal 4 3 3 5 2 2 2" xfId="29267" xr:uid="{00000000-0005-0000-0000-000083710000}"/>
    <cellStyle name="Normal 4 3 3 5 2 2 2 2" xfId="29268" xr:uid="{00000000-0005-0000-0000-000084710000}"/>
    <cellStyle name="Normal 4 3 3 5 2 2 2 2 2" xfId="29269" xr:uid="{00000000-0005-0000-0000-000085710000}"/>
    <cellStyle name="Normal 4 3 3 5 2 2 2 2 2 2" xfId="29270" xr:uid="{00000000-0005-0000-0000-000086710000}"/>
    <cellStyle name="Normal 4 3 3 5 2 2 2 2 3" xfId="29271" xr:uid="{00000000-0005-0000-0000-000087710000}"/>
    <cellStyle name="Normal 4 3 3 5 2 2 2 3" xfId="29272" xr:uid="{00000000-0005-0000-0000-000088710000}"/>
    <cellStyle name="Normal 4 3 3 5 2 2 2 3 2" xfId="29273" xr:uid="{00000000-0005-0000-0000-000089710000}"/>
    <cellStyle name="Normal 4 3 3 5 2 2 2 4" xfId="29274" xr:uid="{00000000-0005-0000-0000-00008A710000}"/>
    <cellStyle name="Normal 4 3 3 5 2 2 3" xfId="29275" xr:uid="{00000000-0005-0000-0000-00008B710000}"/>
    <cellStyle name="Normal 4 3 3 5 2 2 3 2" xfId="29276" xr:uid="{00000000-0005-0000-0000-00008C710000}"/>
    <cellStyle name="Normal 4 3 3 5 2 2 3 2 2" xfId="29277" xr:uid="{00000000-0005-0000-0000-00008D710000}"/>
    <cellStyle name="Normal 4 3 3 5 2 2 3 3" xfId="29278" xr:uid="{00000000-0005-0000-0000-00008E710000}"/>
    <cellStyle name="Normal 4 3 3 5 2 2 4" xfId="29279" xr:uid="{00000000-0005-0000-0000-00008F710000}"/>
    <cellStyle name="Normal 4 3 3 5 2 2 4 2" xfId="29280" xr:uid="{00000000-0005-0000-0000-000090710000}"/>
    <cellStyle name="Normal 4 3 3 5 2 2 5" xfId="29281" xr:uid="{00000000-0005-0000-0000-000091710000}"/>
    <cellStyle name="Normal 4 3 3 5 2 3" xfId="29282" xr:uid="{00000000-0005-0000-0000-000092710000}"/>
    <cellStyle name="Normal 4 3 3 5 2 3 2" xfId="29283" xr:uid="{00000000-0005-0000-0000-000093710000}"/>
    <cellStyle name="Normal 4 3 3 5 2 3 2 2" xfId="29284" xr:uid="{00000000-0005-0000-0000-000094710000}"/>
    <cellStyle name="Normal 4 3 3 5 2 3 2 2 2" xfId="29285" xr:uid="{00000000-0005-0000-0000-000095710000}"/>
    <cellStyle name="Normal 4 3 3 5 2 3 2 3" xfId="29286" xr:uid="{00000000-0005-0000-0000-000096710000}"/>
    <cellStyle name="Normal 4 3 3 5 2 3 3" xfId="29287" xr:uid="{00000000-0005-0000-0000-000097710000}"/>
    <cellStyle name="Normal 4 3 3 5 2 3 3 2" xfId="29288" xr:uid="{00000000-0005-0000-0000-000098710000}"/>
    <cellStyle name="Normal 4 3 3 5 2 3 4" xfId="29289" xr:uid="{00000000-0005-0000-0000-000099710000}"/>
    <cellStyle name="Normal 4 3 3 5 2 4" xfId="29290" xr:uid="{00000000-0005-0000-0000-00009A710000}"/>
    <cellStyle name="Normal 4 3 3 5 2 4 2" xfId="29291" xr:uid="{00000000-0005-0000-0000-00009B710000}"/>
    <cellStyle name="Normal 4 3 3 5 2 4 2 2" xfId="29292" xr:uid="{00000000-0005-0000-0000-00009C710000}"/>
    <cellStyle name="Normal 4 3 3 5 2 4 3" xfId="29293" xr:uid="{00000000-0005-0000-0000-00009D710000}"/>
    <cellStyle name="Normal 4 3 3 5 2 5" xfId="29294" xr:uid="{00000000-0005-0000-0000-00009E710000}"/>
    <cellStyle name="Normal 4 3 3 5 2 5 2" xfId="29295" xr:uid="{00000000-0005-0000-0000-00009F710000}"/>
    <cellStyle name="Normal 4 3 3 5 2 6" xfId="29296" xr:uid="{00000000-0005-0000-0000-0000A0710000}"/>
    <cellStyle name="Normal 4 3 3 5 3" xfId="29297" xr:uid="{00000000-0005-0000-0000-0000A1710000}"/>
    <cellStyle name="Normal 4 3 3 5 3 2" xfId="29298" xr:uid="{00000000-0005-0000-0000-0000A2710000}"/>
    <cellStyle name="Normal 4 3 3 5 3 2 2" xfId="29299" xr:uid="{00000000-0005-0000-0000-0000A3710000}"/>
    <cellStyle name="Normal 4 3 3 5 3 2 2 2" xfId="29300" xr:uid="{00000000-0005-0000-0000-0000A4710000}"/>
    <cellStyle name="Normal 4 3 3 5 3 2 2 2 2" xfId="29301" xr:uid="{00000000-0005-0000-0000-0000A5710000}"/>
    <cellStyle name="Normal 4 3 3 5 3 2 2 3" xfId="29302" xr:uid="{00000000-0005-0000-0000-0000A6710000}"/>
    <cellStyle name="Normal 4 3 3 5 3 2 3" xfId="29303" xr:uid="{00000000-0005-0000-0000-0000A7710000}"/>
    <cellStyle name="Normal 4 3 3 5 3 2 3 2" xfId="29304" xr:uid="{00000000-0005-0000-0000-0000A8710000}"/>
    <cellStyle name="Normal 4 3 3 5 3 2 4" xfId="29305" xr:uid="{00000000-0005-0000-0000-0000A9710000}"/>
    <cellStyle name="Normal 4 3 3 5 3 3" xfId="29306" xr:uid="{00000000-0005-0000-0000-0000AA710000}"/>
    <cellStyle name="Normal 4 3 3 5 3 3 2" xfId="29307" xr:uid="{00000000-0005-0000-0000-0000AB710000}"/>
    <cellStyle name="Normal 4 3 3 5 3 3 2 2" xfId="29308" xr:uid="{00000000-0005-0000-0000-0000AC710000}"/>
    <cellStyle name="Normal 4 3 3 5 3 3 3" xfId="29309" xr:uid="{00000000-0005-0000-0000-0000AD710000}"/>
    <cellStyle name="Normal 4 3 3 5 3 4" xfId="29310" xr:uid="{00000000-0005-0000-0000-0000AE710000}"/>
    <cellStyle name="Normal 4 3 3 5 3 4 2" xfId="29311" xr:uid="{00000000-0005-0000-0000-0000AF710000}"/>
    <cellStyle name="Normal 4 3 3 5 3 5" xfId="29312" xr:uid="{00000000-0005-0000-0000-0000B0710000}"/>
    <cellStyle name="Normal 4 3 3 5 4" xfId="29313" xr:uid="{00000000-0005-0000-0000-0000B1710000}"/>
    <cellStyle name="Normal 4 3 3 5 4 2" xfId="29314" xr:uid="{00000000-0005-0000-0000-0000B2710000}"/>
    <cellStyle name="Normal 4 3 3 5 4 2 2" xfId="29315" xr:uid="{00000000-0005-0000-0000-0000B3710000}"/>
    <cellStyle name="Normal 4 3 3 5 4 2 2 2" xfId="29316" xr:uid="{00000000-0005-0000-0000-0000B4710000}"/>
    <cellStyle name="Normal 4 3 3 5 4 2 3" xfId="29317" xr:uid="{00000000-0005-0000-0000-0000B5710000}"/>
    <cellStyle name="Normal 4 3 3 5 4 3" xfId="29318" xr:uid="{00000000-0005-0000-0000-0000B6710000}"/>
    <cellStyle name="Normal 4 3 3 5 4 3 2" xfId="29319" xr:uid="{00000000-0005-0000-0000-0000B7710000}"/>
    <cellStyle name="Normal 4 3 3 5 4 4" xfId="29320" xr:uid="{00000000-0005-0000-0000-0000B8710000}"/>
    <cellStyle name="Normal 4 3 3 5 5" xfId="29321" xr:uid="{00000000-0005-0000-0000-0000B9710000}"/>
    <cellStyle name="Normal 4 3 3 5 5 2" xfId="29322" xr:uid="{00000000-0005-0000-0000-0000BA710000}"/>
    <cellStyle name="Normal 4 3 3 5 5 2 2" xfId="29323" xr:uid="{00000000-0005-0000-0000-0000BB710000}"/>
    <cellStyle name="Normal 4 3 3 5 5 3" xfId="29324" xr:uid="{00000000-0005-0000-0000-0000BC710000}"/>
    <cellStyle name="Normal 4 3 3 5 6" xfId="29325" xr:uid="{00000000-0005-0000-0000-0000BD710000}"/>
    <cellStyle name="Normal 4 3 3 5 6 2" xfId="29326" xr:uid="{00000000-0005-0000-0000-0000BE710000}"/>
    <cellStyle name="Normal 4 3 3 5 7" xfId="29327" xr:uid="{00000000-0005-0000-0000-0000BF710000}"/>
    <cellStyle name="Normal 4 3 3 6" xfId="29328" xr:uid="{00000000-0005-0000-0000-0000C0710000}"/>
    <cellStyle name="Normal 4 3 3 6 2" xfId="29329" xr:uid="{00000000-0005-0000-0000-0000C1710000}"/>
    <cellStyle name="Normal 4 3 3 6 2 2" xfId="29330" xr:uid="{00000000-0005-0000-0000-0000C2710000}"/>
    <cellStyle name="Normal 4 3 3 6 2 2 2" xfId="29331" xr:uid="{00000000-0005-0000-0000-0000C3710000}"/>
    <cellStyle name="Normal 4 3 3 6 2 2 2 2" xfId="29332" xr:uid="{00000000-0005-0000-0000-0000C4710000}"/>
    <cellStyle name="Normal 4 3 3 6 2 2 2 2 2" xfId="29333" xr:uid="{00000000-0005-0000-0000-0000C5710000}"/>
    <cellStyle name="Normal 4 3 3 6 2 2 2 3" xfId="29334" xr:uid="{00000000-0005-0000-0000-0000C6710000}"/>
    <cellStyle name="Normal 4 3 3 6 2 2 3" xfId="29335" xr:uid="{00000000-0005-0000-0000-0000C7710000}"/>
    <cellStyle name="Normal 4 3 3 6 2 2 3 2" xfId="29336" xr:uid="{00000000-0005-0000-0000-0000C8710000}"/>
    <cellStyle name="Normal 4 3 3 6 2 2 4" xfId="29337" xr:uid="{00000000-0005-0000-0000-0000C9710000}"/>
    <cellStyle name="Normal 4 3 3 6 2 3" xfId="29338" xr:uid="{00000000-0005-0000-0000-0000CA710000}"/>
    <cellStyle name="Normal 4 3 3 6 2 3 2" xfId="29339" xr:uid="{00000000-0005-0000-0000-0000CB710000}"/>
    <cellStyle name="Normal 4 3 3 6 2 3 2 2" xfId="29340" xr:uid="{00000000-0005-0000-0000-0000CC710000}"/>
    <cellStyle name="Normal 4 3 3 6 2 3 3" xfId="29341" xr:uid="{00000000-0005-0000-0000-0000CD710000}"/>
    <cellStyle name="Normal 4 3 3 6 2 4" xfId="29342" xr:uid="{00000000-0005-0000-0000-0000CE710000}"/>
    <cellStyle name="Normal 4 3 3 6 2 4 2" xfId="29343" xr:uid="{00000000-0005-0000-0000-0000CF710000}"/>
    <cellStyle name="Normal 4 3 3 6 2 5" xfId="29344" xr:uid="{00000000-0005-0000-0000-0000D0710000}"/>
    <cellStyle name="Normal 4 3 3 6 3" xfId="29345" xr:uid="{00000000-0005-0000-0000-0000D1710000}"/>
    <cellStyle name="Normal 4 3 3 6 3 2" xfId="29346" xr:uid="{00000000-0005-0000-0000-0000D2710000}"/>
    <cellStyle name="Normal 4 3 3 6 3 2 2" xfId="29347" xr:uid="{00000000-0005-0000-0000-0000D3710000}"/>
    <cellStyle name="Normal 4 3 3 6 3 2 2 2" xfId="29348" xr:uid="{00000000-0005-0000-0000-0000D4710000}"/>
    <cellStyle name="Normal 4 3 3 6 3 2 3" xfId="29349" xr:uid="{00000000-0005-0000-0000-0000D5710000}"/>
    <cellStyle name="Normal 4 3 3 6 3 3" xfId="29350" xr:uid="{00000000-0005-0000-0000-0000D6710000}"/>
    <cellStyle name="Normal 4 3 3 6 3 3 2" xfId="29351" xr:uid="{00000000-0005-0000-0000-0000D7710000}"/>
    <cellStyle name="Normal 4 3 3 6 3 4" xfId="29352" xr:uid="{00000000-0005-0000-0000-0000D8710000}"/>
    <cellStyle name="Normal 4 3 3 6 4" xfId="29353" xr:uid="{00000000-0005-0000-0000-0000D9710000}"/>
    <cellStyle name="Normal 4 3 3 6 4 2" xfId="29354" xr:uid="{00000000-0005-0000-0000-0000DA710000}"/>
    <cellStyle name="Normal 4 3 3 6 4 2 2" xfId="29355" xr:uid="{00000000-0005-0000-0000-0000DB710000}"/>
    <cellStyle name="Normal 4 3 3 6 4 3" xfId="29356" xr:uid="{00000000-0005-0000-0000-0000DC710000}"/>
    <cellStyle name="Normal 4 3 3 6 5" xfId="29357" xr:uid="{00000000-0005-0000-0000-0000DD710000}"/>
    <cellStyle name="Normal 4 3 3 6 5 2" xfId="29358" xr:uid="{00000000-0005-0000-0000-0000DE710000}"/>
    <cellStyle name="Normal 4 3 3 6 6" xfId="29359" xr:uid="{00000000-0005-0000-0000-0000DF710000}"/>
    <cellStyle name="Normal 4 3 3 7" xfId="29360" xr:uid="{00000000-0005-0000-0000-0000E0710000}"/>
    <cellStyle name="Normal 4 3 3 7 2" xfId="29361" xr:uid="{00000000-0005-0000-0000-0000E1710000}"/>
    <cellStyle name="Normal 4 3 3 7 2 2" xfId="29362" xr:uid="{00000000-0005-0000-0000-0000E2710000}"/>
    <cellStyle name="Normal 4 3 3 7 2 2 2" xfId="29363" xr:uid="{00000000-0005-0000-0000-0000E3710000}"/>
    <cellStyle name="Normal 4 3 3 7 2 2 2 2" xfId="29364" xr:uid="{00000000-0005-0000-0000-0000E4710000}"/>
    <cellStyle name="Normal 4 3 3 7 2 2 3" xfId="29365" xr:uid="{00000000-0005-0000-0000-0000E5710000}"/>
    <cellStyle name="Normal 4 3 3 7 2 3" xfId="29366" xr:uid="{00000000-0005-0000-0000-0000E6710000}"/>
    <cellStyle name="Normal 4 3 3 7 2 3 2" xfId="29367" xr:uid="{00000000-0005-0000-0000-0000E7710000}"/>
    <cellStyle name="Normal 4 3 3 7 2 4" xfId="29368" xr:uid="{00000000-0005-0000-0000-0000E8710000}"/>
    <cellStyle name="Normal 4 3 3 7 3" xfId="29369" xr:uid="{00000000-0005-0000-0000-0000E9710000}"/>
    <cellStyle name="Normal 4 3 3 7 3 2" xfId="29370" xr:uid="{00000000-0005-0000-0000-0000EA710000}"/>
    <cellStyle name="Normal 4 3 3 7 3 2 2" xfId="29371" xr:uid="{00000000-0005-0000-0000-0000EB710000}"/>
    <cellStyle name="Normal 4 3 3 7 3 3" xfId="29372" xr:uid="{00000000-0005-0000-0000-0000EC710000}"/>
    <cellStyle name="Normal 4 3 3 7 4" xfId="29373" xr:uid="{00000000-0005-0000-0000-0000ED710000}"/>
    <cellStyle name="Normal 4 3 3 7 4 2" xfId="29374" xr:uid="{00000000-0005-0000-0000-0000EE710000}"/>
    <cellStyle name="Normal 4 3 3 7 5" xfId="29375" xr:uid="{00000000-0005-0000-0000-0000EF710000}"/>
    <cellStyle name="Normal 4 3 3 8" xfId="29376" xr:uid="{00000000-0005-0000-0000-0000F0710000}"/>
    <cellStyle name="Normal 4 3 3 8 2" xfId="29377" xr:uid="{00000000-0005-0000-0000-0000F1710000}"/>
    <cellStyle name="Normal 4 3 3 8 2 2" xfId="29378" xr:uid="{00000000-0005-0000-0000-0000F2710000}"/>
    <cellStyle name="Normal 4 3 3 8 2 2 2" xfId="29379" xr:uid="{00000000-0005-0000-0000-0000F3710000}"/>
    <cellStyle name="Normal 4 3 3 8 2 3" xfId="29380" xr:uid="{00000000-0005-0000-0000-0000F4710000}"/>
    <cellStyle name="Normal 4 3 3 8 3" xfId="29381" xr:uid="{00000000-0005-0000-0000-0000F5710000}"/>
    <cellStyle name="Normal 4 3 3 8 3 2" xfId="29382" xr:uid="{00000000-0005-0000-0000-0000F6710000}"/>
    <cellStyle name="Normal 4 3 3 8 4" xfId="29383" xr:uid="{00000000-0005-0000-0000-0000F7710000}"/>
    <cellStyle name="Normal 4 3 3 9" xfId="29384" xr:uid="{00000000-0005-0000-0000-0000F8710000}"/>
    <cellStyle name="Normal 4 3 3 9 2" xfId="29385" xr:uid="{00000000-0005-0000-0000-0000F9710000}"/>
    <cellStyle name="Normal 4 3 3 9 2 2" xfId="29386" xr:uid="{00000000-0005-0000-0000-0000FA710000}"/>
    <cellStyle name="Normal 4 3 3 9 3" xfId="29387" xr:uid="{00000000-0005-0000-0000-0000FB710000}"/>
    <cellStyle name="Normal 4 3 4" xfId="29388" xr:uid="{00000000-0005-0000-0000-0000FC710000}"/>
    <cellStyle name="Normal 4 3 4 10" xfId="29389" xr:uid="{00000000-0005-0000-0000-0000FD710000}"/>
    <cellStyle name="Normal 4 3 4 2" xfId="29390" xr:uid="{00000000-0005-0000-0000-0000FE710000}"/>
    <cellStyle name="Normal 4 3 4 2 2" xfId="29391" xr:uid="{00000000-0005-0000-0000-0000FF710000}"/>
    <cellStyle name="Normal 4 3 4 2 2 2" xfId="29392" xr:uid="{00000000-0005-0000-0000-000000720000}"/>
    <cellStyle name="Normal 4 3 4 2 2 2 2" xfId="29393" xr:uid="{00000000-0005-0000-0000-000001720000}"/>
    <cellStyle name="Normal 4 3 4 2 2 2 2 2" xfId="29394" xr:uid="{00000000-0005-0000-0000-000002720000}"/>
    <cellStyle name="Normal 4 3 4 2 2 2 2 2 2" xfId="29395" xr:uid="{00000000-0005-0000-0000-000003720000}"/>
    <cellStyle name="Normal 4 3 4 2 2 2 2 2 2 2" xfId="29396" xr:uid="{00000000-0005-0000-0000-000004720000}"/>
    <cellStyle name="Normal 4 3 4 2 2 2 2 2 2 2 2" xfId="29397" xr:uid="{00000000-0005-0000-0000-000005720000}"/>
    <cellStyle name="Normal 4 3 4 2 2 2 2 2 2 2 2 2" xfId="29398" xr:uid="{00000000-0005-0000-0000-000006720000}"/>
    <cellStyle name="Normal 4 3 4 2 2 2 2 2 2 2 3" xfId="29399" xr:uid="{00000000-0005-0000-0000-000007720000}"/>
    <cellStyle name="Normal 4 3 4 2 2 2 2 2 2 3" xfId="29400" xr:uid="{00000000-0005-0000-0000-000008720000}"/>
    <cellStyle name="Normal 4 3 4 2 2 2 2 2 2 3 2" xfId="29401" xr:uid="{00000000-0005-0000-0000-000009720000}"/>
    <cellStyle name="Normal 4 3 4 2 2 2 2 2 2 4" xfId="29402" xr:uid="{00000000-0005-0000-0000-00000A720000}"/>
    <cellStyle name="Normal 4 3 4 2 2 2 2 2 3" xfId="29403" xr:uid="{00000000-0005-0000-0000-00000B720000}"/>
    <cellStyle name="Normal 4 3 4 2 2 2 2 2 3 2" xfId="29404" xr:uid="{00000000-0005-0000-0000-00000C720000}"/>
    <cellStyle name="Normal 4 3 4 2 2 2 2 2 3 2 2" xfId="29405" xr:uid="{00000000-0005-0000-0000-00000D720000}"/>
    <cellStyle name="Normal 4 3 4 2 2 2 2 2 3 3" xfId="29406" xr:uid="{00000000-0005-0000-0000-00000E720000}"/>
    <cellStyle name="Normal 4 3 4 2 2 2 2 2 4" xfId="29407" xr:uid="{00000000-0005-0000-0000-00000F720000}"/>
    <cellStyle name="Normal 4 3 4 2 2 2 2 2 4 2" xfId="29408" xr:uid="{00000000-0005-0000-0000-000010720000}"/>
    <cellStyle name="Normal 4 3 4 2 2 2 2 2 5" xfId="29409" xr:uid="{00000000-0005-0000-0000-000011720000}"/>
    <cellStyle name="Normal 4 3 4 2 2 2 2 3" xfId="29410" xr:uid="{00000000-0005-0000-0000-000012720000}"/>
    <cellStyle name="Normal 4 3 4 2 2 2 2 3 2" xfId="29411" xr:uid="{00000000-0005-0000-0000-000013720000}"/>
    <cellStyle name="Normal 4 3 4 2 2 2 2 3 2 2" xfId="29412" xr:uid="{00000000-0005-0000-0000-000014720000}"/>
    <cellStyle name="Normal 4 3 4 2 2 2 2 3 2 2 2" xfId="29413" xr:uid="{00000000-0005-0000-0000-000015720000}"/>
    <cellStyle name="Normal 4 3 4 2 2 2 2 3 2 3" xfId="29414" xr:uid="{00000000-0005-0000-0000-000016720000}"/>
    <cellStyle name="Normal 4 3 4 2 2 2 2 3 3" xfId="29415" xr:uid="{00000000-0005-0000-0000-000017720000}"/>
    <cellStyle name="Normal 4 3 4 2 2 2 2 3 3 2" xfId="29416" xr:uid="{00000000-0005-0000-0000-000018720000}"/>
    <cellStyle name="Normal 4 3 4 2 2 2 2 3 4" xfId="29417" xr:uid="{00000000-0005-0000-0000-000019720000}"/>
    <cellStyle name="Normal 4 3 4 2 2 2 2 4" xfId="29418" xr:uid="{00000000-0005-0000-0000-00001A720000}"/>
    <cellStyle name="Normal 4 3 4 2 2 2 2 4 2" xfId="29419" xr:uid="{00000000-0005-0000-0000-00001B720000}"/>
    <cellStyle name="Normal 4 3 4 2 2 2 2 4 2 2" xfId="29420" xr:uid="{00000000-0005-0000-0000-00001C720000}"/>
    <cellStyle name="Normal 4 3 4 2 2 2 2 4 3" xfId="29421" xr:uid="{00000000-0005-0000-0000-00001D720000}"/>
    <cellStyle name="Normal 4 3 4 2 2 2 2 5" xfId="29422" xr:uid="{00000000-0005-0000-0000-00001E720000}"/>
    <cellStyle name="Normal 4 3 4 2 2 2 2 5 2" xfId="29423" xr:uid="{00000000-0005-0000-0000-00001F720000}"/>
    <cellStyle name="Normal 4 3 4 2 2 2 2 6" xfId="29424" xr:uid="{00000000-0005-0000-0000-000020720000}"/>
    <cellStyle name="Normal 4 3 4 2 2 2 3" xfId="29425" xr:uid="{00000000-0005-0000-0000-000021720000}"/>
    <cellStyle name="Normal 4 3 4 2 2 2 3 2" xfId="29426" xr:uid="{00000000-0005-0000-0000-000022720000}"/>
    <cellStyle name="Normal 4 3 4 2 2 2 3 2 2" xfId="29427" xr:uid="{00000000-0005-0000-0000-000023720000}"/>
    <cellStyle name="Normal 4 3 4 2 2 2 3 2 2 2" xfId="29428" xr:uid="{00000000-0005-0000-0000-000024720000}"/>
    <cellStyle name="Normal 4 3 4 2 2 2 3 2 2 2 2" xfId="29429" xr:uid="{00000000-0005-0000-0000-000025720000}"/>
    <cellStyle name="Normal 4 3 4 2 2 2 3 2 2 3" xfId="29430" xr:uid="{00000000-0005-0000-0000-000026720000}"/>
    <cellStyle name="Normal 4 3 4 2 2 2 3 2 3" xfId="29431" xr:uid="{00000000-0005-0000-0000-000027720000}"/>
    <cellStyle name="Normal 4 3 4 2 2 2 3 2 3 2" xfId="29432" xr:uid="{00000000-0005-0000-0000-000028720000}"/>
    <cellStyle name="Normal 4 3 4 2 2 2 3 2 4" xfId="29433" xr:uid="{00000000-0005-0000-0000-000029720000}"/>
    <cellStyle name="Normal 4 3 4 2 2 2 3 3" xfId="29434" xr:uid="{00000000-0005-0000-0000-00002A720000}"/>
    <cellStyle name="Normal 4 3 4 2 2 2 3 3 2" xfId="29435" xr:uid="{00000000-0005-0000-0000-00002B720000}"/>
    <cellStyle name="Normal 4 3 4 2 2 2 3 3 2 2" xfId="29436" xr:uid="{00000000-0005-0000-0000-00002C720000}"/>
    <cellStyle name="Normal 4 3 4 2 2 2 3 3 3" xfId="29437" xr:uid="{00000000-0005-0000-0000-00002D720000}"/>
    <cellStyle name="Normal 4 3 4 2 2 2 3 4" xfId="29438" xr:uid="{00000000-0005-0000-0000-00002E720000}"/>
    <cellStyle name="Normal 4 3 4 2 2 2 3 4 2" xfId="29439" xr:uid="{00000000-0005-0000-0000-00002F720000}"/>
    <cellStyle name="Normal 4 3 4 2 2 2 3 5" xfId="29440" xr:uid="{00000000-0005-0000-0000-000030720000}"/>
    <cellStyle name="Normal 4 3 4 2 2 2 4" xfId="29441" xr:uid="{00000000-0005-0000-0000-000031720000}"/>
    <cellStyle name="Normal 4 3 4 2 2 2 4 2" xfId="29442" xr:uid="{00000000-0005-0000-0000-000032720000}"/>
    <cellStyle name="Normal 4 3 4 2 2 2 4 2 2" xfId="29443" xr:uid="{00000000-0005-0000-0000-000033720000}"/>
    <cellStyle name="Normal 4 3 4 2 2 2 4 2 2 2" xfId="29444" xr:uid="{00000000-0005-0000-0000-000034720000}"/>
    <cellStyle name="Normal 4 3 4 2 2 2 4 2 3" xfId="29445" xr:uid="{00000000-0005-0000-0000-000035720000}"/>
    <cellStyle name="Normal 4 3 4 2 2 2 4 3" xfId="29446" xr:uid="{00000000-0005-0000-0000-000036720000}"/>
    <cellStyle name="Normal 4 3 4 2 2 2 4 3 2" xfId="29447" xr:uid="{00000000-0005-0000-0000-000037720000}"/>
    <cellStyle name="Normal 4 3 4 2 2 2 4 4" xfId="29448" xr:uid="{00000000-0005-0000-0000-000038720000}"/>
    <cellStyle name="Normal 4 3 4 2 2 2 5" xfId="29449" xr:uid="{00000000-0005-0000-0000-000039720000}"/>
    <cellStyle name="Normal 4 3 4 2 2 2 5 2" xfId="29450" xr:uid="{00000000-0005-0000-0000-00003A720000}"/>
    <cellStyle name="Normal 4 3 4 2 2 2 5 2 2" xfId="29451" xr:uid="{00000000-0005-0000-0000-00003B720000}"/>
    <cellStyle name="Normal 4 3 4 2 2 2 5 3" xfId="29452" xr:uid="{00000000-0005-0000-0000-00003C720000}"/>
    <cellStyle name="Normal 4 3 4 2 2 2 6" xfId="29453" xr:uid="{00000000-0005-0000-0000-00003D720000}"/>
    <cellStyle name="Normal 4 3 4 2 2 2 6 2" xfId="29454" xr:uid="{00000000-0005-0000-0000-00003E720000}"/>
    <cellStyle name="Normal 4 3 4 2 2 2 7" xfId="29455" xr:uid="{00000000-0005-0000-0000-00003F720000}"/>
    <cellStyle name="Normal 4 3 4 2 2 3" xfId="29456" xr:uid="{00000000-0005-0000-0000-000040720000}"/>
    <cellStyle name="Normal 4 3 4 2 2 3 2" xfId="29457" xr:uid="{00000000-0005-0000-0000-000041720000}"/>
    <cellStyle name="Normal 4 3 4 2 2 3 2 2" xfId="29458" xr:uid="{00000000-0005-0000-0000-000042720000}"/>
    <cellStyle name="Normal 4 3 4 2 2 3 2 2 2" xfId="29459" xr:uid="{00000000-0005-0000-0000-000043720000}"/>
    <cellStyle name="Normal 4 3 4 2 2 3 2 2 2 2" xfId="29460" xr:uid="{00000000-0005-0000-0000-000044720000}"/>
    <cellStyle name="Normal 4 3 4 2 2 3 2 2 2 2 2" xfId="29461" xr:uid="{00000000-0005-0000-0000-000045720000}"/>
    <cellStyle name="Normal 4 3 4 2 2 3 2 2 2 3" xfId="29462" xr:uid="{00000000-0005-0000-0000-000046720000}"/>
    <cellStyle name="Normal 4 3 4 2 2 3 2 2 3" xfId="29463" xr:uid="{00000000-0005-0000-0000-000047720000}"/>
    <cellStyle name="Normal 4 3 4 2 2 3 2 2 3 2" xfId="29464" xr:uid="{00000000-0005-0000-0000-000048720000}"/>
    <cellStyle name="Normal 4 3 4 2 2 3 2 2 4" xfId="29465" xr:uid="{00000000-0005-0000-0000-000049720000}"/>
    <cellStyle name="Normal 4 3 4 2 2 3 2 3" xfId="29466" xr:uid="{00000000-0005-0000-0000-00004A720000}"/>
    <cellStyle name="Normal 4 3 4 2 2 3 2 3 2" xfId="29467" xr:uid="{00000000-0005-0000-0000-00004B720000}"/>
    <cellStyle name="Normal 4 3 4 2 2 3 2 3 2 2" xfId="29468" xr:uid="{00000000-0005-0000-0000-00004C720000}"/>
    <cellStyle name="Normal 4 3 4 2 2 3 2 3 3" xfId="29469" xr:uid="{00000000-0005-0000-0000-00004D720000}"/>
    <cellStyle name="Normal 4 3 4 2 2 3 2 4" xfId="29470" xr:uid="{00000000-0005-0000-0000-00004E720000}"/>
    <cellStyle name="Normal 4 3 4 2 2 3 2 4 2" xfId="29471" xr:uid="{00000000-0005-0000-0000-00004F720000}"/>
    <cellStyle name="Normal 4 3 4 2 2 3 2 5" xfId="29472" xr:uid="{00000000-0005-0000-0000-000050720000}"/>
    <cellStyle name="Normal 4 3 4 2 2 3 3" xfId="29473" xr:uid="{00000000-0005-0000-0000-000051720000}"/>
    <cellStyle name="Normal 4 3 4 2 2 3 3 2" xfId="29474" xr:uid="{00000000-0005-0000-0000-000052720000}"/>
    <cellStyle name="Normal 4 3 4 2 2 3 3 2 2" xfId="29475" xr:uid="{00000000-0005-0000-0000-000053720000}"/>
    <cellStyle name="Normal 4 3 4 2 2 3 3 2 2 2" xfId="29476" xr:uid="{00000000-0005-0000-0000-000054720000}"/>
    <cellStyle name="Normal 4 3 4 2 2 3 3 2 3" xfId="29477" xr:uid="{00000000-0005-0000-0000-000055720000}"/>
    <cellStyle name="Normal 4 3 4 2 2 3 3 3" xfId="29478" xr:uid="{00000000-0005-0000-0000-000056720000}"/>
    <cellStyle name="Normal 4 3 4 2 2 3 3 3 2" xfId="29479" xr:uid="{00000000-0005-0000-0000-000057720000}"/>
    <cellStyle name="Normal 4 3 4 2 2 3 3 4" xfId="29480" xr:uid="{00000000-0005-0000-0000-000058720000}"/>
    <cellStyle name="Normal 4 3 4 2 2 3 4" xfId="29481" xr:uid="{00000000-0005-0000-0000-000059720000}"/>
    <cellStyle name="Normal 4 3 4 2 2 3 4 2" xfId="29482" xr:uid="{00000000-0005-0000-0000-00005A720000}"/>
    <cellStyle name="Normal 4 3 4 2 2 3 4 2 2" xfId="29483" xr:uid="{00000000-0005-0000-0000-00005B720000}"/>
    <cellStyle name="Normal 4 3 4 2 2 3 4 3" xfId="29484" xr:uid="{00000000-0005-0000-0000-00005C720000}"/>
    <cellStyle name="Normal 4 3 4 2 2 3 5" xfId="29485" xr:uid="{00000000-0005-0000-0000-00005D720000}"/>
    <cellStyle name="Normal 4 3 4 2 2 3 5 2" xfId="29486" xr:uid="{00000000-0005-0000-0000-00005E720000}"/>
    <cellStyle name="Normal 4 3 4 2 2 3 6" xfId="29487" xr:uid="{00000000-0005-0000-0000-00005F720000}"/>
    <cellStyle name="Normal 4 3 4 2 2 4" xfId="29488" xr:uid="{00000000-0005-0000-0000-000060720000}"/>
    <cellStyle name="Normal 4 3 4 2 2 4 2" xfId="29489" xr:uid="{00000000-0005-0000-0000-000061720000}"/>
    <cellStyle name="Normal 4 3 4 2 2 4 2 2" xfId="29490" xr:uid="{00000000-0005-0000-0000-000062720000}"/>
    <cellStyle name="Normal 4 3 4 2 2 4 2 2 2" xfId="29491" xr:uid="{00000000-0005-0000-0000-000063720000}"/>
    <cellStyle name="Normal 4 3 4 2 2 4 2 2 2 2" xfId="29492" xr:uid="{00000000-0005-0000-0000-000064720000}"/>
    <cellStyle name="Normal 4 3 4 2 2 4 2 2 3" xfId="29493" xr:uid="{00000000-0005-0000-0000-000065720000}"/>
    <cellStyle name="Normal 4 3 4 2 2 4 2 3" xfId="29494" xr:uid="{00000000-0005-0000-0000-000066720000}"/>
    <cellStyle name="Normal 4 3 4 2 2 4 2 3 2" xfId="29495" xr:uid="{00000000-0005-0000-0000-000067720000}"/>
    <cellStyle name="Normal 4 3 4 2 2 4 2 4" xfId="29496" xr:uid="{00000000-0005-0000-0000-000068720000}"/>
    <cellStyle name="Normal 4 3 4 2 2 4 3" xfId="29497" xr:uid="{00000000-0005-0000-0000-000069720000}"/>
    <cellStyle name="Normal 4 3 4 2 2 4 3 2" xfId="29498" xr:uid="{00000000-0005-0000-0000-00006A720000}"/>
    <cellStyle name="Normal 4 3 4 2 2 4 3 2 2" xfId="29499" xr:uid="{00000000-0005-0000-0000-00006B720000}"/>
    <cellStyle name="Normal 4 3 4 2 2 4 3 3" xfId="29500" xr:uid="{00000000-0005-0000-0000-00006C720000}"/>
    <cellStyle name="Normal 4 3 4 2 2 4 4" xfId="29501" xr:uid="{00000000-0005-0000-0000-00006D720000}"/>
    <cellStyle name="Normal 4 3 4 2 2 4 4 2" xfId="29502" xr:uid="{00000000-0005-0000-0000-00006E720000}"/>
    <cellStyle name="Normal 4 3 4 2 2 4 5" xfId="29503" xr:uid="{00000000-0005-0000-0000-00006F720000}"/>
    <cellStyle name="Normal 4 3 4 2 2 5" xfId="29504" xr:uid="{00000000-0005-0000-0000-000070720000}"/>
    <cellStyle name="Normal 4 3 4 2 2 5 2" xfId="29505" xr:uid="{00000000-0005-0000-0000-000071720000}"/>
    <cellStyle name="Normal 4 3 4 2 2 5 2 2" xfId="29506" xr:uid="{00000000-0005-0000-0000-000072720000}"/>
    <cellStyle name="Normal 4 3 4 2 2 5 2 2 2" xfId="29507" xr:uid="{00000000-0005-0000-0000-000073720000}"/>
    <cellStyle name="Normal 4 3 4 2 2 5 2 3" xfId="29508" xr:uid="{00000000-0005-0000-0000-000074720000}"/>
    <cellStyle name="Normal 4 3 4 2 2 5 3" xfId="29509" xr:uid="{00000000-0005-0000-0000-000075720000}"/>
    <cellStyle name="Normal 4 3 4 2 2 5 3 2" xfId="29510" xr:uid="{00000000-0005-0000-0000-000076720000}"/>
    <cellStyle name="Normal 4 3 4 2 2 5 4" xfId="29511" xr:uid="{00000000-0005-0000-0000-000077720000}"/>
    <cellStyle name="Normal 4 3 4 2 2 6" xfId="29512" xr:uid="{00000000-0005-0000-0000-000078720000}"/>
    <cellStyle name="Normal 4 3 4 2 2 6 2" xfId="29513" xr:uid="{00000000-0005-0000-0000-000079720000}"/>
    <cellStyle name="Normal 4 3 4 2 2 6 2 2" xfId="29514" xr:uid="{00000000-0005-0000-0000-00007A720000}"/>
    <cellStyle name="Normal 4 3 4 2 2 6 3" xfId="29515" xr:uid="{00000000-0005-0000-0000-00007B720000}"/>
    <cellStyle name="Normal 4 3 4 2 2 7" xfId="29516" xr:uid="{00000000-0005-0000-0000-00007C720000}"/>
    <cellStyle name="Normal 4 3 4 2 2 7 2" xfId="29517" xr:uid="{00000000-0005-0000-0000-00007D720000}"/>
    <cellStyle name="Normal 4 3 4 2 2 8" xfId="29518" xr:uid="{00000000-0005-0000-0000-00007E720000}"/>
    <cellStyle name="Normal 4 3 4 2 3" xfId="29519" xr:uid="{00000000-0005-0000-0000-00007F720000}"/>
    <cellStyle name="Normal 4 3 4 2 3 2" xfId="29520" xr:uid="{00000000-0005-0000-0000-000080720000}"/>
    <cellStyle name="Normal 4 3 4 2 3 2 2" xfId="29521" xr:uid="{00000000-0005-0000-0000-000081720000}"/>
    <cellStyle name="Normal 4 3 4 2 3 2 2 2" xfId="29522" xr:uid="{00000000-0005-0000-0000-000082720000}"/>
    <cellStyle name="Normal 4 3 4 2 3 2 2 2 2" xfId="29523" xr:uid="{00000000-0005-0000-0000-000083720000}"/>
    <cellStyle name="Normal 4 3 4 2 3 2 2 2 2 2" xfId="29524" xr:uid="{00000000-0005-0000-0000-000084720000}"/>
    <cellStyle name="Normal 4 3 4 2 3 2 2 2 2 2 2" xfId="29525" xr:uid="{00000000-0005-0000-0000-000085720000}"/>
    <cellStyle name="Normal 4 3 4 2 3 2 2 2 2 3" xfId="29526" xr:uid="{00000000-0005-0000-0000-000086720000}"/>
    <cellStyle name="Normal 4 3 4 2 3 2 2 2 3" xfId="29527" xr:uid="{00000000-0005-0000-0000-000087720000}"/>
    <cellStyle name="Normal 4 3 4 2 3 2 2 2 3 2" xfId="29528" xr:uid="{00000000-0005-0000-0000-000088720000}"/>
    <cellStyle name="Normal 4 3 4 2 3 2 2 2 4" xfId="29529" xr:uid="{00000000-0005-0000-0000-000089720000}"/>
    <cellStyle name="Normal 4 3 4 2 3 2 2 3" xfId="29530" xr:uid="{00000000-0005-0000-0000-00008A720000}"/>
    <cellStyle name="Normal 4 3 4 2 3 2 2 3 2" xfId="29531" xr:uid="{00000000-0005-0000-0000-00008B720000}"/>
    <cellStyle name="Normal 4 3 4 2 3 2 2 3 2 2" xfId="29532" xr:uid="{00000000-0005-0000-0000-00008C720000}"/>
    <cellStyle name="Normal 4 3 4 2 3 2 2 3 3" xfId="29533" xr:uid="{00000000-0005-0000-0000-00008D720000}"/>
    <cellStyle name="Normal 4 3 4 2 3 2 2 4" xfId="29534" xr:uid="{00000000-0005-0000-0000-00008E720000}"/>
    <cellStyle name="Normal 4 3 4 2 3 2 2 4 2" xfId="29535" xr:uid="{00000000-0005-0000-0000-00008F720000}"/>
    <cellStyle name="Normal 4 3 4 2 3 2 2 5" xfId="29536" xr:uid="{00000000-0005-0000-0000-000090720000}"/>
    <cellStyle name="Normal 4 3 4 2 3 2 3" xfId="29537" xr:uid="{00000000-0005-0000-0000-000091720000}"/>
    <cellStyle name="Normal 4 3 4 2 3 2 3 2" xfId="29538" xr:uid="{00000000-0005-0000-0000-000092720000}"/>
    <cellStyle name="Normal 4 3 4 2 3 2 3 2 2" xfId="29539" xr:uid="{00000000-0005-0000-0000-000093720000}"/>
    <cellStyle name="Normal 4 3 4 2 3 2 3 2 2 2" xfId="29540" xr:uid="{00000000-0005-0000-0000-000094720000}"/>
    <cellStyle name="Normal 4 3 4 2 3 2 3 2 3" xfId="29541" xr:uid="{00000000-0005-0000-0000-000095720000}"/>
    <cellStyle name="Normal 4 3 4 2 3 2 3 3" xfId="29542" xr:uid="{00000000-0005-0000-0000-000096720000}"/>
    <cellStyle name="Normal 4 3 4 2 3 2 3 3 2" xfId="29543" xr:uid="{00000000-0005-0000-0000-000097720000}"/>
    <cellStyle name="Normal 4 3 4 2 3 2 3 4" xfId="29544" xr:uid="{00000000-0005-0000-0000-000098720000}"/>
    <cellStyle name="Normal 4 3 4 2 3 2 4" xfId="29545" xr:uid="{00000000-0005-0000-0000-000099720000}"/>
    <cellStyle name="Normal 4 3 4 2 3 2 4 2" xfId="29546" xr:uid="{00000000-0005-0000-0000-00009A720000}"/>
    <cellStyle name="Normal 4 3 4 2 3 2 4 2 2" xfId="29547" xr:uid="{00000000-0005-0000-0000-00009B720000}"/>
    <cellStyle name="Normal 4 3 4 2 3 2 4 3" xfId="29548" xr:uid="{00000000-0005-0000-0000-00009C720000}"/>
    <cellStyle name="Normal 4 3 4 2 3 2 5" xfId="29549" xr:uid="{00000000-0005-0000-0000-00009D720000}"/>
    <cellStyle name="Normal 4 3 4 2 3 2 5 2" xfId="29550" xr:uid="{00000000-0005-0000-0000-00009E720000}"/>
    <cellStyle name="Normal 4 3 4 2 3 2 6" xfId="29551" xr:uid="{00000000-0005-0000-0000-00009F720000}"/>
    <cellStyle name="Normal 4 3 4 2 3 3" xfId="29552" xr:uid="{00000000-0005-0000-0000-0000A0720000}"/>
    <cellStyle name="Normal 4 3 4 2 3 3 2" xfId="29553" xr:uid="{00000000-0005-0000-0000-0000A1720000}"/>
    <cellStyle name="Normal 4 3 4 2 3 3 2 2" xfId="29554" xr:uid="{00000000-0005-0000-0000-0000A2720000}"/>
    <cellStyle name="Normal 4 3 4 2 3 3 2 2 2" xfId="29555" xr:uid="{00000000-0005-0000-0000-0000A3720000}"/>
    <cellStyle name="Normal 4 3 4 2 3 3 2 2 2 2" xfId="29556" xr:uid="{00000000-0005-0000-0000-0000A4720000}"/>
    <cellStyle name="Normal 4 3 4 2 3 3 2 2 3" xfId="29557" xr:uid="{00000000-0005-0000-0000-0000A5720000}"/>
    <cellStyle name="Normal 4 3 4 2 3 3 2 3" xfId="29558" xr:uid="{00000000-0005-0000-0000-0000A6720000}"/>
    <cellStyle name="Normal 4 3 4 2 3 3 2 3 2" xfId="29559" xr:uid="{00000000-0005-0000-0000-0000A7720000}"/>
    <cellStyle name="Normal 4 3 4 2 3 3 2 4" xfId="29560" xr:uid="{00000000-0005-0000-0000-0000A8720000}"/>
    <cellStyle name="Normal 4 3 4 2 3 3 3" xfId="29561" xr:uid="{00000000-0005-0000-0000-0000A9720000}"/>
    <cellStyle name="Normal 4 3 4 2 3 3 3 2" xfId="29562" xr:uid="{00000000-0005-0000-0000-0000AA720000}"/>
    <cellStyle name="Normal 4 3 4 2 3 3 3 2 2" xfId="29563" xr:uid="{00000000-0005-0000-0000-0000AB720000}"/>
    <cellStyle name="Normal 4 3 4 2 3 3 3 3" xfId="29564" xr:uid="{00000000-0005-0000-0000-0000AC720000}"/>
    <cellStyle name="Normal 4 3 4 2 3 3 4" xfId="29565" xr:uid="{00000000-0005-0000-0000-0000AD720000}"/>
    <cellStyle name="Normal 4 3 4 2 3 3 4 2" xfId="29566" xr:uid="{00000000-0005-0000-0000-0000AE720000}"/>
    <cellStyle name="Normal 4 3 4 2 3 3 5" xfId="29567" xr:uid="{00000000-0005-0000-0000-0000AF720000}"/>
    <cellStyle name="Normal 4 3 4 2 3 4" xfId="29568" xr:uid="{00000000-0005-0000-0000-0000B0720000}"/>
    <cellStyle name="Normal 4 3 4 2 3 4 2" xfId="29569" xr:uid="{00000000-0005-0000-0000-0000B1720000}"/>
    <cellStyle name="Normal 4 3 4 2 3 4 2 2" xfId="29570" xr:uid="{00000000-0005-0000-0000-0000B2720000}"/>
    <cellStyle name="Normal 4 3 4 2 3 4 2 2 2" xfId="29571" xr:uid="{00000000-0005-0000-0000-0000B3720000}"/>
    <cellStyle name="Normal 4 3 4 2 3 4 2 3" xfId="29572" xr:uid="{00000000-0005-0000-0000-0000B4720000}"/>
    <cellStyle name="Normal 4 3 4 2 3 4 3" xfId="29573" xr:uid="{00000000-0005-0000-0000-0000B5720000}"/>
    <cellStyle name="Normal 4 3 4 2 3 4 3 2" xfId="29574" xr:uid="{00000000-0005-0000-0000-0000B6720000}"/>
    <cellStyle name="Normal 4 3 4 2 3 4 4" xfId="29575" xr:uid="{00000000-0005-0000-0000-0000B7720000}"/>
    <cellStyle name="Normal 4 3 4 2 3 5" xfId="29576" xr:uid="{00000000-0005-0000-0000-0000B8720000}"/>
    <cellStyle name="Normal 4 3 4 2 3 5 2" xfId="29577" xr:uid="{00000000-0005-0000-0000-0000B9720000}"/>
    <cellStyle name="Normal 4 3 4 2 3 5 2 2" xfId="29578" xr:uid="{00000000-0005-0000-0000-0000BA720000}"/>
    <cellStyle name="Normal 4 3 4 2 3 5 3" xfId="29579" xr:uid="{00000000-0005-0000-0000-0000BB720000}"/>
    <cellStyle name="Normal 4 3 4 2 3 6" xfId="29580" xr:uid="{00000000-0005-0000-0000-0000BC720000}"/>
    <cellStyle name="Normal 4 3 4 2 3 6 2" xfId="29581" xr:uid="{00000000-0005-0000-0000-0000BD720000}"/>
    <cellStyle name="Normal 4 3 4 2 3 7" xfId="29582" xr:uid="{00000000-0005-0000-0000-0000BE720000}"/>
    <cellStyle name="Normal 4 3 4 2 4" xfId="29583" xr:uid="{00000000-0005-0000-0000-0000BF720000}"/>
    <cellStyle name="Normal 4 3 4 2 4 2" xfId="29584" xr:uid="{00000000-0005-0000-0000-0000C0720000}"/>
    <cellStyle name="Normal 4 3 4 2 4 2 2" xfId="29585" xr:uid="{00000000-0005-0000-0000-0000C1720000}"/>
    <cellStyle name="Normal 4 3 4 2 4 2 2 2" xfId="29586" xr:uid="{00000000-0005-0000-0000-0000C2720000}"/>
    <cellStyle name="Normal 4 3 4 2 4 2 2 2 2" xfId="29587" xr:uid="{00000000-0005-0000-0000-0000C3720000}"/>
    <cellStyle name="Normal 4 3 4 2 4 2 2 2 2 2" xfId="29588" xr:uid="{00000000-0005-0000-0000-0000C4720000}"/>
    <cellStyle name="Normal 4 3 4 2 4 2 2 2 3" xfId="29589" xr:uid="{00000000-0005-0000-0000-0000C5720000}"/>
    <cellStyle name="Normal 4 3 4 2 4 2 2 3" xfId="29590" xr:uid="{00000000-0005-0000-0000-0000C6720000}"/>
    <cellStyle name="Normal 4 3 4 2 4 2 2 3 2" xfId="29591" xr:uid="{00000000-0005-0000-0000-0000C7720000}"/>
    <cellStyle name="Normal 4 3 4 2 4 2 2 4" xfId="29592" xr:uid="{00000000-0005-0000-0000-0000C8720000}"/>
    <cellStyle name="Normal 4 3 4 2 4 2 3" xfId="29593" xr:uid="{00000000-0005-0000-0000-0000C9720000}"/>
    <cellStyle name="Normal 4 3 4 2 4 2 3 2" xfId="29594" xr:uid="{00000000-0005-0000-0000-0000CA720000}"/>
    <cellStyle name="Normal 4 3 4 2 4 2 3 2 2" xfId="29595" xr:uid="{00000000-0005-0000-0000-0000CB720000}"/>
    <cellStyle name="Normal 4 3 4 2 4 2 3 3" xfId="29596" xr:uid="{00000000-0005-0000-0000-0000CC720000}"/>
    <cellStyle name="Normal 4 3 4 2 4 2 4" xfId="29597" xr:uid="{00000000-0005-0000-0000-0000CD720000}"/>
    <cellStyle name="Normal 4 3 4 2 4 2 4 2" xfId="29598" xr:uid="{00000000-0005-0000-0000-0000CE720000}"/>
    <cellStyle name="Normal 4 3 4 2 4 2 5" xfId="29599" xr:uid="{00000000-0005-0000-0000-0000CF720000}"/>
    <cellStyle name="Normal 4 3 4 2 4 3" xfId="29600" xr:uid="{00000000-0005-0000-0000-0000D0720000}"/>
    <cellStyle name="Normal 4 3 4 2 4 3 2" xfId="29601" xr:uid="{00000000-0005-0000-0000-0000D1720000}"/>
    <cellStyle name="Normal 4 3 4 2 4 3 2 2" xfId="29602" xr:uid="{00000000-0005-0000-0000-0000D2720000}"/>
    <cellStyle name="Normal 4 3 4 2 4 3 2 2 2" xfId="29603" xr:uid="{00000000-0005-0000-0000-0000D3720000}"/>
    <cellStyle name="Normal 4 3 4 2 4 3 2 3" xfId="29604" xr:uid="{00000000-0005-0000-0000-0000D4720000}"/>
    <cellStyle name="Normal 4 3 4 2 4 3 3" xfId="29605" xr:uid="{00000000-0005-0000-0000-0000D5720000}"/>
    <cellStyle name="Normal 4 3 4 2 4 3 3 2" xfId="29606" xr:uid="{00000000-0005-0000-0000-0000D6720000}"/>
    <cellStyle name="Normal 4 3 4 2 4 3 4" xfId="29607" xr:uid="{00000000-0005-0000-0000-0000D7720000}"/>
    <cellStyle name="Normal 4 3 4 2 4 4" xfId="29608" xr:uid="{00000000-0005-0000-0000-0000D8720000}"/>
    <cellStyle name="Normal 4 3 4 2 4 4 2" xfId="29609" xr:uid="{00000000-0005-0000-0000-0000D9720000}"/>
    <cellStyle name="Normal 4 3 4 2 4 4 2 2" xfId="29610" xr:uid="{00000000-0005-0000-0000-0000DA720000}"/>
    <cellStyle name="Normal 4 3 4 2 4 4 3" xfId="29611" xr:uid="{00000000-0005-0000-0000-0000DB720000}"/>
    <cellStyle name="Normal 4 3 4 2 4 5" xfId="29612" xr:uid="{00000000-0005-0000-0000-0000DC720000}"/>
    <cellStyle name="Normal 4 3 4 2 4 5 2" xfId="29613" xr:uid="{00000000-0005-0000-0000-0000DD720000}"/>
    <cellStyle name="Normal 4 3 4 2 4 6" xfId="29614" xr:uid="{00000000-0005-0000-0000-0000DE720000}"/>
    <cellStyle name="Normal 4 3 4 2 5" xfId="29615" xr:uid="{00000000-0005-0000-0000-0000DF720000}"/>
    <cellStyle name="Normal 4 3 4 2 5 2" xfId="29616" xr:uid="{00000000-0005-0000-0000-0000E0720000}"/>
    <cellStyle name="Normal 4 3 4 2 5 2 2" xfId="29617" xr:uid="{00000000-0005-0000-0000-0000E1720000}"/>
    <cellStyle name="Normal 4 3 4 2 5 2 2 2" xfId="29618" xr:uid="{00000000-0005-0000-0000-0000E2720000}"/>
    <cellStyle name="Normal 4 3 4 2 5 2 2 2 2" xfId="29619" xr:uid="{00000000-0005-0000-0000-0000E3720000}"/>
    <cellStyle name="Normal 4 3 4 2 5 2 2 3" xfId="29620" xr:uid="{00000000-0005-0000-0000-0000E4720000}"/>
    <cellStyle name="Normal 4 3 4 2 5 2 3" xfId="29621" xr:uid="{00000000-0005-0000-0000-0000E5720000}"/>
    <cellStyle name="Normal 4 3 4 2 5 2 3 2" xfId="29622" xr:uid="{00000000-0005-0000-0000-0000E6720000}"/>
    <cellStyle name="Normal 4 3 4 2 5 2 4" xfId="29623" xr:uid="{00000000-0005-0000-0000-0000E7720000}"/>
    <cellStyle name="Normal 4 3 4 2 5 3" xfId="29624" xr:uid="{00000000-0005-0000-0000-0000E8720000}"/>
    <cellStyle name="Normal 4 3 4 2 5 3 2" xfId="29625" xr:uid="{00000000-0005-0000-0000-0000E9720000}"/>
    <cellStyle name="Normal 4 3 4 2 5 3 2 2" xfId="29626" xr:uid="{00000000-0005-0000-0000-0000EA720000}"/>
    <cellStyle name="Normal 4 3 4 2 5 3 3" xfId="29627" xr:uid="{00000000-0005-0000-0000-0000EB720000}"/>
    <cellStyle name="Normal 4 3 4 2 5 4" xfId="29628" xr:uid="{00000000-0005-0000-0000-0000EC720000}"/>
    <cellStyle name="Normal 4 3 4 2 5 4 2" xfId="29629" xr:uid="{00000000-0005-0000-0000-0000ED720000}"/>
    <cellStyle name="Normal 4 3 4 2 5 5" xfId="29630" xr:uid="{00000000-0005-0000-0000-0000EE720000}"/>
    <cellStyle name="Normal 4 3 4 2 6" xfId="29631" xr:uid="{00000000-0005-0000-0000-0000EF720000}"/>
    <cellStyle name="Normal 4 3 4 2 6 2" xfId="29632" xr:uid="{00000000-0005-0000-0000-0000F0720000}"/>
    <cellStyle name="Normal 4 3 4 2 6 2 2" xfId="29633" xr:uid="{00000000-0005-0000-0000-0000F1720000}"/>
    <cellStyle name="Normal 4 3 4 2 6 2 2 2" xfId="29634" xr:uid="{00000000-0005-0000-0000-0000F2720000}"/>
    <cellStyle name="Normal 4 3 4 2 6 2 3" xfId="29635" xr:uid="{00000000-0005-0000-0000-0000F3720000}"/>
    <cellStyle name="Normal 4 3 4 2 6 3" xfId="29636" xr:uid="{00000000-0005-0000-0000-0000F4720000}"/>
    <cellStyle name="Normal 4 3 4 2 6 3 2" xfId="29637" xr:uid="{00000000-0005-0000-0000-0000F5720000}"/>
    <cellStyle name="Normal 4 3 4 2 6 4" xfId="29638" xr:uid="{00000000-0005-0000-0000-0000F6720000}"/>
    <cellStyle name="Normal 4 3 4 2 7" xfId="29639" xr:uid="{00000000-0005-0000-0000-0000F7720000}"/>
    <cellStyle name="Normal 4 3 4 2 7 2" xfId="29640" xr:uid="{00000000-0005-0000-0000-0000F8720000}"/>
    <cellStyle name="Normal 4 3 4 2 7 2 2" xfId="29641" xr:uid="{00000000-0005-0000-0000-0000F9720000}"/>
    <cellStyle name="Normal 4 3 4 2 7 3" xfId="29642" xr:uid="{00000000-0005-0000-0000-0000FA720000}"/>
    <cellStyle name="Normal 4 3 4 2 8" xfId="29643" xr:uid="{00000000-0005-0000-0000-0000FB720000}"/>
    <cellStyle name="Normal 4 3 4 2 8 2" xfId="29644" xr:uid="{00000000-0005-0000-0000-0000FC720000}"/>
    <cellStyle name="Normal 4 3 4 2 9" xfId="29645" xr:uid="{00000000-0005-0000-0000-0000FD720000}"/>
    <cellStyle name="Normal 4 3 4 3" xfId="29646" xr:uid="{00000000-0005-0000-0000-0000FE720000}"/>
    <cellStyle name="Normal 4 3 4 3 2" xfId="29647" xr:uid="{00000000-0005-0000-0000-0000FF720000}"/>
    <cellStyle name="Normal 4 3 4 3 2 2" xfId="29648" xr:uid="{00000000-0005-0000-0000-000000730000}"/>
    <cellStyle name="Normal 4 3 4 3 2 2 2" xfId="29649" xr:uid="{00000000-0005-0000-0000-000001730000}"/>
    <cellStyle name="Normal 4 3 4 3 2 2 2 2" xfId="29650" xr:uid="{00000000-0005-0000-0000-000002730000}"/>
    <cellStyle name="Normal 4 3 4 3 2 2 2 2 2" xfId="29651" xr:uid="{00000000-0005-0000-0000-000003730000}"/>
    <cellStyle name="Normal 4 3 4 3 2 2 2 2 2 2" xfId="29652" xr:uid="{00000000-0005-0000-0000-000004730000}"/>
    <cellStyle name="Normal 4 3 4 3 2 2 2 2 2 2 2" xfId="29653" xr:uid="{00000000-0005-0000-0000-000005730000}"/>
    <cellStyle name="Normal 4 3 4 3 2 2 2 2 2 3" xfId="29654" xr:uid="{00000000-0005-0000-0000-000006730000}"/>
    <cellStyle name="Normal 4 3 4 3 2 2 2 2 3" xfId="29655" xr:uid="{00000000-0005-0000-0000-000007730000}"/>
    <cellStyle name="Normal 4 3 4 3 2 2 2 2 3 2" xfId="29656" xr:uid="{00000000-0005-0000-0000-000008730000}"/>
    <cellStyle name="Normal 4 3 4 3 2 2 2 2 4" xfId="29657" xr:uid="{00000000-0005-0000-0000-000009730000}"/>
    <cellStyle name="Normal 4 3 4 3 2 2 2 3" xfId="29658" xr:uid="{00000000-0005-0000-0000-00000A730000}"/>
    <cellStyle name="Normal 4 3 4 3 2 2 2 3 2" xfId="29659" xr:uid="{00000000-0005-0000-0000-00000B730000}"/>
    <cellStyle name="Normal 4 3 4 3 2 2 2 3 2 2" xfId="29660" xr:uid="{00000000-0005-0000-0000-00000C730000}"/>
    <cellStyle name="Normal 4 3 4 3 2 2 2 3 3" xfId="29661" xr:uid="{00000000-0005-0000-0000-00000D730000}"/>
    <cellStyle name="Normal 4 3 4 3 2 2 2 4" xfId="29662" xr:uid="{00000000-0005-0000-0000-00000E730000}"/>
    <cellStyle name="Normal 4 3 4 3 2 2 2 4 2" xfId="29663" xr:uid="{00000000-0005-0000-0000-00000F730000}"/>
    <cellStyle name="Normal 4 3 4 3 2 2 2 5" xfId="29664" xr:uid="{00000000-0005-0000-0000-000010730000}"/>
    <cellStyle name="Normal 4 3 4 3 2 2 3" xfId="29665" xr:uid="{00000000-0005-0000-0000-000011730000}"/>
    <cellStyle name="Normal 4 3 4 3 2 2 3 2" xfId="29666" xr:uid="{00000000-0005-0000-0000-000012730000}"/>
    <cellStyle name="Normal 4 3 4 3 2 2 3 2 2" xfId="29667" xr:uid="{00000000-0005-0000-0000-000013730000}"/>
    <cellStyle name="Normal 4 3 4 3 2 2 3 2 2 2" xfId="29668" xr:uid="{00000000-0005-0000-0000-000014730000}"/>
    <cellStyle name="Normal 4 3 4 3 2 2 3 2 3" xfId="29669" xr:uid="{00000000-0005-0000-0000-000015730000}"/>
    <cellStyle name="Normal 4 3 4 3 2 2 3 3" xfId="29670" xr:uid="{00000000-0005-0000-0000-000016730000}"/>
    <cellStyle name="Normal 4 3 4 3 2 2 3 3 2" xfId="29671" xr:uid="{00000000-0005-0000-0000-000017730000}"/>
    <cellStyle name="Normal 4 3 4 3 2 2 3 4" xfId="29672" xr:uid="{00000000-0005-0000-0000-000018730000}"/>
    <cellStyle name="Normal 4 3 4 3 2 2 4" xfId="29673" xr:uid="{00000000-0005-0000-0000-000019730000}"/>
    <cellStyle name="Normal 4 3 4 3 2 2 4 2" xfId="29674" xr:uid="{00000000-0005-0000-0000-00001A730000}"/>
    <cellStyle name="Normal 4 3 4 3 2 2 4 2 2" xfId="29675" xr:uid="{00000000-0005-0000-0000-00001B730000}"/>
    <cellStyle name="Normal 4 3 4 3 2 2 4 3" xfId="29676" xr:uid="{00000000-0005-0000-0000-00001C730000}"/>
    <cellStyle name="Normal 4 3 4 3 2 2 5" xfId="29677" xr:uid="{00000000-0005-0000-0000-00001D730000}"/>
    <cellStyle name="Normal 4 3 4 3 2 2 5 2" xfId="29678" xr:uid="{00000000-0005-0000-0000-00001E730000}"/>
    <cellStyle name="Normal 4 3 4 3 2 2 6" xfId="29679" xr:uid="{00000000-0005-0000-0000-00001F730000}"/>
    <cellStyle name="Normal 4 3 4 3 2 3" xfId="29680" xr:uid="{00000000-0005-0000-0000-000020730000}"/>
    <cellStyle name="Normal 4 3 4 3 2 3 2" xfId="29681" xr:uid="{00000000-0005-0000-0000-000021730000}"/>
    <cellStyle name="Normal 4 3 4 3 2 3 2 2" xfId="29682" xr:uid="{00000000-0005-0000-0000-000022730000}"/>
    <cellStyle name="Normal 4 3 4 3 2 3 2 2 2" xfId="29683" xr:uid="{00000000-0005-0000-0000-000023730000}"/>
    <cellStyle name="Normal 4 3 4 3 2 3 2 2 2 2" xfId="29684" xr:uid="{00000000-0005-0000-0000-000024730000}"/>
    <cellStyle name="Normal 4 3 4 3 2 3 2 2 3" xfId="29685" xr:uid="{00000000-0005-0000-0000-000025730000}"/>
    <cellStyle name="Normal 4 3 4 3 2 3 2 3" xfId="29686" xr:uid="{00000000-0005-0000-0000-000026730000}"/>
    <cellStyle name="Normal 4 3 4 3 2 3 2 3 2" xfId="29687" xr:uid="{00000000-0005-0000-0000-000027730000}"/>
    <cellStyle name="Normal 4 3 4 3 2 3 2 4" xfId="29688" xr:uid="{00000000-0005-0000-0000-000028730000}"/>
    <cellStyle name="Normal 4 3 4 3 2 3 3" xfId="29689" xr:uid="{00000000-0005-0000-0000-000029730000}"/>
    <cellStyle name="Normal 4 3 4 3 2 3 3 2" xfId="29690" xr:uid="{00000000-0005-0000-0000-00002A730000}"/>
    <cellStyle name="Normal 4 3 4 3 2 3 3 2 2" xfId="29691" xr:uid="{00000000-0005-0000-0000-00002B730000}"/>
    <cellStyle name="Normal 4 3 4 3 2 3 3 3" xfId="29692" xr:uid="{00000000-0005-0000-0000-00002C730000}"/>
    <cellStyle name="Normal 4 3 4 3 2 3 4" xfId="29693" xr:uid="{00000000-0005-0000-0000-00002D730000}"/>
    <cellStyle name="Normal 4 3 4 3 2 3 4 2" xfId="29694" xr:uid="{00000000-0005-0000-0000-00002E730000}"/>
    <cellStyle name="Normal 4 3 4 3 2 3 5" xfId="29695" xr:uid="{00000000-0005-0000-0000-00002F730000}"/>
    <cellStyle name="Normal 4 3 4 3 2 4" xfId="29696" xr:uid="{00000000-0005-0000-0000-000030730000}"/>
    <cellStyle name="Normal 4 3 4 3 2 4 2" xfId="29697" xr:uid="{00000000-0005-0000-0000-000031730000}"/>
    <cellStyle name="Normal 4 3 4 3 2 4 2 2" xfId="29698" xr:uid="{00000000-0005-0000-0000-000032730000}"/>
    <cellStyle name="Normal 4 3 4 3 2 4 2 2 2" xfId="29699" xr:uid="{00000000-0005-0000-0000-000033730000}"/>
    <cellStyle name="Normal 4 3 4 3 2 4 2 3" xfId="29700" xr:uid="{00000000-0005-0000-0000-000034730000}"/>
    <cellStyle name="Normal 4 3 4 3 2 4 3" xfId="29701" xr:uid="{00000000-0005-0000-0000-000035730000}"/>
    <cellStyle name="Normal 4 3 4 3 2 4 3 2" xfId="29702" xr:uid="{00000000-0005-0000-0000-000036730000}"/>
    <cellStyle name="Normal 4 3 4 3 2 4 4" xfId="29703" xr:uid="{00000000-0005-0000-0000-000037730000}"/>
    <cellStyle name="Normal 4 3 4 3 2 5" xfId="29704" xr:uid="{00000000-0005-0000-0000-000038730000}"/>
    <cellStyle name="Normal 4 3 4 3 2 5 2" xfId="29705" xr:uid="{00000000-0005-0000-0000-000039730000}"/>
    <cellStyle name="Normal 4 3 4 3 2 5 2 2" xfId="29706" xr:uid="{00000000-0005-0000-0000-00003A730000}"/>
    <cellStyle name="Normal 4 3 4 3 2 5 3" xfId="29707" xr:uid="{00000000-0005-0000-0000-00003B730000}"/>
    <cellStyle name="Normal 4 3 4 3 2 6" xfId="29708" xr:uid="{00000000-0005-0000-0000-00003C730000}"/>
    <cellStyle name="Normal 4 3 4 3 2 6 2" xfId="29709" xr:uid="{00000000-0005-0000-0000-00003D730000}"/>
    <cellStyle name="Normal 4 3 4 3 2 7" xfId="29710" xr:uid="{00000000-0005-0000-0000-00003E730000}"/>
    <cellStyle name="Normal 4 3 4 3 3" xfId="29711" xr:uid="{00000000-0005-0000-0000-00003F730000}"/>
    <cellStyle name="Normal 4 3 4 3 3 2" xfId="29712" xr:uid="{00000000-0005-0000-0000-000040730000}"/>
    <cellStyle name="Normal 4 3 4 3 3 2 2" xfId="29713" xr:uid="{00000000-0005-0000-0000-000041730000}"/>
    <cellStyle name="Normal 4 3 4 3 3 2 2 2" xfId="29714" xr:uid="{00000000-0005-0000-0000-000042730000}"/>
    <cellStyle name="Normal 4 3 4 3 3 2 2 2 2" xfId="29715" xr:uid="{00000000-0005-0000-0000-000043730000}"/>
    <cellStyle name="Normal 4 3 4 3 3 2 2 2 2 2" xfId="29716" xr:uid="{00000000-0005-0000-0000-000044730000}"/>
    <cellStyle name="Normal 4 3 4 3 3 2 2 2 3" xfId="29717" xr:uid="{00000000-0005-0000-0000-000045730000}"/>
    <cellStyle name="Normal 4 3 4 3 3 2 2 3" xfId="29718" xr:uid="{00000000-0005-0000-0000-000046730000}"/>
    <cellStyle name="Normal 4 3 4 3 3 2 2 3 2" xfId="29719" xr:uid="{00000000-0005-0000-0000-000047730000}"/>
    <cellStyle name="Normal 4 3 4 3 3 2 2 4" xfId="29720" xr:uid="{00000000-0005-0000-0000-000048730000}"/>
    <cellStyle name="Normal 4 3 4 3 3 2 3" xfId="29721" xr:uid="{00000000-0005-0000-0000-000049730000}"/>
    <cellStyle name="Normal 4 3 4 3 3 2 3 2" xfId="29722" xr:uid="{00000000-0005-0000-0000-00004A730000}"/>
    <cellStyle name="Normal 4 3 4 3 3 2 3 2 2" xfId="29723" xr:uid="{00000000-0005-0000-0000-00004B730000}"/>
    <cellStyle name="Normal 4 3 4 3 3 2 3 3" xfId="29724" xr:uid="{00000000-0005-0000-0000-00004C730000}"/>
    <cellStyle name="Normal 4 3 4 3 3 2 4" xfId="29725" xr:uid="{00000000-0005-0000-0000-00004D730000}"/>
    <cellStyle name="Normal 4 3 4 3 3 2 4 2" xfId="29726" xr:uid="{00000000-0005-0000-0000-00004E730000}"/>
    <cellStyle name="Normal 4 3 4 3 3 2 5" xfId="29727" xr:uid="{00000000-0005-0000-0000-00004F730000}"/>
    <cellStyle name="Normal 4 3 4 3 3 3" xfId="29728" xr:uid="{00000000-0005-0000-0000-000050730000}"/>
    <cellStyle name="Normal 4 3 4 3 3 3 2" xfId="29729" xr:uid="{00000000-0005-0000-0000-000051730000}"/>
    <cellStyle name="Normal 4 3 4 3 3 3 2 2" xfId="29730" xr:uid="{00000000-0005-0000-0000-000052730000}"/>
    <cellStyle name="Normal 4 3 4 3 3 3 2 2 2" xfId="29731" xr:uid="{00000000-0005-0000-0000-000053730000}"/>
    <cellStyle name="Normal 4 3 4 3 3 3 2 3" xfId="29732" xr:uid="{00000000-0005-0000-0000-000054730000}"/>
    <cellStyle name="Normal 4 3 4 3 3 3 3" xfId="29733" xr:uid="{00000000-0005-0000-0000-000055730000}"/>
    <cellStyle name="Normal 4 3 4 3 3 3 3 2" xfId="29734" xr:uid="{00000000-0005-0000-0000-000056730000}"/>
    <cellStyle name="Normal 4 3 4 3 3 3 4" xfId="29735" xr:uid="{00000000-0005-0000-0000-000057730000}"/>
    <cellStyle name="Normal 4 3 4 3 3 4" xfId="29736" xr:uid="{00000000-0005-0000-0000-000058730000}"/>
    <cellStyle name="Normal 4 3 4 3 3 4 2" xfId="29737" xr:uid="{00000000-0005-0000-0000-000059730000}"/>
    <cellStyle name="Normal 4 3 4 3 3 4 2 2" xfId="29738" xr:uid="{00000000-0005-0000-0000-00005A730000}"/>
    <cellStyle name="Normal 4 3 4 3 3 4 3" xfId="29739" xr:uid="{00000000-0005-0000-0000-00005B730000}"/>
    <cellStyle name="Normal 4 3 4 3 3 5" xfId="29740" xr:uid="{00000000-0005-0000-0000-00005C730000}"/>
    <cellStyle name="Normal 4 3 4 3 3 5 2" xfId="29741" xr:uid="{00000000-0005-0000-0000-00005D730000}"/>
    <cellStyle name="Normal 4 3 4 3 3 6" xfId="29742" xr:uid="{00000000-0005-0000-0000-00005E730000}"/>
    <cellStyle name="Normal 4 3 4 3 4" xfId="29743" xr:uid="{00000000-0005-0000-0000-00005F730000}"/>
    <cellStyle name="Normal 4 3 4 3 4 2" xfId="29744" xr:uid="{00000000-0005-0000-0000-000060730000}"/>
    <cellStyle name="Normal 4 3 4 3 4 2 2" xfId="29745" xr:uid="{00000000-0005-0000-0000-000061730000}"/>
    <cellStyle name="Normal 4 3 4 3 4 2 2 2" xfId="29746" xr:uid="{00000000-0005-0000-0000-000062730000}"/>
    <cellStyle name="Normal 4 3 4 3 4 2 2 2 2" xfId="29747" xr:uid="{00000000-0005-0000-0000-000063730000}"/>
    <cellStyle name="Normal 4 3 4 3 4 2 2 3" xfId="29748" xr:uid="{00000000-0005-0000-0000-000064730000}"/>
    <cellStyle name="Normal 4 3 4 3 4 2 3" xfId="29749" xr:uid="{00000000-0005-0000-0000-000065730000}"/>
    <cellStyle name="Normal 4 3 4 3 4 2 3 2" xfId="29750" xr:uid="{00000000-0005-0000-0000-000066730000}"/>
    <cellStyle name="Normal 4 3 4 3 4 2 4" xfId="29751" xr:uid="{00000000-0005-0000-0000-000067730000}"/>
    <cellStyle name="Normal 4 3 4 3 4 3" xfId="29752" xr:uid="{00000000-0005-0000-0000-000068730000}"/>
    <cellStyle name="Normal 4 3 4 3 4 3 2" xfId="29753" xr:uid="{00000000-0005-0000-0000-000069730000}"/>
    <cellStyle name="Normal 4 3 4 3 4 3 2 2" xfId="29754" xr:uid="{00000000-0005-0000-0000-00006A730000}"/>
    <cellStyle name="Normal 4 3 4 3 4 3 3" xfId="29755" xr:uid="{00000000-0005-0000-0000-00006B730000}"/>
    <cellStyle name="Normal 4 3 4 3 4 4" xfId="29756" xr:uid="{00000000-0005-0000-0000-00006C730000}"/>
    <cellStyle name="Normal 4 3 4 3 4 4 2" xfId="29757" xr:uid="{00000000-0005-0000-0000-00006D730000}"/>
    <cellStyle name="Normal 4 3 4 3 4 5" xfId="29758" xr:uid="{00000000-0005-0000-0000-00006E730000}"/>
    <cellStyle name="Normal 4 3 4 3 5" xfId="29759" xr:uid="{00000000-0005-0000-0000-00006F730000}"/>
    <cellStyle name="Normal 4 3 4 3 5 2" xfId="29760" xr:uid="{00000000-0005-0000-0000-000070730000}"/>
    <cellStyle name="Normal 4 3 4 3 5 2 2" xfId="29761" xr:uid="{00000000-0005-0000-0000-000071730000}"/>
    <cellStyle name="Normal 4 3 4 3 5 2 2 2" xfId="29762" xr:uid="{00000000-0005-0000-0000-000072730000}"/>
    <cellStyle name="Normal 4 3 4 3 5 2 3" xfId="29763" xr:uid="{00000000-0005-0000-0000-000073730000}"/>
    <cellStyle name="Normal 4 3 4 3 5 3" xfId="29764" xr:uid="{00000000-0005-0000-0000-000074730000}"/>
    <cellStyle name="Normal 4 3 4 3 5 3 2" xfId="29765" xr:uid="{00000000-0005-0000-0000-000075730000}"/>
    <cellStyle name="Normal 4 3 4 3 5 4" xfId="29766" xr:uid="{00000000-0005-0000-0000-000076730000}"/>
    <cellStyle name="Normal 4 3 4 3 6" xfId="29767" xr:uid="{00000000-0005-0000-0000-000077730000}"/>
    <cellStyle name="Normal 4 3 4 3 6 2" xfId="29768" xr:uid="{00000000-0005-0000-0000-000078730000}"/>
    <cellStyle name="Normal 4 3 4 3 6 2 2" xfId="29769" xr:uid="{00000000-0005-0000-0000-000079730000}"/>
    <cellStyle name="Normal 4 3 4 3 6 3" xfId="29770" xr:uid="{00000000-0005-0000-0000-00007A730000}"/>
    <cellStyle name="Normal 4 3 4 3 7" xfId="29771" xr:uid="{00000000-0005-0000-0000-00007B730000}"/>
    <cellStyle name="Normal 4 3 4 3 7 2" xfId="29772" xr:uid="{00000000-0005-0000-0000-00007C730000}"/>
    <cellStyle name="Normal 4 3 4 3 8" xfId="29773" xr:uid="{00000000-0005-0000-0000-00007D730000}"/>
    <cellStyle name="Normal 4 3 4 4" xfId="29774" xr:uid="{00000000-0005-0000-0000-00007E730000}"/>
    <cellStyle name="Normal 4 3 4 4 2" xfId="29775" xr:uid="{00000000-0005-0000-0000-00007F730000}"/>
    <cellStyle name="Normal 4 3 4 4 2 2" xfId="29776" xr:uid="{00000000-0005-0000-0000-000080730000}"/>
    <cellStyle name="Normal 4 3 4 4 2 2 2" xfId="29777" xr:uid="{00000000-0005-0000-0000-000081730000}"/>
    <cellStyle name="Normal 4 3 4 4 2 2 2 2" xfId="29778" xr:uid="{00000000-0005-0000-0000-000082730000}"/>
    <cellStyle name="Normal 4 3 4 4 2 2 2 2 2" xfId="29779" xr:uid="{00000000-0005-0000-0000-000083730000}"/>
    <cellStyle name="Normal 4 3 4 4 2 2 2 2 2 2" xfId="29780" xr:uid="{00000000-0005-0000-0000-000084730000}"/>
    <cellStyle name="Normal 4 3 4 4 2 2 2 2 3" xfId="29781" xr:uid="{00000000-0005-0000-0000-000085730000}"/>
    <cellStyle name="Normal 4 3 4 4 2 2 2 3" xfId="29782" xr:uid="{00000000-0005-0000-0000-000086730000}"/>
    <cellStyle name="Normal 4 3 4 4 2 2 2 3 2" xfId="29783" xr:uid="{00000000-0005-0000-0000-000087730000}"/>
    <cellStyle name="Normal 4 3 4 4 2 2 2 4" xfId="29784" xr:uid="{00000000-0005-0000-0000-000088730000}"/>
    <cellStyle name="Normal 4 3 4 4 2 2 3" xfId="29785" xr:uid="{00000000-0005-0000-0000-000089730000}"/>
    <cellStyle name="Normal 4 3 4 4 2 2 3 2" xfId="29786" xr:uid="{00000000-0005-0000-0000-00008A730000}"/>
    <cellStyle name="Normal 4 3 4 4 2 2 3 2 2" xfId="29787" xr:uid="{00000000-0005-0000-0000-00008B730000}"/>
    <cellStyle name="Normal 4 3 4 4 2 2 3 3" xfId="29788" xr:uid="{00000000-0005-0000-0000-00008C730000}"/>
    <cellStyle name="Normal 4 3 4 4 2 2 4" xfId="29789" xr:uid="{00000000-0005-0000-0000-00008D730000}"/>
    <cellStyle name="Normal 4 3 4 4 2 2 4 2" xfId="29790" xr:uid="{00000000-0005-0000-0000-00008E730000}"/>
    <cellStyle name="Normal 4 3 4 4 2 2 5" xfId="29791" xr:uid="{00000000-0005-0000-0000-00008F730000}"/>
    <cellStyle name="Normal 4 3 4 4 2 3" xfId="29792" xr:uid="{00000000-0005-0000-0000-000090730000}"/>
    <cellStyle name="Normal 4 3 4 4 2 3 2" xfId="29793" xr:uid="{00000000-0005-0000-0000-000091730000}"/>
    <cellStyle name="Normal 4 3 4 4 2 3 2 2" xfId="29794" xr:uid="{00000000-0005-0000-0000-000092730000}"/>
    <cellStyle name="Normal 4 3 4 4 2 3 2 2 2" xfId="29795" xr:uid="{00000000-0005-0000-0000-000093730000}"/>
    <cellStyle name="Normal 4 3 4 4 2 3 2 3" xfId="29796" xr:uid="{00000000-0005-0000-0000-000094730000}"/>
    <cellStyle name="Normal 4 3 4 4 2 3 3" xfId="29797" xr:uid="{00000000-0005-0000-0000-000095730000}"/>
    <cellStyle name="Normal 4 3 4 4 2 3 3 2" xfId="29798" xr:uid="{00000000-0005-0000-0000-000096730000}"/>
    <cellStyle name="Normal 4 3 4 4 2 3 4" xfId="29799" xr:uid="{00000000-0005-0000-0000-000097730000}"/>
    <cellStyle name="Normal 4 3 4 4 2 4" xfId="29800" xr:uid="{00000000-0005-0000-0000-000098730000}"/>
    <cellStyle name="Normal 4 3 4 4 2 4 2" xfId="29801" xr:uid="{00000000-0005-0000-0000-000099730000}"/>
    <cellStyle name="Normal 4 3 4 4 2 4 2 2" xfId="29802" xr:uid="{00000000-0005-0000-0000-00009A730000}"/>
    <cellStyle name="Normal 4 3 4 4 2 4 3" xfId="29803" xr:uid="{00000000-0005-0000-0000-00009B730000}"/>
    <cellStyle name="Normal 4 3 4 4 2 5" xfId="29804" xr:uid="{00000000-0005-0000-0000-00009C730000}"/>
    <cellStyle name="Normal 4 3 4 4 2 5 2" xfId="29805" xr:uid="{00000000-0005-0000-0000-00009D730000}"/>
    <cellStyle name="Normal 4 3 4 4 2 6" xfId="29806" xr:uid="{00000000-0005-0000-0000-00009E730000}"/>
    <cellStyle name="Normal 4 3 4 4 3" xfId="29807" xr:uid="{00000000-0005-0000-0000-00009F730000}"/>
    <cellStyle name="Normal 4 3 4 4 3 2" xfId="29808" xr:uid="{00000000-0005-0000-0000-0000A0730000}"/>
    <cellStyle name="Normal 4 3 4 4 3 2 2" xfId="29809" xr:uid="{00000000-0005-0000-0000-0000A1730000}"/>
    <cellStyle name="Normal 4 3 4 4 3 2 2 2" xfId="29810" xr:uid="{00000000-0005-0000-0000-0000A2730000}"/>
    <cellStyle name="Normal 4 3 4 4 3 2 2 2 2" xfId="29811" xr:uid="{00000000-0005-0000-0000-0000A3730000}"/>
    <cellStyle name="Normal 4 3 4 4 3 2 2 3" xfId="29812" xr:uid="{00000000-0005-0000-0000-0000A4730000}"/>
    <cellStyle name="Normal 4 3 4 4 3 2 3" xfId="29813" xr:uid="{00000000-0005-0000-0000-0000A5730000}"/>
    <cellStyle name="Normal 4 3 4 4 3 2 3 2" xfId="29814" xr:uid="{00000000-0005-0000-0000-0000A6730000}"/>
    <cellStyle name="Normal 4 3 4 4 3 2 4" xfId="29815" xr:uid="{00000000-0005-0000-0000-0000A7730000}"/>
    <cellStyle name="Normal 4 3 4 4 3 3" xfId="29816" xr:uid="{00000000-0005-0000-0000-0000A8730000}"/>
    <cellStyle name="Normal 4 3 4 4 3 3 2" xfId="29817" xr:uid="{00000000-0005-0000-0000-0000A9730000}"/>
    <cellStyle name="Normal 4 3 4 4 3 3 2 2" xfId="29818" xr:uid="{00000000-0005-0000-0000-0000AA730000}"/>
    <cellStyle name="Normal 4 3 4 4 3 3 3" xfId="29819" xr:uid="{00000000-0005-0000-0000-0000AB730000}"/>
    <cellStyle name="Normal 4 3 4 4 3 4" xfId="29820" xr:uid="{00000000-0005-0000-0000-0000AC730000}"/>
    <cellStyle name="Normal 4 3 4 4 3 4 2" xfId="29821" xr:uid="{00000000-0005-0000-0000-0000AD730000}"/>
    <cellStyle name="Normal 4 3 4 4 3 5" xfId="29822" xr:uid="{00000000-0005-0000-0000-0000AE730000}"/>
    <cellStyle name="Normal 4 3 4 4 4" xfId="29823" xr:uid="{00000000-0005-0000-0000-0000AF730000}"/>
    <cellStyle name="Normal 4 3 4 4 4 2" xfId="29824" xr:uid="{00000000-0005-0000-0000-0000B0730000}"/>
    <cellStyle name="Normal 4 3 4 4 4 2 2" xfId="29825" xr:uid="{00000000-0005-0000-0000-0000B1730000}"/>
    <cellStyle name="Normal 4 3 4 4 4 2 2 2" xfId="29826" xr:uid="{00000000-0005-0000-0000-0000B2730000}"/>
    <cellStyle name="Normal 4 3 4 4 4 2 3" xfId="29827" xr:uid="{00000000-0005-0000-0000-0000B3730000}"/>
    <cellStyle name="Normal 4 3 4 4 4 3" xfId="29828" xr:uid="{00000000-0005-0000-0000-0000B4730000}"/>
    <cellStyle name="Normal 4 3 4 4 4 3 2" xfId="29829" xr:uid="{00000000-0005-0000-0000-0000B5730000}"/>
    <cellStyle name="Normal 4 3 4 4 4 4" xfId="29830" xr:uid="{00000000-0005-0000-0000-0000B6730000}"/>
    <cellStyle name="Normal 4 3 4 4 5" xfId="29831" xr:uid="{00000000-0005-0000-0000-0000B7730000}"/>
    <cellStyle name="Normal 4 3 4 4 5 2" xfId="29832" xr:uid="{00000000-0005-0000-0000-0000B8730000}"/>
    <cellStyle name="Normal 4 3 4 4 5 2 2" xfId="29833" xr:uid="{00000000-0005-0000-0000-0000B9730000}"/>
    <cellStyle name="Normal 4 3 4 4 5 3" xfId="29834" xr:uid="{00000000-0005-0000-0000-0000BA730000}"/>
    <cellStyle name="Normal 4 3 4 4 6" xfId="29835" xr:uid="{00000000-0005-0000-0000-0000BB730000}"/>
    <cellStyle name="Normal 4 3 4 4 6 2" xfId="29836" xr:uid="{00000000-0005-0000-0000-0000BC730000}"/>
    <cellStyle name="Normal 4 3 4 4 7" xfId="29837" xr:uid="{00000000-0005-0000-0000-0000BD730000}"/>
    <cellStyle name="Normal 4 3 4 5" xfId="29838" xr:uid="{00000000-0005-0000-0000-0000BE730000}"/>
    <cellStyle name="Normal 4 3 4 5 2" xfId="29839" xr:uid="{00000000-0005-0000-0000-0000BF730000}"/>
    <cellStyle name="Normal 4 3 4 5 2 2" xfId="29840" xr:uid="{00000000-0005-0000-0000-0000C0730000}"/>
    <cellStyle name="Normal 4 3 4 5 2 2 2" xfId="29841" xr:uid="{00000000-0005-0000-0000-0000C1730000}"/>
    <cellStyle name="Normal 4 3 4 5 2 2 2 2" xfId="29842" xr:uid="{00000000-0005-0000-0000-0000C2730000}"/>
    <cellStyle name="Normal 4 3 4 5 2 2 2 2 2" xfId="29843" xr:uid="{00000000-0005-0000-0000-0000C3730000}"/>
    <cellStyle name="Normal 4 3 4 5 2 2 2 3" xfId="29844" xr:uid="{00000000-0005-0000-0000-0000C4730000}"/>
    <cellStyle name="Normal 4 3 4 5 2 2 3" xfId="29845" xr:uid="{00000000-0005-0000-0000-0000C5730000}"/>
    <cellStyle name="Normal 4 3 4 5 2 2 3 2" xfId="29846" xr:uid="{00000000-0005-0000-0000-0000C6730000}"/>
    <cellStyle name="Normal 4 3 4 5 2 2 4" xfId="29847" xr:uid="{00000000-0005-0000-0000-0000C7730000}"/>
    <cellStyle name="Normal 4 3 4 5 2 3" xfId="29848" xr:uid="{00000000-0005-0000-0000-0000C8730000}"/>
    <cellStyle name="Normal 4 3 4 5 2 3 2" xfId="29849" xr:uid="{00000000-0005-0000-0000-0000C9730000}"/>
    <cellStyle name="Normal 4 3 4 5 2 3 2 2" xfId="29850" xr:uid="{00000000-0005-0000-0000-0000CA730000}"/>
    <cellStyle name="Normal 4 3 4 5 2 3 3" xfId="29851" xr:uid="{00000000-0005-0000-0000-0000CB730000}"/>
    <cellStyle name="Normal 4 3 4 5 2 4" xfId="29852" xr:uid="{00000000-0005-0000-0000-0000CC730000}"/>
    <cellStyle name="Normal 4 3 4 5 2 4 2" xfId="29853" xr:uid="{00000000-0005-0000-0000-0000CD730000}"/>
    <cellStyle name="Normal 4 3 4 5 2 5" xfId="29854" xr:uid="{00000000-0005-0000-0000-0000CE730000}"/>
    <cellStyle name="Normal 4 3 4 5 3" xfId="29855" xr:uid="{00000000-0005-0000-0000-0000CF730000}"/>
    <cellStyle name="Normal 4 3 4 5 3 2" xfId="29856" xr:uid="{00000000-0005-0000-0000-0000D0730000}"/>
    <cellStyle name="Normal 4 3 4 5 3 2 2" xfId="29857" xr:uid="{00000000-0005-0000-0000-0000D1730000}"/>
    <cellStyle name="Normal 4 3 4 5 3 2 2 2" xfId="29858" xr:uid="{00000000-0005-0000-0000-0000D2730000}"/>
    <cellStyle name="Normal 4 3 4 5 3 2 3" xfId="29859" xr:uid="{00000000-0005-0000-0000-0000D3730000}"/>
    <cellStyle name="Normal 4 3 4 5 3 3" xfId="29860" xr:uid="{00000000-0005-0000-0000-0000D4730000}"/>
    <cellStyle name="Normal 4 3 4 5 3 3 2" xfId="29861" xr:uid="{00000000-0005-0000-0000-0000D5730000}"/>
    <cellStyle name="Normal 4 3 4 5 3 4" xfId="29862" xr:uid="{00000000-0005-0000-0000-0000D6730000}"/>
    <cellStyle name="Normal 4 3 4 5 4" xfId="29863" xr:uid="{00000000-0005-0000-0000-0000D7730000}"/>
    <cellStyle name="Normal 4 3 4 5 4 2" xfId="29864" xr:uid="{00000000-0005-0000-0000-0000D8730000}"/>
    <cellStyle name="Normal 4 3 4 5 4 2 2" xfId="29865" xr:uid="{00000000-0005-0000-0000-0000D9730000}"/>
    <cellStyle name="Normal 4 3 4 5 4 3" xfId="29866" xr:uid="{00000000-0005-0000-0000-0000DA730000}"/>
    <cellStyle name="Normal 4 3 4 5 5" xfId="29867" xr:uid="{00000000-0005-0000-0000-0000DB730000}"/>
    <cellStyle name="Normal 4 3 4 5 5 2" xfId="29868" xr:uid="{00000000-0005-0000-0000-0000DC730000}"/>
    <cellStyle name="Normal 4 3 4 5 6" xfId="29869" xr:uid="{00000000-0005-0000-0000-0000DD730000}"/>
    <cellStyle name="Normal 4 3 4 6" xfId="29870" xr:uid="{00000000-0005-0000-0000-0000DE730000}"/>
    <cellStyle name="Normal 4 3 4 6 2" xfId="29871" xr:uid="{00000000-0005-0000-0000-0000DF730000}"/>
    <cellStyle name="Normal 4 3 4 6 2 2" xfId="29872" xr:uid="{00000000-0005-0000-0000-0000E0730000}"/>
    <cellStyle name="Normal 4 3 4 6 2 2 2" xfId="29873" xr:uid="{00000000-0005-0000-0000-0000E1730000}"/>
    <cellStyle name="Normal 4 3 4 6 2 2 2 2" xfId="29874" xr:uid="{00000000-0005-0000-0000-0000E2730000}"/>
    <cellStyle name="Normal 4 3 4 6 2 2 3" xfId="29875" xr:uid="{00000000-0005-0000-0000-0000E3730000}"/>
    <cellStyle name="Normal 4 3 4 6 2 3" xfId="29876" xr:uid="{00000000-0005-0000-0000-0000E4730000}"/>
    <cellStyle name="Normal 4 3 4 6 2 3 2" xfId="29877" xr:uid="{00000000-0005-0000-0000-0000E5730000}"/>
    <cellStyle name="Normal 4 3 4 6 2 4" xfId="29878" xr:uid="{00000000-0005-0000-0000-0000E6730000}"/>
    <cellStyle name="Normal 4 3 4 6 3" xfId="29879" xr:uid="{00000000-0005-0000-0000-0000E7730000}"/>
    <cellStyle name="Normal 4 3 4 6 3 2" xfId="29880" xr:uid="{00000000-0005-0000-0000-0000E8730000}"/>
    <cellStyle name="Normal 4 3 4 6 3 2 2" xfId="29881" xr:uid="{00000000-0005-0000-0000-0000E9730000}"/>
    <cellStyle name="Normal 4 3 4 6 3 3" xfId="29882" xr:uid="{00000000-0005-0000-0000-0000EA730000}"/>
    <cellStyle name="Normal 4 3 4 6 4" xfId="29883" xr:uid="{00000000-0005-0000-0000-0000EB730000}"/>
    <cellStyle name="Normal 4 3 4 6 4 2" xfId="29884" xr:uid="{00000000-0005-0000-0000-0000EC730000}"/>
    <cellStyle name="Normal 4 3 4 6 5" xfId="29885" xr:uid="{00000000-0005-0000-0000-0000ED730000}"/>
    <cellStyle name="Normal 4 3 4 7" xfId="29886" xr:uid="{00000000-0005-0000-0000-0000EE730000}"/>
    <cellStyle name="Normal 4 3 4 7 2" xfId="29887" xr:uid="{00000000-0005-0000-0000-0000EF730000}"/>
    <cellStyle name="Normal 4 3 4 7 2 2" xfId="29888" xr:uid="{00000000-0005-0000-0000-0000F0730000}"/>
    <cellStyle name="Normal 4 3 4 7 2 2 2" xfId="29889" xr:uid="{00000000-0005-0000-0000-0000F1730000}"/>
    <cellStyle name="Normal 4 3 4 7 2 3" xfId="29890" xr:uid="{00000000-0005-0000-0000-0000F2730000}"/>
    <cellStyle name="Normal 4 3 4 7 3" xfId="29891" xr:uid="{00000000-0005-0000-0000-0000F3730000}"/>
    <cellStyle name="Normal 4 3 4 7 3 2" xfId="29892" xr:uid="{00000000-0005-0000-0000-0000F4730000}"/>
    <cellStyle name="Normal 4 3 4 7 4" xfId="29893" xr:uid="{00000000-0005-0000-0000-0000F5730000}"/>
    <cellStyle name="Normal 4 3 4 8" xfId="29894" xr:uid="{00000000-0005-0000-0000-0000F6730000}"/>
    <cellStyle name="Normal 4 3 4 8 2" xfId="29895" xr:uid="{00000000-0005-0000-0000-0000F7730000}"/>
    <cellStyle name="Normal 4 3 4 8 2 2" xfId="29896" xr:uid="{00000000-0005-0000-0000-0000F8730000}"/>
    <cellStyle name="Normal 4 3 4 8 3" xfId="29897" xr:uid="{00000000-0005-0000-0000-0000F9730000}"/>
    <cellStyle name="Normal 4 3 4 9" xfId="29898" xr:uid="{00000000-0005-0000-0000-0000FA730000}"/>
    <cellStyle name="Normal 4 3 4 9 2" xfId="29899" xr:uid="{00000000-0005-0000-0000-0000FB730000}"/>
    <cellStyle name="Normal 4 3 5" xfId="29900" xr:uid="{00000000-0005-0000-0000-0000FC730000}"/>
    <cellStyle name="Normal 4 3 5 2" xfId="29901" xr:uid="{00000000-0005-0000-0000-0000FD730000}"/>
    <cellStyle name="Normal 4 3 5 2 2" xfId="29902" xr:uid="{00000000-0005-0000-0000-0000FE730000}"/>
    <cellStyle name="Normal 4 3 5 2 2 2" xfId="29903" xr:uid="{00000000-0005-0000-0000-0000FF730000}"/>
    <cellStyle name="Normal 4 3 5 2 2 2 2" xfId="29904" xr:uid="{00000000-0005-0000-0000-000000740000}"/>
    <cellStyle name="Normal 4 3 5 2 2 2 2 2" xfId="29905" xr:uid="{00000000-0005-0000-0000-000001740000}"/>
    <cellStyle name="Normal 4 3 5 2 2 2 2 2 2" xfId="29906" xr:uid="{00000000-0005-0000-0000-000002740000}"/>
    <cellStyle name="Normal 4 3 5 2 2 2 2 2 2 2" xfId="29907" xr:uid="{00000000-0005-0000-0000-000003740000}"/>
    <cellStyle name="Normal 4 3 5 2 2 2 2 2 2 2 2" xfId="29908" xr:uid="{00000000-0005-0000-0000-000004740000}"/>
    <cellStyle name="Normal 4 3 5 2 2 2 2 2 2 3" xfId="29909" xr:uid="{00000000-0005-0000-0000-000005740000}"/>
    <cellStyle name="Normal 4 3 5 2 2 2 2 2 3" xfId="29910" xr:uid="{00000000-0005-0000-0000-000006740000}"/>
    <cellStyle name="Normal 4 3 5 2 2 2 2 2 3 2" xfId="29911" xr:uid="{00000000-0005-0000-0000-000007740000}"/>
    <cellStyle name="Normal 4 3 5 2 2 2 2 2 4" xfId="29912" xr:uid="{00000000-0005-0000-0000-000008740000}"/>
    <cellStyle name="Normal 4 3 5 2 2 2 2 3" xfId="29913" xr:uid="{00000000-0005-0000-0000-000009740000}"/>
    <cellStyle name="Normal 4 3 5 2 2 2 2 3 2" xfId="29914" xr:uid="{00000000-0005-0000-0000-00000A740000}"/>
    <cellStyle name="Normal 4 3 5 2 2 2 2 3 2 2" xfId="29915" xr:uid="{00000000-0005-0000-0000-00000B740000}"/>
    <cellStyle name="Normal 4 3 5 2 2 2 2 3 3" xfId="29916" xr:uid="{00000000-0005-0000-0000-00000C740000}"/>
    <cellStyle name="Normal 4 3 5 2 2 2 2 4" xfId="29917" xr:uid="{00000000-0005-0000-0000-00000D740000}"/>
    <cellStyle name="Normal 4 3 5 2 2 2 2 4 2" xfId="29918" xr:uid="{00000000-0005-0000-0000-00000E740000}"/>
    <cellStyle name="Normal 4 3 5 2 2 2 2 5" xfId="29919" xr:uid="{00000000-0005-0000-0000-00000F740000}"/>
    <cellStyle name="Normal 4 3 5 2 2 2 3" xfId="29920" xr:uid="{00000000-0005-0000-0000-000010740000}"/>
    <cellStyle name="Normal 4 3 5 2 2 2 3 2" xfId="29921" xr:uid="{00000000-0005-0000-0000-000011740000}"/>
    <cellStyle name="Normal 4 3 5 2 2 2 3 2 2" xfId="29922" xr:uid="{00000000-0005-0000-0000-000012740000}"/>
    <cellStyle name="Normal 4 3 5 2 2 2 3 2 2 2" xfId="29923" xr:uid="{00000000-0005-0000-0000-000013740000}"/>
    <cellStyle name="Normal 4 3 5 2 2 2 3 2 3" xfId="29924" xr:uid="{00000000-0005-0000-0000-000014740000}"/>
    <cellStyle name="Normal 4 3 5 2 2 2 3 3" xfId="29925" xr:uid="{00000000-0005-0000-0000-000015740000}"/>
    <cellStyle name="Normal 4 3 5 2 2 2 3 3 2" xfId="29926" xr:uid="{00000000-0005-0000-0000-000016740000}"/>
    <cellStyle name="Normal 4 3 5 2 2 2 3 4" xfId="29927" xr:uid="{00000000-0005-0000-0000-000017740000}"/>
    <cellStyle name="Normal 4 3 5 2 2 2 4" xfId="29928" xr:uid="{00000000-0005-0000-0000-000018740000}"/>
    <cellStyle name="Normal 4 3 5 2 2 2 4 2" xfId="29929" xr:uid="{00000000-0005-0000-0000-000019740000}"/>
    <cellStyle name="Normal 4 3 5 2 2 2 4 2 2" xfId="29930" xr:uid="{00000000-0005-0000-0000-00001A740000}"/>
    <cellStyle name="Normal 4 3 5 2 2 2 4 3" xfId="29931" xr:uid="{00000000-0005-0000-0000-00001B740000}"/>
    <cellStyle name="Normal 4 3 5 2 2 2 5" xfId="29932" xr:uid="{00000000-0005-0000-0000-00001C740000}"/>
    <cellStyle name="Normal 4 3 5 2 2 2 5 2" xfId="29933" xr:uid="{00000000-0005-0000-0000-00001D740000}"/>
    <cellStyle name="Normal 4 3 5 2 2 2 6" xfId="29934" xr:uid="{00000000-0005-0000-0000-00001E740000}"/>
    <cellStyle name="Normal 4 3 5 2 2 3" xfId="29935" xr:uid="{00000000-0005-0000-0000-00001F740000}"/>
    <cellStyle name="Normal 4 3 5 2 2 3 2" xfId="29936" xr:uid="{00000000-0005-0000-0000-000020740000}"/>
    <cellStyle name="Normal 4 3 5 2 2 3 2 2" xfId="29937" xr:uid="{00000000-0005-0000-0000-000021740000}"/>
    <cellStyle name="Normal 4 3 5 2 2 3 2 2 2" xfId="29938" xr:uid="{00000000-0005-0000-0000-000022740000}"/>
    <cellStyle name="Normal 4 3 5 2 2 3 2 2 2 2" xfId="29939" xr:uid="{00000000-0005-0000-0000-000023740000}"/>
    <cellStyle name="Normal 4 3 5 2 2 3 2 2 3" xfId="29940" xr:uid="{00000000-0005-0000-0000-000024740000}"/>
    <cellStyle name="Normal 4 3 5 2 2 3 2 3" xfId="29941" xr:uid="{00000000-0005-0000-0000-000025740000}"/>
    <cellStyle name="Normal 4 3 5 2 2 3 2 3 2" xfId="29942" xr:uid="{00000000-0005-0000-0000-000026740000}"/>
    <cellStyle name="Normal 4 3 5 2 2 3 2 4" xfId="29943" xr:uid="{00000000-0005-0000-0000-000027740000}"/>
    <cellStyle name="Normal 4 3 5 2 2 3 3" xfId="29944" xr:uid="{00000000-0005-0000-0000-000028740000}"/>
    <cellStyle name="Normal 4 3 5 2 2 3 3 2" xfId="29945" xr:uid="{00000000-0005-0000-0000-000029740000}"/>
    <cellStyle name="Normal 4 3 5 2 2 3 3 2 2" xfId="29946" xr:uid="{00000000-0005-0000-0000-00002A740000}"/>
    <cellStyle name="Normal 4 3 5 2 2 3 3 3" xfId="29947" xr:uid="{00000000-0005-0000-0000-00002B740000}"/>
    <cellStyle name="Normal 4 3 5 2 2 3 4" xfId="29948" xr:uid="{00000000-0005-0000-0000-00002C740000}"/>
    <cellStyle name="Normal 4 3 5 2 2 3 4 2" xfId="29949" xr:uid="{00000000-0005-0000-0000-00002D740000}"/>
    <cellStyle name="Normal 4 3 5 2 2 3 5" xfId="29950" xr:uid="{00000000-0005-0000-0000-00002E740000}"/>
    <cellStyle name="Normal 4 3 5 2 2 4" xfId="29951" xr:uid="{00000000-0005-0000-0000-00002F740000}"/>
    <cellStyle name="Normal 4 3 5 2 2 4 2" xfId="29952" xr:uid="{00000000-0005-0000-0000-000030740000}"/>
    <cellStyle name="Normal 4 3 5 2 2 4 2 2" xfId="29953" xr:uid="{00000000-0005-0000-0000-000031740000}"/>
    <cellStyle name="Normal 4 3 5 2 2 4 2 2 2" xfId="29954" xr:uid="{00000000-0005-0000-0000-000032740000}"/>
    <cellStyle name="Normal 4 3 5 2 2 4 2 3" xfId="29955" xr:uid="{00000000-0005-0000-0000-000033740000}"/>
    <cellStyle name="Normal 4 3 5 2 2 4 3" xfId="29956" xr:uid="{00000000-0005-0000-0000-000034740000}"/>
    <cellStyle name="Normal 4 3 5 2 2 4 3 2" xfId="29957" xr:uid="{00000000-0005-0000-0000-000035740000}"/>
    <cellStyle name="Normal 4 3 5 2 2 4 4" xfId="29958" xr:uid="{00000000-0005-0000-0000-000036740000}"/>
    <cellStyle name="Normal 4 3 5 2 2 5" xfId="29959" xr:uid="{00000000-0005-0000-0000-000037740000}"/>
    <cellStyle name="Normal 4 3 5 2 2 5 2" xfId="29960" xr:uid="{00000000-0005-0000-0000-000038740000}"/>
    <cellStyle name="Normal 4 3 5 2 2 5 2 2" xfId="29961" xr:uid="{00000000-0005-0000-0000-000039740000}"/>
    <cellStyle name="Normal 4 3 5 2 2 5 3" xfId="29962" xr:uid="{00000000-0005-0000-0000-00003A740000}"/>
    <cellStyle name="Normal 4 3 5 2 2 6" xfId="29963" xr:uid="{00000000-0005-0000-0000-00003B740000}"/>
    <cellStyle name="Normal 4 3 5 2 2 6 2" xfId="29964" xr:uid="{00000000-0005-0000-0000-00003C740000}"/>
    <cellStyle name="Normal 4 3 5 2 2 7" xfId="29965" xr:uid="{00000000-0005-0000-0000-00003D740000}"/>
    <cellStyle name="Normal 4 3 5 2 3" xfId="29966" xr:uid="{00000000-0005-0000-0000-00003E740000}"/>
    <cellStyle name="Normal 4 3 5 2 3 2" xfId="29967" xr:uid="{00000000-0005-0000-0000-00003F740000}"/>
    <cellStyle name="Normal 4 3 5 2 3 2 2" xfId="29968" xr:uid="{00000000-0005-0000-0000-000040740000}"/>
    <cellStyle name="Normal 4 3 5 2 3 2 2 2" xfId="29969" xr:uid="{00000000-0005-0000-0000-000041740000}"/>
    <cellStyle name="Normal 4 3 5 2 3 2 2 2 2" xfId="29970" xr:uid="{00000000-0005-0000-0000-000042740000}"/>
    <cellStyle name="Normal 4 3 5 2 3 2 2 2 2 2" xfId="29971" xr:uid="{00000000-0005-0000-0000-000043740000}"/>
    <cellStyle name="Normal 4 3 5 2 3 2 2 2 3" xfId="29972" xr:uid="{00000000-0005-0000-0000-000044740000}"/>
    <cellStyle name="Normal 4 3 5 2 3 2 2 3" xfId="29973" xr:uid="{00000000-0005-0000-0000-000045740000}"/>
    <cellStyle name="Normal 4 3 5 2 3 2 2 3 2" xfId="29974" xr:uid="{00000000-0005-0000-0000-000046740000}"/>
    <cellStyle name="Normal 4 3 5 2 3 2 2 4" xfId="29975" xr:uid="{00000000-0005-0000-0000-000047740000}"/>
    <cellStyle name="Normal 4 3 5 2 3 2 3" xfId="29976" xr:uid="{00000000-0005-0000-0000-000048740000}"/>
    <cellStyle name="Normal 4 3 5 2 3 2 3 2" xfId="29977" xr:uid="{00000000-0005-0000-0000-000049740000}"/>
    <cellStyle name="Normal 4 3 5 2 3 2 3 2 2" xfId="29978" xr:uid="{00000000-0005-0000-0000-00004A740000}"/>
    <cellStyle name="Normal 4 3 5 2 3 2 3 3" xfId="29979" xr:uid="{00000000-0005-0000-0000-00004B740000}"/>
    <cellStyle name="Normal 4 3 5 2 3 2 4" xfId="29980" xr:uid="{00000000-0005-0000-0000-00004C740000}"/>
    <cellStyle name="Normal 4 3 5 2 3 2 4 2" xfId="29981" xr:uid="{00000000-0005-0000-0000-00004D740000}"/>
    <cellStyle name="Normal 4 3 5 2 3 2 5" xfId="29982" xr:uid="{00000000-0005-0000-0000-00004E740000}"/>
    <cellStyle name="Normal 4 3 5 2 3 3" xfId="29983" xr:uid="{00000000-0005-0000-0000-00004F740000}"/>
    <cellStyle name="Normal 4 3 5 2 3 3 2" xfId="29984" xr:uid="{00000000-0005-0000-0000-000050740000}"/>
    <cellStyle name="Normal 4 3 5 2 3 3 2 2" xfId="29985" xr:uid="{00000000-0005-0000-0000-000051740000}"/>
    <cellStyle name="Normal 4 3 5 2 3 3 2 2 2" xfId="29986" xr:uid="{00000000-0005-0000-0000-000052740000}"/>
    <cellStyle name="Normal 4 3 5 2 3 3 2 3" xfId="29987" xr:uid="{00000000-0005-0000-0000-000053740000}"/>
    <cellStyle name="Normal 4 3 5 2 3 3 3" xfId="29988" xr:uid="{00000000-0005-0000-0000-000054740000}"/>
    <cellStyle name="Normal 4 3 5 2 3 3 3 2" xfId="29989" xr:uid="{00000000-0005-0000-0000-000055740000}"/>
    <cellStyle name="Normal 4 3 5 2 3 3 4" xfId="29990" xr:uid="{00000000-0005-0000-0000-000056740000}"/>
    <cellStyle name="Normal 4 3 5 2 3 4" xfId="29991" xr:uid="{00000000-0005-0000-0000-000057740000}"/>
    <cellStyle name="Normal 4 3 5 2 3 4 2" xfId="29992" xr:uid="{00000000-0005-0000-0000-000058740000}"/>
    <cellStyle name="Normal 4 3 5 2 3 4 2 2" xfId="29993" xr:uid="{00000000-0005-0000-0000-000059740000}"/>
    <cellStyle name="Normal 4 3 5 2 3 4 3" xfId="29994" xr:uid="{00000000-0005-0000-0000-00005A740000}"/>
    <cellStyle name="Normal 4 3 5 2 3 5" xfId="29995" xr:uid="{00000000-0005-0000-0000-00005B740000}"/>
    <cellStyle name="Normal 4 3 5 2 3 5 2" xfId="29996" xr:uid="{00000000-0005-0000-0000-00005C740000}"/>
    <cellStyle name="Normal 4 3 5 2 3 6" xfId="29997" xr:uid="{00000000-0005-0000-0000-00005D740000}"/>
    <cellStyle name="Normal 4 3 5 2 4" xfId="29998" xr:uid="{00000000-0005-0000-0000-00005E740000}"/>
    <cellStyle name="Normal 4 3 5 2 4 2" xfId="29999" xr:uid="{00000000-0005-0000-0000-00005F740000}"/>
    <cellStyle name="Normal 4 3 5 2 4 2 2" xfId="30000" xr:uid="{00000000-0005-0000-0000-000060740000}"/>
    <cellStyle name="Normal 4 3 5 2 4 2 2 2" xfId="30001" xr:uid="{00000000-0005-0000-0000-000061740000}"/>
    <cellStyle name="Normal 4 3 5 2 4 2 2 2 2" xfId="30002" xr:uid="{00000000-0005-0000-0000-000062740000}"/>
    <cellStyle name="Normal 4 3 5 2 4 2 2 3" xfId="30003" xr:uid="{00000000-0005-0000-0000-000063740000}"/>
    <cellStyle name="Normal 4 3 5 2 4 2 3" xfId="30004" xr:uid="{00000000-0005-0000-0000-000064740000}"/>
    <cellStyle name="Normal 4 3 5 2 4 2 3 2" xfId="30005" xr:uid="{00000000-0005-0000-0000-000065740000}"/>
    <cellStyle name="Normal 4 3 5 2 4 2 4" xfId="30006" xr:uid="{00000000-0005-0000-0000-000066740000}"/>
    <cellStyle name="Normal 4 3 5 2 4 3" xfId="30007" xr:uid="{00000000-0005-0000-0000-000067740000}"/>
    <cellStyle name="Normal 4 3 5 2 4 3 2" xfId="30008" xr:uid="{00000000-0005-0000-0000-000068740000}"/>
    <cellStyle name="Normal 4 3 5 2 4 3 2 2" xfId="30009" xr:uid="{00000000-0005-0000-0000-000069740000}"/>
    <cellStyle name="Normal 4 3 5 2 4 3 3" xfId="30010" xr:uid="{00000000-0005-0000-0000-00006A740000}"/>
    <cellStyle name="Normal 4 3 5 2 4 4" xfId="30011" xr:uid="{00000000-0005-0000-0000-00006B740000}"/>
    <cellStyle name="Normal 4 3 5 2 4 4 2" xfId="30012" xr:uid="{00000000-0005-0000-0000-00006C740000}"/>
    <cellStyle name="Normal 4 3 5 2 4 5" xfId="30013" xr:uid="{00000000-0005-0000-0000-00006D740000}"/>
    <cellStyle name="Normal 4 3 5 2 5" xfId="30014" xr:uid="{00000000-0005-0000-0000-00006E740000}"/>
    <cellStyle name="Normal 4 3 5 2 5 2" xfId="30015" xr:uid="{00000000-0005-0000-0000-00006F740000}"/>
    <cellStyle name="Normal 4 3 5 2 5 2 2" xfId="30016" xr:uid="{00000000-0005-0000-0000-000070740000}"/>
    <cellStyle name="Normal 4 3 5 2 5 2 2 2" xfId="30017" xr:uid="{00000000-0005-0000-0000-000071740000}"/>
    <cellStyle name="Normal 4 3 5 2 5 2 3" xfId="30018" xr:uid="{00000000-0005-0000-0000-000072740000}"/>
    <cellStyle name="Normal 4 3 5 2 5 3" xfId="30019" xr:uid="{00000000-0005-0000-0000-000073740000}"/>
    <cellStyle name="Normal 4 3 5 2 5 3 2" xfId="30020" xr:uid="{00000000-0005-0000-0000-000074740000}"/>
    <cellStyle name="Normal 4 3 5 2 5 4" xfId="30021" xr:uid="{00000000-0005-0000-0000-000075740000}"/>
    <cellStyle name="Normal 4 3 5 2 6" xfId="30022" xr:uid="{00000000-0005-0000-0000-000076740000}"/>
    <cellStyle name="Normal 4 3 5 2 6 2" xfId="30023" xr:uid="{00000000-0005-0000-0000-000077740000}"/>
    <cellStyle name="Normal 4 3 5 2 6 2 2" xfId="30024" xr:uid="{00000000-0005-0000-0000-000078740000}"/>
    <cellStyle name="Normal 4 3 5 2 6 3" xfId="30025" xr:uid="{00000000-0005-0000-0000-000079740000}"/>
    <cellStyle name="Normal 4 3 5 2 7" xfId="30026" xr:uid="{00000000-0005-0000-0000-00007A740000}"/>
    <cellStyle name="Normal 4 3 5 2 7 2" xfId="30027" xr:uid="{00000000-0005-0000-0000-00007B740000}"/>
    <cellStyle name="Normal 4 3 5 2 8" xfId="30028" xr:uid="{00000000-0005-0000-0000-00007C740000}"/>
    <cellStyle name="Normal 4 3 5 3" xfId="30029" xr:uid="{00000000-0005-0000-0000-00007D740000}"/>
    <cellStyle name="Normal 4 3 5 3 2" xfId="30030" xr:uid="{00000000-0005-0000-0000-00007E740000}"/>
    <cellStyle name="Normal 4 3 5 3 2 2" xfId="30031" xr:uid="{00000000-0005-0000-0000-00007F740000}"/>
    <cellStyle name="Normal 4 3 5 3 2 2 2" xfId="30032" xr:uid="{00000000-0005-0000-0000-000080740000}"/>
    <cellStyle name="Normal 4 3 5 3 2 2 2 2" xfId="30033" xr:uid="{00000000-0005-0000-0000-000081740000}"/>
    <cellStyle name="Normal 4 3 5 3 2 2 2 2 2" xfId="30034" xr:uid="{00000000-0005-0000-0000-000082740000}"/>
    <cellStyle name="Normal 4 3 5 3 2 2 2 2 2 2" xfId="30035" xr:uid="{00000000-0005-0000-0000-000083740000}"/>
    <cellStyle name="Normal 4 3 5 3 2 2 2 2 3" xfId="30036" xr:uid="{00000000-0005-0000-0000-000084740000}"/>
    <cellStyle name="Normal 4 3 5 3 2 2 2 3" xfId="30037" xr:uid="{00000000-0005-0000-0000-000085740000}"/>
    <cellStyle name="Normal 4 3 5 3 2 2 2 3 2" xfId="30038" xr:uid="{00000000-0005-0000-0000-000086740000}"/>
    <cellStyle name="Normal 4 3 5 3 2 2 2 4" xfId="30039" xr:uid="{00000000-0005-0000-0000-000087740000}"/>
    <cellStyle name="Normal 4 3 5 3 2 2 3" xfId="30040" xr:uid="{00000000-0005-0000-0000-000088740000}"/>
    <cellStyle name="Normal 4 3 5 3 2 2 3 2" xfId="30041" xr:uid="{00000000-0005-0000-0000-000089740000}"/>
    <cellStyle name="Normal 4 3 5 3 2 2 3 2 2" xfId="30042" xr:uid="{00000000-0005-0000-0000-00008A740000}"/>
    <cellStyle name="Normal 4 3 5 3 2 2 3 3" xfId="30043" xr:uid="{00000000-0005-0000-0000-00008B740000}"/>
    <cellStyle name="Normal 4 3 5 3 2 2 4" xfId="30044" xr:uid="{00000000-0005-0000-0000-00008C740000}"/>
    <cellStyle name="Normal 4 3 5 3 2 2 4 2" xfId="30045" xr:uid="{00000000-0005-0000-0000-00008D740000}"/>
    <cellStyle name="Normal 4 3 5 3 2 2 5" xfId="30046" xr:uid="{00000000-0005-0000-0000-00008E740000}"/>
    <cellStyle name="Normal 4 3 5 3 2 3" xfId="30047" xr:uid="{00000000-0005-0000-0000-00008F740000}"/>
    <cellStyle name="Normal 4 3 5 3 2 3 2" xfId="30048" xr:uid="{00000000-0005-0000-0000-000090740000}"/>
    <cellStyle name="Normal 4 3 5 3 2 3 2 2" xfId="30049" xr:uid="{00000000-0005-0000-0000-000091740000}"/>
    <cellStyle name="Normal 4 3 5 3 2 3 2 2 2" xfId="30050" xr:uid="{00000000-0005-0000-0000-000092740000}"/>
    <cellStyle name="Normal 4 3 5 3 2 3 2 3" xfId="30051" xr:uid="{00000000-0005-0000-0000-000093740000}"/>
    <cellStyle name="Normal 4 3 5 3 2 3 3" xfId="30052" xr:uid="{00000000-0005-0000-0000-000094740000}"/>
    <cellStyle name="Normal 4 3 5 3 2 3 3 2" xfId="30053" xr:uid="{00000000-0005-0000-0000-000095740000}"/>
    <cellStyle name="Normal 4 3 5 3 2 3 4" xfId="30054" xr:uid="{00000000-0005-0000-0000-000096740000}"/>
    <cellStyle name="Normal 4 3 5 3 2 4" xfId="30055" xr:uid="{00000000-0005-0000-0000-000097740000}"/>
    <cellStyle name="Normal 4 3 5 3 2 4 2" xfId="30056" xr:uid="{00000000-0005-0000-0000-000098740000}"/>
    <cellStyle name="Normal 4 3 5 3 2 4 2 2" xfId="30057" xr:uid="{00000000-0005-0000-0000-000099740000}"/>
    <cellStyle name="Normal 4 3 5 3 2 4 3" xfId="30058" xr:uid="{00000000-0005-0000-0000-00009A740000}"/>
    <cellStyle name="Normal 4 3 5 3 2 5" xfId="30059" xr:uid="{00000000-0005-0000-0000-00009B740000}"/>
    <cellStyle name="Normal 4 3 5 3 2 5 2" xfId="30060" xr:uid="{00000000-0005-0000-0000-00009C740000}"/>
    <cellStyle name="Normal 4 3 5 3 2 6" xfId="30061" xr:uid="{00000000-0005-0000-0000-00009D740000}"/>
    <cellStyle name="Normal 4 3 5 3 3" xfId="30062" xr:uid="{00000000-0005-0000-0000-00009E740000}"/>
    <cellStyle name="Normal 4 3 5 3 3 2" xfId="30063" xr:uid="{00000000-0005-0000-0000-00009F740000}"/>
    <cellStyle name="Normal 4 3 5 3 3 2 2" xfId="30064" xr:uid="{00000000-0005-0000-0000-0000A0740000}"/>
    <cellStyle name="Normal 4 3 5 3 3 2 2 2" xfId="30065" xr:uid="{00000000-0005-0000-0000-0000A1740000}"/>
    <cellStyle name="Normal 4 3 5 3 3 2 2 2 2" xfId="30066" xr:uid="{00000000-0005-0000-0000-0000A2740000}"/>
    <cellStyle name="Normal 4 3 5 3 3 2 2 3" xfId="30067" xr:uid="{00000000-0005-0000-0000-0000A3740000}"/>
    <cellStyle name="Normal 4 3 5 3 3 2 3" xfId="30068" xr:uid="{00000000-0005-0000-0000-0000A4740000}"/>
    <cellStyle name="Normal 4 3 5 3 3 2 3 2" xfId="30069" xr:uid="{00000000-0005-0000-0000-0000A5740000}"/>
    <cellStyle name="Normal 4 3 5 3 3 2 4" xfId="30070" xr:uid="{00000000-0005-0000-0000-0000A6740000}"/>
    <cellStyle name="Normal 4 3 5 3 3 3" xfId="30071" xr:uid="{00000000-0005-0000-0000-0000A7740000}"/>
    <cellStyle name="Normal 4 3 5 3 3 3 2" xfId="30072" xr:uid="{00000000-0005-0000-0000-0000A8740000}"/>
    <cellStyle name="Normal 4 3 5 3 3 3 2 2" xfId="30073" xr:uid="{00000000-0005-0000-0000-0000A9740000}"/>
    <cellStyle name="Normal 4 3 5 3 3 3 3" xfId="30074" xr:uid="{00000000-0005-0000-0000-0000AA740000}"/>
    <cellStyle name="Normal 4 3 5 3 3 4" xfId="30075" xr:uid="{00000000-0005-0000-0000-0000AB740000}"/>
    <cellStyle name="Normal 4 3 5 3 3 4 2" xfId="30076" xr:uid="{00000000-0005-0000-0000-0000AC740000}"/>
    <cellStyle name="Normal 4 3 5 3 3 5" xfId="30077" xr:uid="{00000000-0005-0000-0000-0000AD740000}"/>
    <cellStyle name="Normal 4 3 5 3 4" xfId="30078" xr:uid="{00000000-0005-0000-0000-0000AE740000}"/>
    <cellStyle name="Normal 4 3 5 3 4 2" xfId="30079" xr:uid="{00000000-0005-0000-0000-0000AF740000}"/>
    <cellStyle name="Normal 4 3 5 3 4 2 2" xfId="30080" xr:uid="{00000000-0005-0000-0000-0000B0740000}"/>
    <cellStyle name="Normal 4 3 5 3 4 2 2 2" xfId="30081" xr:uid="{00000000-0005-0000-0000-0000B1740000}"/>
    <cellStyle name="Normal 4 3 5 3 4 2 3" xfId="30082" xr:uid="{00000000-0005-0000-0000-0000B2740000}"/>
    <cellStyle name="Normal 4 3 5 3 4 3" xfId="30083" xr:uid="{00000000-0005-0000-0000-0000B3740000}"/>
    <cellStyle name="Normal 4 3 5 3 4 3 2" xfId="30084" xr:uid="{00000000-0005-0000-0000-0000B4740000}"/>
    <cellStyle name="Normal 4 3 5 3 4 4" xfId="30085" xr:uid="{00000000-0005-0000-0000-0000B5740000}"/>
    <cellStyle name="Normal 4 3 5 3 5" xfId="30086" xr:uid="{00000000-0005-0000-0000-0000B6740000}"/>
    <cellStyle name="Normal 4 3 5 3 5 2" xfId="30087" xr:uid="{00000000-0005-0000-0000-0000B7740000}"/>
    <cellStyle name="Normal 4 3 5 3 5 2 2" xfId="30088" xr:uid="{00000000-0005-0000-0000-0000B8740000}"/>
    <cellStyle name="Normal 4 3 5 3 5 3" xfId="30089" xr:uid="{00000000-0005-0000-0000-0000B9740000}"/>
    <cellStyle name="Normal 4 3 5 3 6" xfId="30090" xr:uid="{00000000-0005-0000-0000-0000BA740000}"/>
    <cellStyle name="Normal 4 3 5 3 6 2" xfId="30091" xr:uid="{00000000-0005-0000-0000-0000BB740000}"/>
    <cellStyle name="Normal 4 3 5 3 7" xfId="30092" xr:uid="{00000000-0005-0000-0000-0000BC740000}"/>
    <cellStyle name="Normal 4 3 5 4" xfId="30093" xr:uid="{00000000-0005-0000-0000-0000BD740000}"/>
    <cellStyle name="Normal 4 3 5 4 2" xfId="30094" xr:uid="{00000000-0005-0000-0000-0000BE740000}"/>
    <cellStyle name="Normal 4 3 5 4 2 2" xfId="30095" xr:uid="{00000000-0005-0000-0000-0000BF740000}"/>
    <cellStyle name="Normal 4 3 5 4 2 2 2" xfId="30096" xr:uid="{00000000-0005-0000-0000-0000C0740000}"/>
    <cellStyle name="Normal 4 3 5 4 2 2 2 2" xfId="30097" xr:uid="{00000000-0005-0000-0000-0000C1740000}"/>
    <cellStyle name="Normal 4 3 5 4 2 2 2 2 2" xfId="30098" xr:uid="{00000000-0005-0000-0000-0000C2740000}"/>
    <cellStyle name="Normal 4 3 5 4 2 2 2 3" xfId="30099" xr:uid="{00000000-0005-0000-0000-0000C3740000}"/>
    <cellStyle name="Normal 4 3 5 4 2 2 3" xfId="30100" xr:uid="{00000000-0005-0000-0000-0000C4740000}"/>
    <cellStyle name="Normal 4 3 5 4 2 2 3 2" xfId="30101" xr:uid="{00000000-0005-0000-0000-0000C5740000}"/>
    <cellStyle name="Normal 4 3 5 4 2 2 4" xfId="30102" xr:uid="{00000000-0005-0000-0000-0000C6740000}"/>
    <cellStyle name="Normal 4 3 5 4 2 3" xfId="30103" xr:uid="{00000000-0005-0000-0000-0000C7740000}"/>
    <cellStyle name="Normal 4 3 5 4 2 3 2" xfId="30104" xr:uid="{00000000-0005-0000-0000-0000C8740000}"/>
    <cellStyle name="Normal 4 3 5 4 2 3 2 2" xfId="30105" xr:uid="{00000000-0005-0000-0000-0000C9740000}"/>
    <cellStyle name="Normal 4 3 5 4 2 3 3" xfId="30106" xr:uid="{00000000-0005-0000-0000-0000CA740000}"/>
    <cellStyle name="Normal 4 3 5 4 2 4" xfId="30107" xr:uid="{00000000-0005-0000-0000-0000CB740000}"/>
    <cellStyle name="Normal 4 3 5 4 2 4 2" xfId="30108" xr:uid="{00000000-0005-0000-0000-0000CC740000}"/>
    <cellStyle name="Normal 4 3 5 4 2 5" xfId="30109" xr:uid="{00000000-0005-0000-0000-0000CD740000}"/>
    <cellStyle name="Normal 4 3 5 4 3" xfId="30110" xr:uid="{00000000-0005-0000-0000-0000CE740000}"/>
    <cellStyle name="Normal 4 3 5 4 3 2" xfId="30111" xr:uid="{00000000-0005-0000-0000-0000CF740000}"/>
    <cellStyle name="Normal 4 3 5 4 3 2 2" xfId="30112" xr:uid="{00000000-0005-0000-0000-0000D0740000}"/>
    <cellStyle name="Normal 4 3 5 4 3 2 2 2" xfId="30113" xr:uid="{00000000-0005-0000-0000-0000D1740000}"/>
    <cellStyle name="Normal 4 3 5 4 3 2 3" xfId="30114" xr:uid="{00000000-0005-0000-0000-0000D2740000}"/>
    <cellStyle name="Normal 4 3 5 4 3 3" xfId="30115" xr:uid="{00000000-0005-0000-0000-0000D3740000}"/>
    <cellStyle name="Normal 4 3 5 4 3 3 2" xfId="30116" xr:uid="{00000000-0005-0000-0000-0000D4740000}"/>
    <cellStyle name="Normal 4 3 5 4 3 4" xfId="30117" xr:uid="{00000000-0005-0000-0000-0000D5740000}"/>
    <cellStyle name="Normal 4 3 5 4 4" xfId="30118" xr:uid="{00000000-0005-0000-0000-0000D6740000}"/>
    <cellStyle name="Normal 4 3 5 4 4 2" xfId="30119" xr:uid="{00000000-0005-0000-0000-0000D7740000}"/>
    <cellStyle name="Normal 4 3 5 4 4 2 2" xfId="30120" xr:uid="{00000000-0005-0000-0000-0000D8740000}"/>
    <cellStyle name="Normal 4 3 5 4 4 3" xfId="30121" xr:uid="{00000000-0005-0000-0000-0000D9740000}"/>
    <cellStyle name="Normal 4 3 5 4 5" xfId="30122" xr:uid="{00000000-0005-0000-0000-0000DA740000}"/>
    <cellStyle name="Normal 4 3 5 4 5 2" xfId="30123" xr:uid="{00000000-0005-0000-0000-0000DB740000}"/>
    <cellStyle name="Normal 4 3 5 4 6" xfId="30124" xr:uid="{00000000-0005-0000-0000-0000DC740000}"/>
    <cellStyle name="Normal 4 3 5 5" xfId="30125" xr:uid="{00000000-0005-0000-0000-0000DD740000}"/>
    <cellStyle name="Normal 4 3 5 5 2" xfId="30126" xr:uid="{00000000-0005-0000-0000-0000DE740000}"/>
    <cellStyle name="Normal 4 3 5 5 2 2" xfId="30127" xr:uid="{00000000-0005-0000-0000-0000DF740000}"/>
    <cellStyle name="Normal 4 3 5 5 2 2 2" xfId="30128" xr:uid="{00000000-0005-0000-0000-0000E0740000}"/>
    <cellStyle name="Normal 4 3 5 5 2 2 2 2" xfId="30129" xr:uid="{00000000-0005-0000-0000-0000E1740000}"/>
    <cellStyle name="Normal 4 3 5 5 2 2 3" xfId="30130" xr:uid="{00000000-0005-0000-0000-0000E2740000}"/>
    <cellStyle name="Normal 4 3 5 5 2 3" xfId="30131" xr:uid="{00000000-0005-0000-0000-0000E3740000}"/>
    <cellStyle name="Normal 4 3 5 5 2 3 2" xfId="30132" xr:uid="{00000000-0005-0000-0000-0000E4740000}"/>
    <cellStyle name="Normal 4 3 5 5 2 4" xfId="30133" xr:uid="{00000000-0005-0000-0000-0000E5740000}"/>
    <cellStyle name="Normal 4 3 5 5 3" xfId="30134" xr:uid="{00000000-0005-0000-0000-0000E6740000}"/>
    <cellStyle name="Normal 4 3 5 5 3 2" xfId="30135" xr:uid="{00000000-0005-0000-0000-0000E7740000}"/>
    <cellStyle name="Normal 4 3 5 5 3 2 2" xfId="30136" xr:uid="{00000000-0005-0000-0000-0000E8740000}"/>
    <cellStyle name="Normal 4 3 5 5 3 3" xfId="30137" xr:uid="{00000000-0005-0000-0000-0000E9740000}"/>
    <cellStyle name="Normal 4 3 5 5 4" xfId="30138" xr:uid="{00000000-0005-0000-0000-0000EA740000}"/>
    <cellStyle name="Normal 4 3 5 5 4 2" xfId="30139" xr:uid="{00000000-0005-0000-0000-0000EB740000}"/>
    <cellStyle name="Normal 4 3 5 5 5" xfId="30140" xr:uid="{00000000-0005-0000-0000-0000EC740000}"/>
    <cellStyle name="Normal 4 3 5 6" xfId="30141" xr:uid="{00000000-0005-0000-0000-0000ED740000}"/>
    <cellStyle name="Normal 4 3 5 6 2" xfId="30142" xr:uid="{00000000-0005-0000-0000-0000EE740000}"/>
    <cellStyle name="Normal 4 3 5 6 2 2" xfId="30143" xr:uid="{00000000-0005-0000-0000-0000EF740000}"/>
    <cellStyle name="Normal 4 3 5 6 2 2 2" xfId="30144" xr:uid="{00000000-0005-0000-0000-0000F0740000}"/>
    <cellStyle name="Normal 4 3 5 6 2 3" xfId="30145" xr:uid="{00000000-0005-0000-0000-0000F1740000}"/>
    <cellStyle name="Normal 4 3 5 6 3" xfId="30146" xr:uid="{00000000-0005-0000-0000-0000F2740000}"/>
    <cellStyle name="Normal 4 3 5 6 3 2" xfId="30147" xr:uid="{00000000-0005-0000-0000-0000F3740000}"/>
    <cellStyle name="Normal 4 3 5 6 4" xfId="30148" xr:uid="{00000000-0005-0000-0000-0000F4740000}"/>
    <cellStyle name="Normal 4 3 5 7" xfId="30149" xr:uid="{00000000-0005-0000-0000-0000F5740000}"/>
    <cellStyle name="Normal 4 3 5 7 2" xfId="30150" xr:uid="{00000000-0005-0000-0000-0000F6740000}"/>
    <cellStyle name="Normal 4 3 5 7 2 2" xfId="30151" xr:uid="{00000000-0005-0000-0000-0000F7740000}"/>
    <cellStyle name="Normal 4 3 5 7 3" xfId="30152" xr:uid="{00000000-0005-0000-0000-0000F8740000}"/>
    <cellStyle name="Normal 4 3 5 8" xfId="30153" xr:uid="{00000000-0005-0000-0000-0000F9740000}"/>
    <cellStyle name="Normal 4 3 5 8 2" xfId="30154" xr:uid="{00000000-0005-0000-0000-0000FA740000}"/>
    <cellStyle name="Normal 4 3 5 9" xfId="30155" xr:uid="{00000000-0005-0000-0000-0000FB740000}"/>
    <cellStyle name="Normal 4 3 6" xfId="30156" xr:uid="{00000000-0005-0000-0000-0000FC740000}"/>
    <cellStyle name="Normal 4 3 6 2" xfId="30157" xr:uid="{00000000-0005-0000-0000-0000FD740000}"/>
    <cellStyle name="Normal 4 3 6 2 2" xfId="30158" xr:uid="{00000000-0005-0000-0000-0000FE740000}"/>
    <cellStyle name="Normal 4 3 6 2 2 2" xfId="30159" xr:uid="{00000000-0005-0000-0000-0000FF740000}"/>
    <cellStyle name="Normal 4 3 6 2 2 2 2" xfId="30160" xr:uid="{00000000-0005-0000-0000-000000750000}"/>
    <cellStyle name="Normal 4 3 6 2 2 2 2 2" xfId="30161" xr:uid="{00000000-0005-0000-0000-000001750000}"/>
    <cellStyle name="Normal 4 3 6 2 2 2 2 2 2" xfId="30162" xr:uid="{00000000-0005-0000-0000-000002750000}"/>
    <cellStyle name="Normal 4 3 6 2 2 2 2 2 2 2" xfId="30163" xr:uid="{00000000-0005-0000-0000-000003750000}"/>
    <cellStyle name="Normal 4 3 6 2 2 2 2 2 3" xfId="30164" xr:uid="{00000000-0005-0000-0000-000004750000}"/>
    <cellStyle name="Normal 4 3 6 2 2 2 2 3" xfId="30165" xr:uid="{00000000-0005-0000-0000-000005750000}"/>
    <cellStyle name="Normal 4 3 6 2 2 2 2 3 2" xfId="30166" xr:uid="{00000000-0005-0000-0000-000006750000}"/>
    <cellStyle name="Normal 4 3 6 2 2 2 2 4" xfId="30167" xr:uid="{00000000-0005-0000-0000-000007750000}"/>
    <cellStyle name="Normal 4 3 6 2 2 2 3" xfId="30168" xr:uid="{00000000-0005-0000-0000-000008750000}"/>
    <cellStyle name="Normal 4 3 6 2 2 2 3 2" xfId="30169" xr:uid="{00000000-0005-0000-0000-000009750000}"/>
    <cellStyle name="Normal 4 3 6 2 2 2 3 2 2" xfId="30170" xr:uid="{00000000-0005-0000-0000-00000A750000}"/>
    <cellStyle name="Normal 4 3 6 2 2 2 3 3" xfId="30171" xr:uid="{00000000-0005-0000-0000-00000B750000}"/>
    <cellStyle name="Normal 4 3 6 2 2 2 4" xfId="30172" xr:uid="{00000000-0005-0000-0000-00000C750000}"/>
    <cellStyle name="Normal 4 3 6 2 2 2 4 2" xfId="30173" xr:uid="{00000000-0005-0000-0000-00000D750000}"/>
    <cellStyle name="Normal 4 3 6 2 2 2 5" xfId="30174" xr:uid="{00000000-0005-0000-0000-00000E750000}"/>
    <cellStyle name="Normal 4 3 6 2 2 3" xfId="30175" xr:uid="{00000000-0005-0000-0000-00000F750000}"/>
    <cellStyle name="Normal 4 3 6 2 2 3 2" xfId="30176" xr:uid="{00000000-0005-0000-0000-000010750000}"/>
    <cellStyle name="Normal 4 3 6 2 2 3 2 2" xfId="30177" xr:uid="{00000000-0005-0000-0000-000011750000}"/>
    <cellStyle name="Normal 4 3 6 2 2 3 2 2 2" xfId="30178" xr:uid="{00000000-0005-0000-0000-000012750000}"/>
    <cellStyle name="Normal 4 3 6 2 2 3 2 3" xfId="30179" xr:uid="{00000000-0005-0000-0000-000013750000}"/>
    <cellStyle name="Normal 4 3 6 2 2 3 3" xfId="30180" xr:uid="{00000000-0005-0000-0000-000014750000}"/>
    <cellStyle name="Normal 4 3 6 2 2 3 3 2" xfId="30181" xr:uid="{00000000-0005-0000-0000-000015750000}"/>
    <cellStyle name="Normal 4 3 6 2 2 3 4" xfId="30182" xr:uid="{00000000-0005-0000-0000-000016750000}"/>
    <cellStyle name="Normal 4 3 6 2 2 4" xfId="30183" xr:uid="{00000000-0005-0000-0000-000017750000}"/>
    <cellStyle name="Normal 4 3 6 2 2 4 2" xfId="30184" xr:uid="{00000000-0005-0000-0000-000018750000}"/>
    <cellStyle name="Normal 4 3 6 2 2 4 2 2" xfId="30185" xr:uid="{00000000-0005-0000-0000-000019750000}"/>
    <cellStyle name="Normal 4 3 6 2 2 4 3" xfId="30186" xr:uid="{00000000-0005-0000-0000-00001A750000}"/>
    <cellStyle name="Normal 4 3 6 2 2 5" xfId="30187" xr:uid="{00000000-0005-0000-0000-00001B750000}"/>
    <cellStyle name="Normal 4 3 6 2 2 5 2" xfId="30188" xr:uid="{00000000-0005-0000-0000-00001C750000}"/>
    <cellStyle name="Normal 4 3 6 2 2 6" xfId="30189" xr:uid="{00000000-0005-0000-0000-00001D750000}"/>
    <cellStyle name="Normal 4 3 6 2 3" xfId="30190" xr:uid="{00000000-0005-0000-0000-00001E750000}"/>
    <cellStyle name="Normal 4 3 6 2 3 2" xfId="30191" xr:uid="{00000000-0005-0000-0000-00001F750000}"/>
    <cellStyle name="Normal 4 3 6 2 3 2 2" xfId="30192" xr:uid="{00000000-0005-0000-0000-000020750000}"/>
    <cellStyle name="Normal 4 3 6 2 3 2 2 2" xfId="30193" xr:uid="{00000000-0005-0000-0000-000021750000}"/>
    <cellStyle name="Normal 4 3 6 2 3 2 2 2 2" xfId="30194" xr:uid="{00000000-0005-0000-0000-000022750000}"/>
    <cellStyle name="Normal 4 3 6 2 3 2 2 3" xfId="30195" xr:uid="{00000000-0005-0000-0000-000023750000}"/>
    <cellStyle name="Normal 4 3 6 2 3 2 3" xfId="30196" xr:uid="{00000000-0005-0000-0000-000024750000}"/>
    <cellStyle name="Normal 4 3 6 2 3 2 3 2" xfId="30197" xr:uid="{00000000-0005-0000-0000-000025750000}"/>
    <cellStyle name="Normal 4 3 6 2 3 2 4" xfId="30198" xr:uid="{00000000-0005-0000-0000-000026750000}"/>
    <cellStyle name="Normal 4 3 6 2 3 3" xfId="30199" xr:uid="{00000000-0005-0000-0000-000027750000}"/>
    <cellStyle name="Normal 4 3 6 2 3 3 2" xfId="30200" xr:uid="{00000000-0005-0000-0000-000028750000}"/>
    <cellStyle name="Normal 4 3 6 2 3 3 2 2" xfId="30201" xr:uid="{00000000-0005-0000-0000-000029750000}"/>
    <cellStyle name="Normal 4 3 6 2 3 3 3" xfId="30202" xr:uid="{00000000-0005-0000-0000-00002A750000}"/>
    <cellStyle name="Normal 4 3 6 2 3 4" xfId="30203" xr:uid="{00000000-0005-0000-0000-00002B750000}"/>
    <cellStyle name="Normal 4 3 6 2 3 4 2" xfId="30204" xr:uid="{00000000-0005-0000-0000-00002C750000}"/>
    <cellStyle name="Normal 4 3 6 2 3 5" xfId="30205" xr:uid="{00000000-0005-0000-0000-00002D750000}"/>
    <cellStyle name="Normal 4 3 6 2 4" xfId="30206" xr:uid="{00000000-0005-0000-0000-00002E750000}"/>
    <cellStyle name="Normal 4 3 6 2 4 2" xfId="30207" xr:uid="{00000000-0005-0000-0000-00002F750000}"/>
    <cellStyle name="Normal 4 3 6 2 4 2 2" xfId="30208" xr:uid="{00000000-0005-0000-0000-000030750000}"/>
    <cellStyle name="Normal 4 3 6 2 4 2 2 2" xfId="30209" xr:uid="{00000000-0005-0000-0000-000031750000}"/>
    <cellStyle name="Normal 4 3 6 2 4 2 3" xfId="30210" xr:uid="{00000000-0005-0000-0000-000032750000}"/>
    <cellStyle name="Normal 4 3 6 2 4 3" xfId="30211" xr:uid="{00000000-0005-0000-0000-000033750000}"/>
    <cellStyle name="Normal 4 3 6 2 4 3 2" xfId="30212" xr:uid="{00000000-0005-0000-0000-000034750000}"/>
    <cellStyle name="Normal 4 3 6 2 4 4" xfId="30213" xr:uid="{00000000-0005-0000-0000-000035750000}"/>
    <cellStyle name="Normal 4 3 6 2 5" xfId="30214" xr:uid="{00000000-0005-0000-0000-000036750000}"/>
    <cellStyle name="Normal 4 3 6 2 5 2" xfId="30215" xr:uid="{00000000-0005-0000-0000-000037750000}"/>
    <cellStyle name="Normal 4 3 6 2 5 2 2" xfId="30216" xr:uid="{00000000-0005-0000-0000-000038750000}"/>
    <cellStyle name="Normal 4 3 6 2 5 3" xfId="30217" xr:uid="{00000000-0005-0000-0000-000039750000}"/>
    <cellStyle name="Normal 4 3 6 2 6" xfId="30218" xr:uid="{00000000-0005-0000-0000-00003A750000}"/>
    <cellStyle name="Normal 4 3 6 2 6 2" xfId="30219" xr:uid="{00000000-0005-0000-0000-00003B750000}"/>
    <cellStyle name="Normal 4 3 6 2 7" xfId="30220" xr:uid="{00000000-0005-0000-0000-00003C750000}"/>
    <cellStyle name="Normal 4 3 6 3" xfId="30221" xr:uid="{00000000-0005-0000-0000-00003D750000}"/>
    <cellStyle name="Normal 4 3 6 3 2" xfId="30222" xr:uid="{00000000-0005-0000-0000-00003E750000}"/>
    <cellStyle name="Normal 4 3 6 3 2 2" xfId="30223" xr:uid="{00000000-0005-0000-0000-00003F750000}"/>
    <cellStyle name="Normal 4 3 6 3 2 2 2" xfId="30224" xr:uid="{00000000-0005-0000-0000-000040750000}"/>
    <cellStyle name="Normal 4 3 6 3 2 2 2 2" xfId="30225" xr:uid="{00000000-0005-0000-0000-000041750000}"/>
    <cellStyle name="Normal 4 3 6 3 2 2 2 2 2" xfId="30226" xr:uid="{00000000-0005-0000-0000-000042750000}"/>
    <cellStyle name="Normal 4 3 6 3 2 2 2 3" xfId="30227" xr:uid="{00000000-0005-0000-0000-000043750000}"/>
    <cellStyle name="Normal 4 3 6 3 2 2 3" xfId="30228" xr:uid="{00000000-0005-0000-0000-000044750000}"/>
    <cellStyle name="Normal 4 3 6 3 2 2 3 2" xfId="30229" xr:uid="{00000000-0005-0000-0000-000045750000}"/>
    <cellStyle name="Normal 4 3 6 3 2 2 4" xfId="30230" xr:uid="{00000000-0005-0000-0000-000046750000}"/>
    <cellStyle name="Normal 4 3 6 3 2 3" xfId="30231" xr:uid="{00000000-0005-0000-0000-000047750000}"/>
    <cellStyle name="Normal 4 3 6 3 2 3 2" xfId="30232" xr:uid="{00000000-0005-0000-0000-000048750000}"/>
    <cellStyle name="Normal 4 3 6 3 2 3 2 2" xfId="30233" xr:uid="{00000000-0005-0000-0000-000049750000}"/>
    <cellStyle name="Normal 4 3 6 3 2 3 3" xfId="30234" xr:uid="{00000000-0005-0000-0000-00004A750000}"/>
    <cellStyle name="Normal 4 3 6 3 2 4" xfId="30235" xr:uid="{00000000-0005-0000-0000-00004B750000}"/>
    <cellStyle name="Normal 4 3 6 3 2 4 2" xfId="30236" xr:uid="{00000000-0005-0000-0000-00004C750000}"/>
    <cellStyle name="Normal 4 3 6 3 2 5" xfId="30237" xr:uid="{00000000-0005-0000-0000-00004D750000}"/>
    <cellStyle name="Normal 4 3 6 3 3" xfId="30238" xr:uid="{00000000-0005-0000-0000-00004E750000}"/>
    <cellStyle name="Normal 4 3 6 3 3 2" xfId="30239" xr:uid="{00000000-0005-0000-0000-00004F750000}"/>
    <cellStyle name="Normal 4 3 6 3 3 2 2" xfId="30240" xr:uid="{00000000-0005-0000-0000-000050750000}"/>
    <cellStyle name="Normal 4 3 6 3 3 2 2 2" xfId="30241" xr:uid="{00000000-0005-0000-0000-000051750000}"/>
    <cellStyle name="Normal 4 3 6 3 3 2 3" xfId="30242" xr:uid="{00000000-0005-0000-0000-000052750000}"/>
    <cellStyle name="Normal 4 3 6 3 3 3" xfId="30243" xr:uid="{00000000-0005-0000-0000-000053750000}"/>
    <cellStyle name="Normal 4 3 6 3 3 3 2" xfId="30244" xr:uid="{00000000-0005-0000-0000-000054750000}"/>
    <cellStyle name="Normal 4 3 6 3 3 4" xfId="30245" xr:uid="{00000000-0005-0000-0000-000055750000}"/>
    <cellStyle name="Normal 4 3 6 3 4" xfId="30246" xr:uid="{00000000-0005-0000-0000-000056750000}"/>
    <cellStyle name="Normal 4 3 6 3 4 2" xfId="30247" xr:uid="{00000000-0005-0000-0000-000057750000}"/>
    <cellStyle name="Normal 4 3 6 3 4 2 2" xfId="30248" xr:uid="{00000000-0005-0000-0000-000058750000}"/>
    <cellStyle name="Normal 4 3 6 3 4 3" xfId="30249" xr:uid="{00000000-0005-0000-0000-000059750000}"/>
    <cellStyle name="Normal 4 3 6 3 5" xfId="30250" xr:uid="{00000000-0005-0000-0000-00005A750000}"/>
    <cellStyle name="Normal 4 3 6 3 5 2" xfId="30251" xr:uid="{00000000-0005-0000-0000-00005B750000}"/>
    <cellStyle name="Normal 4 3 6 3 6" xfId="30252" xr:uid="{00000000-0005-0000-0000-00005C750000}"/>
    <cellStyle name="Normal 4 3 6 4" xfId="30253" xr:uid="{00000000-0005-0000-0000-00005D750000}"/>
    <cellStyle name="Normal 4 3 6 4 2" xfId="30254" xr:uid="{00000000-0005-0000-0000-00005E750000}"/>
    <cellStyle name="Normal 4 3 6 4 2 2" xfId="30255" xr:uid="{00000000-0005-0000-0000-00005F750000}"/>
    <cellStyle name="Normal 4 3 6 4 2 2 2" xfId="30256" xr:uid="{00000000-0005-0000-0000-000060750000}"/>
    <cellStyle name="Normal 4 3 6 4 2 2 2 2" xfId="30257" xr:uid="{00000000-0005-0000-0000-000061750000}"/>
    <cellStyle name="Normal 4 3 6 4 2 2 3" xfId="30258" xr:uid="{00000000-0005-0000-0000-000062750000}"/>
    <cellStyle name="Normal 4 3 6 4 2 3" xfId="30259" xr:uid="{00000000-0005-0000-0000-000063750000}"/>
    <cellStyle name="Normal 4 3 6 4 2 3 2" xfId="30260" xr:uid="{00000000-0005-0000-0000-000064750000}"/>
    <cellStyle name="Normal 4 3 6 4 2 4" xfId="30261" xr:uid="{00000000-0005-0000-0000-000065750000}"/>
    <cellStyle name="Normal 4 3 6 4 3" xfId="30262" xr:uid="{00000000-0005-0000-0000-000066750000}"/>
    <cellStyle name="Normal 4 3 6 4 3 2" xfId="30263" xr:uid="{00000000-0005-0000-0000-000067750000}"/>
    <cellStyle name="Normal 4 3 6 4 3 2 2" xfId="30264" xr:uid="{00000000-0005-0000-0000-000068750000}"/>
    <cellStyle name="Normal 4 3 6 4 3 3" xfId="30265" xr:uid="{00000000-0005-0000-0000-000069750000}"/>
    <cellStyle name="Normal 4 3 6 4 4" xfId="30266" xr:uid="{00000000-0005-0000-0000-00006A750000}"/>
    <cellStyle name="Normal 4 3 6 4 4 2" xfId="30267" xr:uid="{00000000-0005-0000-0000-00006B750000}"/>
    <cellStyle name="Normal 4 3 6 4 5" xfId="30268" xr:uid="{00000000-0005-0000-0000-00006C750000}"/>
    <cellStyle name="Normal 4 3 6 5" xfId="30269" xr:uid="{00000000-0005-0000-0000-00006D750000}"/>
    <cellStyle name="Normal 4 3 6 5 2" xfId="30270" xr:uid="{00000000-0005-0000-0000-00006E750000}"/>
    <cellStyle name="Normal 4 3 6 5 2 2" xfId="30271" xr:uid="{00000000-0005-0000-0000-00006F750000}"/>
    <cellStyle name="Normal 4 3 6 5 2 2 2" xfId="30272" xr:uid="{00000000-0005-0000-0000-000070750000}"/>
    <cellStyle name="Normal 4 3 6 5 2 3" xfId="30273" xr:uid="{00000000-0005-0000-0000-000071750000}"/>
    <cellStyle name="Normal 4 3 6 5 3" xfId="30274" xr:uid="{00000000-0005-0000-0000-000072750000}"/>
    <cellStyle name="Normal 4 3 6 5 3 2" xfId="30275" xr:uid="{00000000-0005-0000-0000-000073750000}"/>
    <cellStyle name="Normal 4 3 6 5 4" xfId="30276" xr:uid="{00000000-0005-0000-0000-000074750000}"/>
    <cellStyle name="Normal 4 3 6 6" xfId="30277" xr:uid="{00000000-0005-0000-0000-000075750000}"/>
    <cellStyle name="Normal 4 3 6 6 2" xfId="30278" xr:uid="{00000000-0005-0000-0000-000076750000}"/>
    <cellStyle name="Normal 4 3 6 6 2 2" xfId="30279" xr:uid="{00000000-0005-0000-0000-000077750000}"/>
    <cellStyle name="Normal 4 3 6 6 3" xfId="30280" xr:uid="{00000000-0005-0000-0000-000078750000}"/>
    <cellStyle name="Normal 4 3 6 7" xfId="30281" xr:uid="{00000000-0005-0000-0000-000079750000}"/>
    <cellStyle name="Normal 4 3 6 7 2" xfId="30282" xr:uid="{00000000-0005-0000-0000-00007A750000}"/>
    <cellStyle name="Normal 4 3 6 8" xfId="30283" xr:uid="{00000000-0005-0000-0000-00007B750000}"/>
    <cellStyle name="Normal 4 3 7" xfId="30284" xr:uid="{00000000-0005-0000-0000-00007C750000}"/>
    <cellStyle name="Normal 4 3 7 2" xfId="30285" xr:uid="{00000000-0005-0000-0000-00007D750000}"/>
    <cellStyle name="Normal 4 3 7 2 2" xfId="30286" xr:uid="{00000000-0005-0000-0000-00007E750000}"/>
    <cellStyle name="Normal 4 3 7 2 2 2" xfId="30287" xr:uid="{00000000-0005-0000-0000-00007F750000}"/>
    <cellStyle name="Normal 4 3 7 2 2 2 2" xfId="30288" xr:uid="{00000000-0005-0000-0000-000080750000}"/>
    <cellStyle name="Normal 4 3 7 2 2 2 2 2" xfId="30289" xr:uid="{00000000-0005-0000-0000-000081750000}"/>
    <cellStyle name="Normal 4 3 7 2 2 2 2 2 2" xfId="30290" xr:uid="{00000000-0005-0000-0000-000082750000}"/>
    <cellStyle name="Normal 4 3 7 2 2 2 2 3" xfId="30291" xr:uid="{00000000-0005-0000-0000-000083750000}"/>
    <cellStyle name="Normal 4 3 7 2 2 2 3" xfId="30292" xr:uid="{00000000-0005-0000-0000-000084750000}"/>
    <cellStyle name="Normal 4 3 7 2 2 2 3 2" xfId="30293" xr:uid="{00000000-0005-0000-0000-000085750000}"/>
    <cellStyle name="Normal 4 3 7 2 2 2 4" xfId="30294" xr:uid="{00000000-0005-0000-0000-000086750000}"/>
    <cellStyle name="Normal 4 3 7 2 2 3" xfId="30295" xr:uid="{00000000-0005-0000-0000-000087750000}"/>
    <cellStyle name="Normal 4 3 7 2 2 3 2" xfId="30296" xr:uid="{00000000-0005-0000-0000-000088750000}"/>
    <cellStyle name="Normal 4 3 7 2 2 3 2 2" xfId="30297" xr:uid="{00000000-0005-0000-0000-000089750000}"/>
    <cellStyle name="Normal 4 3 7 2 2 3 3" xfId="30298" xr:uid="{00000000-0005-0000-0000-00008A750000}"/>
    <cellStyle name="Normal 4 3 7 2 2 4" xfId="30299" xr:uid="{00000000-0005-0000-0000-00008B750000}"/>
    <cellStyle name="Normal 4 3 7 2 2 4 2" xfId="30300" xr:uid="{00000000-0005-0000-0000-00008C750000}"/>
    <cellStyle name="Normal 4 3 7 2 2 5" xfId="30301" xr:uid="{00000000-0005-0000-0000-00008D750000}"/>
    <cellStyle name="Normal 4 3 7 2 3" xfId="30302" xr:uid="{00000000-0005-0000-0000-00008E750000}"/>
    <cellStyle name="Normal 4 3 7 2 3 2" xfId="30303" xr:uid="{00000000-0005-0000-0000-00008F750000}"/>
    <cellStyle name="Normal 4 3 7 2 3 2 2" xfId="30304" xr:uid="{00000000-0005-0000-0000-000090750000}"/>
    <cellStyle name="Normal 4 3 7 2 3 2 2 2" xfId="30305" xr:uid="{00000000-0005-0000-0000-000091750000}"/>
    <cellStyle name="Normal 4 3 7 2 3 2 3" xfId="30306" xr:uid="{00000000-0005-0000-0000-000092750000}"/>
    <cellStyle name="Normal 4 3 7 2 3 3" xfId="30307" xr:uid="{00000000-0005-0000-0000-000093750000}"/>
    <cellStyle name="Normal 4 3 7 2 3 3 2" xfId="30308" xr:uid="{00000000-0005-0000-0000-000094750000}"/>
    <cellStyle name="Normal 4 3 7 2 3 4" xfId="30309" xr:uid="{00000000-0005-0000-0000-000095750000}"/>
    <cellStyle name="Normal 4 3 7 2 4" xfId="30310" xr:uid="{00000000-0005-0000-0000-000096750000}"/>
    <cellStyle name="Normal 4 3 7 2 4 2" xfId="30311" xr:uid="{00000000-0005-0000-0000-000097750000}"/>
    <cellStyle name="Normal 4 3 7 2 4 2 2" xfId="30312" xr:uid="{00000000-0005-0000-0000-000098750000}"/>
    <cellStyle name="Normal 4 3 7 2 4 3" xfId="30313" xr:uid="{00000000-0005-0000-0000-000099750000}"/>
    <cellStyle name="Normal 4 3 7 2 5" xfId="30314" xr:uid="{00000000-0005-0000-0000-00009A750000}"/>
    <cellStyle name="Normal 4 3 7 2 5 2" xfId="30315" xr:uid="{00000000-0005-0000-0000-00009B750000}"/>
    <cellStyle name="Normal 4 3 7 2 6" xfId="30316" xr:uid="{00000000-0005-0000-0000-00009C750000}"/>
    <cellStyle name="Normal 4 3 7 3" xfId="30317" xr:uid="{00000000-0005-0000-0000-00009D750000}"/>
    <cellStyle name="Normal 4 3 7 3 2" xfId="30318" xr:uid="{00000000-0005-0000-0000-00009E750000}"/>
    <cellStyle name="Normal 4 3 7 3 2 2" xfId="30319" xr:uid="{00000000-0005-0000-0000-00009F750000}"/>
    <cellStyle name="Normal 4 3 7 3 2 2 2" xfId="30320" xr:uid="{00000000-0005-0000-0000-0000A0750000}"/>
    <cellStyle name="Normal 4 3 7 3 2 2 2 2" xfId="30321" xr:uid="{00000000-0005-0000-0000-0000A1750000}"/>
    <cellStyle name="Normal 4 3 7 3 2 2 3" xfId="30322" xr:uid="{00000000-0005-0000-0000-0000A2750000}"/>
    <cellStyle name="Normal 4 3 7 3 2 3" xfId="30323" xr:uid="{00000000-0005-0000-0000-0000A3750000}"/>
    <cellStyle name="Normal 4 3 7 3 2 3 2" xfId="30324" xr:uid="{00000000-0005-0000-0000-0000A4750000}"/>
    <cellStyle name="Normal 4 3 7 3 2 4" xfId="30325" xr:uid="{00000000-0005-0000-0000-0000A5750000}"/>
    <cellStyle name="Normal 4 3 7 3 3" xfId="30326" xr:uid="{00000000-0005-0000-0000-0000A6750000}"/>
    <cellStyle name="Normal 4 3 7 3 3 2" xfId="30327" xr:uid="{00000000-0005-0000-0000-0000A7750000}"/>
    <cellStyle name="Normal 4 3 7 3 3 2 2" xfId="30328" xr:uid="{00000000-0005-0000-0000-0000A8750000}"/>
    <cellStyle name="Normal 4 3 7 3 3 3" xfId="30329" xr:uid="{00000000-0005-0000-0000-0000A9750000}"/>
    <cellStyle name="Normal 4 3 7 3 4" xfId="30330" xr:uid="{00000000-0005-0000-0000-0000AA750000}"/>
    <cellStyle name="Normal 4 3 7 3 4 2" xfId="30331" xr:uid="{00000000-0005-0000-0000-0000AB750000}"/>
    <cellStyle name="Normal 4 3 7 3 5" xfId="30332" xr:uid="{00000000-0005-0000-0000-0000AC750000}"/>
    <cellStyle name="Normal 4 3 7 4" xfId="30333" xr:uid="{00000000-0005-0000-0000-0000AD750000}"/>
    <cellStyle name="Normal 4 3 7 4 2" xfId="30334" xr:uid="{00000000-0005-0000-0000-0000AE750000}"/>
    <cellStyle name="Normal 4 3 7 4 2 2" xfId="30335" xr:uid="{00000000-0005-0000-0000-0000AF750000}"/>
    <cellStyle name="Normal 4 3 7 4 2 2 2" xfId="30336" xr:uid="{00000000-0005-0000-0000-0000B0750000}"/>
    <cellStyle name="Normal 4 3 7 4 2 3" xfId="30337" xr:uid="{00000000-0005-0000-0000-0000B1750000}"/>
    <cellStyle name="Normal 4 3 7 4 3" xfId="30338" xr:uid="{00000000-0005-0000-0000-0000B2750000}"/>
    <cellStyle name="Normal 4 3 7 4 3 2" xfId="30339" xr:uid="{00000000-0005-0000-0000-0000B3750000}"/>
    <cellStyle name="Normal 4 3 7 4 4" xfId="30340" xr:uid="{00000000-0005-0000-0000-0000B4750000}"/>
    <cellStyle name="Normal 4 3 7 5" xfId="30341" xr:uid="{00000000-0005-0000-0000-0000B5750000}"/>
    <cellStyle name="Normal 4 3 7 5 2" xfId="30342" xr:uid="{00000000-0005-0000-0000-0000B6750000}"/>
    <cellStyle name="Normal 4 3 7 5 2 2" xfId="30343" xr:uid="{00000000-0005-0000-0000-0000B7750000}"/>
    <cellStyle name="Normal 4 3 7 5 3" xfId="30344" xr:uid="{00000000-0005-0000-0000-0000B8750000}"/>
    <cellStyle name="Normal 4 3 7 6" xfId="30345" xr:uid="{00000000-0005-0000-0000-0000B9750000}"/>
    <cellStyle name="Normal 4 3 7 6 2" xfId="30346" xr:uid="{00000000-0005-0000-0000-0000BA750000}"/>
    <cellStyle name="Normal 4 3 7 7" xfId="30347" xr:uid="{00000000-0005-0000-0000-0000BB750000}"/>
    <cellStyle name="Normal 4 3 8" xfId="30348" xr:uid="{00000000-0005-0000-0000-0000BC750000}"/>
    <cellStyle name="Normal 4 3 8 2" xfId="30349" xr:uid="{00000000-0005-0000-0000-0000BD750000}"/>
    <cellStyle name="Normal 4 3 8 2 2" xfId="30350" xr:uid="{00000000-0005-0000-0000-0000BE750000}"/>
    <cellStyle name="Normal 4 3 8 2 2 2" xfId="30351" xr:uid="{00000000-0005-0000-0000-0000BF750000}"/>
    <cellStyle name="Normal 4 3 8 2 2 2 2" xfId="30352" xr:uid="{00000000-0005-0000-0000-0000C0750000}"/>
    <cellStyle name="Normal 4 3 8 2 2 2 2 2" xfId="30353" xr:uid="{00000000-0005-0000-0000-0000C1750000}"/>
    <cellStyle name="Normal 4 3 8 2 2 2 3" xfId="30354" xr:uid="{00000000-0005-0000-0000-0000C2750000}"/>
    <cellStyle name="Normal 4 3 8 2 2 3" xfId="30355" xr:uid="{00000000-0005-0000-0000-0000C3750000}"/>
    <cellStyle name="Normal 4 3 8 2 2 3 2" xfId="30356" xr:uid="{00000000-0005-0000-0000-0000C4750000}"/>
    <cellStyle name="Normal 4 3 8 2 2 4" xfId="30357" xr:uid="{00000000-0005-0000-0000-0000C5750000}"/>
    <cellStyle name="Normal 4 3 8 2 3" xfId="30358" xr:uid="{00000000-0005-0000-0000-0000C6750000}"/>
    <cellStyle name="Normal 4 3 8 2 3 2" xfId="30359" xr:uid="{00000000-0005-0000-0000-0000C7750000}"/>
    <cellStyle name="Normal 4 3 8 2 3 2 2" xfId="30360" xr:uid="{00000000-0005-0000-0000-0000C8750000}"/>
    <cellStyle name="Normal 4 3 8 2 3 3" xfId="30361" xr:uid="{00000000-0005-0000-0000-0000C9750000}"/>
    <cellStyle name="Normal 4 3 8 2 4" xfId="30362" xr:uid="{00000000-0005-0000-0000-0000CA750000}"/>
    <cellStyle name="Normal 4 3 8 2 4 2" xfId="30363" xr:uid="{00000000-0005-0000-0000-0000CB750000}"/>
    <cellStyle name="Normal 4 3 8 2 5" xfId="30364" xr:uid="{00000000-0005-0000-0000-0000CC750000}"/>
    <cellStyle name="Normal 4 3 8 3" xfId="30365" xr:uid="{00000000-0005-0000-0000-0000CD750000}"/>
    <cellStyle name="Normal 4 3 8 3 2" xfId="30366" xr:uid="{00000000-0005-0000-0000-0000CE750000}"/>
    <cellStyle name="Normal 4 3 8 3 2 2" xfId="30367" xr:uid="{00000000-0005-0000-0000-0000CF750000}"/>
    <cellStyle name="Normal 4 3 8 3 2 2 2" xfId="30368" xr:uid="{00000000-0005-0000-0000-0000D0750000}"/>
    <cellStyle name="Normal 4 3 8 3 2 3" xfId="30369" xr:uid="{00000000-0005-0000-0000-0000D1750000}"/>
    <cellStyle name="Normal 4 3 8 3 3" xfId="30370" xr:uid="{00000000-0005-0000-0000-0000D2750000}"/>
    <cellStyle name="Normal 4 3 8 3 3 2" xfId="30371" xr:uid="{00000000-0005-0000-0000-0000D3750000}"/>
    <cellStyle name="Normal 4 3 8 3 4" xfId="30372" xr:uid="{00000000-0005-0000-0000-0000D4750000}"/>
    <cellStyle name="Normal 4 3 8 4" xfId="30373" xr:uid="{00000000-0005-0000-0000-0000D5750000}"/>
    <cellStyle name="Normal 4 3 8 4 2" xfId="30374" xr:uid="{00000000-0005-0000-0000-0000D6750000}"/>
    <cellStyle name="Normal 4 3 8 4 2 2" xfId="30375" xr:uid="{00000000-0005-0000-0000-0000D7750000}"/>
    <cellStyle name="Normal 4 3 8 4 3" xfId="30376" xr:uid="{00000000-0005-0000-0000-0000D8750000}"/>
    <cellStyle name="Normal 4 3 8 5" xfId="30377" xr:uid="{00000000-0005-0000-0000-0000D9750000}"/>
    <cellStyle name="Normal 4 3 8 5 2" xfId="30378" xr:uid="{00000000-0005-0000-0000-0000DA750000}"/>
    <cellStyle name="Normal 4 3 8 6" xfId="30379" xr:uid="{00000000-0005-0000-0000-0000DB750000}"/>
    <cellStyle name="Normal 4 3 9" xfId="30380" xr:uid="{00000000-0005-0000-0000-0000DC750000}"/>
    <cellStyle name="Normal 4 3 9 2" xfId="30381" xr:uid="{00000000-0005-0000-0000-0000DD750000}"/>
    <cellStyle name="Normal 4 3 9 2 2" xfId="30382" xr:uid="{00000000-0005-0000-0000-0000DE750000}"/>
    <cellStyle name="Normal 4 3 9 2 2 2" xfId="30383" xr:uid="{00000000-0005-0000-0000-0000DF750000}"/>
    <cellStyle name="Normal 4 3 9 2 2 2 2" xfId="30384" xr:uid="{00000000-0005-0000-0000-0000E0750000}"/>
    <cellStyle name="Normal 4 3 9 2 2 3" xfId="30385" xr:uid="{00000000-0005-0000-0000-0000E1750000}"/>
    <cellStyle name="Normal 4 3 9 2 3" xfId="30386" xr:uid="{00000000-0005-0000-0000-0000E2750000}"/>
    <cellStyle name="Normal 4 3 9 2 3 2" xfId="30387" xr:uid="{00000000-0005-0000-0000-0000E3750000}"/>
    <cellStyle name="Normal 4 3 9 2 4" xfId="30388" xr:uid="{00000000-0005-0000-0000-0000E4750000}"/>
    <cellStyle name="Normal 4 3 9 3" xfId="30389" xr:uid="{00000000-0005-0000-0000-0000E5750000}"/>
    <cellStyle name="Normal 4 3 9 3 2" xfId="30390" xr:uid="{00000000-0005-0000-0000-0000E6750000}"/>
    <cellStyle name="Normal 4 3 9 3 2 2" xfId="30391" xr:uid="{00000000-0005-0000-0000-0000E7750000}"/>
    <cellStyle name="Normal 4 3 9 3 3" xfId="30392" xr:uid="{00000000-0005-0000-0000-0000E8750000}"/>
    <cellStyle name="Normal 4 3 9 4" xfId="30393" xr:uid="{00000000-0005-0000-0000-0000E9750000}"/>
    <cellStyle name="Normal 4 3 9 4 2" xfId="30394" xr:uid="{00000000-0005-0000-0000-0000EA750000}"/>
    <cellStyle name="Normal 4 3 9 5" xfId="30395" xr:uid="{00000000-0005-0000-0000-0000EB750000}"/>
    <cellStyle name="Normal 4 4" xfId="30396" xr:uid="{00000000-0005-0000-0000-0000EC750000}"/>
    <cellStyle name="Normal 4 4 10" xfId="30397" xr:uid="{00000000-0005-0000-0000-0000ED750000}"/>
    <cellStyle name="Normal 4 4 10 2" xfId="30398" xr:uid="{00000000-0005-0000-0000-0000EE750000}"/>
    <cellStyle name="Normal 4 4 10 2 2" xfId="30399" xr:uid="{00000000-0005-0000-0000-0000EF750000}"/>
    <cellStyle name="Normal 4 4 10 3" xfId="30400" xr:uid="{00000000-0005-0000-0000-0000F0750000}"/>
    <cellStyle name="Normal 4 4 11" xfId="30401" xr:uid="{00000000-0005-0000-0000-0000F1750000}"/>
    <cellStyle name="Normal 4 4 11 2" xfId="30402" xr:uid="{00000000-0005-0000-0000-0000F2750000}"/>
    <cellStyle name="Normal 4 4 12" xfId="30403" xr:uid="{00000000-0005-0000-0000-0000F3750000}"/>
    <cellStyle name="Normal 4 4 2" xfId="30404" xr:uid="{00000000-0005-0000-0000-0000F4750000}"/>
    <cellStyle name="Normal 4 4 2 10" xfId="30405" xr:uid="{00000000-0005-0000-0000-0000F5750000}"/>
    <cellStyle name="Normal 4 4 2 10 2" xfId="30406" xr:uid="{00000000-0005-0000-0000-0000F6750000}"/>
    <cellStyle name="Normal 4 4 2 11" xfId="30407" xr:uid="{00000000-0005-0000-0000-0000F7750000}"/>
    <cellStyle name="Normal 4 4 2 2" xfId="30408" xr:uid="{00000000-0005-0000-0000-0000F8750000}"/>
    <cellStyle name="Normal 4 4 2 2 10" xfId="30409" xr:uid="{00000000-0005-0000-0000-0000F9750000}"/>
    <cellStyle name="Normal 4 4 2 2 2" xfId="30410" xr:uid="{00000000-0005-0000-0000-0000FA750000}"/>
    <cellStyle name="Normal 4 4 2 2 2 2" xfId="30411" xr:uid="{00000000-0005-0000-0000-0000FB750000}"/>
    <cellStyle name="Normal 4 4 2 2 2 2 2" xfId="30412" xr:uid="{00000000-0005-0000-0000-0000FC750000}"/>
    <cellStyle name="Normal 4 4 2 2 2 2 2 2" xfId="30413" xr:uid="{00000000-0005-0000-0000-0000FD750000}"/>
    <cellStyle name="Normal 4 4 2 2 2 2 2 2 2" xfId="30414" xr:uid="{00000000-0005-0000-0000-0000FE750000}"/>
    <cellStyle name="Normal 4 4 2 2 2 2 2 2 2 2" xfId="30415" xr:uid="{00000000-0005-0000-0000-0000FF750000}"/>
    <cellStyle name="Normal 4 4 2 2 2 2 2 2 2 2 2" xfId="30416" xr:uid="{00000000-0005-0000-0000-000000760000}"/>
    <cellStyle name="Normal 4 4 2 2 2 2 2 2 2 2 2 2" xfId="30417" xr:uid="{00000000-0005-0000-0000-000001760000}"/>
    <cellStyle name="Normal 4 4 2 2 2 2 2 2 2 2 2 2 2" xfId="30418" xr:uid="{00000000-0005-0000-0000-000002760000}"/>
    <cellStyle name="Normal 4 4 2 2 2 2 2 2 2 2 2 3" xfId="30419" xr:uid="{00000000-0005-0000-0000-000003760000}"/>
    <cellStyle name="Normal 4 4 2 2 2 2 2 2 2 2 3" xfId="30420" xr:uid="{00000000-0005-0000-0000-000004760000}"/>
    <cellStyle name="Normal 4 4 2 2 2 2 2 2 2 2 3 2" xfId="30421" xr:uid="{00000000-0005-0000-0000-000005760000}"/>
    <cellStyle name="Normal 4 4 2 2 2 2 2 2 2 2 4" xfId="30422" xr:uid="{00000000-0005-0000-0000-000006760000}"/>
    <cellStyle name="Normal 4 4 2 2 2 2 2 2 2 3" xfId="30423" xr:uid="{00000000-0005-0000-0000-000007760000}"/>
    <cellStyle name="Normal 4 4 2 2 2 2 2 2 2 3 2" xfId="30424" xr:uid="{00000000-0005-0000-0000-000008760000}"/>
    <cellStyle name="Normal 4 4 2 2 2 2 2 2 2 3 2 2" xfId="30425" xr:uid="{00000000-0005-0000-0000-000009760000}"/>
    <cellStyle name="Normal 4 4 2 2 2 2 2 2 2 3 3" xfId="30426" xr:uid="{00000000-0005-0000-0000-00000A760000}"/>
    <cellStyle name="Normal 4 4 2 2 2 2 2 2 2 4" xfId="30427" xr:uid="{00000000-0005-0000-0000-00000B760000}"/>
    <cellStyle name="Normal 4 4 2 2 2 2 2 2 2 4 2" xfId="30428" xr:uid="{00000000-0005-0000-0000-00000C760000}"/>
    <cellStyle name="Normal 4 4 2 2 2 2 2 2 2 5" xfId="30429" xr:uid="{00000000-0005-0000-0000-00000D760000}"/>
    <cellStyle name="Normal 4 4 2 2 2 2 2 2 3" xfId="30430" xr:uid="{00000000-0005-0000-0000-00000E760000}"/>
    <cellStyle name="Normal 4 4 2 2 2 2 2 2 3 2" xfId="30431" xr:uid="{00000000-0005-0000-0000-00000F760000}"/>
    <cellStyle name="Normal 4 4 2 2 2 2 2 2 3 2 2" xfId="30432" xr:uid="{00000000-0005-0000-0000-000010760000}"/>
    <cellStyle name="Normal 4 4 2 2 2 2 2 2 3 2 2 2" xfId="30433" xr:uid="{00000000-0005-0000-0000-000011760000}"/>
    <cellStyle name="Normal 4 4 2 2 2 2 2 2 3 2 3" xfId="30434" xr:uid="{00000000-0005-0000-0000-000012760000}"/>
    <cellStyle name="Normal 4 4 2 2 2 2 2 2 3 3" xfId="30435" xr:uid="{00000000-0005-0000-0000-000013760000}"/>
    <cellStyle name="Normal 4 4 2 2 2 2 2 2 3 3 2" xfId="30436" xr:uid="{00000000-0005-0000-0000-000014760000}"/>
    <cellStyle name="Normal 4 4 2 2 2 2 2 2 3 4" xfId="30437" xr:uid="{00000000-0005-0000-0000-000015760000}"/>
    <cellStyle name="Normal 4 4 2 2 2 2 2 2 4" xfId="30438" xr:uid="{00000000-0005-0000-0000-000016760000}"/>
    <cellStyle name="Normal 4 4 2 2 2 2 2 2 4 2" xfId="30439" xr:uid="{00000000-0005-0000-0000-000017760000}"/>
    <cellStyle name="Normal 4 4 2 2 2 2 2 2 4 2 2" xfId="30440" xr:uid="{00000000-0005-0000-0000-000018760000}"/>
    <cellStyle name="Normal 4 4 2 2 2 2 2 2 4 3" xfId="30441" xr:uid="{00000000-0005-0000-0000-000019760000}"/>
    <cellStyle name="Normal 4 4 2 2 2 2 2 2 5" xfId="30442" xr:uid="{00000000-0005-0000-0000-00001A760000}"/>
    <cellStyle name="Normal 4 4 2 2 2 2 2 2 5 2" xfId="30443" xr:uid="{00000000-0005-0000-0000-00001B760000}"/>
    <cellStyle name="Normal 4 4 2 2 2 2 2 2 6" xfId="30444" xr:uid="{00000000-0005-0000-0000-00001C760000}"/>
    <cellStyle name="Normal 4 4 2 2 2 2 2 3" xfId="30445" xr:uid="{00000000-0005-0000-0000-00001D760000}"/>
    <cellStyle name="Normal 4 4 2 2 2 2 2 3 2" xfId="30446" xr:uid="{00000000-0005-0000-0000-00001E760000}"/>
    <cellStyle name="Normal 4 4 2 2 2 2 2 3 2 2" xfId="30447" xr:uid="{00000000-0005-0000-0000-00001F760000}"/>
    <cellStyle name="Normal 4 4 2 2 2 2 2 3 2 2 2" xfId="30448" xr:uid="{00000000-0005-0000-0000-000020760000}"/>
    <cellStyle name="Normal 4 4 2 2 2 2 2 3 2 2 2 2" xfId="30449" xr:uid="{00000000-0005-0000-0000-000021760000}"/>
    <cellStyle name="Normal 4 4 2 2 2 2 2 3 2 2 3" xfId="30450" xr:uid="{00000000-0005-0000-0000-000022760000}"/>
    <cellStyle name="Normal 4 4 2 2 2 2 2 3 2 3" xfId="30451" xr:uid="{00000000-0005-0000-0000-000023760000}"/>
    <cellStyle name="Normal 4 4 2 2 2 2 2 3 2 3 2" xfId="30452" xr:uid="{00000000-0005-0000-0000-000024760000}"/>
    <cellStyle name="Normal 4 4 2 2 2 2 2 3 2 4" xfId="30453" xr:uid="{00000000-0005-0000-0000-000025760000}"/>
    <cellStyle name="Normal 4 4 2 2 2 2 2 3 3" xfId="30454" xr:uid="{00000000-0005-0000-0000-000026760000}"/>
    <cellStyle name="Normal 4 4 2 2 2 2 2 3 3 2" xfId="30455" xr:uid="{00000000-0005-0000-0000-000027760000}"/>
    <cellStyle name="Normal 4 4 2 2 2 2 2 3 3 2 2" xfId="30456" xr:uid="{00000000-0005-0000-0000-000028760000}"/>
    <cellStyle name="Normal 4 4 2 2 2 2 2 3 3 3" xfId="30457" xr:uid="{00000000-0005-0000-0000-000029760000}"/>
    <cellStyle name="Normal 4 4 2 2 2 2 2 3 4" xfId="30458" xr:uid="{00000000-0005-0000-0000-00002A760000}"/>
    <cellStyle name="Normal 4 4 2 2 2 2 2 3 4 2" xfId="30459" xr:uid="{00000000-0005-0000-0000-00002B760000}"/>
    <cellStyle name="Normal 4 4 2 2 2 2 2 3 5" xfId="30460" xr:uid="{00000000-0005-0000-0000-00002C760000}"/>
    <cellStyle name="Normal 4 4 2 2 2 2 2 4" xfId="30461" xr:uid="{00000000-0005-0000-0000-00002D760000}"/>
    <cellStyle name="Normal 4 4 2 2 2 2 2 4 2" xfId="30462" xr:uid="{00000000-0005-0000-0000-00002E760000}"/>
    <cellStyle name="Normal 4 4 2 2 2 2 2 4 2 2" xfId="30463" xr:uid="{00000000-0005-0000-0000-00002F760000}"/>
    <cellStyle name="Normal 4 4 2 2 2 2 2 4 2 2 2" xfId="30464" xr:uid="{00000000-0005-0000-0000-000030760000}"/>
    <cellStyle name="Normal 4 4 2 2 2 2 2 4 2 3" xfId="30465" xr:uid="{00000000-0005-0000-0000-000031760000}"/>
    <cellStyle name="Normal 4 4 2 2 2 2 2 4 3" xfId="30466" xr:uid="{00000000-0005-0000-0000-000032760000}"/>
    <cellStyle name="Normal 4 4 2 2 2 2 2 4 3 2" xfId="30467" xr:uid="{00000000-0005-0000-0000-000033760000}"/>
    <cellStyle name="Normal 4 4 2 2 2 2 2 4 4" xfId="30468" xr:uid="{00000000-0005-0000-0000-000034760000}"/>
    <cellStyle name="Normal 4 4 2 2 2 2 2 5" xfId="30469" xr:uid="{00000000-0005-0000-0000-000035760000}"/>
    <cellStyle name="Normal 4 4 2 2 2 2 2 5 2" xfId="30470" xr:uid="{00000000-0005-0000-0000-000036760000}"/>
    <cellStyle name="Normal 4 4 2 2 2 2 2 5 2 2" xfId="30471" xr:uid="{00000000-0005-0000-0000-000037760000}"/>
    <cellStyle name="Normal 4 4 2 2 2 2 2 5 3" xfId="30472" xr:uid="{00000000-0005-0000-0000-000038760000}"/>
    <cellStyle name="Normal 4 4 2 2 2 2 2 6" xfId="30473" xr:uid="{00000000-0005-0000-0000-000039760000}"/>
    <cellStyle name="Normal 4 4 2 2 2 2 2 6 2" xfId="30474" xr:uid="{00000000-0005-0000-0000-00003A760000}"/>
    <cellStyle name="Normal 4 4 2 2 2 2 2 7" xfId="30475" xr:uid="{00000000-0005-0000-0000-00003B760000}"/>
    <cellStyle name="Normal 4 4 2 2 2 2 3" xfId="30476" xr:uid="{00000000-0005-0000-0000-00003C760000}"/>
    <cellStyle name="Normal 4 4 2 2 2 2 3 2" xfId="30477" xr:uid="{00000000-0005-0000-0000-00003D760000}"/>
    <cellStyle name="Normal 4 4 2 2 2 2 3 2 2" xfId="30478" xr:uid="{00000000-0005-0000-0000-00003E760000}"/>
    <cellStyle name="Normal 4 4 2 2 2 2 3 2 2 2" xfId="30479" xr:uid="{00000000-0005-0000-0000-00003F760000}"/>
    <cellStyle name="Normal 4 4 2 2 2 2 3 2 2 2 2" xfId="30480" xr:uid="{00000000-0005-0000-0000-000040760000}"/>
    <cellStyle name="Normal 4 4 2 2 2 2 3 2 2 2 2 2" xfId="30481" xr:uid="{00000000-0005-0000-0000-000041760000}"/>
    <cellStyle name="Normal 4 4 2 2 2 2 3 2 2 2 3" xfId="30482" xr:uid="{00000000-0005-0000-0000-000042760000}"/>
    <cellStyle name="Normal 4 4 2 2 2 2 3 2 2 3" xfId="30483" xr:uid="{00000000-0005-0000-0000-000043760000}"/>
    <cellStyle name="Normal 4 4 2 2 2 2 3 2 2 3 2" xfId="30484" xr:uid="{00000000-0005-0000-0000-000044760000}"/>
    <cellStyle name="Normal 4 4 2 2 2 2 3 2 2 4" xfId="30485" xr:uid="{00000000-0005-0000-0000-000045760000}"/>
    <cellStyle name="Normal 4 4 2 2 2 2 3 2 3" xfId="30486" xr:uid="{00000000-0005-0000-0000-000046760000}"/>
    <cellStyle name="Normal 4 4 2 2 2 2 3 2 3 2" xfId="30487" xr:uid="{00000000-0005-0000-0000-000047760000}"/>
    <cellStyle name="Normal 4 4 2 2 2 2 3 2 3 2 2" xfId="30488" xr:uid="{00000000-0005-0000-0000-000048760000}"/>
    <cellStyle name="Normal 4 4 2 2 2 2 3 2 3 3" xfId="30489" xr:uid="{00000000-0005-0000-0000-000049760000}"/>
    <cellStyle name="Normal 4 4 2 2 2 2 3 2 4" xfId="30490" xr:uid="{00000000-0005-0000-0000-00004A760000}"/>
    <cellStyle name="Normal 4 4 2 2 2 2 3 2 4 2" xfId="30491" xr:uid="{00000000-0005-0000-0000-00004B760000}"/>
    <cellStyle name="Normal 4 4 2 2 2 2 3 2 5" xfId="30492" xr:uid="{00000000-0005-0000-0000-00004C760000}"/>
    <cellStyle name="Normal 4 4 2 2 2 2 3 3" xfId="30493" xr:uid="{00000000-0005-0000-0000-00004D760000}"/>
    <cellStyle name="Normal 4 4 2 2 2 2 3 3 2" xfId="30494" xr:uid="{00000000-0005-0000-0000-00004E760000}"/>
    <cellStyle name="Normal 4 4 2 2 2 2 3 3 2 2" xfId="30495" xr:uid="{00000000-0005-0000-0000-00004F760000}"/>
    <cellStyle name="Normal 4 4 2 2 2 2 3 3 2 2 2" xfId="30496" xr:uid="{00000000-0005-0000-0000-000050760000}"/>
    <cellStyle name="Normal 4 4 2 2 2 2 3 3 2 3" xfId="30497" xr:uid="{00000000-0005-0000-0000-000051760000}"/>
    <cellStyle name="Normal 4 4 2 2 2 2 3 3 3" xfId="30498" xr:uid="{00000000-0005-0000-0000-000052760000}"/>
    <cellStyle name="Normal 4 4 2 2 2 2 3 3 3 2" xfId="30499" xr:uid="{00000000-0005-0000-0000-000053760000}"/>
    <cellStyle name="Normal 4 4 2 2 2 2 3 3 4" xfId="30500" xr:uid="{00000000-0005-0000-0000-000054760000}"/>
    <cellStyle name="Normal 4 4 2 2 2 2 3 4" xfId="30501" xr:uid="{00000000-0005-0000-0000-000055760000}"/>
    <cellStyle name="Normal 4 4 2 2 2 2 3 4 2" xfId="30502" xr:uid="{00000000-0005-0000-0000-000056760000}"/>
    <cellStyle name="Normal 4 4 2 2 2 2 3 4 2 2" xfId="30503" xr:uid="{00000000-0005-0000-0000-000057760000}"/>
    <cellStyle name="Normal 4 4 2 2 2 2 3 4 3" xfId="30504" xr:uid="{00000000-0005-0000-0000-000058760000}"/>
    <cellStyle name="Normal 4 4 2 2 2 2 3 5" xfId="30505" xr:uid="{00000000-0005-0000-0000-000059760000}"/>
    <cellStyle name="Normal 4 4 2 2 2 2 3 5 2" xfId="30506" xr:uid="{00000000-0005-0000-0000-00005A760000}"/>
    <cellStyle name="Normal 4 4 2 2 2 2 3 6" xfId="30507" xr:uid="{00000000-0005-0000-0000-00005B760000}"/>
    <cellStyle name="Normal 4 4 2 2 2 2 4" xfId="30508" xr:uid="{00000000-0005-0000-0000-00005C760000}"/>
    <cellStyle name="Normal 4 4 2 2 2 2 4 2" xfId="30509" xr:uid="{00000000-0005-0000-0000-00005D760000}"/>
    <cellStyle name="Normal 4 4 2 2 2 2 4 2 2" xfId="30510" xr:uid="{00000000-0005-0000-0000-00005E760000}"/>
    <cellStyle name="Normal 4 4 2 2 2 2 4 2 2 2" xfId="30511" xr:uid="{00000000-0005-0000-0000-00005F760000}"/>
    <cellStyle name="Normal 4 4 2 2 2 2 4 2 2 2 2" xfId="30512" xr:uid="{00000000-0005-0000-0000-000060760000}"/>
    <cellStyle name="Normal 4 4 2 2 2 2 4 2 2 3" xfId="30513" xr:uid="{00000000-0005-0000-0000-000061760000}"/>
    <cellStyle name="Normal 4 4 2 2 2 2 4 2 3" xfId="30514" xr:uid="{00000000-0005-0000-0000-000062760000}"/>
    <cellStyle name="Normal 4 4 2 2 2 2 4 2 3 2" xfId="30515" xr:uid="{00000000-0005-0000-0000-000063760000}"/>
    <cellStyle name="Normal 4 4 2 2 2 2 4 2 4" xfId="30516" xr:uid="{00000000-0005-0000-0000-000064760000}"/>
    <cellStyle name="Normal 4 4 2 2 2 2 4 3" xfId="30517" xr:uid="{00000000-0005-0000-0000-000065760000}"/>
    <cellStyle name="Normal 4 4 2 2 2 2 4 3 2" xfId="30518" xr:uid="{00000000-0005-0000-0000-000066760000}"/>
    <cellStyle name="Normal 4 4 2 2 2 2 4 3 2 2" xfId="30519" xr:uid="{00000000-0005-0000-0000-000067760000}"/>
    <cellStyle name="Normal 4 4 2 2 2 2 4 3 3" xfId="30520" xr:uid="{00000000-0005-0000-0000-000068760000}"/>
    <cellStyle name="Normal 4 4 2 2 2 2 4 4" xfId="30521" xr:uid="{00000000-0005-0000-0000-000069760000}"/>
    <cellStyle name="Normal 4 4 2 2 2 2 4 4 2" xfId="30522" xr:uid="{00000000-0005-0000-0000-00006A760000}"/>
    <cellStyle name="Normal 4 4 2 2 2 2 4 5" xfId="30523" xr:uid="{00000000-0005-0000-0000-00006B760000}"/>
    <cellStyle name="Normal 4 4 2 2 2 2 5" xfId="30524" xr:uid="{00000000-0005-0000-0000-00006C760000}"/>
    <cellStyle name="Normal 4 4 2 2 2 2 5 2" xfId="30525" xr:uid="{00000000-0005-0000-0000-00006D760000}"/>
    <cellStyle name="Normal 4 4 2 2 2 2 5 2 2" xfId="30526" xr:uid="{00000000-0005-0000-0000-00006E760000}"/>
    <cellStyle name="Normal 4 4 2 2 2 2 5 2 2 2" xfId="30527" xr:uid="{00000000-0005-0000-0000-00006F760000}"/>
    <cellStyle name="Normal 4 4 2 2 2 2 5 2 3" xfId="30528" xr:uid="{00000000-0005-0000-0000-000070760000}"/>
    <cellStyle name="Normal 4 4 2 2 2 2 5 3" xfId="30529" xr:uid="{00000000-0005-0000-0000-000071760000}"/>
    <cellStyle name="Normal 4 4 2 2 2 2 5 3 2" xfId="30530" xr:uid="{00000000-0005-0000-0000-000072760000}"/>
    <cellStyle name="Normal 4 4 2 2 2 2 5 4" xfId="30531" xr:uid="{00000000-0005-0000-0000-000073760000}"/>
    <cellStyle name="Normal 4 4 2 2 2 2 6" xfId="30532" xr:uid="{00000000-0005-0000-0000-000074760000}"/>
    <cellStyle name="Normal 4 4 2 2 2 2 6 2" xfId="30533" xr:uid="{00000000-0005-0000-0000-000075760000}"/>
    <cellStyle name="Normal 4 4 2 2 2 2 6 2 2" xfId="30534" xr:uid="{00000000-0005-0000-0000-000076760000}"/>
    <cellStyle name="Normal 4 4 2 2 2 2 6 3" xfId="30535" xr:uid="{00000000-0005-0000-0000-000077760000}"/>
    <cellStyle name="Normal 4 4 2 2 2 2 7" xfId="30536" xr:uid="{00000000-0005-0000-0000-000078760000}"/>
    <cellStyle name="Normal 4 4 2 2 2 2 7 2" xfId="30537" xr:uid="{00000000-0005-0000-0000-000079760000}"/>
    <cellStyle name="Normal 4 4 2 2 2 2 8" xfId="30538" xr:uid="{00000000-0005-0000-0000-00007A760000}"/>
    <cellStyle name="Normal 4 4 2 2 2 3" xfId="30539" xr:uid="{00000000-0005-0000-0000-00007B760000}"/>
    <cellStyle name="Normal 4 4 2 2 2 3 2" xfId="30540" xr:uid="{00000000-0005-0000-0000-00007C760000}"/>
    <cellStyle name="Normal 4 4 2 2 2 3 2 2" xfId="30541" xr:uid="{00000000-0005-0000-0000-00007D760000}"/>
    <cellStyle name="Normal 4 4 2 2 2 3 2 2 2" xfId="30542" xr:uid="{00000000-0005-0000-0000-00007E760000}"/>
    <cellStyle name="Normal 4 4 2 2 2 3 2 2 2 2" xfId="30543" xr:uid="{00000000-0005-0000-0000-00007F760000}"/>
    <cellStyle name="Normal 4 4 2 2 2 3 2 2 2 2 2" xfId="30544" xr:uid="{00000000-0005-0000-0000-000080760000}"/>
    <cellStyle name="Normal 4 4 2 2 2 3 2 2 2 2 2 2" xfId="30545" xr:uid="{00000000-0005-0000-0000-000081760000}"/>
    <cellStyle name="Normal 4 4 2 2 2 3 2 2 2 2 3" xfId="30546" xr:uid="{00000000-0005-0000-0000-000082760000}"/>
    <cellStyle name="Normal 4 4 2 2 2 3 2 2 2 3" xfId="30547" xr:uid="{00000000-0005-0000-0000-000083760000}"/>
    <cellStyle name="Normal 4 4 2 2 2 3 2 2 2 3 2" xfId="30548" xr:uid="{00000000-0005-0000-0000-000084760000}"/>
    <cellStyle name="Normal 4 4 2 2 2 3 2 2 2 4" xfId="30549" xr:uid="{00000000-0005-0000-0000-000085760000}"/>
    <cellStyle name="Normal 4 4 2 2 2 3 2 2 3" xfId="30550" xr:uid="{00000000-0005-0000-0000-000086760000}"/>
    <cellStyle name="Normal 4 4 2 2 2 3 2 2 3 2" xfId="30551" xr:uid="{00000000-0005-0000-0000-000087760000}"/>
    <cellStyle name="Normal 4 4 2 2 2 3 2 2 3 2 2" xfId="30552" xr:uid="{00000000-0005-0000-0000-000088760000}"/>
    <cellStyle name="Normal 4 4 2 2 2 3 2 2 3 3" xfId="30553" xr:uid="{00000000-0005-0000-0000-000089760000}"/>
    <cellStyle name="Normal 4 4 2 2 2 3 2 2 4" xfId="30554" xr:uid="{00000000-0005-0000-0000-00008A760000}"/>
    <cellStyle name="Normal 4 4 2 2 2 3 2 2 4 2" xfId="30555" xr:uid="{00000000-0005-0000-0000-00008B760000}"/>
    <cellStyle name="Normal 4 4 2 2 2 3 2 2 5" xfId="30556" xr:uid="{00000000-0005-0000-0000-00008C760000}"/>
    <cellStyle name="Normal 4 4 2 2 2 3 2 3" xfId="30557" xr:uid="{00000000-0005-0000-0000-00008D760000}"/>
    <cellStyle name="Normal 4 4 2 2 2 3 2 3 2" xfId="30558" xr:uid="{00000000-0005-0000-0000-00008E760000}"/>
    <cellStyle name="Normal 4 4 2 2 2 3 2 3 2 2" xfId="30559" xr:uid="{00000000-0005-0000-0000-00008F760000}"/>
    <cellStyle name="Normal 4 4 2 2 2 3 2 3 2 2 2" xfId="30560" xr:uid="{00000000-0005-0000-0000-000090760000}"/>
    <cellStyle name="Normal 4 4 2 2 2 3 2 3 2 3" xfId="30561" xr:uid="{00000000-0005-0000-0000-000091760000}"/>
    <cellStyle name="Normal 4 4 2 2 2 3 2 3 3" xfId="30562" xr:uid="{00000000-0005-0000-0000-000092760000}"/>
    <cellStyle name="Normal 4 4 2 2 2 3 2 3 3 2" xfId="30563" xr:uid="{00000000-0005-0000-0000-000093760000}"/>
    <cellStyle name="Normal 4 4 2 2 2 3 2 3 4" xfId="30564" xr:uid="{00000000-0005-0000-0000-000094760000}"/>
    <cellStyle name="Normal 4 4 2 2 2 3 2 4" xfId="30565" xr:uid="{00000000-0005-0000-0000-000095760000}"/>
    <cellStyle name="Normal 4 4 2 2 2 3 2 4 2" xfId="30566" xr:uid="{00000000-0005-0000-0000-000096760000}"/>
    <cellStyle name="Normal 4 4 2 2 2 3 2 4 2 2" xfId="30567" xr:uid="{00000000-0005-0000-0000-000097760000}"/>
    <cellStyle name="Normal 4 4 2 2 2 3 2 4 3" xfId="30568" xr:uid="{00000000-0005-0000-0000-000098760000}"/>
    <cellStyle name="Normal 4 4 2 2 2 3 2 5" xfId="30569" xr:uid="{00000000-0005-0000-0000-000099760000}"/>
    <cellStyle name="Normal 4 4 2 2 2 3 2 5 2" xfId="30570" xr:uid="{00000000-0005-0000-0000-00009A760000}"/>
    <cellStyle name="Normal 4 4 2 2 2 3 2 6" xfId="30571" xr:uid="{00000000-0005-0000-0000-00009B760000}"/>
    <cellStyle name="Normal 4 4 2 2 2 3 3" xfId="30572" xr:uid="{00000000-0005-0000-0000-00009C760000}"/>
    <cellStyle name="Normal 4 4 2 2 2 3 3 2" xfId="30573" xr:uid="{00000000-0005-0000-0000-00009D760000}"/>
    <cellStyle name="Normal 4 4 2 2 2 3 3 2 2" xfId="30574" xr:uid="{00000000-0005-0000-0000-00009E760000}"/>
    <cellStyle name="Normal 4 4 2 2 2 3 3 2 2 2" xfId="30575" xr:uid="{00000000-0005-0000-0000-00009F760000}"/>
    <cellStyle name="Normal 4 4 2 2 2 3 3 2 2 2 2" xfId="30576" xr:uid="{00000000-0005-0000-0000-0000A0760000}"/>
    <cellStyle name="Normal 4 4 2 2 2 3 3 2 2 3" xfId="30577" xr:uid="{00000000-0005-0000-0000-0000A1760000}"/>
    <cellStyle name="Normal 4 4 2 2 2 3 3 2 3" xfId="30578" xr:uid="{00000000-0005-0000-0000-0000A2760000}"/>
    <cellStyle name="Normal 4 4 2 2 2 3 3 2 3 2" xfId="30579" xr:uid="{00000000-0005-0000-0000-0000A3760000}"/>
    <cellStyle name="Normal 4 4 2 2 2 3 3 2 4" xfId="30580" xr:uid="{00000000-0005-0000-0000-0000A4760000}"/>
    <cellStyle name="Normal 4 4 2 2 2 3 3 3" xfId="30581" xr:uid="{00000000-0005-0000-0000-0000A5760000}"/>
    <cellStyle name="Normal 4 4 2 2 2 3 3 3 2" xfId="30582" xr:uid="{00000000-0005-0000-0000-0000A6760000}"/>
    <cellStyle name="Normal 4 4 2 2 2 3 3 3 2 2" xfId="30583" xr:uid="{00000000-0005-0000-0000-0000A7760000}"/>
    <cellStyle name="Normal 4 4 2 2 2 3 3 3 3" xfId="30584" xr:uid="{00000000-0005-0000-0000-0000A8760000}"/>
    <cellStyle name="Normal 4 4 2 2 2 3 3 4" xfId="30585" xr:uid="{00000000-0005-0000-0000-0000A9760000}"/>
    <cellStyle name="Normal 4 4 2 2 2 3 3 4 2" xfId="30586" xr:uid="{00000000-0005-0000-0000-0000AA760000}"/>
    <cellStyle name="Normal 4 4 2 2 2 3 3 5" xfId="30587" xr:uid="{00000000-0005-0000-0000-0000AB760000}"/>
    <cellStyle name="Normal 4 4 2 2 2 3 4" xfId="30588" xr:uid="{00000000-0005-0000-0000-0000AC760000}"/>
    <cellStyle name="Normal 4 4 2 2 2 3 4 2" xfId="30589" xr:uid="{00000000-0005-0000-0000-0000AD760000}"/>
    <cellStyle name="Normal 4 4 2 2 2 3 4 2 2" xfId="30590" xr:uid="{00000000-0005-0000-0000-0000AE760000}"/>
    <cellStyle name="Normal 4 4 2 2 2 3 4 2 2 2" xfId="30591" xr:uid="{00000000-0005-0000-0000-0000AF760000}"/>
    <cellStyle name="Normal 4 4 2 2 2 3 4 2 3" xfId="30592" xr:uid="{00000000-0005-0000-0000-0000B0760000}"/>
    <cellStyle name="Normal 4 4 2 2 2 3 4 3" xfId="30593" xr:uid="{00000000-0005-0000-0000-0000B1760000}"/>
    <cellStyle name="Normal 4 4 2 2 2 3 4 3 2" xfId="30594" xr:uid="{00000000-0005-0000-0000-0000B2760000}"/>
    <cellStyle name="Normal 4 4 2 2 2 3 4 4" xfId="30595" xr:uid="{00000000-0005-0000-0000-0000B3760000}"/>
    <cellStyle name="Normal 4 4 2 2 2 3 5" xfId="30596" xr:uid="{00000000-0005-0000-0000-0000B4760000}"/>
    <cellStyle name="Normal 4 4 2 2 2 3 5 2" xfId="30597" xr:uid="{00000000-0005-0000-0000-0000B5760000}"/>
    <cellStyle name="Normal 4 4 2 2 2 3 5 2 2" xfId="30598" xr:uid="{00000000-0005-0000-0000-0000B6760000}"/>
    <cellStyle name="Normal 4 4 2 2 2 3 5 3" xfId="30599" xr:uid="{00000000-0005-0000-0000-0000B7760000}"/>
    <cellStyle name="Normal 4 4 2 2 2 3 6" xfId="30600" xr:uid="{00000000-0005-0000-0000-0000B8760000}"/>
    <cellStyle name="Normal 4 4 2 2 2 3 6 2" xfId="30601" xr:uid="{00000000-0005-0000-0000-0000B9760000}"/>
    <cellStyle name="Normal 4 4 2 2 2 3 7" xfId="30602" xr:uid="{00000000-0005-0000-0000-0000BA760000}"/>
    <cellStyle name="Normal 4 4 2 2 2 4" xfId="30603" xr:uid="{00000000-0005-0000-0000-0000BB760000}"/>
    <cellStyle name="Normal 4 4 2 2 2 4 2" xfId="30604" xr:uid="{00000000-0005-0000-0000-0000BC760000}"/>
    <cellStyle name="Normal 4 4 2 2 2 4 2 2" xfId="30605" xr:uid="{00000000-0005-0000-0000-0000BD760000}"/>
    <cellStyle name="Normal 4 4 2 2 2 4 2 2 2" xfId="30606" xr:uid="{00000000-0005-0000-0000-0000BE760000}"/>
    <cellStyle name="Normal 4 4 2 2 2 4 2 2 2 2" xfId="30607" xr:uid="{00000000-0005-0000-0000-0000BF760000}"/>
    <cellStyle name="Normal 4 4 2 2 2 4 2 2 2 2 2" xfId="30608" xr:uid="{00000000-0005-0000-0000-0000C0760000}"/>
    <cellStyle name="Normal 4 4 2 2 2 4 2 2 2 3" xfId="30609" xr:uid="{00000000-0005-0000-0000-0000C1760000}"/>
    <cellStyle name="Normal 4 4 2 2 2 4 2 2 3" xfId="30610" xr:uid="{00000000-0005-0000-0000-0000C2760000}"/>
    <cellStyle name="Normal 4 4 2 2 2 4 2 2 3 2" xfId="30611" xr:uid="{00000000-0005-0000-0000-0000C3760000}"/>
    <cellStyle name="Normal 4 4 2 2 2 4 2 2 4" xfId="30612" xr:uid="{00000000-0005-0000-0000-0000C4760000}"/>
    <cellStyle name="Normal 4 4 2 2 2 4 2 3" xfId="30613" xr:uid="{00000000-0005-0000-0000-0000C5760000}"/>
    <cellStyle name="Normal 4 4 2 2 2 4 2 3 2" xfId="30614" xr:uid="{00000000-0005-0000-0000-0000C6760000}"/>
    <cellStyle name="Normal 4 4 2 2 2 4 2 3 2 2" xfId="30615" xr:uid="{00000000-0005-0000-0000-0000C7760000}"/>
    <cellStyle name="Normal 4 4 2 2 2 4 2 3 3" xfId="30616" xr:uid="{00000000-0005-0000-0000-0000C8760000}"/>
    <cellStyle name="Normal 4 4 2 2 2 4 2 4" xfId="30617" xr:uid="{00000000-0005-0000-0000-0000C9760000}"/>
    <cellStyle name="Normal 4 4 2 2 2 4 2 4 2" xfId="30618" xr:uid="{00000000-0005-0000-0000-0000CA760000}"/>
    <cellStyle name="Normal 4 4 2 2 2 4 2 5" xfId="30619" xr:uid="{00000000-0005-0000-0000-0000CB760000}"/>
    <cellStyle name="Normal 4 4 2 2 2 4 3" xfId="30620" xr:uid="{00000000-0005-0000-0000-0000CC760000}"/>
    <cellStyle name="Normal 4 4 2 2 2 4 3 2" xfId="30621" xr:uid="{00000000-0005-0000-0000-0000CD760000}"/>
    <cellStyle name="Normal 4 4 2 2 2 4 3 2 2" xfId="30622" xr:uid="{00000000-0005-0000-0000-0000CE760000}"/>
    <cellStyle name="Normal 4 4 2 2 2 4 3 2 2 2" xfId="30623" xr:uid="{00000000-0005-0000-0000-0000CF760000}"/>
    <cellStyle name="Normal 4 4 2 2 2 4 3 2 3" xfId="30624" xr:uid="{00000000-0005-0000-0000-0000D0760000}"/>
    <cellStyle name="Normal 4 4 2 2 2 4 3 3" xfId="30625" xr:uid="{00000000-0005-0000-0000-0000D1760000}"/>
    <cellStyle name="Normal 4 4 2 2 2 4 3 3 2" xfId="30626" xr:uid="{00000000-0005-0000-0000-0000D2760000}"/>
    <cellStyle name="Normal 4 4 2 2 2 4 3 4" xfId="30627" xr:uid="{00000000-0005-0000-0000-0000D3760000}"/>
    <cellStyle name="Normal 4 4 2 2 2 4 4" xfId="30628" xr:uid="{00000000-0005-0000-0000-0000D4760000}"/>
    <cellStyle name="Normal 4 4 2 2 2 4 4 2" xfId="30629" xr:uid="{00000000-0005-0000-0000-0000D5760000}"/>
    <cellStyle name="Normal 4 4 2 2 2 4 4 2 2" xfId="30630" xr:uid="{00000000-0005-0000-0000-0000D6760000}"/>
    <cellStyle name="Normal 4 4 2 2 2 4 4 3" xfId="30631" xr:uid="{00000000-0005-0000-0000-0000D7760000}"/>
    <cellStyle name="Normal 4 4 2 2 2 4 5" xfId="30632" xr:uid="{00000000-0005-0000-0000-0000D8760000}"/>
    <cellStyle name="Normal 4 4 2 2 2 4 5 2" xfId="30633" xr:uid="{00000000-0005-0000-0000-0000D9760000}"/>
    <cellStyle name="Normal 4 4 2 2 2 4 6" xfId="30634" xr:uid="{00000000-0005-0000-0000-0000DA760000}"/>
    <cellStyle name="Normal 4 4 2 2 2 5" xfId="30635" xr:uid="{00000000-0005-0000-0000-0000DB760000}"/>
    <cellStyle name="Normal 4 4 2 2 2 5 2" xfId="30636" xr:uid="{00000000-0005-0000-0000-0000DC760000}"/>
    <cellStyle name="Normal 4 4 2 2 2 5 2 2" xfId="30637" xr:uid="{00000000-0005-0000-0000-0000DD760000}"/>
    <cellStyle name="Normal 4 4 2 2 2 5 2 2 2" xfId="30638" xr:uid="{00000000-0005-0000-0000-0000DE760000}"/>
    <cellStyle name="Normal 4 4 2 2 2 5 2 2 2 2" xfId="30639" xr:uid="{00000000-0005-0000-0000-0000DF760000}"/>
    <cellStyle name="Normal 4 4 2 2 2 5 2 2 3" xfId="30640" xr:uid="{00000000-0005-0000-0000-0000E0760000}"/>
    <cellStyle name="Normal 4 4 2 2 2 5 2 3" xfId="30641" xr:uid="{00000000-0005-0000-0000-0000E1760000}"/>
    <cellStyle name="Normal 4 4 2 2 2 5 2 3 2" xfId="30642" xr:uid="{00000000-0005-0000-0000-0000E2760000}"/>
    <cellStyle name="Normal 4 4 2 2 2 5 2 4" xfId="30643" xr:uid="{00000000-0005-0000-0000-0000E3760000}"/>
    <cellStyle name="Normal 4 4 2 2 2 5 3" xfId="30644" xr:uid="{00000000-0005-0000-0000-0000E4760000}"/>
    <cellStyle name="Normal 4 4 2 2 2 5 3 2" xfId="30645" xr:uid="{00000000-0005-0000-0000-0000E5760000}"/>
    <cellStyle name="Normal 4 4 2 2 2 5 3 2 2" xfId="30646" xr:uid="{00000000-0005-0000-0000-0000E6760000}"/>
    <cellStyle name="Normal 4 4 2 2 2 5 3 3" xfId="30647" xr:uid="{00000000-0005-0000-0000-0000E7760000}"/>
    <cellStyle name="Normal 4 4 2 2 2 5 4" xfId="30648" xr:uid="{00000000-0005-0000-0000-0000E8760000}"/>
    <cellStyle name="Normal 4 4 2 2 2 5 4 2" xfId="30649" xr:uid="{00000000-0005-0000-0000-0000E9760000}"/>
    <cellStyle name="Normal 4 4 2 2 2 5 5" xfId="30650" xr:uid="{00000000-0005-0000-0000-0000EA760000}"/>
    <cellStyle name="Normal 4 4 2 2 2 6" xfId="30651" xr:uid="{00000000-0005-0000-0000-0000EB760000}"/>
    <cellStyle name="Normal 4 4 2 2 2 6 2" xfId="30652" xr:uid="{00000000-0005-0000-0000-0000EC760000}"/>
    <cellStyle name="Normal 4 4 2 2 2 6 2 2" xfId="30653" xr:uid="{00000000-0005-0000-0000-0000ED760000}"/>
    <cellStyle name="Normal 4 4 2 2 2 6 2 2 2" xfId="30654" xr:uid="{00000000-0005-0000-0000-0000EE760000}"/>
    <cellStyle name="Normal 4 4 2 2 2 6 2 3" xfId="30655" xr:uid="{00000000-0005-0000-0000-0000EF760000}"/>
    <cellStyle name="Normal 4 4 2 2 2 6 3" xfId="30656" xr:uid="{00000000-0005-0000-0000-0000F0760000}"/>
    <cellStyle name="Normal 4 4 2 2 2 6 3 2" xfId="30657" xr:uid="{00000000-0005-0000-0000-0000F1760000}"/>
    <cellStyle name="Normal 4 4 2 2 2 6 4" xfId="30658" xr:uid="{00000000-0005-0000-0000-0000F2760000}"/>
    <cellStyle name="Normal 4 4 2 2 2 7" xfId="30659" xr:uid="{00000000-0005-0000-0000-0000F3760000}"/>
    <cellStyle name="Normal 4 4 2 2 2 7 2" xfId="30660" xr:uid="{00000000-0005-0000-0000-0000F4760000}"/>
    <cellStyle name="Normal 4 4 2 2 2 7 2 2" xfId="30661" xr:uid="{00000000-0005-0000-0000-0000F5760000}"/>
    <cellStyle name="Normal 4 4 2 2 2 7 3" xfId="30662" xr:uid="{00000000-0005-0000-0000-0000F6760000}"/>
    <cellStyle name="Normal 4 4 2 2 2 8" xfId="30663" xr:uid="{00000000-0005-0000-0000-0000F7760000}"/>
    <cellStyle name="Normal 4 4 2 2 2 8 2" xfId="30664" xr:uid="{00000000-0005-0000-0000-0000F8760000}"/>
    <cellStyle name="Normal 4 4 2 2 2 9" xfId="30665" xr:uid="{00000000-0005-0000-0000-0000F9760000}"/>
    <cellStyle name="Normal 4 4 2 2 3" xfId="30666" xr:uid="{00000000-0005-0000-0000-0000FA760000}"/>
    <cellStyle name="Normal 4 4 2 2 3 2" xfId="30667" xr:uid="{00000000-0005-0000-0000-0000FB760000}"/>
    <cellStyle name="Normal 4 4 2 2 3 2 2" xfId="30668" xr:uid="{00000000-0005-0000-0000-0000FC760000}"/>
    <cellStyle name="Normal 4 4 2 2 3 2 2 2" xfId="30669" xr:uid="{00000000-0005-0000-0000-0000FD760000}"/>
    <cellStyle name="Normal 4 4 2 2 3 2 2 2 2" xfId="30670" xr:uid="{00000000-0005-0000-0000-0000FE760000}"/>
    <cellStyle name="Normal 4 4 2 2 3 2 2 2 2 2" xfId="30671" xr:uid="{00000000-0005-0000-0000-0000FF760000}"/>
    <cellStyle name="Normal 4 4 2 2 3 2 2 2 2 2 2" xfId="30672" xr:uid="{00000000-0005-0000-0000-000000770000}"/>
    <cellStyle name="Normal 4 4 2 2 3 2 2 2 2 2 2 2" xfId="30673" xr:uid="{00000000-0005-0000-0000-000001770000}"/>
    <cellStyle name="Normal 4 4 2 2 3 2 2 2 2 2 3" xfId="30674" xr:uid="{00000000-0005-0000-0000-000002770000}"/>
    <cellStyle name="Normal 4 4 2 2 3 2 2 2 2 3" xfId="30675" xr:uid="{00000000-0005-0000-0000-000003770000}"/>
    <cellStyle name="Normal 4 4 2 2 3 2 2 2 2 3 2" xfId="30676" xr:uid="{00000000-0005-0000-0000-000004770000}"/>
    <cellStyle name="Normal 4 4 2 2 3 2 2 2 2 4" xfId="30677" xr:uid="{00000000-0005-0000-0000-000005770000}"/>
    <cellStyle name="Normal 4 4 2 2 3 2 2 2 3" xfId="30678" xr:uid="{00000000-0005-0000-0000-000006770000}"/>
    <cellStyle name="Normal 4 4 2 2 3 2 2 2 3 2" xfId="30679" xr:uid="{00000000-0005-0000-0000-000007770000}"/>
    <cellStyle name="Normal 4 4 2 2 3 2 2 2 3 2 2" xfId="30680" xr:uid="{00000000-0005-0000-0000-000008770000}"/>
    <cellStyle name="Normal 4 4 2 2 3 2 2 2 3 3" xfId="30681" xr:uid="{00000000-0005-0000-0000-000009770000}"/>
    <cellStyle name="Normal 4 4 2 2 3 2 2 2 4" xfId="30682" xr:uid="{00000000-0005-0000-0000-00000A770000}"/>
    <cellStyle name="Normal 4 4 2 2 3 2 2 2 4 2" xfId="30683" xr:uid="{00000000-0005-0000-0000-00000B770000}"/>
    <cellStyle name="Normal 4 4 2 2 3 2 2 2 5" xfId="30684" xr:uid="{00000000-0005-0000-0000-00000C770000}"/>
    <cellStyle name="Normal 4 4 2 2 3 2 2 3" xfId="30685" xr:uid="{00000000-0005-0000-0000-00000D770000}"/>
    <cellStyle name="Normal 4 4 2 2 3 2 2 3 2" xfId="30686" xr:uid="{00000000-0005-0000-0000-00000E770000}"/>
    <cellStyle name="Normal 4 4 2 2 3 2 2 3 2 2" xfId="30687" xr:uid="{00000000-0005-0000-0000-00000F770000}"/>
    <cellStyle name="Normal 4 4 2 2 3 2 2 3 2 2 2" xfId="30688" xr:uid="{00000000-0005-0000-0000-000010770000}"/>
    <cellStyle name="Normal 4 4 2 2 3 2 2 3 2 3" xfId="30689" xr:uid="{00000000-0005-0000-0000-000011770000}"/>
    <cellStyle name="Normal 4 4 2 2 3 2 2 3 3" xfId="30690" xr:uid="{00000000-0005-0000-0000-000012770000}"/>
    <cellStyle name="Normal 4 4 2 2 3 2 2 3 3 2" xfId="30691" xr:uid="{00000000-0005-0000-0000-000013770000}"/>
    <cellStyle name="Normal 4 4 2 2 3 2 2 3 4" xfId="30692" xr:uid="{00000000-0005-0000-0000-000014770000}"/>
    <cellStyle name="Normal 4 4 2 2 3 2 2 4" xfId="30693" xr:uid="{00000000-0005-0000-0000-000015770000}"/>
    <cellStyle name="Normal 4 4 2 2 3 2 2 4 2" xfId="30694" xr:uid="{00000000-0005-0000-0000-000016770000}"/>
    <cellStyle name="Normal 4 4 2 2 3 2 2 4 2 2" xfId="30695" xr:uid="{00000000-0005-0000-0000-000017770000}"/>
    <cellStyle name="Normal 4 4 2 2 3 2 2 4 3" xfId="30696" xr:uid="{00000000-0005-0000-0000-000018770000}"/>
    <cellStyle name="Normal 4 4 2 2 3 2 2 5" xfId="30697" xr:uid="{00000000-0005-0000-0000-000019770000}"/>
    <cellStyle name="Normal 4 4 2 2 3 2 2 5 2" xfId="30698" xr:uid="{00000000-0005-0000-0000-00001A770000}"/>
    <cellStyle name="Normal 4 4 2 2 3 2 2 6" xfId="30699" xr:uid="{00000000-0005-0000-0000-00001B770000}"/>
    <cellStyle name="Normal 4 4 2 2 3 2 3" xfId="30700" xr:uid="{00000000-0005-0000-0000-00001C770000}"/>
    <cellStyle name="Normal 4 4 2 2 3 2 3 2" xfId="30701" xr:uid="{00000000-0005-0000-0000-00001D770000}"/>
    <cellStyle name="Normal 4 4 2 2 3 2 3 2 2" xfId="30702" xr:uid="{00000000-0005-0000-0000-00001E770000}"/>
    <cellStyle name="Normal 4 4 2 2 3 2 3 2 2 2" xfId="30703" xr:uid="{00000000-0005-0000-0000-00001F770000}"/>
    <cellStyle name="Normal 4 4 2 2 3 2 3 2 2 2 2" xfId="30704" xr:uid="{00000000-0005-0000-0000-000020770000}"/>
    <cellStyle name="Normal 4 4 2 2 3 2 3 2 2 3" xfId="30705" xr:uid="{00000000-0005-0000-0000-000021770000}"/>
    <cellStyle name="Normal 4 4 2 2 3 2 3 2 3" xfId="30706" xr:uid="{00000000-0005-0000-0000-000022770000}"/>
    <cellStyle name="Normal 4 4 2 2 3 2 3 2 3 2" xfId="30707" xr:uid="{00000000-0005-0000-0000-000023770000}"/>
    <cellStyle name="Normal 4 4 2 2 3 2 3 2 4" xfId="30708" xr:uid="{00000000-0005-0000-0000-000024770000}"/>
    <cellStyle name="Normal 4 4 2 2 3 2 3 3" xfId="30709" xr:uid="{00000000-0005-0000-0000-000025770000}"/>
    <cellStyle name="Normal 4 4 2 2 3 2 3 3 2" xfId="30710" xr:uid="{00000000-0005-0000-0000-000026770000}"/>
    <cellStyle name="Normal 4 4 2 2 3 2 3 3 2 2" xfId="30711" xr:uid="{00000000-0005-0000-0000-000027770000}"/>
    <cellStyle name="Normal 4 4 2 2 3 2 3 3 3" xfId="30712" xr:uid="{00000000-0005-0000-0000-000028770000}"/>
    <cellStyle name="Normal 4 4 2 2 3 2 3 4" xfId="30713" xr:uid="{00000000-0005-0000-0000-000029770000}"/>
    <cellStyle name="Normal 4 4 2 2 3 2 3 4 2" xfId="30714" xr:uid="{00000000-0005-0000-0000-00002A770000}"/>
    <cellStyle name="Normal 4 4 2 2 3 2 3 5" xfId="30715" xr:uid="{00000000-0005-0000-0000-00002B770000}"/>
    <cellStyle name="Normal 4 4 2 2 3 2 4" xfId="30716" xr:uid="{00000000-0005-0000-0000-00002C770000}"/>
    <cellStyle name="Normal 4 4 2 2 3 2 4 2" xfId="30717" xr:uid="{00000000-0005-0000-0000-00002D770000}"/>
    <cellStyle name="Normal 4 4 2 2 3 2 4 2 2" xfId="30718" xr:uid="{00000000-0005-0000-0000-00002E770000}"/>
    <cellStyle name="Normal 4 4 2 2 3 2 4 2 2 2" xfId="30719" xr:uid="{00000000-0005-0000-0000-00002F770000}"/>
    <cellStyle name="Normal 4 4 2 2 3 2 4 2 3" xfId="30720" xr:uid="{00000000-0005-0000-0000-000030770000}"/>
    <cellStyle name="Normal 4 4 2 2 3 2 4 3" xfId="30721" xr:uid="{00000000-0005-0000-0000-000031770000}"/>
    <cellStyle name="Normal 4 4 2 2 3 2 4 3 2" xfId="30722" xr:uid="{00000000-0005-0000-0000-000032770000}"/>
    <cellStyle name="Normal 4 4 2 2 3 2 4 4" xfId="30723" xr:uid="{00000000-0005-0000-0000-000033770000}"/>
    <cellStyle name="Normal 4 4 2 2 3 2 5" xfId="30724" xr:uid="{00000000-0005-0000-0000-000034770000}"/>
    <cellStyle name="Normal 4 4 2 2 3 2 5 2" xfId="30725" xr:uid="{00000000-0005-0000-0000-000035770000}"/>
    <cellStyle name="Normal 4 4 2 2 3 2 5 2 2" xfId="30726" xr:uid="{00000000-0005-0000-0000-000036770000}"/>
    <cellStyle name="Normal 4 4 2 2 3 2 5 3" xfId="30727" xr:uid="{00000000-0005-0000-0000-000037770000}"/>
    <cellStyle name="Normal 4 4 2 2 3 2 6" xfId="30728" xr:uid="{00000000-0005-0000-0000-000038770000}"/>
    <cellStyle name="Normal 4 4 2 2 3 2 6 2" xfId="30729" xr:uid="{00000000-0005-0000-0000-000039770000}"/>
    <cellStyle name="Normal 4 4 2 2 3 2 7" xfId="30730" xr:uid="{00000000-0005-0000-0000-00003A770000}"/>
    <cellStyle name="Normal 4 4 2 2 3 3" xfId="30731" xr:uid="{00000000-0005-0000-0000-00003B770000}"/>
    <cellStyle name="Normal 4 4 2 2 3 3 2" xfId="30732" xr:uid="{00000000-0005-0000-0000-00003C770000}"/>
    <cellStyle name="Normal 4 4 2 2 3 3 2 2" xfId="30733" xr:uid="{00000000-0005-0000-0000-00003D770000}"/>
    <cellStyle name="Normal 4 4 2 2 3 3 2 2 2" xfId="30734" xr:uid="{00000000-0005-0000-0000-00003E770000}"/>
    <cellStyle name="Normal 4 4 2 2 3 3 2 2 2 2" xfId="30735" xr:uid="{00000000-0005-0000-0000-00003F770000}"/>
    <cellStyle name="Normal 4 4 2 2 3 3 2 2 2 2 2" xfId="30736" xr:uid="{00000000-0005-0000-0000-000040770000}"/>
    <cellStyle name="Normal 4 4 2 2 3 3 2 2 2 3" xfId="30737" xr:uid="{00000000-0005-0000-0000-000041770000}"/>
    <cellStyle name="Normal 4 4 2 2 3 3 2 2 3" xfId="30738" xr:uid="{00000000-0005-0000-0000-000042770000}"/>
    <cellStyle name="Normal 4 4 2 2 3 3 2 2 3 2" xfId="30739" xr:uid="{00000000-0005-0000-0000-000043770000}"/>
    <cellStyle name="Normal 4 4 2 2 3 3 2 2 4" xfId="30740" xr:uid="{00000000-0005-0000-0000-000044770000}"/>
    <cellStyle name="Normal 4 4 2 2 3 3 2 3" xfId="30741" xr:uid="{00000000-0005-0000-0000-000045770000}"/>
    <cellStyle name="Normal 4 4 2 2 3 3 2 3 2" xfId="30742" xr:uid="{00000000-0005-0000-0000-000046770000}"/>
    <cellStyle name="Normal 4 4 2 2 3 3 2 3 2 2" xfId="30743" xr:uid="{00000000-0005-0000-0000-000047770000}"/>
    <cellStyle name="Normal 4 4 2 2 3 3 2 3 3" xfId="30744" xr:uid="{00000000-0005-0000-0000-000048770000}"/>
    <cellStyle name="Normal 4 4 2 2 3 3 2 4" xfId="30745" xr:uid="{00000000-0005-0000-0000-000049770000}"/>
    <cellStyle name="Normal 4 4 2 2 3 3 2 4 2" xfId="30746" xr:uid="{00000000-0005-0000-0000-00004A770000}"/>
    <cellStyle name="Normal 4 4 2 2 3 3 2 5" xfId="30747" xr:uid="{00000000-0005-0000-0000-00004B770000}"/>
    <cellStyle name="Normal 4 4 2 2 3 3 3" xfId="30748" xr:uid="{00000000-0005-0000-0000-00004C770000}"/>
    <cellStyle name="Normal 4 4 2 2 3 3 3 2" xfId="30749" xr:uid="{00000000-0005-0000-0000-00004D770000}"/>
    <cellStyle name="Normal 4 4 2 2 3 3 3 2 2" xfId="30750" xr:uid="{00000000-0005-0000-0000-00004E770000}"/>
    <cellStyle name="Normal 4 4 2 2 3 3 3 2 2 2" xfId="30751" xr:uid="{00000000-0005-0000-0000-00004F770000}"/>
    <cellStyle name="Normal 4 4 2 2 3 3 3 2 3" xfId="30752" xr:uid="{00000000-0005-0000-0000-000050770000}"/>
    <cellStyle name="Normal 4 4 2 2 3 3 3 3" xfId="30753" xr:uid="{00000000-0005-0000-0000-000051770000}"/>
    <cellStyle name="Normal 4 4 2 2 3 3 3 3 2" xfId="30754" xr:uid="{00000000-0005-0000-0000-000052770000}"/>
    <cellStyle name="Normal 4 4 2 2 3 3 3 4" xfId="30755" xr:uid="{00000000-0005-0000-0000-000053770000}"/>
    <cellStyle name="Normal 4 4 2 2 3 3 4" xfId="30756" xr:uid="{00000000-0005-0000-0000-000054770000}"/>
    <cellStyle name="Normal 4 4 2 2 3 3 4 2" xfId="30757" xr:uid="{00000000-0005-0000-0000-000055770000}"/>
    <cellStyle name="Normal 4 4 2 2 3 3 4 2 2" xfId="30758" xr:uid="{00000000-0005-0000-0000-000056770000}"/>
    <cellStyle name="Normal 4 4 2 2 3 3 4 3" xfId="30759" xr:uid="{00000000-0005-0000-0000-000057770000}"/>
    <cellStyle name="Normal 4 4 2 2 3 3 5" xfId="30760" xr:uid="{00000000-0005-0000-0000-000058770000}"/>
    <cellStyle name="Normal 4 4 2 2 3 3 5 2" xfId="30761" xr:uid="{00000000-0005-0000-0000-000059770000}"/>
    <cellStyle name="Normal 4 4 2 2 3 3 6" xfId="30762" xr:uid="{00000000-0005-0000-0000-00005A770000}"/>
    <cellStyle name="Normal 4 4 2 2 3 4" xfId="30763" xr:uid="{00000000-0005-0000-0000-00005B770000}"/>
    <cellStyle name="Normal 4 4 2 2 3 4 2" xfId="30764" xr:uid="{00000000-0005-0000-0000-00005C770000}"/>
    <cellStyle name="Normal 4 4 2 2 3 4 2 2" xfId="30765" xr:uid="{00000000-0005-0000-0000-00005D770000}"/>
    <cellStyle name="Normal 4 4 2 2 3 4 2 2 2" xfId="30766" xr:uid="{00000000-0005-0000-0000-00005E770000}"/>
    <cellStyle name="Normal 4 4 2 2 3 4 2 2 2 2" xfId="30767" xr:uid="{00000000-0005-0000-0000-00005F770000}"/>
    <cellStyle name="Normal 4 4 2 2 3 4 2 2 3" xfId="30768" xr:uid="{00000000-0005-0000-0000-000060770000}"/>
    <cellStyle name="Normal 4 4 2 2 3 4 2 3" xfId="30769" xr:uid="{00000000-0005-0000-0000-000061770000}"/>
    <cellStyle name="Normal 4 4 2 2 3 4 2 3 2" xfId="30770" xr:uid="{00000000-0005-0000-0000-000062770000}"/>
    <cellStyle name="Normal 4 4 2 2 3 4 2 4" xfId="30771" xr:uid="{00000000-0005-0000-0000-000063770000}"/>
    <cellStyle name="Normal 4 4 2 2 3 4 3" xfId="30772" xr:uid="{00000000-0005-0000-0000-000064770000}"/>
    <cellStyle name="Normal 4 4 2 2 3 4 3 2" xfId="30773" xr:uid="{00000000-0005-0000-0000-000065770000}"/>
    <cellStyle name="Normal 4 4 2 2 3 4 3 2 2" xfId="30774" xr:uid="{00000000-0005-0000-0000-000066770000}"/>
    <cellStyle name="Normal 4 4 2 2 3 4 3 3" xfId="30775" xr:uid="{00000000-0005-0000-0000-000067770000}"/>
    <cellStyle name="Normal 4 4 2 2 3 4 4" xfId="30776" xr:uid="{00000000-0005-0000-0000-000068770000}"/>
    <cellStyle name="Normal 4 4 2 2 3 4 4 2" xfId="30777" xr:uid="{00000000-0005-0000-0000-000069770000}"/>
    <cellStyle name="Normal 4 4 2 2 3 4 5" xfId="30778" xr:uid="{00000000-0005-0000-0000-00006A770000}"/>
    <cellStyle name="Normal 4 4 2 2 3 5" xfId="30779" xr:uid="{00000000-0005-0000-0000-00006B770000}"/>
    <cellStyle name="Normal 4 4 2 2 3 5 2" xfId="30780" xr:uid="{00000000-0005-0000-0000-00006C770000}"/>
    <cellStyle name="Normal 4 4 2 2 3 5 2 2" xfId="30781" xr:uid="{00000000-0005-0000-0000-00006D770000}"/>
    <cellStyle name="Normal 4 4 2 2 3 5 2 2 2" xfId="30782" xr:uid="{00000000-0005-0000-0000-00006E770000}"/>
    <cellStyle name="Normal 4 4 2 2 3 5 2 3" xfId="30783" xr:uid="{00000000-0005-0000-0000-00006F770000}"/>
    <cellStyle name="Normal 4 4 2 2 3 5 3" xfId="30784" xr:uid="{00000000-0005-0000-0000-000070770000}"/>
    <cellStyle name="Normal 4 4 2 2 3 5 3 2" xfId="30785" xr:uid="{00000000-0005-0000-0000-000071770000}"/>
    <cellStyle name="Normal 4 4 2 2 3 5 4" xfId="30786" xr:uid="{00000000-0005-0000-0000-000072770000}"/>
    <cellStyle name="Normal 4 4 2 2 3 6" xfId="30787" xr:uid="{00000000-0005-0000-0000-000073770000}"/>
    <cellStyle name="Normal 4 4 2 2 3 6 2" xfId="30788" xr:uid="{00000000-0005-0000-0000-000074770000}"/>
    <cellStyle name="Normal 4 4 2 2 3 6 2 2" xfId="30789" xr:uid="{00000000-0005-0000-0000-000075770000}"/>
    <cellStyle name="Normal 4 4 2 2 3 6 3" xfId="30790" xr:uid="{00000000-0005-0000-0000-000076770000}"/>
    <cellStyle name="Normal 4 4 2 2 3 7" xfId="30791" xr:uid="{00000000-0005-0000-0000-000077770000}"/>
    <cellStyle name="Normal 4 4 2 2 3 7 2" xfId="30792" xr:uid="{00000000-0005-0000-0000-000078770000}"/>
    <cellStyle name="Normal 4 4 2 2 3 8" xfId="30793" xr:uid="{00000000-0005-0000-0000-000079770000}"/>
    <cellStyle name="Normal 4 4 2 2 4" xfId="30794" xr:uid="{00000000-0005-0000-0000-00007A770000}"/>
    <cellStyle name="Normal 4 4 2 2 4 2" xfId="30795" xr:uid="{00000000-0005-0000-0000-00007B770000}"/>
    <cellStyle name="Normal 4 4 2 2 4 2 2" xfId="30796" xr:uid="{00000000-0005-0000-0000-00007C770000}"/>
    <cellStyle name="Normal 4 4 2 2 4 2 2 2" xfId="30797" xr:uid="{00000000-0005-0000-0000-00007D770000}"/>
    <cellStyle name="Normal 4 4 2 2 4 2 2 2 2" xfId="30798" xr:uid="{00000000-0005-0000-0000-00007E770000}"/>
    <cellStyle name="Normal 4 4 2 2 4 2 2 2 2 2" xfId="30799" xr:uid="{00000000-0005-0000-0000-00007F770000}"/>
    <cellStyle name="Normal 4 4 2 2 4 2 2 2 2 2 2" xfId="30800" xr:uid="{00000000-0005-0000-0000-000080770000}"/>
    <cellStyle name="Normal 4 4 2 2 4 2 2 2 2 3" xfId="30801" xr:uid="{00000000-0005-0000-0000-000081770000}"/>
    <cellStyle name="Normal 4 4 2 2 4 2 2 2 3" xfId="30802" xr:uid="{00000000-0005-0000-0000-000082770000}"/>
    <cellStyle name="Normal 4 4 2 2 4 2 2 2 3 2" xfId="30803" xr:uid="{00000000-0005-0000-0000-000083770000}"/>
    <cellStyle name="Normal 4 4 2 2 4 2 2 2 4" xfId="30804" xr:uid="{00000000-0005-0000-0000-000084770000}"/>
    <cellStyle name="Normal 4 4 2 2 4 2 2 3" xfId="30805" xr:uid="{00000000-0005-0000-0000-000085770000}"/>
    <cellStyle name="Normal 4 4 2 2 4 2 2 3 2" xfId="30806" xr:uid="{00000000-0005-0000-0000-000086770000}"/>
    <cellStyle name="Normal 4 4 2 2 4 2 2 3 2 2" xfId="30807" xr:uid="{00000000-0005-0000-0000-000087770000}"/>
    <cellStyle name="Normal 4 4 2 2 4 2 2 3 3" xfId="30808" xr:uid="{00000000-0005-0000-0000-000088770000}"/>
    <cellStyle name="Normal 4 4 2 2 4 2 2 4" xfId="30809" xr:uid="{00000000-0005-0000-0000-000089770000}"/>
    <cellStyle name="Normal 4 4 2 2 4 2 2 4 2" xfId="30810" xr:uid="{00000000-0005-0000-0000-00008A770000}"/>
    <cellStyle name="Normal 4 4 2 2 4 2 2 5" xfId="30811" xr:uid="{00000000-0005-0000-0000-00008B770000}"/>
    <cellStyle name="Normal 4 4 2 2 4 2 3" xfId="30812" xr:uid="{00000000-0005-0000-0000-00008C770000}"/>
    <cellStyle name="Normal 4 4 2 2 4 2 3 2" xfId="30813" xr:uid="{00000000-0005-0000-0000-00008D770000}"/>
    <cellStyle name="Normal 4 4 2 2 4 2 3 2 2" xfId="30814" xr:uid="{00000000-0005-0000-0000-00008E770000}"/>
    <cellStyle name="Normal 4 4 2 2 4 2 3 2 2 2" xfId="30815" xr:uid="{00000000-0005-0000-0000-00008F770000}"/>
    <cellStyle name="Normal 4 4 2 2 4 2 3 2 3" xfId="30816" xr:uid="{00000000-0005-0000-0000-000090770000}"/>
    <cellStyle name="Normal 4 4 2 2 4 2 3 3" xfId="30817" xr:uid="{00000000-0005-0000-0000-000091770000}"/>
    <cellStyle name="Normal 4 4 2 2 4 2 3 3 2" xfId="30818" xr:uid="{00000000-0005-0000-0000-000092770000}"/>
    <cellStyle name="Normal 4 4 2 2 4 2 3 4" xfId="30819" xr:uid="{00000000-0005-0000-0000-000093770000}"/>
    <cellStyle name="Normal 4 4 2 2 4 2 4" xfId="30820" xr:uid="{00000000-0005-0000-0000-000094770000}"/>
    <cellStyle name="Normal 4 4 2 2 4 2 4 2" xfId="30821" xr:uid="{00000000-0005-0000-0000-000095770000}"/>
    <cellStyle name="Normal 4 4 2 2 4 2 4 2 2" xfId="30822" xr:uid="{00000000-0005-0000-0000-000096770000}"/>
    <cellStyle name="Normal 4 4 2 2 4 2 4 3" xfId="30823" xr:uid="{00000000-0005-0000-0000-000097770000}"/>
    <cellStyle name="Normal 4 4 2 2 4 2 5" xfId="30824" xr:uid="{00000000-0005-0000-0000-000098770000}"/>
    <cellStyle name="Normal 4 4 2 2 4 2 5 2" xfId="30825" xr:uid="{00000000-0005-0000-0000-000099770000}"/>
    <cellStyle name="Normal 4 4 2 2 4 2 6" xfId="30826" xr:uid="{00000000-0005-0000-0000-00009A770000}"/>
    <cellStyle name="Normal 4 4 2 2 4 3" xfId="30827" xr:uid="{00000000-0005-0000-0000-00009B770000}"/>
    <cellStyle name="Normal 4 4 2 2 4 3 2" xfId="30828" xr:uid="{00000000-0005-0000-0000-00009C770000}"/>
    <cellStyle name="Normal 4 4 2 2 4 3 2 2" xfId="30829" xr:uid="{00000000-0005-0000-0000-00009D770000}"/>
    <cellStyle name="Normal 4 4 2 2 4 3 2 2 2" xfId="30830" xr:uid="{00000000-0005-0000-0000-00009E770000}"/>
    <cellStyle name="Normal 4 4 2 2 4 3 2 2 2 2" xfId="30831" xr:uid="{00000000-0005-0000-0000-00009F770000}"/>
    <cellStyle name="Normal 4 4 2 2 4 3 2 2 3" xfId="30832" xr:uid="{00000000-0005-0000-0000-0000A0770000}"/>
    <cellStyle name="Normal 4 4 2 2 4 3 2 3" xfId="30833" xr:uid="{00000000-0005-0000-0000-0000A1770000}"/>
    <cellStyle name="Normal 4 4 2 2 4 3 2 3 2" xfId="30834" xr:uid="{00000000-0005-0000-0000-0000A2770000}"/>
    <cellStyle name="Normal 4 4 2 2 4 3 2 4" xfId="30835" xr:uid="{00000000-0005-0000-0000-0000A3770000}"/>
    <cellStyle name="Normal 4 4 2 2 4 3 3" xfId="30836" xr:uid="{00000000-0005-0000-0000-0000A4770000}"/>
    <cellStyle name="Normal 4 4 2 2 4 3 3 2" xfId="30837" xr:uid="{00000000-0005-0000-0000-0000A5770000}"/>
    <cellStyle name="Normal 4 4 2 2 4 3 3 2 2" xfId="30838" xr:uid="{00000000-0005-0000-0000-0000A6770000}"/>
    <cellStyle name="Normal 4 4 2 2 4 3 3 3" xfId="30839" xr:uid="{00000000-0005-0000-0000-0000A7770000}"/>
    <cellStyle name="Normal 4 4 2 2 4 3 4" xfId="30840" xr:uid="{00000000-0005-0000-0000-0000A8770000}"/>
    <cellStyle name="Normal 4 4 2 2 4 3 4 2" xfId="30841" xr:uid="{00000000-0005-0000-0000-0000A9770000}"/>
    <cellStyle name="Normal 4 4 2 2 4 3 5" xfId="30842" xr:uid="{00000000-0005-0000-0000-0000AA770000}"/>
    <cellStyle name="Normal 4 4 2 2 4 4" xfId="30843" xr:uid="{00000000-0005-0000-0000-0000AB770000}"/>
    <cellStyle name="Normal 4 4 2 2 4 4 2" xfId="30844" xr:uid="{00000000-0005-0000-0000-0000AC770000}"/>
    <cellStyle name="Normal 4 4 2 2 4 4 2 2" xfId="30845" xr:uid="{00000000-0005-0000-0000-0000AD770000}"/>
    <cellStyle name="Normal 4 4 2 2 4 4 2 2 2" xfId="30846" xr:uid="{00000000-0005-0000-0000-0000AE770000}"/>
    <cellStyle name="Normal 4 4 2 2 4 4 2 3" xfId="30847" xr:uid="{00000000-0005-0000-0000-0000AF770000}"/>
    <cellStyle name="Normal 4 4 2 2 4 4 3" xfId="30848" xr:uid="{00000000-0005-0000-0000-0000B0770000}"/>
    <cellStyle name="Normal 4 4 2 2 4 4 3 2" xfId="30849" xr:uid="{00000000-0005-0000-0000-0000B1770000}"/>
    <cellStyle name="Normal 4 4 2 2 4 4 4" xfId="30850" xr:uid="{00000000-0005-0000-0000-0000B2770000}"/>
    <cellStyle name="Normal 4 4 2 2 4 5" xfId="30851" xr:uid="{00000000-0005-0000-0000-0000B3770000}"/>
    <cellStyle name="Normal 4 4 2 2 4 5 2" xfId="30852" xr:uid="{00000000-0005-0000-0000-0000B4770000}"/>
    <cellStyle name="Normal 4 4 2 2 4 5 2 2" xfId="30853" xr:uid="{00000000-0005-0000-0000-0000B5770000}"/>
    <cellStyle name="Normal 4 4 2 2 4 5 3" xfId="30854" xr:uid="{00000000-0005-0000-0000-0000B6770000}"/>
    <cellStyle name="Normal 4 4 2 2 4 6" xfId="30855" xr:uid="{00000000-0005-0000-0000-0000B7770000}"/>
    <cellStyle name="Normal 4 4 2 2 4 6 2" xfId="30856" xr:uid="{00000000-0005-0000-0000-0000B8770000}"/>
    <cellStyle name="Normal 4 4 2 2 4 7" xfId="30857" xr:uid="{00000000-0005-0000-0000-0000B9770000}"/>
    <cellStyle name="Normal 4 4 2 2 5" xfId="30858" xr:uid="{00000000-0005-0000-0000-0000BA770000}"/>
    <cellStyle name="Normal 4 4 2 2 5 2" xfId="30859" xr:uid="{00000000-0005-0000-0000-0000BB770000}"/>
    <cellStyle name="Normal 4 4 2 2 5 2 2" xfId="30860" xr:uid="{00000000-0005-0000-0000-0000BC770000}"/>
    <cellStyle name="Normal 4 4 2 2 5 2 2 2" xfId="30861" xr:uid="{00000000-0005-0000-0000-0000BD770000}"/>
    <cellStyle name="Normal 4 4 2 2 5 2 2 2 2" xfId="30862" xr:uid="{00000000-0005-0000-0000-0000BE770000}"/>
    <cellStyle name="Normal 4 4 2 2 5 2 2 2 2 2" xfId="30863" xr:uid="{00000000-0005-0000-0000-0000BF770000}"/>
    <cellStyle name="Normal 4 4 2 2 5 2 2 2 3" xfId="30864" xr:uid="{00000000-0005-0000-0000-0000C0770000}"/>
    <cellStyle name="Normal 4 4 2 2 5 2 2 3" xfId="30865" xr:uid="{00000000-0005-0000-0000-0000C1770000}"/>
    <cellStyle name="Normal 4 4 2 2 5 2 2 3 2" xfId="30866" xr:uid="{00000000-0005-0000-0000-0000C2770000}"/>
    <cellStyle name="Normal 4 4 2 2 5 2 2 4" xfId="30867" xr:uid="{00000000-0005-0000-0000-0000C3770000}"/>
    <cellStyle name="Normal 4 4 2 2 5 2 3" xfId="30868" xr:uid="{00000000-0005-0000-0000-0000C4770000}"/>
    <cellStyle name="Normal 4 4 2 2 5 2 3 2" xfId="30869" xr:uid="{00000000-0005-0000-0000-0000C5770000}"/>
    <cellStyle name="Normal 4 4 2 2 5 2 3 2 2" xfId="30870" xr:uid="{00000000-0005-0000-0000-0000C6770000}"/>
    <cellStyle name="Normal 4 4 2 2 5 2 3 3" xfId="30871" xr:uid="{00000000-0005-0000-0000-0000C7770000}"/>
    <cellStyle name="Normal 4 4 2 2 5 2 4" xfId="30872" xr:uid="{00000000-0005-0000-0000-0000C8770000}"/>
    <cellStyle name="Normal 4 4 2 2 5 2 4 2" xfId="30873" xr:uid="{00000000-0005-0000-0000-0000C9770000}"/>
    <cellStyle name="Normal 4 4 2 2 5 2 5" xfId="30874" xr:uid="{00000000-0005-0000-0000-0000CA770000}"/>
    <cellStyle name="Normal 4 4 2 2 5 3" xfId="30875" xr:uid="{00000000-0005-0000-0000-0000CB770000}"/>
    <cellStyle name="Normal 4 4 2 2 5 3 2" xfId="30876" xr:uid="{00000000-0005-0000-0000-0000CC770000}"/>
    <cellStyle name="Normal 4 4 2 2 5 3 2 2" xfId="30877" xr:uid="{00000000-0005-0000-0000-0000CD770000}"/>
    <cellStyle name="Normal 4 4 2 2 5 3 2 2 2" xfId="30878" xr:uid="{00000000-0005-0000-0000-0000CE770000}"/>
    <cellStyle name="Normal 4 4 2 2 5 3 2 3" xfId="30879" xr:uid="{00000000-0005-0000-0000-0000CF770000}"/>
    <cellStyle name="Normal 4 4 2 2 5 3 3" xfId="30880" xr:uid="{00000000-0005-0000-0000-0000D0770000}"/>
    <cellStyle name="Normal 4 4 2 2 5 3 3 2" xfId="30881" xr:uid="{00000000-0005-0000-0000-0000D1770000}"/>
    <cellStyle name="Normal 4 4 2 2 5 3 4" xfId="30882" xr:uid="{00000000-0005-0000-0000-0000D2770000}"/>
    <cellStyle name="Normal 4 4 2 2 5 4" xfId="30883" xr:uid="{00000000-0005-0000-0000-0000D3770000}"/>
    <cellStyle name="Normal 4 4 2 2 5 4 2" xfId="30884" xr:uid="{00000000-0005-0000-0000-0000D4770000}"/>
    <cellStyle name="Normal 4 4 2 2 5 4 2 2" xfId="30885" xr:uid="{00000000-0005-0000-0000-0000D5770000}"/>
    <cellStyle name="Normal 4 4 2 2 5 4 3" xfId="30886" xr:uid="{00000000-0005-0000-0000-0000D6770000}"/>
    <cellStyle name="Normal 4 4 2 2 5 5" xfId="30887" xr:uid="{00000000-0005-0000-0000-0000D7770000}"/>
    <cellStyle name="Normal 4 4 2 2 5 5 2" xfId="30888" xr:uid="{00000000-0005-0000-0000-0000D8770000}"/>
    <cellStyle name="Normal 4 4 2 2 5 6" xfId="30889" xr:uid="{00000000-0005-0000-0000-0000D9770000}"/>
    <cellStyle name="Normal 4 4 2 2 6" xfId="30890" xr:uid="{00000000-0005-0000-0000-0000DA770000}"/>
    <cellStyle name="Normal 4 4 2 2 6 2" xfId="30891" xr:uid="{00000000-0005-0000-0000-0000DB770000}"/>
    <cellStyle name="Normal 4 4 2 2 6 2 2" xfId="30892" xr:uid="{00000000-0005-0000-0000-0000DC770000}"/>
    <cellStyle name="Normal 4 4 2 2 6 2 2 2" xfId="30893" xr:uid="{00000000-0005-0000-0000-0000DD770000}"/>
    <cellStyle name="Normal 4 4 2 2 6 2 2 2 2" xfId="30894" xr:uid="{00000000-0005-0000-0000-0000DE770000}"/>
    <cellStyle name="Normal 4 4 2 2 6 2 2 3" xfId="30895" xr:uid="{00000000-0005-0000-0000-0000DF770000}"/>
    <cellStyle name="Normal 4 4 2 2 6 2 3" xfId="30896" xr:uid="{00000000-0005-0000-0000-0000E0770000}"/>
    <cellStyle name="Normal 4 4 2 2 6 2 3 2" xfId="30897" xr:uid="{00000000-0005-0000-0000-0000E1770000}"/>
    <cellStyle name="Normal 4 4 2 2 6 2 4" xfId="30898" xr:uid="{00000000-0005-0000-0000-0000E2770000}"/>
    <cellStyle name="Normal 4 4 2 2 6 3" xfId="30899" xr:uid="{00000000-0005-0000-0000-0000E3770000}"/>
    <cellStyle name="Normal 4 4 2 2 6 3 2" xfId="30900" xr:uid="{00000000-0005-0000-0000-0000E4770000}"/>
    <cellStyle name="Normal 4 4 2 2 6 3 2 2" xfId="30901" xr:uid="{00000000-0005-0000-0000-0000E5770000}"/>
    <cellStyle name="Normal 4 4 2 2 6 3 3" xfId="30902" xr:uid="{00000000-0005-0000-0000-0000E6770000}"/>
    <cellStyle name="Normal 4 4 2 2 6 4" xfId="30903" xr:uid="{00000000-0005-0000-0000-0000E7770000}"/>
    <cellStyle name="Normal 4 4 2 2 6 4 2" xfId="30904" xr:uid="{00000000-0005-0000-0000-0000E8770000}"/>
    <cellStyle name="Normal 4 4 2 2 6 5" xfId="30905" xr:uid="{00000000-0005-0000-0000-0000E9770000}"/>
    <cellStyle name="Normal 4 4 2 2 7" xfId="30906" xr:uid="{00000000-0005-0000-0000-0000EA770000}"/>
    <cellStyle name="Normal 4 4 2 2 7 2" xfId="30907" xr:uid="{00000000-0005-0000-0000-0000EB770000}"/>
    <cellStyle name="Normal 4 4 2 2 7 2 2" xfId="30908" xr:uid="{00000000-0005-0000-0000-0000EC770000}"/>
    <cellStyle name="Normal 4 4 2 2 7 2 2 2" xfId="30909" xr:uid="{00000000-0005-0000-0000-0000ED770000}"/>
    <cellStyle name="Normal 4 4 2 2 7 2 3" xfId="30910" xr:uid="{00000000-0005-0000-0000-0000EE770000}"/>
    <cellStyle name="Normal 4 4 2 2 7 3" xfId="30911" xr:uid="{00000000-0005-0000-0000-0000EF770000}"/>
    <cellStyle name="Normal 4 4 2 2 7 3 2" xfId="30912" xr:uid="{00000000-0005-0000-0000-0000F0770000}"/>
    <cellStyle name="Normal 4 4 2 2 7 4" xfId="30913" xr:uid="{00000000-0005-0000-0000-0000F1770000}"/>
    <cellStyle name="Normal 4 4 2 2 8" xfId="30914" xr:uid="{00000000-0005-0000-0000-0000F2770000}"/>
    <cellStyle name="Normal 4 4 2 2 8 2" xfId="30915" xr:uid="{00000000-0005-0000-0000-0000F3770000}"/>
    <cellStyle name="Normal 4 4 2 2 8 2 2" xfId="30916" xr:uid="{00000000-0005-0000-0000-0000F4770000}"/>
    <cellStyle name="Normal 4 4 2 2 8 3" xfId="30917" xr:uid="{00000000-0005-0000-0000-0000F5770000}"/>
    <cellStyle name="Normal 4 4 2 2 9" xfId="30918" xr:uid="{00000000-0005-0000-0000-0000F6770000}"/>
    <cellStyle name="Normal 4 4 2 2 9 2" xfId="30919" xr:uid="{00000000-0005-0000-0000-0000F7770000}"/>
    <cellStyle name="Normal 4 4 2 3" xfId="30920" xr:uid="{00000000-0005-0000-0000-0000F8770000}"/>
    <cellStyle name="Normal 4 4 2 3 2" xfId="30921" xr:uid="{00000000-0005-0000-0000-0000F9770000}"/>
    <cellStyle name="Normal 4 4 2 3 2 2" xfId="30922" xr:uid="{00000000-0005-0000-0000-0000FA770000}"/>
    <cellStyle name="Normal 4 4 2 3 2 2 2" xfId="30923" xr:uid="{00000000-0005-0000-0000-0000FB770000}"/>
    <cellStyle name="Normal 4 4 2 3 2 2 2 2" xfId="30924" xr:uid="{00000000-0005-0000-0000-0000FC770000}"/>
    <cellStyle name="Normal 4 4 2 3 2 2 2 2 2" xfId="30925" xr:uid="{00000000-0005-0000-0000-0000FD770000}"/>
    <cellStyle name="Normal 4 4 2 3 2 2 2 2 2 2" xfId="30926" xr:uid="{00000000-0005-0000-0000-0000FE770000}"/>
    <cellStyle name="Normal 4 4 2 3 2 2 2 2 2 2 2" xfId="30927" xr:uid="{00000000-0005-0000-0000-0000FF770000}"/>
    <cellStyle name="Normal 4 4 2 3 2 2 2 2 2 2 2 2" xfId="30928" xr:uid="{00000000-0005-0000-0000-000000780000}"/>
    <cellStyle name="Normal 4 4 2 3 2 2 2 2 2 2 3" xfId="30929" xr:uid="{00000000-0005-0000-0000-000001780000}"/>
    <cellStyle name="Normal 4 4 2 3 2 2 2 2 2 3" xfId="30930" xr:uid="{00000000-0005-0000-0000-000002780000}"/>
    <cellStyle name="Normal 4 4 2 3 2 2 2 2 2 3 2" xfId="30931" xr:uid="{00000000-0005-0000-0000-000003780000}"/>
    <cellStyle name="Normal 4 4 2 3 2 2 2 2 2 4" xfId="30932" xr:uid="{00000000-0005-0000-0000-000004780000}"/>
    <cellStyle name="Normal 4 4 2 3 2 2 2 2 3" xfId="30933" xr:uid="{00000000-0005-0000-0000-000005780000}"/>
    <cellStyle name="Normal 4 4 2 3 2 2 2 2 3 2" xfId="30934" xr:uid="{00000000-0005-0000-0000-000006780000}"/>
    <cellStyle name="Normal 4 4 2 3 2 2 2 2 3 2 2" xfId="30935" xr:uid="{00000000-0005-0000-0000-000007780000}"/>
    <cellStyle name="Normal 4 4 2 3 2 2 2 2 3 3" xfId="30936" xr:uid="{00000000-0005-0000-0000-000008780000}"/>
    <cellStyle name="Normal 4 4 2 3 2 2 2 2 4" xfId="30937" xr:uid="{00000000-0005-0000-0000-000009780000}"/>
    <cellStyle name="Normal 4 4 2 3 2 2 2 2 4 2" xfId="30938" xr:uid="{00000000-0005-0000-0000-00000A780000}"/>
    <cellStyle name="Normal 4 4 2 3 2 2 2 2 5" xfId="30939" xr:uid="{00000000-0005-0000-0000-00000B780000}"/>
    <cellStyle name="Normal 4 4 2 3 2 2 2 3" xfId="30940" xr:uid="{00000000-0005-0000-0000-00000C780000}"/>
    <cellStyle name="Normal 4 4 2 3 2 2 2 3 2" xfId="30941" xr:uid="{00000000-0005-0000-0000-00000D780000}"/>
    <cellStyle name="Normal 4 4 2 3 2 2 2 3 2 2" xfId="30942" xr:uid="{00000000-0005-0000-0000-00000E780000}"/>
    <cellStyle name="Normal 4 4 2 3 2 2 2 3 2 2 2" xfId="30943" xr:uid="{00000000-0005-0000-0000-00000F780000}"/>
    <cellStyle name="Normal 4 4 2 3 2 2 2 3 2 3" xfId="30944" xr:uid="{00000000-0005-0000-0000-000010780000}"/>
    <cellStyle name="Normal 4 4 2 3 2 2 2 3 3" xfId="30945" xr:uid="{00000000-0005-0000-0000-000011780000}"/>
    <cellStyle name="Normal 4 4 2 3 2 2 2 3 3 2" xfId="30946" xr:uid="{00000000-0005-0000-0000-000012780000}"/>
    <cellStyle name="Normal 4 4 2 3 2 2 2 3 4" xfId="30947" xr:uid="{00000000-0005-0000-0000-000013780000}"/>
    <cellStyle name="Normal 4 4 2 3 2 2 2 4" xfId="30948" xr:uid="{00000000-0005-0000-0000-000014780000}"/>
    <cellStyle name="Normal 4 4 2 3 2 2 2 4 2" xfId="30949" xr:uid="{00000000-0005-0000-0000-000015780000}"/>
    <cellStyle name="Normal 4 4 2 3 2 2 2 4 2 2" xfId="30950" xr:uid="{00000000-0005-0000-0000-000016780000}"/>
    <cellStyle name="Normal 4 4 2 3 2 2 2 4 3" xfId="30951" xr:uid="{00000000-0005-0000-0000-000017780000}"/>
    <cellStyle name="Normal 4 4 2 3 2 2 2 5" xfId="30952" xr:uid="{00000000-0005-0000-0000-000018780000}"/>
    <cellStyle name="Normal 4 4 2 3 2 2 2 5 2" xfId="30953" xr:uid="{00000000-0005-0000-0000-000019780000}"/>
    <cellStyle name="Normal 4 4 2 3 2 2 2 6" xfId="30954" xr:uid="{00000000-0005-0000-0000-00001A780000}"/>
    <cellStyle name="Normal 4 4 2 3 2 2 3" xfId="30955" xr:uid="{00000000-0005-0000-0000-00001B780000}"/>
    <cellStyle name="Normal 4 4 2 3 2 2 3 2" xfId="30956" xr:uid="{00000000-0005-0000-0000-00001C780000}"/>
    <cellStyle name="Normal 4 4 2 3 2 2 3 2 2" xfId="30957" xr:uid="{00000000-0005-0000-0000-00001D780000}"/>
    <cellStyle name="Normal 4 4 2 3 2 2 3 2 2 2" xfId="30958" xr:uid="{00000000-0005-0000-0000-00001E780000}"/>
    <cellStyle name="Normal 4 4 2 3 2 2 3 2 2 2 2" xfId="30959" xr:uid="{00000000-0005-0000-0000-00001F780000}"/>
    <cellStyle name="Normal 4 4 2 3 2 2 3 2 2 3" xfId="30960" xr:uid="{00000000-0005-0000-0000-000020780000}"/>
    <cellStyle name="Normal 4 4 2 3 2 2 3 2 3" xfId="30961" xr:uid="{00000000-0005-0000-0000-000021780000}"/>
    <cellStyle name="Normal 4 4 2 3 2 2 3 2 3 2" xfId="30962" xr:uid="{00000000-0005-0000-0000-000022780000}"/>
    <cellStyle name="Normal 4 4 2 3 2 2 3 2 4" xfId="30963" xr:uid="{00000000-0005-0000-0000-000023780000}"/>
    <cellStyle name="Normal 4 4 2 3 2 2 3 3" xfId="30964" xr:uid="{00000000-0005-0000-0000-000024780000}"/>
    <cellStyle name="Normal 4 4 2 3 2 2 3 3 2" xfId="30965" xr:uid="{00000000-0005-0000-0000-000025780000}"/>
    <cellStyle name="Normal 4 4 2 3 2 2 3 3 2 2" xfId="30966" xr:uid="{00000000-0005-0000-0000-000026780000}"/>
    <cellStyle name="Normal 4 4 2 3 2 2 3 3 3" xfId="30967" xr:uid="{00000000-0005-0000-0000-000027780000}"/>
    <cellStyle name="Normal 4 4 2 3 2 2 3 4" xfId="30968" xr:uid="{00000000-0005-0000-0000-000028780000}"/>
    <cellStyle name="Normal 4 4 2 3 2 2 3 4 2" xfId="30969" xr:uid="{00000000-0005-0000-0000-000029780000}"/>
    <cellStyle name="Normal 4 4 2 3 2 2 3 5" xfId="30970" xr:uid="{00000000-0005-0000-0000-00002A780000}"/>
    <cellStyle name="Normal 4 4 2 3 2 2 4" xfId="30971" xr:uid="{00000000-0005-0000-0000-00002B780000}"/>
    <cellStyle name="Normal 4 4 2 3 2 2 4 2" xfId="30972" xr:uid="{00000000-0005-0000-0000-00002C780000}"/>
    <cellStyle name="Normal 4 4 2 3 2 2 4 2 2" xfId="30973" xr:uid="{00000000-0005-0000-0000-00002D780000}"/>
    <cellStyle name="Normal 4 4 2 3 2 2 4 2 2 2" xfId="30974" xr:uid="{00000000-0005-0000-0000-00002E780000}"/>
    <cellStyle name="Normal 4 4 2 3 2 2 4 2 3" xfId="30975" xr:uid="{00000000-0005-0000-0000-00002F780000}"/>
    <cellStyle name="Normal 4 4 2 3 2 2 4 3" xfId="30976" xr:uid="{00000000-0005-0000-0000-000030780000}"/>
    <cellStyle name="Normal 4 4 2 3 2 2 4 3 2" xfId="30977" xr:uid="{00000000-0005-0000-0000-000031780000}"/>
    <cellStyle name="Normal 4 4 2 3 2 2 4 4" xfId="30978" xr:uid="{00000000-0005-0000-0000-000032780000}"/>
    <cellStyle name="Normal 4 4 2 3 2 2 5" xfId="30979" xr:uid="{00000000-0005-0000-0000-000033780000}"/>
    <cellStyle name="Normal 4 4 2 3 2 2 5 2" xfId="30980" xr:uid="{00000000-0005-0000-0000-000034780000}"/>
    <cellStyle name="Normal 4 4 2 3 2 2 5 2 2" xfId="30981" xr:uid="{00000000-0005-0000-0000-000035780000}"/>
    <cellStyle name="Normal 4 4 2 3 2 2 5 3" xfId="30982" xr:uid="{00000000-0005-0000-0000-000036780000}"/>
    <cellStyle name="Normal 4 4 2 3 2 2 6" xfId="30983" xr:uid="{00000000-0005-0000-0000-000037780000}"/>
    <cellStyle name="Normal 4 4 2 3 2 2 6 2" xfId="30984" xr:uid="{00000000-0005-0000-0000-000038780000}"/>
    <cellStyle name="Normal 4 4 2 3 2 2 7" xfId="30985" xr:uid="{00000000-0005-0000-0000-000039780000}"/>
    <cellStyle name="Normal 4 4 2 3 2 3" xfId="30986" xr:uid="{00000000-0005-0000-0000-00003A780000}"/>
    <cellStyle name="Normal 4 4 2 3 2 3 2" xfId="30987" xr:uid="{00000000-0005-0000-0000-00003B780000}"/>
    <cellStyle name="Normal 4 4 2 3 2 3 2 2" xfId="30988" xr:uid="{00000000-0005-0000-0000-00003C780000}"/>
    <cellStyle name="Normal 4 4 2 3 2 3 2 2 2" xfId="30989" xr:uid="{00000000-0005-0000-0000-00003D780000}"/>
    <cellStyle name="Normal 4 4 2 3 2 3 2 2 2 2" xfId="30990" xr:uid="{00000000-0005-0000-0000-00003E780000}"/>
    <cellStyle name="Normal 4 4 2 3 2 3 2 2 2 2 2" xfId="30991" xr:uid="{00000000-0005-0000-0000-00003F780000}"/>
    <cellStyle name="Normal 4 4 2 3 2 3 2 2 2 3" xfId="30992" xr:uid="{00000000-0005-0000-0000-000040780000}"/>
    <cellStyle name="Normal 4 4 2 3 2 3 2 2 3" xfId="30993" xr:uid="{00000000-0005-0000-0000-000041780000}"/>
    <cellStyle name="Normal 4 4 2 3 2 3 2 2 3 2" xfId="30994" xr:uid="{00000000-0005-0000-0000-000042780000}"/>
    <cellStyle name="Normal 4 4 2 3 2 3 2 2 4" xfId="30995" xr:uid="{00000000-0005-0000-0000-000043780000}"/>
    <cellStyle name="Normal 4 4 2 3 2 3 2 3" xfId="30996" xr:uid="{00000000-0005-0000-0000-000044780000}"/>
    <cellStyle name="Normal 4 4 2 3 2 3 2 3 2" xfId="30997" xr:uid="{00000000-0005-0000-0000-000045780000}"/>
    <cellStyle name="Normal 4 4 2 3 2 3 2 3 2 2" xfId="30998" xr:uid="{00000000-0005-0000-0000-000046780000}"/>
    <cellStyle name="Normal 4 4 2 3 2 3 2 3 3" xfId="30999" xr:uid="{00000000-0005-0000-0000-000047780000}"/>
    <cellStyle name="Normal 4 4 2 3 2 3 2 4" xfId="31000" xr:uid="{00000000-0005-0000-0000-000048780000}"/>
    <cellStyle name="Normal 4 4 2 3 2 3 2 4 2" xfId="31001" xr:uid="{00000000-0005-0000-0000-000049780000}"/>
    <cellStyle name="Normal 4 4 2 3 2 3 2 5" xfId="31002" xr:uid="{00000000-0005-0000-0000-00004A780000}"/>
    <cellStyle name="Normal 4 4 2 3 2 3 3" xfId="31003" xr:uid="{00000000-0005-0000-0000-00004B780000}"/>
    <cellStyle name="Normal 4 4 2 3 2 3 3 2" xfId="31004" xr:uid="{00000000-0005-0000-0000-00004C780000}"/>
    <cellStyle name="Normal 4 4 2 3 2 3 3 2 2" xfId="31005" xr:uid="{00000000-0005-0000-0000-00004D780000}"/>
    <cellStyle name="Normal 4 4 2 3 2 3 3 2 2 2" xfId="31006" xr:uid="{00000000-0005-0000-0000-00004E780000}"/>
    <cellStyle name="Normal 4 4 2 3 2 3 3 2 3" xfId="31007" xr:uid="{00000000-0005-0000-0000-00004F780000}"/>
    <cellStyle name="Normal 4 4 2 3 2 3 3 3" xfId="31008" xr:uid="{00000000-0005-0000-0000-000050780000}"/>
    <cellStyle name="Normal 4 4 2 3 2 3 3 3 2" xfId="31009" xr:uid="{00000000-0005-0000-0000-000051780000}"/>
    <cellStyle name="Normal 4 4 2 3 2 3 3 4" xfId="31010" xr:uid="{00000000-0005-0000-0000-000052780000}"/>
    <cellStyle name="Normal 4 4 2 3 2 3 4" xfId="31011" xr:uid="{00000000-0005-0000-0000-000053780000}"/>
    <cellStyle name="Normal 4 4 2 3 2 3 4 2" xfId="31012" xr:uid="{00000000-0005-0000-0000-000054780000}"/>
    <cellStyle name="Normal 4 4 2 3 2 3 4 2 2" xfId="31013" xr:uid="{00000000-0005-0000-0000-000055780000}"/>
    <cellStyle name="Normal 4 4 2 3 2 3 4 3" xfId="31014" xr:uid="{00000000-0005-0000-0000-000056780000}"/>
    <cellStyle name="Normal 4 4 2 3 2 3 5" xfId="31015" xr:uid="{00000000-0005-0000-0000-000057780000}"/>
    <cellStyle name="Normal 4 4 2 3 2 3 5 2" xfId="31016" xr:uid="{00000000-0005-0000-0000-000058780000}"/>
    <cellStyle name="Normal 4 4 2 3 2 3 6" xfId="31017" xr:uid="{00000000-0005-0000-0000-000059780000}"/>
    <cellStyle name="Normal 4 4 2 3 2 4" xfId="31018" xr:uid="{00000000-0005-0000-0000-00005A780000}"/>
    <cellStyle name="Normal 4 4 2 3 2 4 2" xfId="31019" xr:uid="{00000000-0005-0000-0000-00005B780000}"/>
    <cellStyle name="Normal 4 4 2 3 2 4 2 2" xfId="31020" xr:uid="{00000000-0005-0000-0000-00005C780000}"/>
    <cellStyle name="Normal 4 4 2 3 2 4 2 2 2" xfId="31021" xr:uid="{00000000-0005-0000-0000-00005D780000}"/>
    <cellStyle name="Normal 4 4 2 3 2 4 2 2 2 2" xfId="31022" xr:uid="{00000000-0005-0000-0000-00005E780000}"/>
    <cellStyle name="Normal 4 4 2 3 2 4 2 2 3" xfId="31023" xr:uid="{00000000-0005-0000-0000-00005F780000}"/>
    <cellStyle name="Normal 4 4 2 3 2 4 2 3" xfId="31024" xr:uid="{00000000-0005-0000-0000-000060780000}"/>
    <cellStyle name="Normal 4 4 2 3 2 4 2 3 2" xfId="31025" xr:uid="{00000000-0005-0000-0000-000061780000}"/>
    <cellStyle name="Normal 4 4 2 3 2 4 2 4" xfId="31026" xr:uid="{00000000-0005-0000-0000-000062780000}"/>
    <cellStyle name="Normal 4 4 2 3 2 4 3" xfId="31027" xr:uid="{00000000-0005-0000-0000-000063780000}"/>
    <cellStyle name="Normal 4 4 2 3 2 4 3 2" xfId="31028" xr:uid="{00000000-0005-0000-0000-000064780000}"/>
    <cellStyle name="Normal 4 4 2 3 2 4 3 2 2" xfId="31029" xr:uid="{00000000-0005-0000-0000-000065780000}"/>
    <cellStyle name="Normal 4 4 2 3 2 4 3 3" xfId="31030" xr:uid="{00000000-0005-0000-0000-000066780000}"/>
    <cellStyle name="Normal 4 4 2 3 2 4 4" xfId="31031" xr:uid="{00000000-0005-0000-0000-000067780000}"/>
    <cellStyle name="Normal 4 4 2 3 2 4 4 2" xfId="31032" xr:uid="{00000000-0005-0000-0000-000068780000}"/>
    <cellStyle name="Normal 4 4 2 3 2 4 5" xfId="31033" xr:uid="{00000000-0005-0000-0000-000069780000}"/>
    <cellStyle name="Normal 4 4 2 3 2 5" xfId="31034" xr:uid="{00000000-0005-0000-0000-00006A780000}"/>
    <cellStyle name="Normal 4 4 2 3 2 5 2" xfId="31035" xr:uid="{00000000-0005-0000-0000-00006B780000}"/>
    <cellStyle name="Normal 4 4 2 3 2 5 2 2" xfId="31036" xr:uid="{00000000-0005-0000-0000-00006C780000}"/>
    <cellStyle name="Normal 4 4 2 3 2 5 2 2 2" xfId="31037" xr:uid="{00000000-0005-0000-0000-00006D780000}"/>
    <cellStyle name="Normal 4 4 2 3 2 5 2 3" xfId="31038" xr:uid="{00000000-0005-0000-0000-00006E780000}"/>
    <cellStyle name="Normal 4 4 2 3 2 5 3" xfId="31039" xr:uid="{00000000-0005-0000-0000-00006F780000}"/>
    <cellStyle name="Normal 4 4 2 3 2 5 3 2" xfId="31040" xr:uid="{00000000-0005-0000-0000-000070780000}"/>
    <cellStyle name="Normal 4 4 2 3 2 5 4" xfId="31041" xr:uid="{00000000-0005-0000-0000-000071780000}"/>
    <cellStyle name="Normal 4 4 2 3 2 6" xfId="31042" xr:uid="{00000000-0005-0000-0000-000072780000}"/>
    <cellStyle name="Normal 4 4 2 3 2 6 2" xfId="31043" xr:uid="{00000000-0005-0000-0000-000073780000}"/>
    <cellStyle name="Normal 4 4 2 3 2 6 2 2" xfId="31044" xr:uid="{00000000-0005-0000-0000-000074780000}"/>
    <cellStyle name="Normal 4 4 2 3 2 6 3" xfId="31045" xr:uid="{00000000-0005-0000-0000-000075780000}"/>
    <cellStyle name="Normal 4 4 2 3 2 7" xfId="31046" xr:uid="{00000000-0005-0000-0000-000076780000}"/>
    <cellStyle name="Normal 4 4 2 3 2 7 2" xfId="31047" xr:uid="{00000000-0005-0000-0000-000077780000}"/>
    <cellStyle name="Normal 4 4 2 3 2 8" xfId="31048" xr:uid="{00000000-0005-0000-0000-000078780000}"/>
    <cellStyle name="Normal 4 4 2 3 3" xfId="31049" xr:uid="{00000000-0005-0000-0000-000079780000}"/>
    <cellStyle name="Normal 4 4 2 3 3 2" xfId="31050" xr:uid="{00000000-0005-0000-0000-00007A780000}"/>
    <cellStyle name="Normal 4 4 2 3 3 2 2" xfId="31051" xr:uid="{00000000-0005-0000-0000-00007B780000}"/>
    <cellStyle name="Normal 4 4 2 3 3 2 2 2" xfId="31052" xr:uid="{00000000-0005-0000-0000-00007C780000}"/>
    <cellStyle name="Normal 4 4 2 3 3 2 2 2 2" xfId="31053" xr:uid="{00000000-0005-0000-0000-00007D780000}"/>
    <cellStyle name="Normal 4 4 2 3 3 2 2 2 2 2" xfId="31054" xr:uid="{00000000-0005-0000-0000-00007E780000}"/>
    <cellStyle name="Normal 4 4 2 3 3 2 2 2 2 2 2" xfId="31055" xr:uid="{00000000-0005-0000-0000-00007F780000}"/>
    <cellStyle name="Normal 4 4 2 3 3 2 2 2 2 3" xfId="31056" xr:uid="{00000000-0005-0000-0000-000080780000}"/>
    <cellStyle name="Normal 4 4 2 3 3 2 2 2 3" xfId="31057" xr:uid="{00000000-0005-0000-0000-000081780000}"/>
    <cellStyle name="Normal 4 4 2 3 3 2 2 2 3 2" xfId="31058" xr:uid="{00000000-0005-0000-0000-000082780000}"/>
    <cellStyle name="Normal 4 4 2 3 3 2 2 2 4" xfId="31059" xr:uid="{00000000-0005-0000-0000-000083780000}"/>
    <cellStyle name="Normal 4 4 2 3 3 2 2 3" xfId="31060" xr:uid="{00000000-0005-0000-0000-000084780000}"/>
    <cellStyle name="Normal 4 4 2 3 3 2 2 3 2" xfId="31061" xr:uid="{00000000-0005-0000-0000-000085780000}"/>
    <cellStyle name="Normal 4 4 2 3 3 2 2 3 2 2" xfId="31062" xr:uid="{00000000-0005-0000-0000-000086780000}"/>
    <cellStyle name="Normal 4 4 2 3 3 2 2 3 3" xfId="31063" xr:uid="{00000000-0005-0000-0000-000087780000}"/>
    <cellStyle name="Normal 4 4 2 3 3 2 2 4" xfId="31064" xr:uid="{00000000-0005-0000-0000-000088780000}"/>
    <cellStyle name="Normal 4 4 2 3 3 2 2 4 2" xfId="31065" xr:uid="{00000000-0005-0000-0000-000089780000}"/>
    <cellStyle name="Normal 4 4 2 3 3 2 2 5" xfId="31066" xr:uid="{00000000-0005-0000-0000-00008A780000}"/>
    <cellStyle name="Normal 4 4 2 3 3 2 3" xfId="31067" xr:uid="{00000000-0005-0000-0000-00008B780000}"/>
    <cellStyle name="Normal 4 4 2 3 3 2 3 2" xfId="31068" xr:uid="{00000000-0005-0000-0000-00008C780000}"/>
    <cellStyle name="Normal 4 4 2 3 3 2 3 2 2" xfId="31069" xr:uid="{00000000-0005-0000-0000-00008D780000}"/>
    <cellStyle name="Normal 4 4 2 3 3 2 3 2 2 2" xfId="31070" xr:uid="{00000000-0005-0000-0000-00008E780000}"/>
    <cellStyle name="Normal 4 4 2 3 3 2 3 2 3" xfId="31071" xr:uid="{00000000-0005-0000-0000-00008F780000}"/>
    <cellStyle name="Normal 4 4 2 3 3 2 3 3" xfId="31072" xr:uid="{00000000-0005-0000-0000-000090780000}"/>
    <cellStyle name="Normal 4 4 2 3 3 2 3 3 2" xfId="31073" xr:uid="{00000000-0005-0000-0000-000091780000}"/>
    <cellStyle name="Normal 4 4 2 3 3 2 3 4" xfId="31074" xr:uid="{00000000-0005-0000-0000-000092780000}"/>
    <cellStyle name="Normal 4 4 2 3 3 2 4" xfId="31075" xr:uid="{00000000-0005-0000-0000-000093780000}"/>
    <cellStyle name="Normal 4 4 2 3 3 2 4 2" xfId="31076" xr:uid="{00000000-0005-0000-0000-000094780000}"/>
    <cellStyle name="Normal 4 4 2 3 3 2 4 2 2" xfId="31077" xr:uid="{00000000-0005-0000-0000-000095780000}"/>
    <cellStyle name="Normal 4 4 2 3 3 2 4 3" xfId="31078" xr:uid="{00000000-0005-0000-0000-000096780000}"/>
    <cellStyle name="Normal 4 4 2 3 3 2 5" xfId="31079" xr:uid="{00000000-0005-0000-0000-000097780000}"/>
    <cellStyle name="Normal 4 4 2 3 3 2 5 2" xfId="31080" xr:uid="{00000000-0005-0000-0000-000098780000}"/>
    <cellStyle name="Normal 4 4 2 3 3 2 6" xfId="31081" xr:uid="{00000000-0005-0000-0000-000099780000}"/>
    <cellStyle name="Normal 4 4 2 3 3 3" xfId="31082" xr:uid="{00000000-0005-0000-0000-00009A780000}"/>
    <cellStyle name="Normal 4 4 2 3 3 3 2" xfId="31083" xr:uid="{00000000-0005-0000-0000-00009B780000}"/>
    <cellStyle name="Normal 4 4 2 3 3 3 2 2" xfId="31084" xr:uid="{00000000-0005-0000-0000-00009C780000}"/>
    <cellStyle name="Normal 4 4 2 3 3 3 2 2 2" xfId="31085" xr:uid="{00000000-0005-0000-0000-00009D780000}"/>
    <cellStyle name="Normal 4 4 2 3 3 3 2 2 2 2" xfId="31086" xr:uid="{00000000-0005-0000-0000-00009E780000}"/>
    <cellStyle name="Normal 4 4 2 3 3 3 2 2 3" xfId="31087" xr:uid="{00000000-0005-0000-0000-00009F780000}"/>
    <cellStyle name="Normal 4 4 2 3 3 3 2 3" xfId="31088" xr:uid="{00000000-0005-0000-0000-0000A0780000}"/>
    <cellStyle name="Normal 4 4 2 3 3 3 2 3 2" xfId="31089" xr:uid="{00000000-0005-0000-0000-0000A1780000}"/>
    <cellStyle name="Normal 4 4 2 3 3 3 2 4" xfId="31090" xr:uid="{00000000-0005-0000-0000-0000A2780000}"/>
    <cellStyle name="Normal 4 4 2 3 3 3 3" xfId="31091" xr:uid="{00000000-0005-0000-0000-0000A3780000}"/>
    <cellStyle name="Normal 4 4 2 3 3 3 3 2" xfId="31092" xr:uid="{00000000-0005-0000-0000-0000A4780000}"/>
    <cellStyle name="Normal 4 4 2 3 3 3 3 2 2" xfId="31093" xr:uid="{00000000-0005-0000-0000-0000A5780000}"/>
    <cellStyle name="Normal 4 4 2 3 3 3 3 3" xfId="31094" xr:uid="{00000000-0005-0000-0000-0000A6780000}"/>
    <cellStyle name="Normal 4 4 2 3 3 3 4" xfId="31095" xr:uid="{00000000-0005-0000-0000-0000A7780000}"/>
    <cellStyle name="Normal 4 4 2 3 3 3 4 2" xfId="31096" xr:uid="{00000000-0005-0000-0000-0000A8780000}"/>
    <cellStyle name="Normal 4 4 2 3 3 3 5" xfId="31097" xr:uid="{00000000-0005-0000-0000-0000A9780000}"/>
    <cellStyle name="Normal 4 4 2 3 3 4" xfId="31098" xr:uid="{00000000-0005-0000-0000-0000AA780000}"/>
    <cellStyle name="Normal 4 4 2 3 3 4 2" xfId="31099" xr:uid="{00000000-0005-0000-0000-0000AB780000}"/>
    <cellStyle name="Normal 4 4 2 3 3 4 2 2" xfId="31100" xr:uid="{00000000-0005-0000-0000-0000AC780000}"/>
    <cellStyle name="Normal 4 4 2 3 3 4 2 2 2" xfId="31101" xr:uid="{00000000-0005-0000-0000-0000AD780000}"/>
    <cellStyle name="Normal 4 4 2 3 3 4 2 3" xfId="31102" xr:uid="{00000000-0005-0000-0000-0000AE780000}"/>
    <cellStyle name="Normal 4 4 2 3 3 4 3" xfId="31103" xr:uid="{00000000-0005-0000-0000-0000AF780000}"/>
    <cellStyle name="Normal 4 4 2 3 3 4 3 2" xfId="31104" xr:uid="{00000000-0005-0000-0000-0000B0780000}"/>
    <cellStyle name="Normal 4 4 2 3 3 4 4" xfId="31105" xr:uid="{00000000-0005-0000-0000-0000B1780000}"/>
    <cellStyle name="Normal 4 4 2 3 3 5" xfId="31106" xr:uid="{00000000-0005-0000-0000-0000B2780000}"/>
    <cellStyle name="Normal 4 4 2 3 3 5 2" xfId="31107" xr:uid="{00000000-0005-0000-0000-0000B3780000}"/>
    <cellStyle name="Normal 4 4 2 3 3 5 2 2" xfId="31108" xr:uid="{00000000-0005-0000-0000-0000B4780000}"/>
    <cellStyle name="Normal 4 4 2 3 3 5 3" xfId="31109" xr:uid="{00000000-0005-0000-0000-0000B5780000}"/>
    <cellStyle name="Normal 4 4 2 3 3 6" xfId="31110" xr:uid="{00000000-0005-0000-0000-0000B6780000}"/>
    <cellStyle name="Normal 4 4 2 3 3 6 2" xfId="31111" xr:uid="{00000000-0005-0000-0000-0000B7780000}"/>
    <cellStyle name="Normal 4 4 2 3 3 7" xfId="31112" xr:uid="{00000000-0005-0000-0000-0000B8780000}"/>
    <cellStyle name="Normal 4 4 2 3 4" xfId="31113" xr:uid="{00000000-0005-0000-0000-0000B9780000}"/>
    <cellStyle name="Normal 4 4 2 3 4 2" xfId="31114" xr:uid="{00000000-0005-0000-0000-0000BA780000}"/>
    <cellStyle name="Normal 4 4 2 3 4 2 2" xfId="31115" xr:uid="{00000000-0005-0000-0000-0000BB780000}"/>
    <cellStyle name="Normal 4 4 2 3 4 2 2 2" xfId="31116" xr:uid="{00000000-0005-0000-0000-0000BC780000}"/>
    <cellStyle name="Normal 4 4 2 3 4 2 2 2 2" xfId="31117" xr:uid="{00000000-0005-0000-0000-0000BD780000}"/>
    <cellStyle name="Normal 4 4 2 3 4 2 2 2 2 2" xfId="31118" xr:uid="{00000000-0005-0000-0000-0000BE780000}"/>
    <cellStyle name="Normal 4 4 2 3 4 2 2 2 3" xfId="31119" xr:uid="{00000000-0005-0000-0000-0000BF780000}"/>
    <cellStyle name="Normal 4 4 2 3 4 2 2 3" xfId="31120" xr:uid="{00000000-0005-0000-0000-0000C0780000}"/>
    <cellStyle name="Normal 4 4 2 3 4 2 2 3 2" xfId="31121" xr:uid="{00000000-0005-0000-0000-0000C1780000}"/>
    <cellStyle name="Normal 4 4 2 3 4 2 2 4" xfId="31122" xr:uid="{00000000-0005-0000-0000-0000C2780000}"/>
    <cellStyle name="Normal 4 4 2 3 4 2 3" xfId="31123" xr:uid="{00000000-0005-0000-0000-0000C3780000}"/>
    <cellStyle name="Normal 4 4 2 3 4 2 3 2" xfId="31124" xr:uid="{00000000-0005-0000-0000-0000C4780000}"/>
    <cellStyle name="Normal 4 4 2 3 4 2 3 2 2" xfId="31125" xr:uid="{00000000-0005-0000-0000-0000C5780000}"/>
    <cellStyle name="Normal 4 4 2 3 4 2 3 3" xfId="31126" xr:uid="{00000000-0005-0000-0000-0000C6780000}"/>
    <cellStyle name="Normal 4 4 2 3 4 2 4" xfId="31127" xr:uid="{00000000-0005-0000-0000-0000C7780000}"/>
    <cellStyle name="Normal 4 4 2 3 4 2 4 2" xfId="31128" xr:uid="{00000000-0005-0000-0000-0000C8780000}"/>
    <cellStyle name="Normal 4 4 2 3 4 2 5" xfId="31129" xr:uid="{00000000-0005-0000-0000-0000C9780000}"/>
    <cellStyle name="Normal 4 4 2 3 4 3" xfId="31130" xr:uid="{00000000-0005-0000-0000-0000CA780000}"/>
    <cellStyle name="Normal 4 4 2 3 4 3 2" xfId="31131" xr:uid="{00000000-0005-0000-0000-0000CB780000}"/>
    <cellStyle name="Normal 4 4 2 3 4 3 2 2" xfId="31132" xr:uid="{00000000-0005-0000-0000-0000CC780000}"/>
    <cellStyle name="Normal 4 4 2 3 4 3 2 2 2" xfId="31133" xr:uid="{00000000-0005-0000-0000-0000CD780000}"/>
    <cellStyle name="Normal 4 4 2 3 4 3 2 3" xfId="31134" xr:uid="{00000000-0005-0000-0000-0000CE780000}"/>
    <cellStyle name="Normal 4 4 2 3 4 3 3" xfId="31135" xr:uid="{00000000-0005-0000-0000-0000CF780000}"/>
    <cellStyle name="Normal 4 4 2 3 4 3 3 2" xfId="31136" xr:uid="{00000000-0005-0000-0000-0000D0780000}"/>
    <cellStyle name="Normal 4 4 2 3 4 3 4" xfId="31137" xr:uid="{00000000-0005-0000-0000-0000D1780000}"/>
    <cellStyle name="Normal 4 4 2 3 4 4" xfId="31138" xr:uid="{00000000-0005-0000-0000-0000D2780000}"/>
    <cellStyle name="Normal 4 4 2 3 4 4 2" xfId="31139" xr:uid="{00000000-0005-0000-0000-0000D3780000}"/>
    <cellStyle name="Normal 4 4 2 3 4 4 2 2" xfId="31140" xr:uid="{00000000-0005-0000-0000-0000D4780000}"/>
    <cellStyle name="Normal 4 4 2 3 4 4 3" xfId="31141" xr:uid="{00000000-0005-0000-0000-0000D5780000}"/>
    <cellStyle name="Normal 4 4 2 3 4 5" xfId="31142" xr:uid="{00000000-0005-0000-0000-0000D6780000}"/>
    <cellStyle name="Normal 4 4 2 3 4 5 2" xfId="31143" xr:uid="{00000000-0005-0000-0000-0000D7780000}"/>
    <cellStyle name="Normal 4 4 2 3 4 6" xfId="31144" xr:uid="{00000000-0005-0000-0000-0000D8780000}"/>
    <cellStyle name="Normal 4 4 2 3 5" xfId="31145" xr:uid="{00000000-0005-0000-0000-0000D9780000}"/>
    <cellStyle name="Normal 4 4 2 3 5 2" xfId="31146" xr:uid="{00000000-0005-0000-0000-0000DA780000}"/>
    <cellStyle name="Normal 4 4 2 3 5 2 2" xfId="31147" xr:uid="{00000000-0005-0000-0000-0000DB780000}"/>
    <cellStyle name="Normal 4 4 2 3 5 2 2 2" xfId="31148" xr:uid="{00000000-0005-0000-0000-0000DC780000}"/>
    <cellStyle name="Normal 4 4 2 3 5 2 2 2 2" xfId="31149" xr:uid="{00000000-0005-0000-0000-0000DD780000}"/>
    <cellStyle name="Normal 4 4 2 3 5 2 2 3" xfId="31150" xr:uid="{00000000-0005-0000-0000-0000DE780000}"/>
    <cellStyle name="Normal 4 4 2 3 5 2 3" xfId="31151" xr:uid="{00000000-0005-0000-0000-0000DF780000}"/>
    <cellStyle name="Normal 4 4 2 3 5 2 3 2" xfId="31152" xr:uid="{00000000-0005-0000-0000-0000E0780000}"/>
    <cellStyle name="Normal 4 4 2 3 5 2 4" xfId="31153" xr:uid="{00000000-0005-0000-0000-0000E1780000}"/>
    <cellStyle name="Normal 4 4 2 3 5 3" xfId="31154" xr:uid="{00000000-0005-0000-0000-0000E2780000}"/>
    <cellStyle name="Normal 4 4 2 3 5 3 2" xfId="31155" xr:uid="{00000000-0005-0000-0000-0000E3780000}"/>
    <cellStyle name="Normal 4 4 2 3 5 3 2 2" xfId="31156" xr:uid="{00000000-0005-0000-0000-0000E4780000}"/>
    <cellStyle name="Normal 4 4 2 3 5 3 3" xfId="31157" xr:uid="{00000000-0005-0000-0000-0000E5780000}"/>
    <cellStyle name="Normal 4 4 2 3 5 4" xfId="31158" xr:uid="{00000000-0005-0000-0000-0000E6780000}"/>
    <cellStyle name="Normal 4 4 2 3 5 4 2" xfId="31159" xr:uid="{00000000-0005-0000-0000-0000E7780000}"/>
    <cellStyle name="Normal 4 4 2 3 5 5" xfId="31160" xr:uid="{00000000-0005-0000-0000-0000E8780000}"/>
    <cellStyle name="Normal 4 4 2 3 6" xfId="31161" xr:uid="{00000000-0005-0000-0000-0000E9780000}"/>
    <cellStyle name="Normal 4 4 2 3 6 2" xfId="31162" xr:uid="{00000000-0005-0000-0000-0000EA780000}"/>
    <cellStyle name="Normal 4 4 2 3 6 2 2" xfId="31163" xr:uid="{00000000-0005-0000-0000-0000EB780000}"/>
    <cellStyle name="Normal 4 4 2 3 6 2 2 2" xfId="31164" xr:uid="{00000000-0005-0000-0000-0000EC780000}"/>
    <cellStyle name="Normal 4 4 2 3 6 2 3" xfId="31165" xr:uid="{00000000-0005-0000-0000-0000ED780000}"/>
    <cellStyle name="Normal 4 4 2 3 6 3" xfId="31166" xr:uid="{00000000-0005-0000-0000-0000EE780000}"/>
    <cellStyle name="Normal 4 4 2 3 6 3 2" xfId="31167" xr:uid="{00000000-0005-0000-0000-0000EF780000}"/>
    <cellStyle name="Normal 4 4 2 3 6 4" xfId="31168" xr:uid="{00000000-0005-0000-0000-0000F0780000}"/>
    <cellStyle name="Normal 4 4 2 3 7" xfId="31169" xr:uid="{00000000-0005-0000-0000-0000F1780000}"/>
    <cellStyle name="Normal 4 4 2 3 7 2" xfId="31170" xr:uid="{00000000-0005-0000-0000-0000F2780000}"/>
    <cellStyle name="Normal 4 4 2 3 7 2 2" xfId="31171" xr:uid="{00000000-0005-0000-0000-0000F3780000}"/>
    <cellStyle name="Normal 4 4 2 3 7 3" xfId="31172" xr:uid="{00000000-0005-0000-0000-0000F4780000}"/>
    <cellStyle name="Normal 4 4 2 3 8" xfId="31173" xr:uid="{00000000-0005-0000-0000-0000F5780000}"/>
    <cellStyle name="Normal 4 4 2 3 8 2" xfId="31174" xr:uid="{00000000-0005-0000-0000-0000F6780000}"/>
    <cellStyle name="Normal 4 4 2 3 9" xfId="31175" xr:uid="{00000000-0005-0000-0000-0000F7780000}"/>
    <cellStyle name="Normal 4 4 2 4" xfId="31176" xr:uid="{00000000-0005-0000-0000-0000F8780000}"/>
    <cellStyle name="Normal 4 4 2 4 2" xfId="31177" xr:uid="{00000000-0005-0000-0000-0000F9780000}"/>
    <cellStyle name="Normal 4 4 2 4 2 2" xfId="31178" xr:uid="{00000000-0005-0000-0000-0000FA780000}"/>
    <cellStyle name="Normal 4 4 2 4 2 2 2" xfId="31179" xr:uid="{00000000-0005-0000-0000-0000FB780000}"/>
    <cellStyle name="Normal 4 4 2 4 2 2 2 2" xfId="31180" xr:uid="{00000000-0005-0000-0000-0000FC780000}"/>
    <cellStyle name="Normal 4 4 2 4 2 2 2 2 2" xfId="31181" xr:uid="{00000000-0005-0000-0000-0000FD780000}"/>
    <cellStyle name="Normal 4 4 2 4 2 2 2 2 2 2" xfId="31182" xr:uid="{00000000-0005-0000-0000-0000FE780000}"/>
    <cellStyle name="Normal 4 4 2 4 2 2 2 2 2 2 2" xfId="31183" xr:uid="{00000000-0005-0000-0000-0000FF780000}"/>
    <cellStyle name="Normal 4 4 2 4 2 2 2 2 2 3" xfId="31184" xr:uid="{00000000-0005-0000-0000-000000790000}"/>
    <cellStyle name="Normal 4 4 2 4 2 2 2 2 3" xfId="31185" xr:uid="{00000000-0005-0000-0000-000001790000}"/>
    <cellStyle name="Normal 4 4 2 4 2 2 2 2 3 2" xfId="31186" xr:uid="{00000000-0005-0000-0000-000002790000}"/>
    <cellStyle name="Normal 4 4 2 4 2 2 2 2 4" xfId="31187" xr:uid="{00000000-0005-0000-0000-000003790000}"/>
    <cellStyle name="Normal 4 4 2 4 2 2 2 3" xfId="31188" xr:uid="{00000000-0005-0000-0000-000004790000}"/>
    <cellStyle name="Normal 4 4 2 4 2 2 2 3 2" xfId="31189" xr:uid="{00000000-0005-0000-0000-000005790000}"/>
    <cellStyle name="Normal 4 4 2 4 2 2 2 3 2 2" xfId="31190" xr:uid="{00000000-0005-0000-0000-000006790000}"/>
    <cellStyle name="Normal 4 4 2 4 2 2 2 3 3" xfId="31191" xr:uid="{00000000-0005-0000-0000-000007790000}"/>
    <cellStyle name="Normal 4 4 2 4 2 2 2 4" xfId="31192" xr:uid="{00000000-0005-0000-0000-000008790000}"/>
    <cellStyle name="Normal 4 4 2 4 2 2 2 4 2" xfId="31193" xr:uid="{00000000-0005-0000-0000-000009790000}"/>
    <cellStyle name="Normal 4 4 2 4 2 2 2 5" xfId="31194" xr:uid="{00000000-0005-0000-0000-00000A790000}"/>
    <cellStyle name="Normal 4 4 2 4 2 2 3" xfId="31195" xr:uid="{00000000-0005-0000-0000-00000B790000}"/>
    <cellStyle name="Normal 4 4 2 4 2 2 3 2" xfId="31196" xr:uid="{00000000-0005-0000-0000-00000C790000}"/>
    <cellStyle name="Normal 4 4 2 4 2 2 3 2 2" xfId="31197" xr:uid="{00000000-0005-0000-0000-00000D790000}"/>
    <cellStyle name="Normal 4 4 2 4 2 2 3 2 2 2" xfId="31198" xr:uid="{00000000-0005-0000-0000-00000E790000}"/>
    <cellStyle name="Normal 4 4 2 4 2 2 3 2 3" xfId="31199" xr:uid="{00000000-0005-0000-0000-00000F790000}"/>
    <cellStyle name="Normal 4 4 2 4 2 2 3 3" xfId="31200" xr:uid="{00000000-0005-0000-0000-000010790000}"/>
    <cellStyle name="Normal 4 4 2 4 2 2 3 3 2" xfId="31201" xr:uid="{00000000-0005-0000-0000-000011790000}"/>
    <cellStyle name="Normal 4 4 2 4 2 2 3 4" xfId="31202" xr:uid="{00000000-0005-0000-0000-000012790000}"/>
    <cellStyle name="Normal 4 4 2 4 2 2 4" xfId="31203" xr:uid="{00000000-0005-0000-0000-000013790000}"/>
    <cellStyle name="Normal 4 4 2 4 2 2 4 2" xfId="31204" xr:uid="{00000000-0005-0000-0000-000014790000}"/>
    <cellStyle name="Normal 4 4 2 4 2 2 4 2 2" xfId="31205" xr:uid="{00000000-0005-0000-0000-000015790000}"/>
    <cellStyle name="Normal 4 4 2 4 2 2 4 3" xfId="31206" xr:uid="{00000000-0005-0000-0000-000016790000}"/>
    <cellStyle name="Normal 4 4 2 4 2 2 5" xfId="31207" xr:uid="{00000000-0005-0000-0000-000017790000}"/>
    <cellStyle name="Normal 4 4 2 4 2 2 5 2" xfId="31208" xr:uid="{00000000-0005-0000-0000-000018790000}"/>
    <cellStyle name="Normal 4 4 2 4 2 2 6" xfId="31209" xr:uid="{00000000-0005-0000-0000-000019790000}"/>
    <cellStyle name="Normal 4 4 2 4 2 3" xfId="31210" xr:uid="{00000000-0005-0000-0000-00001A790000}"/>
    <cellStyle name="Normal 4 4 2 4 2 3 2" xfId="31211" xr:uid="{00000000-0005-0000-0000-00001B790000}"/>
    <cellStyle name="Normal 4 4 2 4 2 3 2 2" xfId="31212" xr:uid="{00000000-0005-0000-0000-00001C790000}"/>
    <cellStyle name="Normal 4 4 2 4 2 3 2 2 2" xfId="31213" xr:uid="{00000000-0005-0000-0000-00001D790000}"/>
    <cellStyle name="Normal 4 4 2 4 2 3 2 2 2 2" xfId="31214" xr:uid="{00000000-0005-0000-0000-00001E790000}"/>
    <cellStyle name="Normal 4 4 2 4 2 3 2 2 3" xfId="31215" xr:uid="{00000000-0005-0000-0000-00001F790000}"/>
    <cellStyle name="Normal 4 4 2 4 2 3 2 3" xfId="31216" xr:uid="{00000000-0005-0000-0000-000020790000}"/>
    <cellStyle name="Normal 4 4 2 4 2 3 2 3 2" xfId="31217" xr:uid="{00000000-0005-0000-0000-000021790000}"/>
    <cellStyle name="Normal 4 4 2 4 2 3 2 4" xfId="31218" xr:uid="{00000000-0005-0000-0000-000022790000}"/>
    <cellStyle name="Normal 4 4 2 4 2 3 3" xfId="31219" xr:uid="{00000000-0005-0000-0000-000023790000}"/>
    <cellStyle name="Normal 4 4 2 4 2 3 3 2" xfId="31220" xr:uid="{00000000-0005-0000-0000-000024790000}"/>
    <cellStyle name="Normal 4 4 2 4 2 3 3 2 2" xfId="31221" xr:uid="{00000000-0005-0000-0000-000025790000}"/>
    <cellStyle name="Normal 4 4 2 4 2 3 3 3" xfId="31222" xr:uid="{00000000-0005-0000-0000-000026790000}"/>
    <cellStyle name="Normal 4 4 2 4 2 3 4" xfId="31223" xr:uid="{00000000-0005-0000-0000-000027790000}"/>
    <cellStyle name="Normal 4 4 2 4 2 3 4 2" xfId="31224" xr:uid="{00000000-0005-0000-0000-000028790000}"/>
    <cellStyle name="Normal 4 4 2 4 2 3 5" xfId="31225" xr:uid="{00000000-0005-0000-0000-000029790000}"/>
    <cellStyle name="Normal 4 4 2 4 2 4" xfId="31226" xr:uid="{00000000-0005-0000-0000-00002A790000}"/>
    <cellStyle name="Normal 4 4 2 4 2 4 2" xfId="31227" xr:uid="{00000000-0005-0000-0000-00002B790000}"/>
    <cellStyle name="Normal 4 4 2 4 2 4 2 2" xfId="31228" xr:uid="{00000000-0005-0000-0000-00002C790000}"/>
    <cellStyle name="Normal 4 4 2 4 2 4 2 2 2" xfId="31229" xr:uid="{00000000-0005-0000-0000-00002D790000}"/>
    <cellStyle name="Normal 4 4 2 4 2 4 2 3" xfId="31230" xr:uid="{00000000-0005-0000-0000-00002E790000}"/>
    <cellStyle name="Normal 4 4 2 4 2 4 3" xfId="31231" xr:uid="{00000000-0005-0000-0000-00002F790000}"/>
    <cellStyle name="Normal 4 4 2 4 2 4 3 2" xfId="31232" xr:uid="{00000000-0005-0000-0000-000030790000}"/>
    <cellStyle name="Normal 4 4 2 4 2 4 4" xfId="31233" xr:uid="{00000000-0005-0000-0000-000031790000}"/>
    <cellStyle name="Normal 4 4 2 4 2 5" xfId="31234" xr:uid="{00000000-0005-0000-0000-000032790000}"/>
    <cellStyle name="Normal 4 4 2 4 2 5 2" xfId="31235" xr:uid="{00000000-0005-0000-0000-000033790000}"/>
    <cellStyle name="Normal 4 4 2 4 2 5 2 2" xfId="31236" xr:uid="{00000000-0005-0000-0000-000034790000}"/>
    <cellStyle name="Normal 4 4 2 4 2 5 3" xfId="31237" xr:uid="{00000000-0005-0000-0000-000035790000}"/>
    <cellStyle name="Normal 4 4 2 4 2 6" xfId="31238" xr:uid="{00000000-0005-0000-0000-000036790000}"/>
    <cellStyle name="Normal 4 4 2 4 2 6 2" xfId="31239" xr:uid="{00000000-0005-0000-0000-000037790000}"/>
    <cellStyle name="Normal 4 4 2 4 2 7" xfId="31240" xr:uid="{00000000-0005-0000-0000-000038790000}"/>
    <cellStyle name="Normal 4 4 2 4 3" xfId="31241" xr:uid="{00000000-0005-0000-0000-000039790000}"/>
    <cellStyle name="Normal 4 4 2 4 3 2" xfId="31242" xr:uid="{00000000-0005-0000-0000-00003A790000}"/>
    <cellStyle name="Normal 4 4 2 4 3 2 2" xfId="31243" xr:uid="{00000000-0005-0000-0000-00003B790000}"/>
    <cellStyle name="Normal 4 4 2 4 3 2 2 2" xfId="31244" xr:uid="{00000000-0005-0000-0000-00003C790000}"/>
    <cellStyle name="Normal 4 4 2 4 3 2 2 2 2" xfId="31245" xr:uid="{00000000-0005-0000-0000-00003D790000}"/>
    <cellStyle name="Normal 4 4 2 4 3 2 2 2 2 2" xfId="31246" xr:uid="{00000000-0005-0000-0000-00003E790000}"/>
    <cellStyle name="Normal 4 4 2 4 3 2 2 2 3" xfId="31247" xr:uid="{00000000-0005-0000-0000-00003F790000}"/>
    <cellStyle name="Normal 4 4 2 4 3 2 2 3" xfId="31248" xr:uid="{00000000-0005-0000-0000-000040790000}"/>
    <cellStyle name="Normal 4 4 2 4 3 2 2 3 2" xfId="31249" xr:uid="{00000000-0005-0000-0000-000041790000}"/>
    <cellStyle name="Normal 4 4 2 4 3 2 2 4" xfId="31250" xr:uid="{00000000-0005-0000-0000-000042790000}"/>
    <cellStyle name="Normal 4 4 2 4 3 2 3" xfId="31251" xr:uid="{00000000-0005-0000-0000-000043790000}"/>
    <cellStyle name="Normal 4 4 2 4 3 2 3 2" xfId="31252" xr:uid="{00000000-0005-0000-0000-000044790000}"/>
    <cellStyle name="Normal 4 4 2 4 3 2 3 2 2" xfId="31253" xr:uid="{00000000-0005-0000-0000-000045790000}"/>
    <cellStyle name="Normal 4 4 2 4 3 2 3 3" xfId="31254" xr:uid="{00000000-0005-0000-0000-000046790000}"/>
    <cellStyle name="Normal 4 4 2 4 3 2 4" xfId="31255" xr:uid="{00000000-0005-0000-0000-000047790000}"/>
    <cellStyle name="Normal 4 4 2 4 3 2 4 2" xfId="31256" xr:uid="{00000000-0005-0000-0000-000048790000}"/>
    <cellStyle name="Normal 4 4 2 4 3 2 5" xfId="31257" xr:uid="{00000000-0005-0000-0000-000049790000}"/>
    <cellStyle name="Normal 4 4 2 4 3 3" xfId="31258" xr:uid="{00000000-0005-0000-0000-00004A790000}"/>
    <cellStyle name="Normal 4 4 2 4 3 3 2" xfId="31259" xr:uid="{00000000-0005-0000-0000-00004B790000}"/>
    <cellStyle name="Normal 4 4 2 4 3 3 2 2" xfId="31260" xr:uid="{00000000-0005-0000-0000-00004C790000}"/>
    <cellStyle name="Normal 4 4 2 4 3 3 2 2 2" xfId="31261" xr:uid="{00000000-0005-0000-0000-00004D790000}"/>
    <cellStyle name="Normal 4 4 2 4 3 3 2 3" xfId="31262" xr:uid="{00000000-0005-0000-0000-00004E790000}"/>
    <cellStyle name="Normal 4 4 2 4 3 3 3" xfId="31263" xr:uid="{00000000-0005-0000-0000-00004F790000}"/>
    <cellStyle name="Normal 4 4 2 4 3 3 3 2" xfId="31264" xr:uid="{00000000-0005-0000-0000-000050790000}"/>
    <cellStyle name="Normal 4 4 2 4 3 3 4" xfId="31265" xr:uid="{00000000-0005-0000-0000-000051790000}"/>
    <cellStyle name="Normal 4 4 2 4 3 4" xfId="31266" xr:uid="{00000000-0005-0000-0000-000052790000}"/>
    <cellStyle name="Normal 4 4 2 4 3 4 2" xfId="31267" xr:uid="{00000000-0005-0000-0000-000053790000}"/>
    <cellStyle name="Normal 4 4 2 4 3 4 2 2" xfId="31268" xr:uid="{00000000-0005-0000-0000-000054790000}"/>
    <cellStyle name="Normal 4 4 2 4 3 4 3" xfId="31269" xr:uid="{00000000-0005-0000-0000-000055790000}"/>
    <cellStyle name="Normal 4 4 2 4 3 5" xfId="31270" xr:uid="{00000000-0005-0000-0000-000056790000}"/>
    <cellStyle name="Normal 4 4 2 4 3 5 2" xfId="31271" xr:uid="{00000000-0005-0000-0000-000057790000}"/>
    <cellStyle name="Normal 4 4 2 4 3 6" xfId="31272" xr:uid="{00000000-0005-0000-0000-000058790000}"/>
    <cellStyle name="Normal 4 4 2 4 4" xfId="31273" xr:uid="{00000000-0005-0000-0000-000059790000}"/>
    <cellStyle name="Normal 4 4 2 4 4 2" xfId="31274" xr:uid="{00000000-0005-0000-0000-00005A790000}"/>
    <cellStyle name="Normal 4 4 2 4 4 2 2" xfId="31275" xr:uid="{00000000-0005-0000-0000-00005B790000}"/>
    <cellStyle name="Normal 4 4 2 4 4 2 2 2" xfId="31276" xr:uid="{00000000-0005-0000-0000-00005C790000}"/>
    <cellStyle name="Normal 4 4 2 4 4 2 2 2 2" xfId="31277" xr:uid="{00000000-0005-0000-0000-00005D790000}"/>
    <cellStyle name="Normal 4 4 2 4 4 2 2 3" xfId="31278" xr:uid="{00000000-0005-0000-0000-00005E790000}"/>
    <cellStyle name="Normal 4 4 2 4 4 2 3" xfId="31279" xr:uid="{00000000-0005-0000-0000-00005F790000}"/>
    <cellStyle name="Normal 4 4 2 4 4 2 3 2" xfId="31280" xr:uid="{00000000-0005-0000-0000-000060790000}"/>
    <cellStyle name="Normal 4 4 2 4 4 2 4" xfId="31281" xr:uid="{00000000-0005-0000-0000-000061790000}"/>
    <cellStyle name="Normal 4 4 2 4 4 3" xfId="31282" xr:uid="{00000000-0005-0000-0000-000062790000}"/>
    <cellStyle name="Normal 4 4 2 4 4 3 2" xfId="31283" xr:uid="{00000000-0005-0000-0000-000063790000}"/>
    <cellStyle name="Normal 4 4 2 4 4 3 2 2" xfId="31284" xr:uid="{00000000-0005-0000-0000-000064790000}"/>
    <cellStyle name="Normal 4 4 2 4 4 3 3" xfId="31285" xr:uid="{00000000-0005-0000-0000-000065790000}"/>
    <cellStyle name="Normal 4 4 2 4 4 4" xfId="31286" xr:uid="{00000000-0005-0000-0000-000066790000}"/>
    <cellStyle name="Normal 4 4 2 4 4 4 2" xfId="31287" xr:uid="{00000000-0005-0000-0000-000067790000}"/>
    <cellStyle name="Normal 4 4 2 4 4 5" xfId="31288" xr:uid="{00000000-0005-0000-0000-000068790000}"/>
    <cellStyle name="Normal 4 4 2 4 5" xfId="31289" xr:uid="{00000000-0005-0000-0000-000069790000}"/>
    <cellStyle name="Normal 4 4 2 4 5 2" xfId="31290" xr:uid="{00000000-0005-0000-0000-00006A790000}"/>
    <cellStyle name="Normal 4 4 2 4 5 2 2" xfId="31291" xr:uid="{00000000-0005-0000-0000-00006B790000}"/>
    <cellStyle name="Normal 4 4 2 4 5 2 2 2" xfId="31292" xr:uid="{00000000-0005-0000-0000-00006C790000}"/>
    <cellStyle name="Normal 4 4 2 4 5 2 3" xfId="31293" xr:uid="{00000000-0005-0000-0000-00006D790000}"/>
    <cellStyle name="Normal 4 4 2 4 5 3" xfId="31294" xr:uid="{00000000-0005-0000-0000-00006E790000}"/>
    <cellStyle name="Normal 4 4 2 4 5 3 2" xfId="31295" xr:uid="{00000000-0005-0000-0000-00006F790000}"/>
    <cellStyle name="Normal 4 4 2 4 5 4" xfId="31296" xr:uid="{00000000-0005-0000-0000-000070790000}"/>
    <cellStyle name="Normal 4 4 2 4 6" xfId="31297" xr:uid="{00000000-0005-0000-0000-000071790000}"/>
    <cellStyle name="Normal 4 4 2 4 6 2" xfId="31298" xr:uid="{00000000-0005-0000-0000-000072790000}"/>
    <cellStyle name="Normal 4 4 2 4 6 2 2" xfId="31299" xr:uid="{00000000-0005-0000-0000-000073790000}"/>
    <cellStyle name="Normal 4 4 2 4 6 3" xfId="31300" xr:uid="{00000000-0005-0000-0000-000074790000}"/>
    <cellStyle name="Normal 4 4 2 4 7" xfId="31301" xr:uid="{00000000-0005-0000-0000-000075790000}"/>
    <cellStyle name="Normal 4 4 2 4 7 2" xfId="31302" xr:uid="{00000000-0005-0000-0000-000076790000}"/>
    <cellStyle name="Normal 4 4 2 4 8" xfId="31303" xr:uid="{00000000-0005-0000-0000-000077790000}"/>
    <cellStyle name="Normal 4 4 2 5" xfId="31304" xr:uid="{00000000-0005-0000-0000-000078790000}"/>
    <cellStyle name="Normal 4 4 2 5 2" xfId="31305" xr:uid="{00000000-0005-0000-0000-000079790000}"/>
    <cellStyle name="Normal 4 4 2 5 2 2" xfId="31306" xr:uid="{00000000-0005-0000-0000-00007A790000}"/>
    <cellStyle name="Normal 4 4 2 5 2 2 2" xfId="31307" xr:uid="{00000000-0005-0000-0000-00007B790000}"/>
    <cellStyle name="Normal 4 4 2 5 2 2 2 2" xfId="31308" xr:uid="{00000000-0005-0000-0000-00007C790000}"/>
    <cellStyle name="Normal 4 4 2 5 2 2 2 2 2" xfId="31309" xr:uid="{00000000-0005-0000-0000-00007D790000}"/>
    <cellStyle name="Normal 4 4 2 5 2 2 2 2 2 2" xfId="31310" xr:uid="{00000000-0005-0000-0000-00007E790000}"/>
    <cellStyle name="Normal 4 4 2 5 2 2 2 2 3" xfId="31311" xr:uid="{00000000-0005-0000-0000-00007F790000}"/>
    <cellStyle name="Normal 4 4 2 5 2 2 2 3" xfId="31312" xr:uid="{00000000-0005-0000-0000-000080790000}"/>
    <cellStyle name="Normal 4 4 2 5 2 2 2 3 2" xfId="31313" xr:uid="{00000000-0005-0000-0000-000081790000}"/>
    <cellStyle name="Normal 4 4 2 5 2 2 2 4" xfId="31314" xr:uid="{00000000-0005-0000-0000-000082790000}"/>
    <cellStyle name="Normal 4 4 2 5 2 2 3" xfId="31315" xr:uid="{00000000-0005-0000-0000-000083790000}"/>
    <cellStyle name="Normal 4 4 2 5 2 2 3 2" xfId="31316" xr:uid="{00000000-0005-0000-0000-000084790000}"/>
    <cellStyle name="Normal 4 4 2 5 2 2 3 2 2" xfId="31317" xr:uid="{00000000-0005-0000-0000-000085790000}"/>
    <cellStyle name="Normal 4 4 2 5 2 2 3 3" xfId="31318" xr:uid="{00000000-0005-0000-0000-000086790000}"/>
    <cellStyle name="Normal 4 4 2 5 2 2 4" xfId="31319" xr:uid="{00000000-0005-0000-0000-000087790000}"/>
    <cellStyle name="Normal 4 4 2 5 2 2 4 2" xfId="31320" xr:uid="{00000000-0005-0000-0000-000088790000}"/>
    <cellStyle name="Normal 4 4 2 5 2 2 5" xfId="31321" xr:uid="{00000000-0005-0000-0000-000089790000}"/>
    <cellStyle name="Normal 4 4 2 5 2 3" xfId="31322" xr:uid="{00000000-0005-0000-0000-00008A790000}"/>
    <cellStyle name="Normal 4 4 2 5 2 3 2" xfId="31323" xr:uid="{00000000-0005-0000-0000-00008B790000}"/>
    <cellStyle name="Normal 4 4 2 5 2 3 2 2" xfId="31324" xr:uid="{00000000-0005-0000-0000-00008C790000}"/>
    <cellStyle name="Normal 4 4 2 5 2 3 2 2 2" xfId="31325" xr:uid="{00000000-0005-0000-0000-00008D790000}"/>
    <cellStyle name="Normal 4 4 2 5 2 3 2 3" xfId="31326" xr:uid="{00000000-0005-0000-0000-00008E790000}"/>
    <cellStyle name="Normal 4 4 2 5 2 3 3" xfId="31327" xr:uid="{00000000-0005-0000-0000-00008F790000}"/>
    <cellStyle name="Normal 4 4 2 5 2 3 3 2" xfId="31328" xr:uid="{00000000-0005-0000-0000-000090790000}"/>
    <cellStyle name="Normal 4 4 2 5 2 3 4" xfId="31329" xr:uid="{00000000-0005-0000-0000-000091790000}"/>
    <cellStyle name="Normal 4 4 2 5 2 4" xfId="31330" xr:uid="{00000000-0005-0000-0000-000092790000}"/>
    <cellStyle name="Normal 4 4 2 5 2 4 2" xfId="31331" xr:uid="{00000000-0005-0000-0000-000093790000}"/>
    <cellStyle name="Normal 4 4 2 5 2 4 2 2" xfId="31332" xr:uid="{00000000-0005-0000-0000-000094790000}"/>
    <cellStyle name="Normal 4 4 2 5 2 4 3" xfId="31333" xr:uid="{00000000-0005-0000-0000-000095790000}"/>
    <cellStyle name="Normal 4 4 2 5 2 5" xfId="31334" xr:uid="{00000000-0005-0000-0000-000096790000}"/>
    <cellStyle name="Normal 4 4 2 5 2 5 2" xfId="31335" xr:uid="{00000000-0005-0000-0000-000097790000}"/>
    <cellStyle name="Normal 4 4 2 5 2 6" xfId="31336" xr:uid="{00000000-0005-0000-0000-000098790000}"/>
    <cellStyle name="Normal 4 4 2 5 3" xfId="31337" xr:uid="{00000000-0005-0000-0000-000099790000}"/>
    <cellStyle name="Normal 4 4 2 5 3 2" xfId="31338" xr:uid="{00000000-0005-0000-0000-00009A790000}"/>
    <cellStyle name="Normal 4 4 2 5 3 2 2" xfId="31339" xr:uid="{00000000-0005-0000-0000-00009B790000}"/>
    <cellStyle name="Normal 4 4 2 5 3 2 2 2" xfId="31340" xr:uid="{00000000-0005-0000-0000-00009C790000}"/>
    <cellStyle name="Normal 4 4 2 5 3 2 2 2 2" xfId="31341" xr:uid="{00000000-0005-0000-0000-00009D790000}"/>
    <cellStyle name="Normal 4 4 2 5 3 2 2 3" xfId="31342" xr:uid="{00000000-0005-0000-0000-00009E790000}"/>
    <cellStyle name="Normal 4 4 2 5 3 2 3" xfId="31343" xr:uid="{00000000-0005-0000-0000-00009F790000}"/>
    <cellStyle name="Normal 4 4 2 5 3 2 3 2" xfId="31344" xr:uid="{00000000-0005-0000-0000-0000A0790000}"/>
    <cellStyle name="Normal 4 4 2 5 3 2 4" xfId="31345" xr:uid="{00000000-0005-0000-0000-0000A1790000}"/>
    <cellStyle name="Normal 4 4 2 5 3 3" xfId="31346" xr:uid="{00000000-0005-0000-0000-0000A2790000}"/>
    <cellStyle name="Normal 4 4 2 5 3 3 2" xfId="31347" xr:uid="{00000000-0005-0000-0000-0000A3790000}"/>
    <cellStyle name="Normal 4 4 2 5 3 3 2 2" xfId="31348" xr:uid="{00000000-0005-0000-0000-0000A4790000}"/>
    <cellStyle name="Normal 4 4 2 5 3 3 3" xfId="31349" xr:uid="{00000000-0005-0000-0000-0000A5790000}"/>
    <cellStyle name="Normal 4 4 2 5 3 4" xfId="31350" xr:uid="{00000000-0005-0000-0000-0000A6790000}"/>
    <cellStyle name="Normal 4 4 2 5 3 4 2" xfId="31351" xr:uid="{00000000-0005-0000-0000-0000A7790000}"/>
    <cellStyle name="Normal 4 4 2 5 3 5" xfId="31352" xr:uid="{00000000-0005-0000-0000-0000A8790000}"/>
    <cellStyle name="Normal 4 4 2 5 4" xfId="31353" xr:uid="{00000000-0005-0000-0000-0000A9790000}"/>
    <cellStyle name="Normal 4 4 2 5 4 2" xfId="31354" xr:uid="{00000000-0005-0000-0000-0000AA790000}"/>
    <cellStyle name="Normal 4 4 2 5 4 2 2" xfId="31355" xr:uid="{00000000-0005-0000-0000-0000AB790000}"/>
    <cellStyle name="Normal 4 4 2 5 4 2 2 2" xfId="31356" xr:uid="{00000000-0005-0000-0000-0000AC790000}"/>
    <cellStyle name="Normal 4 4 2 5 4 2 3" xfId="31357" xr:uid="{00000000-0005-0000-0000-0000AD790000}"/>
    <cellStyle name="Normal 4 4 2 5 4 3" xfId="31358" xr:uid="{00000000-0005-0000-0000-0000AE790000}"/>
    <cellStyle name="Normal 4 4 2 5 4 3 2" xfId="31359" xr:uid="{00000000-0005-0000-0000-0000AF790000}"/>
    <cellStyle name="Normal 4 4 2 5 4 4" xfId="31360" xr:uid="{00000000-0005-0000-0000-0000B0790000}"/>
    <cellStyle name="Normal 4 4 2 5 5" xfId="31361" xr:uid="{00000000-0005-0000-0000-0000B1790000}"/>
    <cellStyle name="Normal 4 4 2 5 5 2" xfId="31362" xr:uid="{00000000-0005-0000-0000-0000B2790000}"/>
    <cellStyle name="Normal 4 4 2 5 5 2 2" xfId="31363" xr:uid="{00000000-0005-0000-0000-0000B3790000}"/>
    <cellStyle name="Normal 4 4 2 5 5 3" xfId="31364" xr:uid="{00000000-0005-0000-0000-0000B4790000}"/>
    <cellStyle name="Normal 4 4 2 5 6" xfId="31365" xr:uid="{00000000-0005-0000-0000-0000B5790000}"/>
    <cellStyle name="Normal 4 4 2 5 6 2" xfId="31366" xr:uid="{00000000-0005-0000-0000-0000B6790000}"/>
    <cellStyle name="Normal 4 4 2 5 7" xfId="31367" xr:uid="{00000000-0005-0000-0000-0000B7790000}"/>
    <cellStyle name="Normal 4 4 2 6" xfId="31368" xr:uid="{00000000-0005-0000-0000-0000B8790000}"/>
    <cellStyle name="Normal 4 4 2 6 2" xfId="31369" xr:uid="{00000000-0005-0000-0000-0000B9790000}"/>
    <cellStyle name="Normal 4 4 2 6 2 2" xfId="31370" xr:uid="{00000000-0005-0000-0000-0000BA790000}"/>
    <cellStyle name="Normal 4 4 2 6 2 2 2" xfId="31371" xr:uid="{00000000-0005-0000-0000-0000BB790000}"/>
    <cellStyle name="Normal 4 4 2 6 2 2 2 2" xfId="31372" xr:uid="{00000000-0005-0000-0000-0000BC790000}"/>
    <cellStyle name="Normal 4 4 2 6 2 2 2 2 2" xfId="31373" xr:uid="{00000000-0005-0000-0000-0000BD790000}"/>
    <cellStyle name="Normal 4 4 2 6 2 2 2 3" xfId="31374" xr:uid="{00000000-0005-0000-0000-0000BE790000}"/>
    <cellStyle name="Normal 4 4 2 6 2 2 3" xfId="31375" xr:uid="{00000000-0005-0000-0000-0000BF790000}"/>
    <cellStyle name="Normal 4 4 2 6 2 2 3 2" xfId="31376" xr:uid="{00000000-0005-0000-0000-0000C0790000}"/>
    <cellStyle name="Normal 4 4 2 6 2 2 4" xfId="31377" xr:uid="{00000000-0005-0000-0000-0000C1790000}"/>
    <cellStyle name="Normal 4 4 2 6 2 3" xfId="31378" xr:uid="{00000000-0005-0000-0000-0000C2790000}"/>
    <cellStyle name="Normal 4 4 2 6 2 3 2" xfId="31379" xr:uid="{00000000-0005-0000-0000-0000C3790000}"/>
    <cellStyle name="Normal 4 4 2 6 2 3 2 2" xfId="31380" xr:uid="{00000000-0005-0000-0000-0000C4790000}"/>
    <cellStyle name="Normal 4 4 2 6 2 3 3" xfId="31381" xr:uid="{00000000-0005-0000-0000-0000C5790000}"/>
    <cellStyle name="Normal 4 4 2 6 2 4" xfId="31382" xr:uid="{00000000-0005-0000-0000-0000C6790000}"/>
    <cellStyle name="Normal 4 4 2 6 2 4 2" xfId="31383" xr:uid="{00000000-0005-0000-0000-0000C7790000}"/>
    <cellStyle name="Normal 4 4 2 6 2 5" xfId="31384" xr:uid="{00000000-0005-0000-0000-0000C8790000}"/>
    <cellStyle name="Normal 4 4 2 6 3" xfId="31385" xr:uid="{00000000-0005-0000-0000-0000C9790000}"/>
    <cellStyle name="Normal 4 4 2 6 3 2" xfId="31386" xr:uid="{00000000-0005-0000-0000-0000CA790000}"/>
    <cellStyle name="Normal 4 4 2 6 3 2 2" xfId="31387" xr:uid="{00000000-0005-0000-0000-0000CB790000}"/>
    <cellStyle name="Normal 4 4 2 6 3 2 2 2" xfId="31388" xr:uid="{00000000-0005-0000-0000-0000CC790000}"/>
    <cellStyle name="Normal 4 4 2 6 3 2 3" xfId="31389" xr:uid="{00000000-0005-0000-0000-0000CD790000}"/>
    <cellStyle name="Normal 4 4 2 6 3 3" xfId="31390" xr:uid="{00000000-0005-0000-0000-0000CE790000}"/>
    <cellStyle name="Normal 4 4 2 6 3 3 2" xfId="31391" xr:uid="{00000000-0005-0000-0000-0000CF790000}"/>
    <cellStyle name="Normal 4 4 2 6 3 4" xfId="31392" xr:uid="{00000000-0005-0000-0000-0000D0790000}"/>
    <cellStyle name="Normal 4 4 2 6 4" xfId="31393" xr:uid="{00000000-0005-0000-0000-0000D1790000}"/>
    <cellStyle name="Normal 4 4 2 6 4 2" xfId="31394" xr:uid="{00000000-0005-0000-0000-0000D2790000}"/>
    <cellStyle name="Normal 4 4 2 6 4 2 2" xfId="31395" xr:uid="{00000000-0005-0000-0000-0000D3790000}"/>
    <cellStyle name="Normal 4 4 2 6 4 3" xfId="31396" xr:uid="{00000000-0005-0000-0000-0000D4790000}"/>
    <cellStyle name="Normal 4 4 2 6 5" xfId="31397" xr:uid="{00000000-0005-0000-0000-0000D5790000}"/>
    <cellStyle name="Normal 4 4 2 6 5 2" xfId="31398" xr:uid="{00000000-0005-0000-0000-0000D6790000}"/>
    <cellStyle name="Normal 4 4 2 6 6" xfId="31399" xr:uid="{00000000-0005-0000-0000-0000D7790000}"/>
    <cellStyle name="Normal 4 4 2 7" xfId="31400" xr:uid="{00000000-0005-0000-0000-0000D8790000}"/>
    <cellStyle name="Normal 4 4 2 7 2" xfId="31401" xr:uid="{00000000-0005-0000-0000-0000D9790000}"/>
    <cellStyle name="Normal 4 4 2 7 2 2" xfId="31402" xr:uid="{00000000-0005-0000-0000-0000DA790000}"/>
    <cellStyle name="Normal 4 4 2 7 2 2 2" xfId="31403" xr:uid="{00000000-0005-0000-0000-0000DB790000}"/>
    <cellStyle name="Normal 4 4 2 7 2 2 2 2" xfId="31404" xr:uid="{00000000-0005-0000-0000-0000DC790000}"/>
    <cellStyle name="Normal 4 4 2 7 2 2 3" xfId="31405" xr:uid="{00000000-0005-0000-0000-0000DD790000}"/>
    <cellStyle name="Normal 4 4 2 7 2 3" xfId="31406" xr:uid="{00000000-0005-0000-0000-0000DE790000}"/>
    <cellStyle name="Normal 4 4 2 7 2 3 2" xfId="31407" xr:uid="{00000000-0005-0000-0000-0000DF790000}"/>
    <cellStyle name="Normal 4 4 2 7 2 4" xfId="31408" xr:uid="{00000000-0005-0000-0000-0000E0790000}"/>
    <cellStyle name="Normal 4 4 2 7 3" xfId="31409" xr:uid="{00000000-0005-0000-0000-0000E1790000}"/>
    <cellStyle name="Normal 4 4 2 7 3 2" xfId="31410" xr:uid="{00000000-0005-0000-0000-0000E2790000}"/>
    <cellStyle name="Normal 4 4 2 7 3 2 2" xfId="31411" xr:uid="{00000000-0005-0000-0000-0000E3790000}"/>
    <cellStyle name="Normal 4 4 2 7 3 3" xfId="31412" xr:uid="{00000000-0005-0000-0000-0000E4790000}"/>
    <cellStyle name="Normal 4 4 2 7 4" xfId="31413" xr:uid="{00000000-0005-0000-0000-0000E5790000}"/>
    <cellStyle name="Normal 4 4 2 7 4 2" xfId="31414" xr:uid="{00000000-0005-0000-0000-0000E6790000}"/>
    <cellStyle name="Normal 4 4 2 7 5" xfId="31415" xr:uid="{00000000-0005-0000-0000-0000E7790000}"/>
    <cellStyle name="Normal 4 4 2 8" xfId="31416" xr:uid="{00000000-0005-0000-0000-0000E8790000}"/>
    <cellStyle name="Normal 4 4 2 8 2" xfId="31417" xr:uid="{00000000-0005-0000-0000-0000E9790000}"/>
    <cellStyle name="Normal 4 4 2 8 2 2" xfId="31418" xr:uid="{00000000-0005-0000-0000-0000EA790000}"/>
    <cellStyle name="Normal 4 4 2 8 2 2 2" xfId="31419" xr:uid="{00000000-0005-0000-0000-0000EB790000}"/>
    <cellStyle name="Normal 4 4 2 8 2 3" xfId="31420" xr:uid="{00000000-0005-0000-0000-0000EC790000}"/>
    <cellStyle name="Normal 4 4 2 8 3" xfId="31421" xr:uid="{00000000-0005-0000-0000-0000ED790000}"/>
    <cellStyle name="Normal 4 4 2 8 3 2" xfId="31422" xr:uid="{00000000-0005-0000-0000-0000EE790000}"/>
    <cellStyle name="Normal 4 4 2 8 4" xfId="31423" xr:uid="{00000000-0005-0000-0000-0000EF790000}"/>
    <cellStyle name="Normal 4 4 2 9" xfId="31424" xr:uid="{00000000-0005-0000-0000-0000F0790000}"/>
    <cellStyle name="Normal 4 4 2 9 2" xfId="31425" xr:uid="{00000000-0005-0000-0000-0000F1790000}"/>
    <cellStyle name="Normal 4 4 2 9 2 2" xfId="31426" xr:uid="{00000000-0005-0000-0000-0000F2790000}"/>
    <cellStyle name="Normal 4 4 2 9 3" xfId="31427" xr:uid="{00000000-0005-0000-0000-0000F3790000}"/>
    <cellStyle name="Normal 4 4 3" xfId="31428" xr:uid="{00000000-0005-0000-0000-0000F4790000}"/>
    <cellStyle name="Normal 4 4 3 10" xfId="31429" xr:uid="{00000000-0005-0000-0000-0000F5790000}"/>
    <cellStyle name="Normal 4 4 3 2" xfId="31430" xr:uid="{00000000-0005-0000-0000-0000F6790000}"/>
    <cellStyle name="Normal 4 4 3 2 2" xfId="31431" xr:uid="{00000000-0005-0000-0000-0000F7790000}"/>
    <cellStyle name="Normal 4 4 3 2 2 2" xfId="31432" xr:uid="{00000000-0005-0000-0000-0000F8790000}"/>
    <cellStyle name="Normal 4 4 3 2 2 2 2" xfId="31433" xr:uid="{00000000-0005-0000-0000-0000F9790000}"/>
    <cellStyle name="Normal 4 4 3 2 2 2 2 2" xfId="31434" xr:uid="{00000000-0005-0000-0000-0000FA790000}"/>
    <cellStyle name="Normal 4 4 3 2 2 2 2 2 2" xfId="31435" xr:uid="{00000000-0005-0000-0000-0000FB790000}"/>
    <cellStyle name="Normal 4 4 3 2 2 2 2 2 2 2" xfId="31436" xr:uid="{00000000-0005-0000-0000-0000FC790000}"/>
    <cellStyle name="Normal 4 4 3 2 2 2 2 2 2 2 2" xfId="31437" xr:uid="{00000000-0005-0000-0000-0000FD790000}"/>
    <cellStyle name="Normal 4 4 3 2 2 2 2 2 2 2 2 2" xfId="31438" xr:uid="{00000000-0005-0000-0000-0000FE790000}"/>
    <cellStyle name="Normal 4 4 3 2 2 2 2 2 2 2 3" xfId="31439" xr:uid="{00000000-0005-0000-0000-0000FF790000}"/>
    <cellStyle name="Normal 4 4 3 2 2 2 2 2 2 3" xfId="31440" xr:uid="{00000000-0005-0000-0000-0000007A0000}"/>
    <cellStyle name="Normal 4 4 3 2 2 2 2 2 2 3 2" xfId="31441" xr:uid="{00000000-0005-0000-0000-0000017A0000}"/>
    <cellStyle name="Normal 4 4 3 2 2 2 2 2 2 4" xfId="31442" xr:uid="{00000000-0005-0000-0000-0000027A0000}"/>
    <cellStyle name="Normal 4 4 3 2 2 2 2 2 3" xfId="31443" xr:uid="{00000000-0005-0000-0000-0000037A0000}"/>
    <cellStyle name="Normal 4 4 3 2 2 2 2 2 3 2" xfId="31444" xr:uid="{00000000-0005-0000-0000-0000047A0000}"/>
    <cellStyle name="Normal 4 4 3 2 2 2 2 2 3 2 2" xfId="31445" xr:uid="{00000000-0005-0000-0000-0000057A0000}"/>
    <cellStyle name="Normal 4 4 3 2 2 2 2 2 3 3" xfId="31446" xr:uid="{00000000-0005-0000-0000-0000067A0000}"/>
    <cellStyle name="Normal 4 4 3 2 2 2 2 2 4" xfId="31447" xr:uid="{00000000-0005-0000-0000-0000077A0000}"/>
    <cellStyle name="Normal 4 4 3 2 2 2 2 2 4 2" xfId="31448" xr:uid="{00000000-0005-0000-0000-0000087A0000}"/>
    <cellStyle name="Normal 4 4 3 2 2 2 2 2 5" xfId="31449" xr:uid="{00000000-0005-0000-0000-0000097A0000}"/>
    <cellStyle name="Normal 4 4 3 2 2 2 2 3" xfId="31450" xr:uid="{00000000-0005-0000-0000-00000A7A0000}"/>
    <cellStyle name="Normal 4 4 3 2 2 2 2 3 2" xfId="31451" xr:uid="{00000000-0005-0000-0000-00000B7A0000}"/>
    <cellStyle name="Normal 4 4 3 2 2 2 2 3 2 2" xfId="31452" xr:uid="{00000000-0005-0000-0000-00000C7A0000}"/>
    <cellStyle name="Normal 4 4 3 2 2 2 2 3 2 2 2" xfId="31453" xr:uid="{00000000-0005-0000-0000-00000D7A0000}"/>
    <cellStyle name="Normal 4 4 3 2 2 2 2 3 2 3" xfId="31454" xr:uid="{00000000-0005-0000-0000-00000E7A0000}"/>
    <cellStyle name="Normal 4 4 3 2 2 2 2 3 3" xfId="31455" xr:uid="{00000000-0005-0000-0000-00000F7A0000}"/>
    <cellStyle name="Normal 4 4 3 2 2 2 2 3 3 2" xfId="31456" xr:uid="{00000000-0005-0000-0000-0000107A0000}"/>
    <cellStyle name="Normal 4 4 3 2 2 2 2 3 4" xfId="31457" xr:uid="{00000000-0005-0000-0000-0000117A0000}"/>
    <cellStyle name="Normal 4 4 3 2 2 2 2 4" xfId="31458" xr:uid="{00000000-0005-0000-0000-0000127A0000}"/>
    <cellStyle name="Normal 4 4 3 2 2 2 2 4 2" xfId="31459" xr:uid="{00000000-0005-0000-0000-0000137A0000}"/>
    <cellStyle name="Normal 4 4 3 2 2 2 2 4 2 2" xfId="31460" xr:uid="{00000000-0005-0000-0000-0000147A0000}"/>
    <cellStyle name="Normal 4 4 3 2 2 2 2 4 3" xfId="31461" xr:uid="{00000000-0005-0000-0000-0000157A0000}"/>
    <cellStyle name="Normal 4 4 3 2 2 2 2 5" xfId="31462" xr:uid="{00000000-0005-0000-0000-0000167A0000}"/>
    <cellStyle name="Normal 4 4 3 2 2 2 2 5 2" xfId="31463" xr:uid="{00000000-0005-0000-0000-0000177A0000}"/>
    <cellStyle name="Normal 4 4 3 2 2 2 2 6" xfId="31464" xr:uid="{00000000-0005-0000-0000-0000187A0000}"/>
    <cellStyle name="Normal 4 4 3 2 2 2 3" xfId="31465" xr:uid="{00000000-0005-0000-0000-0000197A0000}"/>
    <cellStyle name="Normal 4 4 3 2 2 2 3 2" xfId="31466" xr:uid="{00000000-0005-0000-0000-00001A7A0000}"/>
    <cellStyle name="Normal 4 4 3 2 2 2 3 2 2" xfId="31467" xr:uid="{00000000-0005-0000-0000-00001B7A0000}"/>
    <cellStyle name="Normal 4 4 3 2 2 2 3 2 2 2" xfId="31468" xr:uid="{00000000-0005-0000-0000-00001C7A0000}"/>
    <cellStyle name="Normal 4 4 3 2 2 2 3 2 2 2 2" xfId="31469" xr:uid="{00000000-0005-0000-0000-00001D7A0000}"/>
    <cellStyle name="Normal 4 4 3 2 2 2 3 2 2 3" xfId="31470" xr:uid="{00000000-0005-0000-0000-00001E7A0000}"/>
    <cellStyle name="Normal 4 4 3 2 2 2 3 2 3" xfId="31471" xr:uid="{00000000-0005-0000-0000-00001F7A0000}"/>
    <cellStyle name="Normal 4 4 3 2 2 2 3 2 3 2" xfId="31472" xr:uid="{00000000-0005-0000-0000-0000207A0000}"/>
    <cellStyle name="Normal 4 4 3 2 2 2 3 2 4" xfId="31473" xr:uid="{00000000-0005-0000-0000-0000217A0000}"/>
    <cellStyle name="Normal 4 4 3 2 2 2 3 3" xfId="31474" xr:uid="{00000000-0005-0000-0000-0000227A0000}"/>
    <cellStyle name="Normal 4 4 3 2 2 2 3 3 2" xfId="31475" xr:uid="{00000000-0005-0000-0000-0000237A0000}"/>
    <cellStyle name="Normal 4 4 3 2 2 2 3 3 2 2" xfId="31476" xr:uid="{00000000-0005-0000-0000-0000247A0000}"/>
    <cellStyle name="Normal 4 4 3 2 2 2 3 3 3" xfId="31477" xr:uid="{00000000-0005-0000-0000-0000257A0000}"/>
    <cellStyle name="Normal 4 4 3 2 2 2 3 4" xfId="31478" xr:uid="{00000000-0005-0000-0000-0000267A0000}"/>
    <cellStyle name="Normal 4 4 3 2 2 2 3 4 2" xfId="31479" xr:uid="{00000000-0005-0000-0000-0000277A0000}"/>
    <cellStyle name="Normal 4 4 3 2 2 2 3 5" xfId="31480" xr:uid="{00000000-0005-0000-0000-0000287A0000}"/>
    <cellStyle name="Normal 4 4 3 2 2 2 4" xfId="31481" xr:uid="{00000000-0005-0000-0000-0000297A0000}"/>
    <cellStyle name="Normal 4 4 3 2 2 2 4 2" xfId="31482" xr:uid="{00000000-0005-0000-0000-00002A7A0000}"/>
    <cellStyle name="Normal 4 4 3 2 2 2 4 2 2" xfId="31483" xr:uid="{00000000-0005-0000-0000-00002B7A0000}"/>
    <cellStyle name="Normal 4 4 3 2 2 2 4 2 2 2" xfId="31484" xr:uid="{00000000-0005-0000-0000-00002C7A0000}"/>
    <cellStyle name="Normal 4 4 3 2 2 2 4 2 3" xfId="31485" xr:uid="{00000000-0005-0000-0000-00002D7A0000}"/>
    <cellStyle name="Normal 4 4 3 2 2 2 4 3" xfId="31486" xr:uid="{00000000-0005-0000-0000-00002E7A0000}"/>
    <cellStyle name="Normal 4 4 3 2 2 2 4 3 2" xfId="31487" xr:uid="{00000000-0005-0000-0000-00002F7A0000}"/>
    <cellStyle name="Normal 4 4 3 2 2 2 4 4" xfId="31488" xr:uid="{00000000-0005-0000-0000-0000307A0000}"/>
    <cellStyle name="Normal 4 4 3 2 2 2 5" xfId="31489" xr:uid="{00000000-0005-0000-0000-0000317A0000}"/>
    <cellStyle name="Normal 4 4 3 2 2 2 5 2" xfId="31490" xr:uid="{00000000-0005-0000-0000-0000327A0000}"/>
    <cellStyle name="Normal 4 4 3 2 2 2 5 2 2" xfId="31491" xr:uid="{00000000-0005-0000-0000-0000337A0000}"/>
    <cellStyle name="Normal 4 4 3 2 2 2 5 3" xfId="31492" xr:uid="{00000000-0005-0000-0000-0000347A0000}"/>
    <cellStyle name="Normal 4 4 3 2 2 2 6" xfId="31493" xr:uid="{00000000-0005-0000-0000-0000357A0000}"/>
    <cellStyle name="Normal 4 4 3 2 2 2 6 2" xfId="31494" xr:uid="{00000000-0005-0000-0000-0000367A0000}"/>
    <cellStyle name="Normal 4 4 3 2 2 2 7" xfId="31495" xr:uid="{00000000-0005-0000-0000-0000377A0000}"/>
    <cellStyle name="Normal 4 4 3 2 2 3" xfId="31496" xr:uid="{00000000-0005-0000-0000-0000387A0000}"/>
    <cellStyle name="Normal 4 4 3 2 2 3 2" xfId="31497" xr:uid="{00000000-0005-0000-0000-0000397A0000}"/>
    <cellStyle name="Normal 4 4 3 2 2 3 2 2" xfId="31498" xr:uid="{00000000-0005-0000-0000-00003A7A0000}"/>
    <cellStyle name="Normal 4 4 3 2 2 3 2 2 2" xfId="31499" xr:uid="{00000000-0005-0000-0000-00003B7A0000}"/>
    <cellStyle name="Normal 4 4 3 2 2 3 2 2 2 2" xfId="31500" xr:uid="{00000000-0005-0000-0000-00003C7A0000}"/>
    <cellStyle name="Normal 4 4 3 2 2 3 2 2 2 2 2" xfId="31501" xr:uid="{00000000-0005-0000-0000-00003D7A0000}"/>
    <cellStyle name="Normal 4 4 3 2 2 3 2 2 2 3" xfId="31502" xr:uid="{00000000-0005-0000-0000-00003E7A0000}"/>
    <cellStyle name="Normal 4 4 3 2 2 3 2 2 3" xfId="31503" xr:uid="{00000000-0005-0000-0000-00003F7A0000}"/>
    <cellStyle name="Normal 4 4 3 2 2 3 2 2 3 2" xfId="31504" xr:uid="{00000000-0005-0000-0000-0000407A0000}"/>
    <cellStyle name="Normal 4 4 3 2 2 3 2 2 4" xfId="31505" xr:uid="{00000000-0005-0000-0000-0000417A0000}"/>
    <cellStyle name="Normal 4 4 3 2 2 3 2 3" xfId="31506" xr:uid="{00000000-0005-0000-0000-0000427A0000}"/>
    <cellStyle name="Normal 4 4 3 2 2 3 2 3 2" xfId="31507" xr:uid="{00000000-0005-0000-0000-0000437A0000}"/>
    <cellStyle name="Normal 4 4 3 2 2 3 2 3 2 2" xfId="31508" xr:uid="{00000000-0005-0000-0000-0000447A0000}"/>
    <cellStyle name="Normal 4 4 3 2 2 3 2 3 3" xfId="31509" xr:uid="{00000000-0005-0000-0000-0000457A0000}"/>
    <cellStyle name="Normal 4 4 3 2 2 3 2 4" xfId="31510" xr:uid="{00000000-0005-0000-0000-0000467A0000}"/>
    <cellStyle name="Normal 4 4 3 2 2 3 2 4 2" xfId="31511" xr:uid="{00000000-0005-0000-0000-0000477A0000}"/>
    <cellStyle name="Normal 4 4 3 2 2 3 2 5" xfId="31512" xr:uid="{00000000-0005-0000-0000-0000487A0000}"/>
    <cellStyle name="Normal 4 4 3 2 2 3 3" xfId="31513" xr:uid="{00000000-0005-0000-0000-0000497A0000}"/>
    <cellStyle name="Normal 4 4 3 2 2 3 3 2" xfId="31514" xr:uid="{00000000-0005-0000-0000-00004A7A0000}"/>
    <cellStyle name="Normal 4 4 3 2 2 3 3 2 2" xfId="31515" xr:uid="{00000000-0005-0000-0000-00004B7A0000}"/>
    <cellStyle name="Normal 4 4 3 2 2 3 3 2 2 2" xfId="31516" xr:uid="{00000000-0005-0000-0000-00004C7A0000}"/>
    <cellStyle name="Normal 4 4 3 2 2 3 3 2 3" xfId="31517" xr:uid="{00000000-0005-0000-0000-00004D7A0000}"/>
    <cellStyle name="Normal 4 4 3 2 2 3 3 3" xfId="31518" xr:uid="{00000000-0005-0000-0000-00004E7A0000}"/>
    <cellStyle name="Normal 4 4 3 2 2 3 3 3 2" xfId="31519" xr:uid="{00000000-0005-0000-0000-00004F7A0000}"/>
    <cellStyle name="Normal 4 4 3 2 2 3 3 4" xfId="31520" xr:uid="{00000000-0005-0000-0000-0000507A0000}"/>
    <cellStyle name="Normal 4 4 3 2 2 3 4" xfId="31521" xr:uid="{00000000-0005-0000-0000-0000517A0000}"/>
    <cellStyle name="Normal 4 4 3 2 2 3 4 2" xfId="31522" xr:uid="{00000000-0005-0000-0000-0000527A0000}"/>
    <cellStyle name="Normal 4 4 3 2 2 3 4 2 2" xfId="31523" xr:uid="{00000000-0005-0000-0000-0000537A0000}"/>
    <cellStyle name="Normal 4 4 3 2 2 3 4 3" xfId="31524" xr:uid="{00000000-0005-0000-0000-0000547A0000}"/>
    <cellStyle name="Normal 4 4 3 2 2 3 5" xfId="31525" xr:uid="{00000000-0005-0000-0000-0000557A0000}"/>
    <cellStyle name="Normal 4 4 3 2 2 3 5 2" xfId="31526" xr:uid="{00000000-0005-0000-0000-0000567A0000}"/>
    <cellStyle name="Normal 4 4 3 2 2 3 6" xfId="31527" xr:uid="{00000000-0005-0000-0000-0000577A0000}"/>
    <cellStyle name="Normal 4 4 3 2 2 4" xfId="31528" xr:uid="{00000000-0005-0000-0000-0000587A0000}"/>
    <cellStyle name="Normal 4 4 3 2 2 4 2" xfId="31529" xr:uid="{00000000-0005-0000-0000-0000597A0000}"/>
    <cellStyle name="Normal 4 4 3 2 2 4 2 2" xfId="31530" xr:uid="{00000000-0005-0000-0000-00005A7A0000}"/>
    <cellStyle name="Normal 4 4 3 2 2 4 2 2 2" xfId="31531" xr:uid="{00000000-0005-0000-0000-00005B7A0000}"/>
    <cellStyle name="Normal 4 4 3 2 2 4 2 2 2 2" xfId="31532" xr:uid="{00000000-0005-0000-0000-00005C7A0000}"/>
    <cellStyle name="Normal 4 4 3 2 2 4 2 2 3" xfId="31533" xr:uid="{00000000-0005-0000-0000-00005D7A0000}"/>
    <cellStyle name="Normal 4 4 3 2 2 4 2 3" xfId="31534" xr:uid="{00000000-0005-0000-0000-00005E7A0000}"/>
    <cellStyle name="Normal 4 4 3 2 2 4 2 3 2" xfId="31535" xr:uid="{00000000-0005-0000-0000-00005F7A0000}"/>
    <cellStyle name="Normal 4 4 3 2 2 4 2 4" xfId="31536" xr:uid="{00000000-0005-0000-0000-0000607A0000}"/>
    <cellStyle name="Normal 4 4 3 2 2 4 3" xfId="31537" xr:uid="{00000000-0005-0000-0000-0000617A0000}"/>
    <cellStyle name="Normal 4 4 3 2 2 4 3 2" xfId="31538" xr:uid="{00000000-0005-0000-0000-0000627A0000}"/>
    <cellStyle name="Normal 4 4 3 2 2 4 3 2 2" xfId="31539" xr:uid="{00000000-0005-0000-0000-0000637A0000}"/>
    <cellStyle name="Normal 4 4 3 2 2 4 3 3" xfId="31540" xr:uid="{00000000-0005-0000-0000-0000647A0000}"/>
    <cellStyle name="Normal 4 4 3 2 2 4 4" xfId="31541" xr:uid="{00000000-0005-0000-0000-0000657A0000}"/>
    <cellStyle name="Normal 4 4 3 2 2 4 4 2" xfId="31542" xr:uid="{00000000-0005-0000-0000-0000667A0000}"/>
    <cellStyle name="Normal 4 4 3 2 2 4 5" xfId="31543" xr:uid="{00000000-0005-0000-0000-0000677A0000}"/>
    <cellStyle name="Normal 4 4 3 2 2 5" xfId="31544" xr:uid="{00000000-0005-0000-0000-0000687A0000}"/>
    <cellStyle name="Normal 4 4 3 2 2 5 2" xfId="31545" xr:uid="{00000000-0005-0000-0000-0000697A0000}"/>
    <cellStyle name="Normal 4 4 3 2 2 5 2 2" xfId="31546" xr:uid="{00000000-0005-0000-0000-00006A7A0000}"/>
    <cellStyle name="Normal 4 4 3 2 2 5 2 2 2" xfId="31547" xr:uid="{00000000-0005-0000-0000-00006B7A0000}"/>
    <cellStyle name="Normal 4 4 3 2 2 5 2 3" xfId="31548" xr:uid="{00000000-0005-0000-0000-00006C7A0000}"/>
    <cellStyle name="Normal 4 4 3 2 2 5 3" xfId="31549" xr:uid="{00000000-0005-0000-0000-00006D7A0000}"/>
    <cellStyle name="Normal 4 4 3 2 2 5 3 2" xfId="31550" xr:uid="{00000000-0005-0000-0000-00006E7A0000}"/>
    <cellStyle name="Normal 4 4 3 2 2 5 4" xfId="31551" xr:uid="{00000000-0005-0000-0000-00006F7A0000}"/>
    <cellStyle name="Normal 4 4 3 2 2 6" xfId="31552" xr:uid="{00000000-0005-0000-0000-0000707A0000}"/>
    <cellStyle name="Normal 4 4 3 2 2 6 2" xfId="31553" xr:uid="{00000000-0005-0000-0000-0000717A0000}"/>
    <cellStyle name="Normal 4 4 3 2 2 6 2 2" xfId="31554" xr:uid="{00000000-0005-0000-0000-0000727A0000}"/>
    <cellStyle name="Normal 4 4 3 2 2 6 3" xfId="31555" xr:uid="{00000000-0005-0000-0000-0000737A0000}"/>
    <cellStyle name="Normal 4 4 3 2 2 7" xfId="31556" xr:uid="{00000000-0005-0000-0000-0000747A0000}"/>
    <cellStyle name="Normal 4 4 3 2 2 7 2" xfId="31557" xr:uid="{00000000-0005-0000-0000-0000757A0000}"/>
    <cellStyle name="Normal 4 4 3 2 2 8" xfId="31558" xr:uid="{00000000-0005-0000-0000-0000767A0000}"/>
    <cellStyle name="Normal 4 4 3 2 3" xfId="31559" xr:uid="{00000000-0005-0000-0000-0000777A0000}"/>
    <cellStyle name="Normal 4 4 3 2 3 2" xfId="31560" xr:uid="{00000000-0005-0000-0000-0000787A0000}"/>
    <cellStyle name="Normal 4 4 3 2 3 2 2" xfId="31561" xr:uid="{00000000-0005-0000-0000-0000797A0000}"/>
    <cellStyle name="Normal 4 4 3 2 3 2 2 2" xfId="31562" xr:uid="{00000000-0005-0000-0000-00007A7A0000}"/>
    <cellStyle name="Normal 4 4 3 2 3 2 2 2 2" xfId="31563" xr:uid="{00000000-0005-0000-0000-00007B7A0000}"/>
    <cellStyle name="Normal 4 4 3 2 3 2 2 2 2 2" xfId="31564" xr:uid="{00000000-0005-0000-0000-00007C7A0000}"/>
    <cellStyle name="Normal 4 4 3 2 3 2 2 2 2 2 2" xfId="31565" xr:uid="{00000000-0005-0000-0000-00007D7A0000}"/>
    <cellStyle name="Normal 4 4 3 2 3 2 2 2 2 3" xfId="31566" xr:uid="{00000000-0005-0000-0000-00007E7A0000}"/>
    <cellStyle name="Normal 4 4 3 2 3 2 2 2 3" xfId="31567" xr:uid="{00000000-0005-0000-0000-00007F7A0000}"/>
    <cellStyle name="Normal 4 4 3 2 3 2 2 2 3 2" xfId="31568" xr:uid="{00000000-0005-0000-0000-0000807A0000}"/>
    <cellStyle name="Normal 4 4 3 2 3 2 2 2 4" xfId="31569" xr:uid="{00000000-0005-0000-0000-0000817A0000}"/>
    <cellStyle name="Normal 4 4 3 2 3 2 2 3" xfId="31570" xr:uid="{00000000-0005-0000-0000-0000827A0000}"/>
    <cellStyle name="Normal 4 4 3 2 3 2 2 3 2" xfId="31571" xr:uid="{00000000-0005-0000-0000-0000837A0000}"/>
    <cellStyle name="Normal 4 4 3 2 3 2 2 3 2 2" xfId="31572" xr:uid="{00000000-0005-0000-0000-0000847A0000}"/>
    <cellStyle name="Normal 4 4 3 2 3 2 2 3 3" xfId="31573" xr:uid="{00000000-0005-0000-0000-0000857A0000}"/>
    <cellStyle name="Normal 4 4 3 2 3 2 2 4" xfId="31574" xr:uid="{00000000-0005-0000-0000-0000867A0000}"/>
    <cellStyle name="Normal 4 4 3 2 3 2 2 4 2" xfId="31575" xr:uid="{00000000-0005-0000-0000-0000877A0000}"/>
    <cellStyle name="Normal 4 4 3 2 3 2 2 5" xfId="31576" xr:uid="{00000000-0005-0000-0000-0000887A0000}"/>
    <cellStyle name="Normal 4 4 3 2 3 2 3" xfId="31577" xr:uid="{00000000-0005-0000-0000-0000897A0000}"/>
    <cellStyle name="Normal 4 4 3 2 3 2 3 2" xfId="31578" xr:uid="{00000000-0005-0000-0000-00008A7A0000}"/>
    <cellStyle name="Normal 4 4 3 2 3 2 3 2 2" xfId="31579" xr:uid="{00000000-0005-0000-0000-00008B7A0000}"/>
    <cellStyle name="Normal 4 4 3 2 3 2 3 2 2 2" xfId="31580" xr:uid="{00000000-0005-0000-0000-00008C7A0000}"/>
    <cellStyle name="Normal 4 4 3 2 3 2 3 2 3" xfId="31581" xr:uid="{00000000-0005-0000-0000-00008D7A0000}"/>
    <cellStyle name="Normal 4 4 3 2 3 2 3 3" xfId="31582" xr:uid="{00000000-0005-0000-0000-00008E7A0000}"/>
    <cellStyle name="Normal 4 4 3 2 3 2 3 3 2" xfId="31583" xr:uid="{00000000-0005-0000-0000-00008F7A0000}"/>
    <cellStyle name="Normal 4 4 3 2 3 2 3 4" xfId="31584" xr:uid="{00000000-0005-0000-0000-0000907A0000}"/>
    <cellStyle name="Normal 4 4 3 2 3 2 4" xfId="31585" xr:uid="{00000000-0005-0000-0000-0000917A0000}"/>
    <cellStyle name="Normal 4 4 3 2 3 2 4 2" xfId="31586" xr:uid="{00000000-0005-0000-0000-0000927A0000}"/>
    <cellStyle name="Normal 4 4 3 2 3 2 4 2 2" xfId="31587" xr:uid="{00000000-0005-0000-0000-0000937A0000}"/>
    <cellStyle name="Normal 4 4 3 2 3 2 4 3" xfId="31588" xr:uid="{00000000-0005-0000-0000-0000947A0000}"/>
    <cellStyle name="Normal 4 4 3 2 3 2 5" xfId="31589" xr:uid="{00000000-0005-0000-0000-0000957A0000}"/>
    <cellStyle name="Normal 4 4 3 2 3 2 5 2" xfId="31590" xr:uid="{00000000-0005-0000-0000-0000967A0000}"/>
    <cellStyle name="Normal 4 4 3 2 3 2 6" xfId="31591" xr:uid="{00000000-0005-0000-0000-0000977A0000}"/>
    <cellStyle name="Normal 4 4 3 2 3 3" xfId="31592" xr:uid="{00000000-0005-0000-0000-0000987A0000}"/>
    <cellStyle name="Normal 4 4 3 2 3 3 2" xfId="31593" xr:uid="{00000000-0005-0000-0000-0000997A0000}"/>
    <cellStyle name="Normal 4 4 3 2 3 3 2 2" xfId="31594" xr:uid="{00000000-0005-0000-0000-00009A7A0000}"/>
    <cellStyle name="Normal 4 4 3 2 3 3 2 2 2" xfId="31595" xr:uid="{00000000-0005-0000-0000-00009B7A0000}"/>
    <cellStyle name="Normal 4 4 3 2 3 3 2 2 2 2" xfId="31596" xr:uid="{00000000-0005-0000-0000-00009C7A0000}"/>
    <cellStyle name="Normal 4 4 3 2 3 3 2 2 3" xfId="31597" xr:uid="{00000000-0005-0000-0000-00009D7A0000}"/>
    <cellStyle name="Normal 4 4 3 2 3 3 2 3" xfId="31598" xr:uid="{00000000-0005-0000-0000-00009E7A0000}"/>
    <cellStyle name="Normal 4 4 3 2 3 3 2 3 2" xfId="31599" xr:uid="{00000000-0005-0000-0000-00009F7A0000}"/>
    <cellStyle name="Normal 4 4 3 2 3 3 2 4" xfId="31600" xr:uid="{00000000-0005-0000-0000-0000A07A0000}"/>
    <cellStyle name="Normal 4 4 3 2 3 3 3" xfId="31601" xr:uid="{00000000-0005-0000-0000-0000A17A0000}"/>
    <cellStyle name="Normal 4 4 3 2 3 3 3 2" xfId="31602" xr:uid="{00000000-0005-0000-0000-0000A27A0000}"/>
    <cellStyle name="Normal 4 4 3 2 3 3 3 2 2" xfId="31603" xr:uid="{00000000-0005-0000-0000-0000A37A0000}"/>
    <cellStyle name="Normal 4 4 3 2 3 3 3 3" xfId="31604" xr:uid="{00000000-0005-0000-0000-0000A47A0000}"/>
    <cellStyle name="Normal 4 4 3 2 3 3 4" xfId="31605" xr:uid="{00000000-0005-0000-0000-0000A57A0000}"/>
    <cellStyle name="Normal 4 4 3 2 3 3 4 2" xfId="31606" xr:uid="{00000000-0005-0000-0000-0000A67A0000}"/>
    <cellStyle name="Normal 4 4 3 2 3 3 5" xfId="31607" xr:uid="{00000000-0005-0000-0000-0000A77A0000}"/>
    <cellStyle name="Normal 4 4 3 2 3 4" xfId="31608" xr:uid="{00000000-0005-0000-0000-0000A87A0000}"/>
    <cellStyle name="Normal 4 4 3 2 3 4 2" xfId="31609" xr:uid="{00000000-0005-0000-0000-0000A97A0000}"/>
    <cellStyle name="Normal 4 4 3 2 3 4 2 2" xfId="31610" xr:uid="{00000000-0005-0000-0000-0000AA7A0000}"/>
    <cellStyle name="Normal 4 4 3 2 3 4 2 2 2" xfId="31611" xr:uid="{00000000-0005-0000-0000-0000AB7A0000}"/>
    <cellStyle name="Normal 4 4 3 2 3 4 2 3" xfId="31612" xr:uid="{00000000-0005-0000-0000-0000AC7A0000}"/>
    <cellStyle name="Normal 4 4 3 2 3 4 3" xfId="31613" xr:uid="{00000000-0005-0000-0000-0000AD7A0000}"/>
    <cellStyle name="Normal 4 4 3 2 3 4 3 2" xfId="31614" xr:uid="{00000000-0005-0000-0000-0000AE7A0000}"/>
    <cellStyle name="Normal 4 4 3 2 3 4 4" xfId="31615" xr:uid="{00000000-0005-0000-0000-0000AF7A0000}"/>
    <cellStyle name="Normal 4 4 3 2 3 5" xfId="31616" xr:uid="{00000000-0005-0000-0000-0000B07A0000}"/>
    <cellStyle name="Normal 4 4 3 2 3 5 2" xfId="31617" xr:uid="{00000000-0005-0000-0000-0000B17A0000}"/>
    <cellStyle name="Normal 4 4 3 2 3 5 2 2" xfId="31618" xr:uid="{00000000-0005-0000-0000-0000B27A0000}"/>
    <cellStyle name="Normal 4 4 3 2 3 5 3" xfId="31619" xr:uid="{00000000-0005-0000-0000-0000B37A0000}"/>
    <cellStyle name="Normal 4 4 3 2 3 6" xfId="31620" xr:uid="{00000000-0005-0000-0000-0000B47A0000}"/>
    <cellStyle name="Normal 4 4 3 2 3 6 2" xfId="31621" xr:uid="{00000000-0005-0000-0000-0000B57A0000}"/>
    <cellStyle name="Normal 4 4 3 2 3 7" xfId="31622" xr:uid="{00000000-0005-0000-0000-0000B67A0000}"/>
    <cellStyle name="Normal 4 4 3 2 4" xfId="31623" xr:uid="{00000000-0005-0000-0000-0000B77A0000}"/>
    <cellStyle name="Normal 4 4 3 2 4 2" xfId="31624" xr:uid="{00000000-0005-0000-0000-0000B87A0000}"/>
    <cellStyle name="Normal 4 4 3 2 4 2 2" xfId="31625" xr:uid="{00000000-0005-0000-0000-0000B97A0000}"/>
    <cellStyle name="Normal 4 4 3 2 4 2 2 2" xfId="31626" xr:uid="{00000000-0005-0000-0000-0000BA7A0000}"/>
    <cellStyle name="Normal 4 4 3 2 4 2 2 2 2" xfId="31627" xr:uid="{00000000-0005-0000-0000-0000BB7A0000}"/>
    <cellStyle name="Normal 4 4 3 2 4 2 2 2 2 2" xfId="31628" xr:uid="{00000000-0005-0000-0000-0000BC7A0000}"/>
    <cellStyle name="Normal 4 4 3 2 4 2 2 2 3" xfId="31629" xr:uid="{00000000-0005-0000-0000-0000BD7A0000}"/>
    <cellStyle name="Normal 4 4 3 2 4 2 2 3" xfId="31630" xr:uid="{00000000-0005-0000-0000-0000BE7A0000}"/>
    <cellStyle name="Normal 4 4 3 2 4 2 2 3 2" xfId="31631" xr:uid="{00000000-0005-0000-0000-0000BF7A0000}"/>
    <cellStyle name="Normal 4 4 3 2 4 2 2 4" xfId="31632" xr:uid="{00000000-0005-0000-0000-0000C07A0000}"/>
    <cellStyle name="Normal 4 4 3 2 4 2 3" xfId="31633" xr:uid="{00000000-0005-0000-0000-0000C17A0000}"/>
    <cellStyle name="Normal 4 4 3 2 4 2 3 2" xfId="31634" xr:uid="{00000000-0005-0000-0000-0000C27A0000}"/>
    <cellStyle name="Normal 4 4 3 2 4 2 3 2 2" xfId="31635" xr:uid="{00000000-0005-0000-0000-0000C37A0000}"/>
    <cellStyle name="Normal 4 4 3 2 4 2 3 3" xfId="31636" xr:uid="{00000000-0005-0000-0000-0000C47A0000}"/>
    <cellStyle name="Normal 4 4 3 2 4 2 4" xfId="31637" xr:uid="{00000000-0005-0000-0000-0000C57A0000}"/>
    <cellStyle name="Normal 4 4 3 2 4 2 4 2" xfId="31638" xr:uid="{00000000-0005-0000-0000-0000C67A0000}"/>
    <cellStyle name="Normal 4 4 3 2 4 2 5" xfId="31639" xr:uid="{00000000-0005-0000-0000-0000C77A0000}"/>
    <cellStyle name="Normal 4 4 3 2 4 3" xfId="31640" xr:uid="{00000000-0005-0000-0000-0000C87A0000}"/>
    <cellStyle name="Normal 4 4 3 2 4 3 2" xfId="31641" xr:uid="{00000000-0005-0000-0000-0000C97A0000}"/>
    <cellStyle name="Normal 4 4 3 2 4 3 2 2" xfId="31642" xr:uid="{00000000-0005-0000-0000-0000CA7A0000}"/>
    <cellStyle name="Normal 4 4 3 2 4 3 2 2 2" xfId="31643" xr:uid="{00000000-0005-0000-0000-0000CB7A0000}"/>
    <cellStyle name="Normal 4 4 3 2 4 3 2 3" xfId="31644" xr:uid="{00000000-0005-0000-0000-0000CC7A0000}"/>
    <cellStyle name="Normal 4 4 3 2 4 3 3" xfId="31645" xr:uid="{00000000-0005-0000-0000-0000CD7A0000}"/>
    <cellStyle name="Normal 4 4 3 2 4 3 3 2" xfId="31646" xr:uid="{00000000-0005-0000-0000-0000CE7A0000}"/>
    <cellStyle name="Normal 4 4 3 2 4 3 4" xfId="31647" xr:uid="{00000000-0005-0000-0000-0000CF7A0000}"/>
    <cellStyle name="Normal 4 4 3 2 4 4" xfId="31648" xr:uid="{00000000-0005-0000-0000-0000D07A0000}"/>
    <cellStyle name="Normal 4 4 3 2 4 4 2" xfId="31649" xr:uid="{00000000-0005-0000-0000-0000D17A0000}"/>
    <cellStyle name="Normal 4 4 3 2 4 4 2 2" xfId="31650" xr:uid="{00000000-0005-0000-0000-0000D27A0000}"/>
    <cellStyle name="Normal 4 4 3 2 4 4 3" xfId="31651" xr:uid="{00000000-0005-0000-0000-0000D37A0000}"/>
    <cellStyle name="Normal 4 4 3 2 4 5" xfId="31652" xr:uid="{00000000-0005-0000-0000-0000D47A0000}"/>
    <cellStyle name="Normal 4 4 3 2 4 5 2" xfId="31653" xr:uid="{00000000-0005-0000-0000-0000D57A0000}"/>
    <cellStyle name="Normal 4 4 3 2 4 6" xfId="31654" xr:uid="{00000000-0005-0000-0000-0000D67A0000}"/>
    <cellStyle name="Normal 4 4 3 2 5" xfId="31655" xr:uid="{00000000-0005-0000-0000-0000D77A0000}"/>
    <cellStyle name="Normal 4 4 3 2 5 2" xfId="31656" xr:uid="{00000000-0005-0000-0000-0000D87A0000}"/>
    <cellStyle name="Normal 4 4 3 2 5 2 2" xfId="31657" xr:uid="{00000000-0005-0000-0000-0000D97A0000}"/>
    <cellStyle name="Normal 4 4 3 2 5 2 2 2" xfId="31658" xr:uid="{00000000-0005-0000-0000-0000DA7A0000}"/>
    <cellStyle name="Normal 4 4 3 2 5 2 2 2 2" xfId="31659" xr:uid="{00000000-0005-0000-0000-0000DB7A0000}"/>
    <cellStyle name="Normal 4 4 3 2 5 2 2 3" xfId="31660" xr:uid="{00000000-0005-0000-0000-0000DC7A0000}"/>
    <cellStyle name="Normal 4 4 3 2 5 2 3" xfId="31661" xr:uid="{00000000-0005-0000-0000-0000DD7A0000}"/>
    <cellStyle name="Normal 4 4 3 2 5 2 3 2" xfId="31662" xr:uid="{00000000-0005-0000-0000-0000DE7A0000}"/>
    <cellStyle name="Normal 4 4 3 2 5 2 4" xfId="31663" xr:uid="{00000000-0005-0000-0000-0000DF7A0000}"/>
    <cellStyle name="Normal 4 4 3 2 5 3" xfId="31664" xr:uid="{00000000-0005-0000-0000-0000E07A0000}"/>
    <cellStyle name="Normal 4 4 3 2 5 3 2" xfId="31665" xr:uid="{00000000-0005-0000-0000-0000E17A0000}"/>
    <cellStyle name="Normal 4 4 3 2 5 3 2 2" xfId="31666" xr:uid="{00000000-0005-0000-0000-0000E27A0000}"/>
    <cellStyle name="Normal 4 4 3 2 5 3 3" xfId="31667" xr:uid="{00000000-0005-0000-0000-0000E37A0000}"/>
    <cellStyle name="Normal 4 4 3 2 5 4" xfId="31668" xr:uid="{00000000-0005-0000-0000-0000E47A0000}"/>
    <cellStyle name="Normal 4 4 3 2 5 4 2" xfId="31669" xr:uid="{00000000-0005-0000-0000-0000E57A0000}"/>
    <cellStyle name="Normal 4 4 3 2 5 5" xfId="31670" xr:uid="{00000000-0005-0000-0000-0000E67A0000}"/>
    <cellStyle name="Normal 4 4 3 2 6" xfId="31671" xr:uid="{00000000-0005-0000-0000-0000E77A0000}"/>
    <cellStyle name="Normal 4 4 3 2 6 2" xfId="31672" xr:uid="{00000000-0005-0000-0000-0000E87A0000}"/>
    <cellStyle name="Normal 4 4 3 2 6 2 2" xfId="31673" xr:uid="{00000000-0005-0000-0000-0000E97A0000}"/>
    <cellStyle name="Normal 4 4 3 2 6 2 2 2" xfId="31674" xr:uid="{00000000-0005-0000-0000-0000EA7A0000}"/>
    <cellStyle name="Normal 4 4 3 2 6 2 3" xfId="31675" xr:uid="{00000000-0005-0000-0000-0000EB7A0000}"/>
    <cellStyle name="Normal 4 4 3 2 6 3" xfId="31676" xr:uid="{00000000-0005-0000-0000-0000EC7A0000}"/>
    <cellStyle name="Normal 4 4 3 2 6 3 2" xfId="31677" xr:uid="{00000000-0005-0000-0000-0000ED7A0000}"/>
    <cellStyle name="Normal 4 4 3 2 6 4" xfId="31678" xr:uid="{00000000-0005-0000-0000-0000EE7A0000}"/>
    <cellStyle name="Normal 4 4 3 2 7" xfId="31679" xr:uid="{00000000-0005-0000-0000-0000EF7A0000}"/>
    <cellStyle name="Normal 4 4 3 2 7 2" xfId="31680" xr:uid="{00000000-0005-0000-0000-0000F07A0000}"/>
    <cellStyle name="Normal 4 4 3 2 7 2 2" xfId="31681" xr:uid="{00000000-0005-0000-0000-0000F17A0000}"/>
    <cellStyle name="Normal 4 4 3 2 7 3" xfId="31682" xr:uid="{00000000-0005-0000-0000-0000F27A0000}"/>
    <cellStyle name="Normal 4 4 3 2 8" xfId="31683" xr:uid="{00000000-0005-0000-0000-0000F37A0000}"/>
    <cellStyle name="Normal 4 4 3 2 8 2" xfId="31684" xr:uid="{00000000-0005-0000-0000-0000F47A0000}"/>
    <cellStyle name="Normal 4 4 3 2 9" xfId="31685" xr:uid="{00000000-0005-0000-0000-0000F57A0000}"/>
    <cellStyle name="Normal 4 4 3 3" xfId="31686" xr:uid="{00000000-0005-0000-0000-0000F67A0000}"/>
    <cellStyle name="Normal 4 4 3 3 2" xfId="31687" xr:uid="{00000000-0005-0000-0000-0000F77A0000}"/>
    <cellStyle name="Normal 4 4 3 3 2 2" xfId="31688" xr:uid="{00000000-0005-0000-0000-0000F87A0000}"/>
    <cellStyle name="Normal 4 4 3 3 2 2 2" xfId="31689" xr:uid="{00000000-0005-0000-0000-0000F97A0000}"/>
    <cellStyle name="Normal 4 4 3 3 2 2 2 2" xfId="31690" xr:uid="{00000000-0005-0000-0000-0000FA7A0000}"/>
    <cellStyle name="Normal 4 4 3 3 2 2 2 2 2" xfId="31691" xr:uid="{00000000-0005-0000-0000-0000FB7A0000}"/>
    <cellStyle name="Normal 4 4 3 3 2 2 2 2 2 2" xfId="31692" xr:uid="{00000000-0005-0000-0000-0000FC7A0000}"/>
    <cellStyle name="Normal 4 4 3 3 2 2 2 2 2 2 2" xfId="31693" xr:uid="{00000000-0005-0000-0000-0000FD7A0000}"/>
    <cellStyle name="Normal 4 4 3 3 2 2 2 2 2 3" xfId="31694" xr:uid="{00000000-0005-0000-0000-0000FE7A0000}"/>
    <cellStyle name="Normal 4 4 3 3 2 2 2 2 3" xfId="31695" xr:uid="{00000000-0005-0000-0000-0000FF7A0000}"/>
    <cellStyle name="Normal 4 4 3 3 2 2 2 2 3 2" xfId="31696" xr:uid="{00000000-0005-0000-0000-0000007B0000}"/>
    <cellStyle name="Normal 4 4 3 3 2 2 2 2 4" xfId="31697" xr:uid="{00000000-0005-0000-0000-0000017B0000}"/>
    <cellStyle name="Normal 4 4 3 3 2 2 2 3" xfId="31698" xr:uid="{00000000-0005-0000-0000-0000027B0000}"/>
    <cellStyle name="Normal 4 4 3 3 2 2 2 3 2" xfId="31699" xr:uid="{00000000-0005-0000-0000-0000037B0000}"/>
    <cellStyle name="Normal 4 4 3 3 2 2 2 3 2 2" xfId="31700" xr:uid="{00000000-0005-0000-0000-0000047B0000}"/>
    <cellStyle name="Normal 4 4 3 3 2 2 2 3 3" xfId="31701" xr:uid="{00000000-0005-0000-0000-0000057B0000}"/>
    <cellStyle name="Normal 4 4 3 3 2 2 2 4" xfId="31702" xr:uid="{00000000-0005-0000-0000-0000067B0000}"/>
    <cellStyle name="Normal 4 4 3 3 2 2 2 4 2" xfId="31703" xr:uid="{00000000-0005-0000-0000-0000077B0000}"/>
    <cellStyle name="Normal 4 4 3 3 2 2 2 5" xfId="31704" xr:uid="{00000000-0005-0000-0000-0000087B0000}"/>
    <cellStyle name="Normal 4 4 3 3 2 2 3" xfId="31705" xr:uid="{00000000-0005-0000-0000-0000097B0000}"/>
    <cellStyle name="Normal 4 4 3 3 2 2 3 2" xfId="31706" xr:uid="{00000000-0005-0000-0000-00000A7B0000}"/>
    <cellStyle name="Normal 4 4 3 3 2 2 3 2 2" xfId="31707" xr:uid="{00000000-0005-0000-0000-00000B7B0000}"/>
    <cellStyle name="Normal 4 4 3 3 2 2 3 2 2 2" xfId="31708" xr:uid="{00000000-0005-0000-0000-00000C7B0000}"/>
    <cellStyle name="Normal 4 4 3 3 2 2 3 2 3" xfId="31709" xr:uid="{00000000-0005-0000-0000-00000D7B0000}"/>
    <cellStyle name="Normal 4 4 3 3 2 2 3 3" xfId="31710" xr:uid="{00000000-0005-0000-0000-00000E7B0000}"/>
    <cellStyle name="Normal 4 4 3 3 2 2 3 3 2" xfId="31711" xr:uid="{00000000-0005-0000-0000-00000F7B0000}"/>
    <cellStyle name="Normal 4 4 3 3 2 2 3 4" xfId="31712" xr:uid="{00000000-0005-0000-0000-0000107B0000}"/>
    <cellStyle name="Normal 4 4 3 3 2 2 4" xfId="31713" xr:uid="{00000000-0005-0000-0000-0000117B0000}"/>
    <cellStyle name="Normal 4 4 3 3 2 2 4 2" xfId="31714" xr:uid="{00000000-0005-0000-0000-0000127B0000}"/>
    <cellStyle name="Normal 4 4 3 3 2 2 4 2 2" xfId="31715" xr:uid="{00000000-0005-0000-0000-0000137B0000}"/>
    <cellStyle name="Normal 4 4 3 3 2 2 4 3" xfId="31716" xr:uid="{00000000-0005-0000-0000-0000147B0000}"/>
    <cellStyle name="Normal 4 4 3 3 2 2 5" xfId="31717" xr:uid="{00000000-0005-0000-0000-0000157B0000}"/>
    <cellStyle name="Normal 4 4 3 3 2 2 5 2" xfId="31718" xr:uid="{00000000-0005-0000-0000-0000167B0000}"/>
    <cellStyle name="Normal 4 4 3 3 2 2 6" xfId="31719" xr:uid="{00000000-0005-0000-0000-0000177B0000}"/>
    <cellStyle name="Normal 4 4 3 3 2 3" xfId="31720" xr:uid="{00000000-0005-0000-0000-0000187B0000}"/>
    <cellStyle name="Normal 4 4 3 3 2 3 2" xfId="31721" xr:uid="{00000000-0005-0000-0000-0000197B0000}"/>
    <cellStyle name="Normal 4 4 3 3 2 3 2 2" xfId="31722" xr:uid="{00000000-0005-0000-0000-00001A7B0000}"/>
    <cellStyle name="Normal 4 4 3 3 2 3 2 2 2" xfId="31723" xr:uid="{00000000-0005-0000-0000-00001B7B0000}"/>
    <cellStyle name="Normal 4 4 3 3 2 3 2 2 2 2" xfId="31724" xr:uid="{00000000-0005-0000-0000-00001C7B0000}"/>
    <cellStyle name="Normal 4 4 3 3 2 3 2 2 3" xfId="31725" xr:uid="{00000000-0005-0000-0000-00001D7B0000}"/>
    <cellStyle name="Normal 4 4 3 3 2 3 2 3" xfId="31726" xr:uid="{00000000-0005-0000-0000-00001E7B0000}"/>
    <cellStyle name="Normal 4 4 3 3 2 3 2 3 2" xfId="31727" xr:uid="{00000000-0005-0000-0000-00001F7B0000}"/>
    <cellStyle name="Normal 4 4 3 3 2 3 2 4" xfId="31728" xr:uid="{00000000-0005-0000-0000-0000207B0000}"/>
    <cellStyle name="Normal 4 4 3 3 2 3 3" xfId="31729" xr:uid="{00000000-0005-0000-0000-0000217B0000}"/>
    <cellStyle name="Normal 4 4 3 3 2 3 3 2" xfId="31730" xr:uid="{00000000-0005-0000-0000-0000227B0000}"/>
    <cellStyle name="Normal 4 4 3 3 2 3 3 2 2" xfId="31731" xr:uid="{00000000-0005-0000-0000-0000237B0000}"/>
    <cellStyle name="Normal 4 4 3 3 2 3 3 3" xfId="31732" xr:uid="{00000000-0005-0000-0000-0000247B0000}"/>
    <cellStyle name="Normal 4 4 3 3 2 3 4" xfId="31733" xr:uid="{00000000-0005-0000-0000-0000257B0000}"/>
    <cellStyle name="Normal 4 4 3 3 2 3 4 2" xfId="31734" xr:uid="{00000000-0005-0000-0000-0000267B0000}"/>
    <cellStyle name="Normal 4 4 3 3 2 3 5" xfId="31735" xr:uid="{00000000-0005-0000-0000-0000277B0000}"/>
    <cellStyle name="Normal 4 4 3 3 2 4" xfId="31736" xr:uid="{00000000-0005-0000-0000-0000287B0000}"/>
    <cellStyle name="Normal 4 4 3 3 2 4 2" xfId="31737" xr:uid="{00000000-0005-0000-0000-0000297B0000}"/>
    <cellStyle name="Normal 4 4 3 3 2 4 2 2" xfId="31738" xr:uid="{00000000-0005-0000-0000-00002A7B0000}"/>
    <cellStyle name="Normal 4 4 3 3 2 4 2 2 2" xfId="31739" xr:uid="{00000000-0005-0000-0000-00002B7B0000}"/>
    <cellStyle name="Normal 4 4 3 3 2 4 2 3" xfId="31740" xr:uid="{00000000-0005-0000-0000-00002C7B0000}"/>
    <cellStyle name="Normal 4 4 3 3 2 4 3" xfId="31741" xr:uid="{00000000-0005-0000-0000-00002D7B0000}"/>
    <cellStyle name="Normal 4 4 3 3 2 4 3 2" xfId="31742" xr:uid="{00000000-0005-0000-0000-00002E7B0000}"/>
    <cellStyle name="Normal 4 4 3 3 2 4 4" xfId="31743" xr:uid="{00000000-0005-0000-0000-00002F7B0000}"/>
    <cellStyle name="Normal 4 4 3 3 2 5" xfId="31744" xr:uid="{00000000-0005-0000-0000-0000307B0000}"/>
    <cellStyle name="Normal 4 4 3 3 2 5 2" xfId="31745" xr:uid="{00000000-0005-0000-0000-0000317B0000}"/>
    <cellStyle name="Normal 4 4 3 3 2 5 2 2" xfId="31746" xr:uid="{00000000-0005-0000-0000-0000327B0000}"/>
    <cellStyle name="Normal 4 4 3 3 2 5 3" xfId="31747" xr:uid="{00000000-0005-0000-0000-0000337B0000}"/>
    <cellStyle name="Normal 4 4 3 3 2 6" xfId="31748" xr:uid="{00000000-0005-0000-0000-0000347B0000}"/>
    <cellStyle name="Normal 4 4 3 3 2 6 2" xfId="31749" xr:uid="{00000000-0005-0000-0000-0000357B0000}"/>
    <cellStyle name="Normal 4 4 3 3 2 7" xfId="31750" xr:uid="{00000000-0005-0000-0000-0000367B0000}"/>
    <cellStyle name="Normal 4 4 3 3 3" xfId="31751" xr:uid="{00000000-0005-0000-0000-0000377B0000}"/>
    <cellStyle name="Normal 4 4 3 3 3 2" xfId="31752" xr:uid="{00000000-0005-0000-0000-0000387B0000}"/>
    <cellStyle name="Normal 4 4 3 3 3 2 2" xfId="31753" xr:uid="{00000000-0005-0000-0000-0000397B0000}"/>
    <cellStyle name="Normal 4 4 3 3 3 2 2 2" xfId="31754" xr:uid="{00000000-0005-0000-0000-00003A7B0000}"/>
    <cellStyle name="Normal 4 4 3 3 3 2 2 2 2" xfId="31755" xr:uid="{00000000-0005-0000-0000-00003B7B0000}"/>
    <cellStyle name="Normal 4 4 3 3 3 2 2 2 2 2" xfId="31756" xr:uid="{00000000-0005-0000-0000-00003C7B0000}"/>
    <cellStyle name="Normal 4 4 3 3 3 2 2 2 3" xfId="31757" xr:uid="{00000000-0005-0000-0000-00003D7B0000}"/>
    <cellStyle name="Normal 4 4 3 3 3 2 2 3" xfId="31758" xr:uid="{00000000-0005-0000-0000-00003E7B0000}"/>
    <cellStyle name="Normal 4 4 3 3 3 2 2 3 2" xfId="31759" xr:uid="{00000000-0005-0000-0000-00003F7B0000}"/>
    <cellStyle name="Normal 4 4 3 3 3 2 2 4" xfId="31760" xr:uid="{00000000-0005-0000-0000-0000407B0000}"/>
    <cellStyle name="Normal 4 4 3 3 3 2 3" xfId="31761" xr:uid="{00000000-0005-0000-0000-0000417B0000}"/>
    <cellStyle name="Normal 4 4 3 3 3 2 3 2" xfId="31762" xr:uid="{00000000-0005-0000-0000-0000427B0000}"/>
    <cellStyle name="Normal 4 4 3 3 3 2 3 2 2" xfId="31763" xr:uid="{00000000-0005-0000-0000-0000437B0000}"/>
    <cellStyle name="Normal 4 4 3 3 3 2 3 3" xfId="31764" xr:uid="{00000000-0005-0000-0000-0000447B0000}"/>
    <cellStyle name="Normal 4 4 3 3 3 2 4" xfId="31765" xr:uid="{00000000-0005-0000-0000-0000457B0000}"/>
    <cellStyle name="Normal 4 4 3 3 3 2 4 2" xfId="31766" xr:uid="{00000000-0005-0000-0000-0000467B0000}"/>
    <cellStyle name="Normal 4 4 3 3 3 2 5" xfId="31767" xr:uid="{00000000-0005-0000-0000-0000477B0000}"/>
    <cellStyle name="Normal 4 4 3 3 3 3" xfId="31768" xr:uid="{00000000-0005-0000-0000-0000487B0000}"/>
    <cellStyle name="Normal 4 4 3 3 3 3 2" xfId="31769" xr:uid="{00000000-0005-0000-0000-0000497B0000}"/>
    <cellStyle name="Normal 4 4 3 3 3 3 2 2" xfId="31770" xr:uid="{00000000-0005-0000-0000-00004A7B0000}"/>
    <cellStyle name="Normal 4 4 3 3 3 3 2 2 2" xfId="31771" xr:uid="{00000000-0005-0000-0000-00004B7B0000}"/>
    <cellStyle name="Normal 4 4 3 3 3 3 2 3" xfId="31772" xr:uid="{00000000-0005-0000-0000-00004C7B0000}"/>
    <cellStyle name="Normal 4 4 3 3 3 3 3" xfId="31773" xr:uid="{00000000-0005-0000-0000-00004D7B0000}"/>
    <cellStyle name="Normal 4 4 3 3 3 3 3 2" xfId="31774" xr:uid="{00000000-0005-0000-0000-00004E7B0000}"/>
    <cellStyle name="Normal 4 4 3 3 3 3 4" xfId="31775" xr:uid="{00000000-0005-0000-0000-00004F7B0000}"/>
    <cellStyle name="Normal 4 4 3 3 3 4" xfId="31776" xr:uid="{00000000-0005-0000-0000-0000507B0000}"/>
    <cellStyle name="Normal 4 4 3 3 3 4 2" xfId="31777" xr:uid="{00000000-0005-0000-0000-0000517B0000}"/>
    <cellStyle name="Normal 4 4 3 3 3 4 2 2" xfId="31778" xr:uid="{00000000-0005-0000-0000-0000527B0000}"/>
    <cellStyle name="Normal 4 4 3 3 3 4 3" xfId="31779" xr:uid="{00000000-0005-0000-0000-0000537B0000}"/>
    <cellStyle name="Normal 4 4 3 3 3 5" xfId="31780" xr:uid="{00000000-0005-0000-0000-0000547B0000}"/>
    <cellStyle name="Normal 4 4 3 3 3 5 2" xfId="31781" xr:uid="{00000000-0005-0000-0000-0000557B0000}"/>
    <cellStyle name="Normal 4 4 3 3 3 6" xfId="31782" xr:uid="{00000000-0005-0000-0000-0000567B0000}"/>
    <cellStyle name="Normal 4 4 3 3 4" xfId="31783" xr:uid="{00000000-0005-0000-0000-0000577B0000}"/>
    <cellStyle name="Normal 4 4 3 3 4 2" xfId="31784" xr:uid="{00000000-0005-0000-0000-0000587B0000}"/>
    <cellStyle name="Normal 4 4 3 3 4 2 2" xfId="31785" xr:uid="{00000000-0005-0000-0000-0000597B0000}"/>
    <cellStyle name="Normal 4 4 3 3 4 2 2 2" xfId="31786" xr:uid="{00000000-0005-0000-0000-00005A7B0000}"/>
    <cellStyle name="Normal 4 4 3 3 4 2 2 2 2" xfId="31787" xr:uid="{00000000-0005-0000-0000-00005B7B0000}"/>
    <cellStyle name="Normal 4 4 3 3 4 2 2 3" xfId="31788" xr:uid="{00000000-0005-0000-0000-00005C7B0000}"/>
    <cellStyle name="Normal 4 4 3 3 4 2 3" xfId="31789" xr:uid="{00000000-0005-0000-0000-00005D7B0000}"/>
    <cellStyle name="Normal 4 4 3 3 4 2 3 2" xfId="31790" xr:uid="{00000000-0005-0000-0000-00005E7B0000}"/>
    <cellStyle name="Normal 4 4 3 3 4 2 4" xfId="31791" xr:uid="{00000000-0005-0000-0000-00005F7B0000}"/>
    <cellStyle name="Normal 4 4 3 3 4 3" xfId="31792" xr:uid="{00000000-0005-0000-0000-0000607B0000}"/>
    <cellStyle name="Normal 4 4 3 3 4 3 2" xfId="31793" xr:uid="{00000000-0005-0000-0000-0000617B0000}"/>
    <cellStyle name="Normal 4 4 3 3 4 3 2 2" xfId="31794" xr:uid="{00000000-0005-0000-0000-0000627B0000}"/>
    <cellStyle name="Normal 4 4 3 3 4 3 3" xfId="31795" xr:uid="{00000000-0005-0000-0000-0000637B0000}"/>
    <cellStyle name="Normal 4 4 3 3 4 4" xfId="31796" xr:uid="{00000000-0005-0000-0000-0000647B0000}"/>
    <cellStyle name="Normal 4 4 3 3 4 4 2" xfId="31797" xr:uid="{00000000-0005-0000-0000-0000657B0000}"/>
    <cellStyle name="Normal 4 4 3 3 4 5" xfId="31798" xr:uid="{00000000-0005-0000-0000-0000667B0000}"/>
    <cellStyle name="Normal 4 4 3 3 5" xfId="31799" xr:uid="{00000000-0005-0000-0000-0000677B0000}"/>
    <cellStyle name="Normal 4 4 3 3 5 2" xfId="31800" xr:uid="{00000000-0005-0000-0000-0000687B0000}"/>
    <cellStyle name="Normal 4 4 3 3 5 2 2" xfId="31801" xr:uid="{00000000-0005-0000-0000-0000697B0000}"/>
    <cellStyle name="Normal 4 4 3 3 5 2 2 2" xfId="31802" xr:uid="{00000000-0005-0000-0000-00006A7B0000}"/>
    <cellStyle name="Normal 4 4 3 3 5 2 3" xfId="31803" xr:uid="{00000000-0005-0000-0000-00006B7B0000}"/>
    <cellStyle name="Normal 4 4 3 3 5 3" xfId="31804" xr:uid="{00000000-0005-0000-0000-00006C7B0000}"/>
    <cellStyle name="Normal 4 4 3 3 5 3 2" xfId="31805" xr:uid="{00000000-0005-0000-0000-00006D7B0000}"/>
    <cellStyle name="Normal 4 4 3 3 5 4" xfId="31806" xr:uid="{00000000-0005-0000-0000-00006E7B0000}"/>
    <cellStyle name="Normal 4 4 3 3 6" xfId="31807" xr:uid="{00000000-0005-0000-0000-00006F7B0000}"/>
    <cellStyle name="Normal 4 4 3 3 6 2" xfId="31808" xr:uid="{00000000-0005-0000-0000-0000707B0000}"/>
    <cellStyle name="Normal 4 4 3 3 6 2 2" xfId="31809" xr:uid="{00000000-0005-0000-0000-0000717B0000}"/>
    <cellStyle name="Normal 4 4 3 3 6 3" xfId="31810" xr:uid="{00000000-0005-0000-0000-0000727B0000}"/>
    <cellStyle name="Normal 4 4 3 3 7" xfId="31811" xr:uid="{00000000-0005-0000-0000-0000737B0000}"/>
    <cellStyle name="Normal 4 4 3 3 7 2" xfId="31812" xr:uid="{00000000-0005-0000-0000-0000747B0000}"/>
    <cellStyle name="Normal 4 4 3 3 8" xfId="31813" xr:uid="{00000000-0005-0000-0000-0000757B0000}"/>
    <cellStyle name="Normal 4 4 3 4" xfId="31814" xr:uid="{00000000-0005-0000-0000-0000767B0000}"/>
    <cellStyle name="Normal 4 4 3 4 2" xfId="31815" xr:uid="{00000000-0005-0000-0000-0000777B0000}"/>
    <cellStyle name="Normal 4 4 3 4 2 2" xfId="31816" xr:uid="{00000000-0005-0000-0000-0000787B0000}"/>
    <cellStyle name="Normal 4 4 3 4 2 2 2" xfId="31817" xr:uid="{00000000-0005-0000-0000-0000797B0000}"/>
    <cellStyle name="Normal 4 4 3 4 2 2 2 2" xfId="31818" xr:uid="{00000000-0005-0000-0000-00007A7B0000}"/>
    <cellStyle name="Normal 4 4 3 4 2 2 2 2 2" xfId="31819" xr:uid="{00000000-0005-0000-0000-00007B7B0000}"/>
    <cellStyle name="Normal 4 4 3 4 2 2 2 2 2 2" xfId="31820" xr:uid="{00000000-0005-0000-0000-00007C7B0000}"/>
    <cellStyle name="Normal 4 4 3 4 2 2 2 2 3" xfId="31821" xr:uid="{00000000-0005-0000-0000-00007D7B0000}"/>
    <cellStyle name="Normal 4 4 3 4 2 2 2 3" xfId="31822" xr:uid="{00000000-0005-0000-0000-00007E7B0000}"/>
    <cellStyle name="Normal 4 4 3 4 2 2 2 3 2" xfId="31823" xr:uid="{00000000-0005-0000-0000-00007F7B0000}"/>
    <cellStyle name="Normal 4 4 3 4 2 2 2 4" xfId="31824" xr:uid="{00000000-0005-0000-0000-0000807B0000}"/>
    <cellStyle name="Normal 4 4 3 4 2 2 3" xfId="31825" xr:uid="{00000000-0005-0000-0000-0000817B0000}"/>
    <cellStyle name="Normal 4 4 3 4 2 2 3 2" xfId="31826" xr:uid="{00000000-0005-0000-0000-0000827B0000}"/>
    <cellStyle name="Normal 4 4 3 4 2 2 3 2 2" xfId="31827" xr:uid="{00000000-0005-0000-0000-0000837B0000}"/>
    <cellStyle name="Normal 4 4 3 4 2 2 3 3" xfId="31828" xr:uid="{00000000-0005-0000-0000-0000847B0000}"/>
    <cellStyle name="Normal 4 4 3 4 2 2 4" xfId="31829" xr:uid="{00000000-0005-0000-0000-0000857B0000}"/>
    <cellStyle name="Normal 4 4 3 4 2 2 4 2" xfId="31830" xr:uid="{00000000-0005-0000-0000-0000867B0000}"/>
    <cellStyle name="Normal 4 4 3 4 2 2 5" xfId="31831" xr:uid="{00000000-0005-0000-0000-0000877B0000}"/>
    <cellStyle name="Normal 4 4 3 4 2 3" xfId="31832" xr:uid="{00000000-0005-0000-0000-0000887B0000}"/>
    <cellStyle name="Normal 4 4 3 4 2 3 2" xfId="31833" xr:uid="{00000000-0005-0000-0000-0000897B0000}"/>
    <cellStyle name="Normal 4 4 3 4 2 3 2 2" xfId="31834" xr:uid="{00000000-0005-0000-0000-00008A7B0000}"/>
    <cellStyle name="Normal 4 4 3 4 2 3 2 2 2" xfId="31835" xr:uid="{00000000-0005-0000-0000-00008B7B0000}"/>
    <cellStyle name="Normal 4 4 3 4 2 3 2 3" xfId="31836" xr:uid="{00000000-0005-0000-0000-00008C7B0000}"/>
    <cellStyle name="Normal 4 4 3 4 2 3 3" xfId="31837" xr:uid="{00000000-0005-0000-0000-00008D7B0000}"/>
    <cellStyle name="Normal 4 4 3 4 2 3 3 2" xfId="31838" xr:uid="{00000000-0005-0000-0000-00008E7B0000}"/>
    <cellStyle name="Normal 4 4 3 4 2 3 4" xfId="31839" xr:uid="{00000000-0005-0000-0000-00008F7B0000}"/>
    <cellStyle name="Normal 4 4 3 4 2 4" xfId="31840" xr:uid="{00000000-0005-0000-0000-0000907B0000}"/>
    <cellStyle name="Normal 4 4 3 4 2 4 2" xfId="31841" xr:uid="{00000000-0005-0000-0000-0000917B0000}"/>
    <cellStyle name="Normal 4 4 3 4 2 4 2 2" xfId="31842" xr:uid="{00000000-0005-0000-0000-0000927B0000}"/>
    <cellStyle name="Normal 4 4 3 4 2 4 3" xfId="31843" xr:uid="{00000000-0005-0000-0000-0000937B0000}"/>
    <cellStyle name="Normal 4 4 3 4 2 5" xfId="31844" xr:uid="{00000000-0005-0000-0000-0000947B0000}"/>
    <cellStyle name="Normal 4 4 3 4 2 5 2" xfId="31845" xr:uid="{00000000-0005-0000-0000-0000957B0000}"/>
    <cellStyle name="Normal 4 4 3 4 2 6" xfId="31846" xr:uid="{00000000-0005-0000-0000-0000967B0000}"/>
    <cellStyle name="Normal 4 4 3 4 3" xfId="31847" xr:uid="{00000000-0005-0000-0000-0000977B0000}"/>
    <cellStyle name="Normal 4 4 3 4 3 2" xfId="31848" xr:uid="{00000000-0005-0000-0000-0000987B0000}"/>
    <cellStyle name="Normal 4 4 3 4 3 2 2" xfId="31849" xr:uid="{00000000-0005-0000-0000-0000997B0000}"/>
    <cellStyle name="Normal 4 4 3 4 3 2 2 2" xfId="31850" xr:uid="{00000000-0005-0000-0000-00009A7B0000}"/>
    <cellStyle name="Normal 4 4 3 4 3 2 2 2 2" xfId="31851" xr:uid="{00000000-0005-0000-0000-00009B7B0000}"/>
    <cellStyle name="Normal 4 4 3 4 3 2 2 3" xfId="31852" xr:uid="{00000000-0005-0000-0000-00009C7B0000}"/>
    <cellStyle name="Normal 4 4 3 4 3 2 3" xfId="31853" xr:uid="{00000000-0005-0000-0000-00009D7B0000}"/>
    <cellStyle name="Normal 4 4 3 4 3 2 3 2" xfId="31854" xr:uid="{00000000-0005-0000-0000-00009E7B0000}"/>
    <cellStyle name="Normal 4 4 3 4 3 2 4" xfId="31855" xr:uid="{00000000-0005-0000-0000-00009F7B0000}"/>
    <cellStyle name="Normal 4 4 3 4 3 3" xfId="31856" xr:uid="{00000000-0005-0000-0000-0000A07B0000}"/>
    <cellStyle name="Normal 4 4 3 4 3 3 2" xfId="31857" xr:uid="{00000000-0005-0000-0000-0000A17B0000}"/>
    <cellStyle name="Normal 4 4 3 4 3 3 2 2" xfId="31858" xr:uid="{00000000-0005-0000-0000-0000A27B0000}"/>
    <cellStyle name="Normal 4 4 3 4 3 3 3" xfId="31859" xr:uid="{00000000-0005-0000-0000-0000A37B0000}"/>
    <cellStyle name="Normal 4 4 3 4 3 4" xfId="31860" xr:uid="{00000000-0005-0000-0000-0000A47B0000}"/>
    <cellStyle name="Normal 4 4 3 4 3 4 2" xfId="31861" xr:uid="{00000000-0005-0000-0000-0000A57B0000}"/>
    <cellStyle name="Normal 4 4 3 4 3 5" xfId="31862" xr:uid="{00000000-0005-0000-0000-0000A67B0000}"/>
    <cellStyle name="Normal 4 4 3 4 4" xfId="31863" xr:uid="{00000000-0005-0000-0000-0000A77B0000}"/>
    <cellStyle name="Normal 4 4 3 4 4 2" xfId="31864" xr:uid="{00000000-0005-0000-0000-0000A87B0000}"/>
    <cellStyle name="Normal 4 4 3 4 4 2 2" xfId="31865" xr:uid="{00000000-0005-0000-0000-0000A97B0000}"/>
    <cellStyle name="Normal 4 4 3 4 4 2 2 2" xfId="31866" xr:uid="{00000000-0005-0000-0000-0000AA7B0000}"/>
    <cellStyle name="Normal 4 4 3 4 4 2 3" xfId="31867" xr:uid="{00000000-0005-0000-0000-0000AB7B0000}"/>
    <cellStyle name="Normal 4 4 3 4 4 3" xfId="31868" xr:uid="{00000000-0005-0000-0000-0000AC7B0000}"/>
    <cellStyle name="Normal 4 4 3 4 4 3 2" xfId="31869" xr:uid="{00000000-0005-0000-0000-0000AD7B0000}"/>
    <cellStyle name="Normal 4 4 3 4 4 4" xfId="31870" xr:uid="{00000000-0005-0000-0000-0000AE7B0000}"/>
    <cellStyle name="Normal 4 4 3 4 5" xfId="31871" xr:uid="{00000000-0005-0000-0000-0000AF7B0000}"/>
    <cellStyle name="Normal 4 4 3 4 5 2" xfId="31872" xr:uid="{00000000-0005-0000-0000-0000B07B0000}"/>
    <cellStyle name="Normal 4 4 3 4 5 2 2" xfId="31873" xr:uid="{00000000-0005-0000-0000-0000B17B0000}"/>
    <cellStyle name="Normal 4 4 3 4 5 3" xfId="31874" xr:uid="{00000000-0005-0000-0000-0000B27B0000}"/>
    <cellStyle name="Normal 4 4 3 4 6" xfId="31875" xr:uid="{00000000-0005-0000-0000-0000B37B0000}"/>
    <cellStyle name="Normal 4 4 3 4 6 2" xfId="31876" xr:uid="{00000000-0005-0000-0000-0000B47B0000}"/>
    <cellStyle name="Normal 4 4 3 4 7" xfId="31877" xr:uid="{00000000-0005-0000-0000-0000B57B0000}"/>
    <cellStyle name="Normal 4 4 3 5" xfId="31878" xr:uid="{00000000-0005-0000-0000-0000B67B0000}"/>
    <cellStyle name="Normal 4 4 3 5 2" xfId="31879" xr:uid="{00000000-0005-0000-0000-0000B77B0000}"/>
    <cellStyle name="Normal 4 4 3 5 2 2" xfId="31880" xr:uid="{00000000-0005-0000-0000-0000B87B0000}"/>
    <cellStyle name="Normal 4 4 3 5 2 2 2" xfId="31881" xr:uid="{00000000-0005-0000-0000-0000B97B0000}"/>
    <cellStyle name="Normal 4 4 3 5 2 2 2 2" xfId="31882" xr:uid="{00000000-0005-0000-0000-0000BA7B0000}"/>
    <cellStyle name="Normal 4 4 3 5 2 2 2 2 2" xfId="31883" xr:uid="{00000000-0005-0000-0000-0000BB7B0000}"/>
    <cellStyle name="Normal 4 4 3 5 2 2 2 3" xfId="31884" xr:uid="{00000000-0005-0000-0000-0000BC7B0000}"/>
    <cellStyle name="Normal 4 4 3 5 2 2 3" xfId="31885" xr:uid="{00000000-0005-0000-0000-0000BD7B0000}"/>
    <cellStyle name="Normal 4 4 3 5 2 2 3 2" xfId="31886" xr:uid="{00000000-0005-0000-0000-0000BE7B0000}"/>
    <cellStyle name="Normal 4 4 3 5 2 2 4" xfId="31887" xr:uid="{00000000-0005-0000-0000-0000BF7B0000}"/>
    <cellStyle name="Normal 4 4 3 5 2 3" xfId="31888" xr:uid="{00000000-0005-0000-0000-0000C07B0000}"/>
    <cellStyle name="Normal 4 4 3 5 2 3 2" xfId="31889" xr:uid="{00000000-0005-0000-0000-0000C17B0000}"/>
    <cellStyle name="Normal 4 4 3 5 2 3 2 2" xfId="31890" xr:uid="{00000000-0005-0000-0000-0000C27B0000}"/>
    <cellStyle name="Normal 4 4 3 5 2 3 3" xfId="31891" xr:uid="{00000000-0005-0000-0000-0000C37B0000}"/>
    <cellStyle name="Normal 4 4 3 5 2 4" xfId="31892" xr:uid="{00000000-0005-0000-0000-0000C47B0000}"/>
    <cellStyle name="Normal 4 4 3 5 2 4 2" xfId="31893" xr:uid="{00000000-0005-0000-0000-0000C57B0000}"/>
    <cellStyle name="Normal 4 4 3 5 2 5" xfId="31894" xr:uid="{00000000-0005-0000-0000-0000C67B0000}"/>
    <cellStyle name="Normal 4 4 3 5 3" xfId="31895" xr:uid="{00000000-0005-0000-0000-0000C77B0000}"/>
    <cellStyle name="Normal 4 4 3 5 3 2" xfId="31896" xr:uid="{00000000-0005-0000-0000-0000C87B0000}"/>
    <cellStyle name="Normal 4 4 3 5 3 2 2" xfId="31897" xr:uid="{00000000-0005-0000-0000-0000C97B0000}"/>
    <cellStyle name="Normal 4 4 3 5 3 2 2 2" xfId="31898" xr:uid="{00000000-0005-0000-0000-0000CA7B0000}"/>
    <cellStyle name="Normal 4 4 3 5 3 2 3" xfId="31899" xr:uid="{00000000-0005-0000-0000-0000CB7B0000}"/>
    <cellStyle name="Normal 4 4 3 5 3 3" xfId="31900" xr:uid="{00000000-0005-0000-0000-0000CC7B0000}"/>
    <cellStyle name="Normal 4 4 3 5 3 3 2" xfId="31901" xr:uid="{00000000-0005-0000-0000-0000CD7B0000}"/>
    <cellStyle name="Normal 4 4 3 5 3 4" xfId="31902" xr:uid="{00000000-0005-0000-0000-0000CE7B0000}"/>
    <cellStyle name="Normal 4 4 3 5 4" xfId="31903" xr:uid="{00000000-0005-0000-0000-0000CF7B0000}"/>
    <cellStyle name="Normal 4 4 3 5 4 2" xfId="31904" xr:uid="{00000000-0005-0000-0000-0000D07B0000}"/>
    <cellStyle name="Normal 4 4 3 5 4 2 2" xfId="31905" xr:uid="{00000000-0005-0000-0000-0000D17B0000}"/>
    <cellStyle name="Normal 4 4 3 5 4 3" xfId="31906" xr:uid="{00000000-0005-0000-0000-0000D27B0000}"/>
    <cellStyle name="Normal 4 4 3 5 5" xfId="31907" xr:uid="{00000000-0005-0000-0000-0000D37B0000}"/>
    <cellStyle name="Normal 4 4 3 5 5 2" xfId="31908" xr:uid="{00000000-0005-0000-0000-0000D47B0000}"/>
    <cellStyle name="Normal 4 4 3 5 6" xfId="31909" xr:uid="{00000000-0005-0000-0000-0000D57B0000}"/>
    <cellStyle name="Normal 4 4 3 6" xfId="31910" xr:uid="{00000000-0005-0000-0000-0000D67B0000}"/>
    <cellStyle name="Normal 4 4 3 6 2" xfId="31911" xr:uid="{00000000-0005-0000-0000-0000D77B0000}"/>
    <cellStyle name="Normal 4 4 3 6 2 2" xfId="31912" xr:uid="{00000000-0005-0000-0000-0000D87B0000}"/>
    <cellStyle name="Normal 4 4 3 6 2 2 2" xfId="31913" xr:uid="{00000000-0005-0000-0000-0000D97B0000}"/>
    <cellStyle name="Normal 4 4 3 6 2 2 2 2" xfId="31914" xr:uid="{00000000-0005-0000-0000-0000DA7B0000}"/>
    <cellStyle name="Normal 4 4 3 6 2 2 3" xfId="31915" xr:uid="{00000000-0005-0000-0000-0000DB7B0000}"/>
    <cellStyle name="Normal 4 4 3 6 2 3" xfId="31916" xr:uid="{00000000-0005-0000-0000-0000DC7B0000}"/>
    <cellStyle name="Normal 4 4 3 6 2 3 2" xfId="31917" xr:uid="{00000000-0005-0000-0000-0000DD7B0000}"/>
    <cellStyle name="Normal 4 4 3 6 2 4" xfId="31918" xr:uid="{00000000-0005-0000-0000-0000DE7B0000}"/>
    <cellStyle name="Normal 4 4 3 6 3" xfId="31919" xr:uid="{00000000-0005-0000-0000-0000DF7B0000}"/>
    <cellStyle name="Normal 4 4 3 6 3 2" xfId="31920" xr:uid="{00000000-0005-0000-0000-0000E07B0000}"/>
    <cellStyle name="Normal 4 4 3 6 3 2 2" xfId="31921" xr:uid="{00000000-0005-0000-0000-0000E17B0000}"/>
    <cellStyle name="Normal 4 4 3 6 3 3" xfId="31922" xr:uid="{00000000-0005-0000-0000-0000E27B0000}"/>
    <cellStyle name="Normal 4 4 3 6 4" xfId="31923" xr:uid="{00000000-0005-0000-0000-0000E37B0000}"/>
    <cellStyle name="Normal 4 4 3 6 4 2" xfId="31924" xr:uid="{00000000-0005-0000-0000-0000E47B0000}"/>
    <cellStyle name="Normal 4 4 3 6 5" xfId="31925" xr:uid="{00000000-0005-0000-0000-0000E57B0000}"/>
    <cellStyle name="Normal 4 4 3 7" xfId="31926" xr:uid="{00000000-0005-0000-0000-0000E67B0000}"/>
    <cellStyle name="Normal 4 4 3 7 2" xfId="31927" xr:uid="{00000000-0005-0000-0000-0000E77B0000}"/>
    <cellStyle name="Normal 4 4 3 7 2 2" xfId="31928" xr:uid="{00000000-0005-0000-0000-0000E87B0000}"/>
    <cellStyle name="Normal 4 4 3 7 2 2 2" xfId="31929" xr:uid="{00000000-0005-0000-0000-0000E97B0000}"/>
    <cellStyle name="Normal 4 4 3 7 2 3" xfId="31930" xr:uid="{00000000-0005-0000-0000-0000EA7B0000}"/>
    <cellStyle name="Normal 4 4 3 7 3" xfId="31931" xr:uid="{00000000-0005-0000-0000-0000EB7B0000}"/>
    <cellStyle name="Normal 4 4 3 7 3 2" xfId="31932" xr:uid="{00000000-0005-0000-0000-0000EC7B0000}"/>
    <cellStyle name="Normal 4 4 3 7 4" xfId="31933" xr:uid="{00000000-0005-0000-0000-0000ED7B0000}"/>
    <cellStyle name="Normal 4 4 3 8" xfId="31934" xr:uid="{00000000-0005-0000-0000-0000EE7B0000}"/>
    <cellStyle name="Normal 4 4 3 8 2" xfId="31935" xr:uid="{00000000-0005-0000-0000-0000EF7B0000}"/>
    <cellStyle name="Normal 4 4 3 8 2 2" xfId="31936" xr:uid="{00000000-0005-0000-0000-0000F07B0000}"/>
    <cellStyle name="Normal 4 4 3 8 3" xfId="31937" xr:uid="{00000000-0005-0000-0000-0000F17B0000}"/>
    <cellStyle name="Normal 4 4 3 9" xfId="31938" xr:uid="{00000000-0005-0000-0000-0000F27B0000}"/>
    <cellStyle name="Normal 4 4 3 9 2" xfId="31939" xr:uid="{00000000-0005-0000-0000-0000F37B0000}"/>
    <cellStyle name="Normal 4 4 4" xfId="31940" xr:uid="{00000000-0005-0000-0000-0000F47B0000}"/>
    <cellStyle name="Normal 4 4 4 2" xfId="31941" xr:uid="{00000000-0005-0000-0000-0000F57B0000}"/>
    <cellStyle name="Normal 4 4 4 2 2" xfId="31942" xr:uid="{00000000-0005-0000-0000-0000F67B0000}"/>
    <cellStyle name="Normal 4 4 4 2 2 2" xfId="31943" xr:uid="{00000000-0005-0000-0000-0000F77B0000}"/>
    <cellStyle name="Normal 4 4 4 2 2 2 2" xfId="31944" xr:uid="{00000000-0005-0000-0000-0000F87B0000}"/>
    <cellStyle name="Normal 4 4 4 2 2 2 2 2" xfId="31945" xr:uid="{00000000-0005-0000-0000-0000F97B0000}"/>
    <cellStyle name="Normal 4 4 4 2 2 2 2 2 2" xfId="31946" xr:uid="{00000000-0005-0000-0000-0000FA7B0000}"/>
    <cellStyle name="Normal 4 4 4 2 2 2 2 2 2 2" xfId="31947" xr:uid="{00000000-0005-0000-0000-0000FB7B0000}"/>
    <cellStyle name="Normal 4 4 4 2 2 2 2 2 2 2 2" xfId="31948" xr:uid="{00000000-0005-0000-0000-0000FC7B0000}"/>
    <cellStyle name="Normal 4 4 4 2 2 2 2 2 2 3" xfId="31949" xr:uid="{00000000-0005-0000-0000-0000FD7B0000}"/>
    <cellStyle name="Normal 4 4 4 2 2 2 2 2 3" xfId="31950" xr:uid="{00000000-0005-0000-0000-0000FE7B0000}"/>
    <cellStyle name="Normal 4 4 4 2 2 2 2 2 3 2" xfId="31951" xr:uid="{00000000-0005-0000-0000-0000FF7B0000}"/>
    <cellStyle name="Normal 4 4 4 2 2 2 2 2 4" xfId="31952" xr:uid="{00000000-0005-0000-0000-0000007C0000}"/>
    <cellStyle name="Normal 4 4 4 2 2 2 2 3" xfId="31953" xr:uid="{00000000-0005-0000-0000-0000017C0000}"/>
    <cellStyle name="Normal 4 4 4 2 2 2 2 3 2" xfId="31954" xr:uid="{00000000-0005-0000-0000-0000027C0000}"/>
    <cellStyle name="Normal 4 4 4 2 2 2 2 3 2 2" xfId="31955" xr:uid="{00000000-0005-0000-0000-0000037C0000}"/>
    <cellStyle name="Normal 4 4 4 2 2 2 2 3 3" xfId="31956" xr:uid="{00000000-0005-0000-0000-0000047C0000}"/>
    <cellStyle name="Normal 4 4 4 2 2 2 2 4" xfId="31957" xr:uid="{00000000-0005-0000-0000-0000057C0000}"/>
    <cellStyle name="Normal 4 4 4 2 2 2 2 4 2" xfId="31958" xr:uid="{00000000-0005-0000-0000-0000067C0000}"/>
    <cellStyle name="Normal 4 4 4 2 2 2 2 5" xfId="31959" xr:uid="{00000000-0005-0000-0000-0000077C0000}"/>
    <cellStyle name="Normal 4 4 4 2 2 2 3" xfId="31960" xr:uid="{00000000-0005-0000-0000-0000087C0000}"/>
    <cellStyle name="Normal 4 4 4 2 2 2 3 2" xfId="31961" xr:uid="{00000000-0005-0000-0000-0000097C0000}"/>
    <cellStyle name="Normal 4 4 4 2 2 2 3 2 2" xfId="31962" xr:uid="{00000000-0005-0000-0000-00000A7C0000}"/>
    <cellStyle name="Normal 4 4 4 2 2 2 3 2 2 2" xfId="31963" xr:uid="{00000000-0005-0000-0000-00000B7C0000}"/>
    <cellStyle name="Normal 4 4 4 2 2 2 3 2 3" xfId="31964" xr:uid="{00000000-0005-0000-0000-00000C7C0000}"/>
    <cellStyle name="Normal 4 4 4 2 2 2 3 3" xfId="31965" xr:uid="{00000000-0005-0000-0000-00000D7C0000}"/>
    <cellStyle name="Normal 4 4 4 2 2 2 3 3 2" xfId="31966" xr:uid="{00000000-0005-0000-0000-00000E7C0000}"/>
    <cellStyle name="Normal 4 4 4 2 2 2 3 4" xfId="31967" xr:uid="{00000000-0005-0000-0000-00000F7C0000}"/>
    <cellStyle name="Normal 4 4 4 2 2 2 4" xfId="31968" xr:uid="{00000000-0005-0000-0000-0000107C0000}"/>
    <cellStyle name="Normal 4 4 4 2 2 2 4 2" xfId="31969" xr:uid="{00000000-0005-0000-0000-0000117C0000}"/>
    <cellStyle name="Normal 4 4 4 2 2 2 4 2 2" xfId="31970" xr:uid="{00000000-0005-0000-0000-0000127C0000}"/>
    <cellStyle name="Normal 4 4 4 2 2 2 4 3" xfId="31971" xr:uid="{00000000-0005-0000-0000-0000137C0000}"/>
    <cellStyle name="Normal 4 4 4 2 2 2 5" xfId="31972" xr:uid="{00000000-0005-0000-0000-0000147C0000}"/>
    <cellStyle name="Normal 4 4 4 2 2 2 5 2" xfId="31973" xr:uid="{00000000-0005-0000-0000-0000157C0000}"/>
    <cellStyle name="Normal 4 4 4 2 2 2 6" xfId="31974" xr:uid="{00000000-0005-0000-0000-0000167C0000}"/>
    <cellStyle name="Normal 4 4 4 2 2 3" xfId="31975" xr:uid="{00000000-0005-0000-0000-0000177C0000}"/>
    <cellStyle name="Normal 4 4 4 2 2 3 2" xfId="31976" xr:uid="{00000000-0005-0000-0000-0000187C0000}"/>
    <cellStyle name="Normal 4 4 4 2 2 3 2 2" xfId="31977" xr:uid="{00000000-0005-0000-0000-0000197C0000}"/>
    <cellStyle name="Normal 4 4 4 2 2 3 2 2 2" xfId="31978" xr:uid="{00000000-0005-0000-0000-00001A7C0000}"/>
    <cellStyle name="Normal 4 4 4 2 2 3 2 2 2 2" xfId="31979" xr:uid="{00000000-0005-0000-0000-00001B7C0000}"/>
    <cellStyle name="Normal 4 4 4 2 2 3 2 2 3" xfId="31980" xr:uid="{00000000-0005-0000-0000-00001C7C0000}"/>
    <cellStyle name="Normal 4 4 4 2 2 3 2 3" xfId="31981" xr:uid="{00000000-0005-0000-0000-00001D7C0000}"/>
    <cellStyle name="Normal 4 4 4 2 2 3 2 3 2" xfId="31982" xr:uid="{00000000-0005-0000-0000-00001E7C0000}"/>
    <cellStyle name="Normal 4 4 4 2 2 3 2 4" xfId="31983" xr:uid="{00000000-0005-0000-0000-00001F7C0000}"/>
    <cellStyle name="Normal 4 4 4 2 2 3 3" xfId="31984" xr:uid="{00000000-0005-0000-0000-0000207C0000}"/>
    <cellStyle name="Normal 4 4 4 2 2 3 3 2" xfId="31985" xr:uid="{00000000-0005-0000-0000-0000217C0000}"/>
    <cellStyle name="Normal 4 4 4 2 2 3 3 2 2" xfId="31986" xr:uid="{00000000-0005-0000-0000-0000227C0000}"/>
    <cellStyle name="Normal 4 4 4 2 2 3 3 3" xfId="31987" xr:uid="{00000000-0005-0000-0000-0000237C0000}"/>
    <cellStyle name="Normal 4 4 4 2 2 3 4" xfId="31988" xr:uid="{00000000-0005-0000-0000-0000247C0000}"/>
    <cellStyle name="Normal 4 4 4 2 2 3 4 2" xfId="31989" xr:uid="{00000000-0005-0000-0000-0000257C0000}"/>
    <cellStyle name="Normal 4 4 4 2 2 3 5" xfId="31990" xr:uid="{00000000-0005-0000-0000-0000267C0000}"/>
    <cellStyle name="Normal 4 4 4 2 2 4" xfId="31991" xr:uid="{00000000-0005-0000-0000-0000277C0000}"/>
    <cellStyle name="Normal 4 4 4 2 2 4 2" xfId="31992" xr:uid="{00000000-0005-0000-0000-0000287C0000}"/>
    <cellStyle name="Normal 4 4 4 2 2 4 2 2" xfId="31993" xr:uid="{00000000-0005-0000-0000-0000297C0000}"/>
    <cellStyle name="Normal 4 4 4 2 2 4 2 2 2" xfId="31994" xr:uid="{00000000-0005-0000-0000-00002A7C0000}"/>
    <cellStyle name="Normal 4 4 4 2 2 4 2 3" xfId="31995" xr:uid="{00000000-0005-0000-0000-00002B7C0000}"/>
    <cellStyle name="Normal 4 4 4 2 2 4 3" xfId="31996" xr:uid="{00000000-0005-0000-0000-00002C7C0000}"/>
    <cellStyle name="Normal 4 4 4 2 2 4 3 2" xfId="31997" xr:uid="{00000000-0005-0000-0000-00002D7C0000}"/>
    <cellStyle name="Normal 4 4 4 2 2 4 4" xfId="31998" xr:uid="{00000000-0005-0000-0000-00002E7C0000}"/>
    <cellStyle name="Normal 4 4 4 2 2 5" xfId="31999" xr:uid="{00000000-0005-0000-0000-00002F7C0000}"/>
    <cellStyle name="Normal 4 4 4 2 2 5 2" xfId="32000" xr:uid="{00000000-0005-0000-0000-0000307C0000}"/>
    <cellStyle name="Normal 4 4 4 2 2 5 2 2" xfId="32001" xr:uid="{00000000-0005-0000-0000-0000317C0000}"/>
    <cellStyle name="Normal 4 4 4 2 2 5 3" xfId="32002" xr:uid="{00000000-0005-0000-0000-0000327C0000}"/>
    <cellStyle name="Normal 4 4 4 2 2 6" xfId="32003" xr:uid="{00000000-0005-0000-0000-0000337C0000}"/>
    <cellStyle name="Normal 4 4 4 2 2 6 2" xfId="32004" xr:uid="{00000000-0005-0000-0000-0000347C0000}"/>
    <cellStyle name="Normal 4 4 4 2 2 7" xfId="32005" xr:uid="{00000000-0005-0000-0000-0000357C0000}"/>
    <cellStyle name="Normal 4 4 4 2 3" xfId="32006" xr:uid="{00000000-0005-0000-0000-0000367C0000}"/>
    <cellStyle name="Normal 4 4 4 2 3 2" xfId="32007" xr:uid="{00000000-0005-0000-0000-0000377C0000}"/>
    <cellStyle name="Normal 4 4 4 2 3 2 2" xfId="32008" xr:uid="{00000000-0005-0000-0000-0000387C0000}"/>
    <cellStyle name="Normal 4 4 4 2 3 2 2 2" xfId="32009" xr:uid="{00000000-0005-0000-0000-0000397C0000}"/>
    <cellStyle name="Normal 4 4 4 2 3 2 2 2 2" xfId="32010" xr:uid="{00000000-0005-0000-0000-00003A7C0000}"/>
    <cellStyle name="Normal 4 4 4 2 3 2 2 2 2 2" xfId="32011" xr:uid="{00000000-0005-0000-0000-00003B7C0000}"/>
    <cellStyle name="Normal 4 4 4 2 3 2 2 2 3" xfId="32012" xr:uid="{00000000-0005-0000-0000-00003C7C0000}"/>
    <cellStyle name="Normal 4 4 4 2 3 2 2 3" xfId="32013" xr:uid="{00000000-0005-0000-0000-00003D7C0000}"/>
    <cellStyle name="Normal 4 4 4 2 3 2 2 3 2" xfId="32014" xr:uid="{00000000-0005-0000-0000-00003E7C0000}"/>
    <cellStyle name="Normal 4 4 4 2 3 2 2 4" xfId="32015" xr:uid="{00000000-0005-0000-0000-00003F7C0000}"/>
    <cellStyle name="Normal 4 4 4 2 3 2 3" xfId="32016" xr:uid="{00000000-0005-0000-0000-0000407C0000}"/>
    <cellStyle name="Normal 4 4 4 2 3 2 3 2" xfId="32017" xr:uid="{00000000-0005-0000-0000-0000417C0000}"/>
    <cellStyle name="Normal 4 4 4 2 3 2 3 2 2" xfId="32018" xr:uid="{00000000-0005-0000-0000-0000427C0000}"/>
    <cellStyle name="Normal 4 4 4 2 3 2 3 3" xfId="32019" xr:uid="{00000000-0005-0000-0000-0000437C0000}"/>
    <cellStyle name="Normal 4 4 4 2 3 2 4" xfId="32020" xr:uid="{00000000-0005-0000-0000-0000447C0000}"/>
    <cellStyle name="Normal 4 4 4 2 3 2 4 2" xfId="32021" xr:uid="{00000000-0005-0000-0000-0000457C0000}"/>
    <cellStyle name="Normal 4 4 4 2 3 2 5" xfId="32022" xr:uid="{00000000-0005-0000-0000-0000467C0000}"/>
    <cellStyle name="Normal 4 4 4 2 3 3" xfId="32023" xr:uid="{00000000-0005-0000-0000-0000477C0000}"/>
    <cellStyle name="Normal 4 4 4 2 3 3 2" xfId="32024" xr:uid="{00000000-0005-0000-0000-0000487C0000}"/>
    <cellStyle name="Normal 4 4 4 2 3 3 2 2" xfId="32025" xr:uid="{00000000-0005-0000-0000-0000497C0000}"/>
    <cellStyle name="Normal 4 4 4 2 3 3 2 2 2" xfId="32026" xr:uid="{00000000-0005-0000-0000-00004A7C0000}"/>
    <cellStyle name="Normal 4 4 4 2 3 3 2 3" xfId="32027" xr:uid="{00000000-0005-0000-0000-00004B7C0000}"/>
    <cellStyle name="Normal 4 4 4 2 3 3 3" xfId="32028" xr:uid="{00000000-0005-0000-0000-00004C7C0000}"/>
    <cellStyle name="Normal 4 4 4 2 3 3 3 2" xfId="32029" xr:uid="{00000000-0005-0000-0000-00004D7C0000}"/>
    <cellStyle name="Normal 4 4 4 2 3 3 4" xfId="32030" xr:uid="{00000000-0005-0000-0000-00004E7C0000}"/>
    <cellStyle name="Normal 4 4 4 2 3 4" xfId="32031" xr:uid="{00000000-0005-0000-0000-00004F7C0000}"/>
    <cellStyle name="Normal 4 4 4 2 3 4 2" xfId="32032" xr:uid="{00000000-0005-0000-0000-0000507C0000}"/>
    <cellStyle name="Normal 4 4 4 2 3 4 2 2" xfId="32033" xr:uid="{00000000-0005-0000-0000-0000517C0000}"/>
    <cellStyle name="Normal 4 4 4 2 3 4 3" xfId="32034" xr:uid="{00000000-0005-0000-0000-0000527C0000}"/>
    <cellStyle name="Normal 4 4 4 2 3 5" xfId="32035" xr:uid="{00000000-0005-0000-0000-0000537C0000}"/>
    <cellStyle name="Normal 4 4 4 2 3 5 2" xfId="32036" xr:uid="{00000000-0005-0000-0000-0000547C0000}"/>
    <cellStyle name="Normal 4 4 4 2 3 6" xfId="32037" xr:uid="{00000000-0005-0000-0000-0000557C0000}"/>
    <cellStyle name="Normal 4 4 4 2 4" xfId="32038" xr:uid="{00000000-0005-0000-0000-0000567C0000}"/>
    <cellStyle name="Normal 4 4 4 2 4 2" xfId="32039" xr:uid="{00000000-0005-0000-0000-0000577C0000}"/>
    <cellStyle name="Normal 4 4 4 2 4 2 2" xfId="32040" xr:uid="{00000000-0005-0000-0000-0000587C0000}"/>
    <cellStyle name="Normal 4 4 4 2 4 2 2 2" xfId="32041" xr:uid="{00000000-0005-0000-0000-0000597C0000}"/>
    <cellStyle name="Normal 4 4 4 2 4 2 2 2 2" xfId="32042" xr:uid="{00000000-0005-0000-0000-00005A7C0000}"/>
    <cellStyle name="Normal 4 4 4 2 4 2 2 3" xfId="32043" xr:uid="{00000000-0005-0000-0000-00005B7C0000}"/>
    <cellStyle name="Normal 4 4 4 2 4 2 3" xfId="32044" xr:uid="{00000000-0005-0000-0000-00005C7C0000}"/>
    <cellStyle name="Normal 4 4 4 2 4 2 3 2" xfId="32045" xr:uid="{00000000-0005-0000-0000-00005D7C0000}"/>
    <cellStyle name="Normal 4 4 4 2 4 2 4" xfId="32046" xr:uid="{00000000-0005-0000-0000-00005E7C0000}"/>
    <cellStyle name="Normal 4 4 4 2 4 3" xfId="32047" xr:uid="{00000000-0005-0000-0000-00005F7C0000}"/>
    <cellStyle name="Normal 4 4 4 2 4 3 2" xfId="32048" xr:uid="{00000000-0005-0000-0000-0000607C0000}"/>
    <cellStyle name="Normal 4 4 4 2 4 3 2 2" xfId="32049" xr:uid="{00000000-0005-0000-0000-0000617C0000}"/>
    <cellStyle name="Normal 4 4 4 2 4 3 3" xfId="32050" xr:uid="{00000000-0005-0000-0000-0000627C0000}"/>
    <cellStyle name="Normal 4 4 4 2 4 4" xfId="32051" xr:uid="{00000000-0005-0000-0000-0000637C0000}"/>
    <cellStyle name="Normal 4 4 4 2 4 4 2" xfId="32052" xr:uid="{00000000-0005-0000-0000-0000647C0000}"/>
    <cellStyle name="Normal 4 4 4 2 4 5" xfId="32053" xr:uid="{00000000-0005-0000-0000-0000657C0000}"/>
    <cellStyle name="Normal 4 4 4 2 5" xfId="32054" xr:uid="{00000000-0005-0000-0000-0000667C0000}"/>
    <cellStyle name="Normal 4 4 4 2 5 2" xfId="32055" xr:uid="{00000000-0005-0000-0000-0000677C0000}"/>
    <cellStyle name="Normal 4 4 4 2 5 2 2" xfId="32056" xr:uid="{00000000-0005-0000-0000-0000687C0000}"/>
    <cellStyle name="Normal 4 4 4 2 5 2 2 2" xfId="32057" xr:uid="{00000000-0005-0000-0000-0000697C0000}"/>
    <cellStyle name="Normal 4 4 4 2 5 2 3" xfId="32058" xr:uid="{00000000-0005-0000-0000-00006A7C0000}"/>
    <cellStyle name="Normal 4 4 4 2 5 3" xfId="32059" xr:uid="{00000000-0005-0000-0000-00006B7C0000}"/>
    <cellStyle name="Normal 4 4 4 2 5 3 2" xfId="32060" xr:uid="{00000000-0005-0000-0000-00006C7C0000}"/>
    <cellStyle name="Normal 4 4 4 2 5 4" xfId="32061" xr:uid="{00000000-0005-0000-0000-00006D7C0000}"/>
    <cellStyle name="Normal 4 4 4 2 6" xfId="32062" xr:uid="{00000000-0005-0000-0000-00006E7C0000}"/>
    <cellStyle name="Normal 4 4 4 2 6 2" xfId="32063" xr:uid="{00000000-0005-0000-0000-00006F7C0000}"/>
    <cellStyle name="Normal 4 4 4 2 6 2 2" xfId="32064" xr:uid="{00000000-0005-0000-0000-0000707C0000}"/>
    <cellStyle name="Normal 4 4 4 2 6 3" xfId="32065" xr:uid="{00000000-0005-0000-0000-0000717C0000}"/>
    <cellStyle name="Normal 4 4 4 2 7" xfId="32066" xr:uid="{00000000-0005-0000-0000-0000727C0000}"/>
    <cellStyle name="Normal 4 4 4 2 7 2" xfId="32067" xr:uid="{00000000-0005-0000-0000-0000737C0000}"/>
    <cellStyle name="Normal 4 4 4 2 8" xfId="32068" xr:uid="{00000000-0005-0000-0000-0000747C0000}"/>
    <cellStyle name="Normal 4 4 4 3" xfId="32069" xr:uid="{00000000-0005-0000-0000-0000757C0000}"/>
    <cellStyle name="Normal 4 4 4 3 2" xfId="32070" xr:uid="{00000000-0005-0000-0000-0000767C0000}"/>
    <cellStyle name="Normal 4 4 4 3 2 2" xfId="32071" xr:uid="{00000000-0005-0000-0000-0000777C0000}"/>
    <cellStyle name="Normal 4 4 4 3 2 2 2" xfId="32072" xr:uid="{00000000-0005-0000-0000-0000787C0000}"/>
    <cellStyle name="Normal 4 4 4 3 2 2 2 2" xfId="32073" xr:uid="{00000000-0005-0000-0000-0000797C0000}"/>
    <cellStyle name="Normal 4 4 4 3 2 2 2 2 2" xfId="32074" xr:uid="{00000000-0005-0000-0000-00007A7C0000}"/>
    <cellStyle name="Normal 4 4 4 3 2 2 2 2 2 2" xfId="32075" xr:uid="{00000000-0005-0000-0000-00007B7C0000}"/>
    <cellStyle name="Normal 4 4 4 3 2 2 2 2 3" xfId="32076" xr:uid="{00000000-0005-0000-0000-00007C7C0000}"/>
    <cellStyle name="Normal 4 4 4 3 2 2 2 3" xfId="32077" xr:uid="{00000000-0005-0000-0000-00007D7C0000}"/>
    <cellStyle name="Normal 4 4 4 3 2 2 2 3 2" xfId="32078" xr:uid="{00000000-0005-0000-0000-00007E7C0000}"/>
    <cellStyle name="Normal 4 4 4 3 2 2 2 4" xfId="32079" xr:uid="{00000000-0005-0000-0000-00007F7C0000}"/>
    <cellStyle name="Normal 4 4 4 3 2 2 3" xfId="32080" xr:uid="{00000000-0005-0000-0000-0000807C0000}"/>
    <cellStyle name="Normal 4 4 4 3 2 2 3 2" xfId="32081" xr:uid="{00000000-0005-0000-0000-0000817C0000}"/>
    <cellStyle name="Normal 4 4 4 3 2 2 3 2 2" xfId="32082" xr:uid="{00000000-0005-0000-0000-0000827C0000}"/>
    <cellStyle name="Normal 4 4 4 3 2 2 3 3" xfId="32083" xr:uid="{00000000-0005-0000-0000-0000837C0000}"/>
    <cellStyle name="Normal 4 4 4 3 2 2 4" xfId="32084" xr:uid="{00000000-0005-0000-0000-0000847C0000}"/>
    <cellStyle name="Normal 4 4 4 3 2 2 4 2" xfId="32085" xr:uid="{00000000-0005-0000-0000-0000857C0000}"/>
    <cellStyle name="Normal 4 4 4 3 2 2 5" xfId="32086" xr:uid="{00000000-0005-0000-0000-0000867C0000}"/>
    <cellStyle name="Normal 4 4 4 3 2 3" xfId="32087" xr:uid="{00000000-0005-0000-0000-0000877C0000}"/>
    <cellStyle name="Normal 4 4 4 3 2 3 2" xfId="32088" xr:uid="{00000000-0005-0000-0000-0000887C0000}"/>
    <cellStyle name="Normal 4 4 4 3 2 3 2 2" xfId="32089" xr:uid="{00000000-0005-0000-0000-0000897C0000}"/>
    <cellStyle name="Normal 4 4 4 3 2 3 2 2 2" xfId="32090" xr:uid="{00000000-0005-0000-0000-00008A7C0000}"/>
    <cellStyle name="Normal 4 4 4 3 2 3 2 3" xfId="32091" xr:uid="{00000000-0005-0000-0000-00008B7C0000}"/>
    <cellStyle name="Normal 4 4 4 3 2 3 3" xfId="32092" xr:uid="{00000000-0005-0000-0000-00008C7C0000}"/>
    <cellStyle name="Normal 4 4 4 3 2 3 3 2" xfId="32093" xr:uid="{00000000-0005-0000-0000-00008D7C0000}"/>
    <cellStyle name="Normal 4 4 4 3 2 3 4" xfId="32094" xr:uid="{00000000-0005-0000-0000-00008E7C0000}"/>
    <cellStyle name="Normal 4 4 4 3 2 4" xfId="32095" xr:uid="{00000000-0005-0000-0000-00008F7C0000}"/>
    <cellStyle name="Normal 4 4 4 3 2 4 2" xfId="32096" xr:uid="{00000000-0005-0000-0000-0000907C0000}"/>
    <cellStyle name="Normal 4 4 4 3 2 4 2 2" xfId="32097" xr:uid="{00000000-0005-0000-0000-0000917C0000}"/>
    <cellStyle name="Normal 4 4 4 3 2 4 3" xfId="32098" xr:uid="{00000000-0005-0000-0000-0000927C0000}"/>
    <cellStyle name="Normal 4 4 4 3 2 5" xfId="32099" xr:uid="{00000000-0005-0000-0000-0000937C0000}"/>
    <cellStyle name="Normal 4 4 4 3 2 5 2" xfId="32100" xr:uid="{00000000-0005-0000-0000-0000947C0000}"/>
    <cellStyle name="Normal 4 4 4 3 2 6" xfId="32101" xr:uid="{00000000-0005-0000-0000-0000957C0000}"/>
    <cellStyle name="Normal 4 4 4 3 3" xfId="32102" xr:uid="{00000000-0005-0000-0000-0000967C0000}"/>
    <cellStyle name="Normal 4 4 4 3 3 2" xfId="32103" xr:uid="{00000000-0005-0000-0000-0000977C0000}"/>
    <cellStyle name="Normal 4 4 4 3 3 2 2" xfId="32104" xr:uid="{00000000-0005-0000-0000-0000987C0000}"/>
    <cellStyle name="Normal 4 4 4 3 3 2 2 2" xfId="32105" xr:uid="{00000000-0005-0000-0000-0000997C0000}"/>
    <cellStyle name="Normal 4 4 4 3 3 2 2 2 2" xfId="32106" xr:uid="{00000000-0005-0000-0000-00009A7C0000}"/>
    <cellStyle name="Normal 4 4 4 3 3 2 2 3" xfId="32107" xr:uid="{00000000-0005-0000-0000-00009B7C0000}"/>
    <cellStyle name="Normal 4 4 4 3 3 2 3" xfId="32108" xr:uid="{00000000-0005-0000-0000-00009C7C0000}"/>
    <cellStyle name="Normal 4 4 4 3 3 2 3 2" xfId="32109" xr:uid="{00000000-0005-0000-0000-00009D7C0000}"/>
    <cellStyle name="Normal 4 4 4 3 3 2 4" xfId="32110" xr:uid="{00000000-0005-0000-0000-00009E7C0000}"/>
    <cellStyle name="Normal 4 4 4 3 3 3" xfId="32111" xr:uid="{00000000-0005-0000-0000-00009F7C0000}"/>
    <cellStyle name="Normal 4 4 4 3 3 3 2" xfId="32112" xr:uid="{00000000-0005-0000-0000-0000A07C0000}"/>
    <cellStyle name="Normal 4 4 4 3 3 3 2 2" xfId="32113" xr:uid="{00000000-0005-0000-0000-0000A17C0000}"/>
    <cellStyle name="Normal 4 4 4 3 3 3 3" xfId="32114" xr:uid="{00000000-0005-0000-0000-0000A27C0000}"/>
    <cellStyle name="Normal 4 4 4 3 3 4" xfId="32115" xr:uid="{00000000-0005-0000-0000-0000A37C0000}"/>
    <cellStyle name="Normal 4 4 4 3 3 4 2" xfId="32116" xr:uid="{00000000-0005-0000-0000-0000A47C0000}"/>
    <cellStyle name="Normal 4 4 4 3 3 5" xfId="32117" xr:uid="{00000000-0005-0000-0000-0000A57C0000}"/>
    <cellStyle name="Normal 4 4 4 3 4" xfId="32118" xr:uid="{00000000-0005-0000-0000-0000A67C0000}"/>
    <cellStyle name="Normal 4 4 4 3 4 2" xfId="32119" xr:uid="{00000000-0005-0000-0000-0000A77C0000}"/>
    <cellStyle name="Normal 4 4 4 3 4 2 2" xfId="32120" xr:uid="{00000000-0005-0000-0000-0000A87C0000}"/>
    <cellStyle name="Normal 4 4 4 3 4 2 2 2" xfId="32121" xr:uid="{00000000-0005-0000-0000-0000A97C0000}"/>
    <cellStyle name="Normal 4 4 4 3 4 2 3" xfId="32122" xr:uid="{00000000-0005-0000-0000-0000AA7C0000}"/>
    <cellStyle name="Normal 4 4 4 3 4 3" xfId="32123" xr:uid="{00000000-0005-0000-0000-0000AB7C0000}"/>
    <cellStyle name="Normal 4 4 4 3 4 3 2" xfId="32124" xr:uid="{00000000-0005-0000-0000-0000AC7C0000}"/>
    <cellStyle name="Normal 4 4 4 3 4 4" xfId="32125" xr:uid="{00000000-0005-0000-0000-0000AD7C0000}"/>
    <cellStyle name="Normal 4 4 4 3 5" xfId="32126" xr:uid="{00000000-0005-0000-0000-0000AE7C0000}"/>
    <cellStyle name="Normal 4 4 4 3 5 2" xfId="32127" xr:uid="{00000000-0005-0000-0000-0000AF7C0000}"/>
    <cellStyle name="Normal 4 4 4 3 5 2 2" xfId="32128" xr:uid="{00000000-0005-0000-0000-0000B07C0000}"/>
    <cellStyle name="Normal 4 4 4 3 5 3" xfId="32129" xr:uid="{00000000-0005-0000-0000-0000B17C0000}"/>
    <cellStyle name="Normal 4 4 4 3 6" xfId="32130" xr:uid="{00000000-0005-0000-0000-0000B27C0000}"/>
    <cellStyle name="Normal 4 4 4 3 6 2" xfId="32131" xr:uid="{00000000-0005-0000-0000-0000B37C0000}"/>
    <cellStyle name="Normal 4 4 4 3 7" xfId="32132" xr:uid="{00000000-0005-0000-0000-0000B47C0000}"/>
    <cellStyle name="Normal 4 4 4 4" xfId="32133" xr:uid="{00000000-0005-0000-0000-0000B57C0000}"/>
    <cellStyle name="Normal 4 4 4 4 2" xfId="32134" xr:uid="{00000000-0005-0000-0000-0000B67C0000}"/>
    <cellStyle name="Normal 4 4 4 4 2 2" xfId="32135" xr:uid="{00000000-0005-0000-0000-0000B77C0000}"/>
    <cellStyle name="Normal 4 4 4 4 2 2 2" xfId="32136" xr:uid="{00000000-0005-0000-0000-0000B87C0000}"/>
    <cellStyle name="Normal 4 4 4 4 2 2 2 2" xfId="32137" xr:uid="{00000000-0005-0000-0000-0000B97C0000}"/>
    <cellStyle name="Normal 4 4 4 4 2 2 2 2 2" xfId="32138" xr:uid="{00000000-0005-0000-0000-0000BA7C0000}"/>
    <cellStyle name="Normal 4 4 4 4 2 2 2 3" xfId="32139" xr:uid="{00000000-0005-0000-0000-0000BB7C0000}"/>
    <cellStyle name="Normal 4 4 4 4 2 2 3" xfId="32140" xr:uid="{00000000-0005-0000-0000-0000BC7C0000}"/>
    <cellStyle name="Normal 4 4 4 4 2 2 3 2" xfId="32141" xr:uid="{00000000-0005-0000-0000-0000BD7C0000}"/>
    <cellStyle name="Normal 4 4 4 4 2 2 4" xfId="32142" xr:uid="{00000000-0005-0000-0000-0000BE7C0000}"/>
    <cellStyle name="Normal 4 4 4 4 2 3" xfId="32143" xr:uid="{00000000-0005-0000-0000-0000BF7C0000}"/>
    <cellStyle name="Normal 4 4 4 4 2 3 2" xfId="32144" xr:uid="{00000000-0005-0000-0000-0000C07C0000}"/>
    <cellStyle name="Normal 4 4 4 4 2 3 2 2" xfId="32145" xr:uid="{00000000-0005-0000-0000-0000C17C0000}"/>
    <cellStyle name="Normal 4 4 4 4 2 3 3" xfId="32146" xr:uid="{00000000-0005-0000-0000-0000C27C0000}"/>
    <cellStyle name="Normal 4 4 4 4 2 4" xfId="32147" xr:uid="{00000000-0005-0000-0000-0000C37C0000}"/>
    <cellStyle name="Normal 4 4 4 4 2 4 2" xfId="32148" xr:uid="{00000000-0005-0000-0000-0000C47C0000}"/>
    <cellStyle name="Normal 4 4 4 4 2 5" xfId="32149" xr:uid="{00000000-0005-0000-0000-0000C57C0000}"/>
    <cellStyle name="Normal 4 4 4 4 3" xfId="32150" xr:uid="{00000000-0005-0000-0000-0000C67C0000}"/>
    <cellStyle name="Normal 4 4 4 4 3 2" xfId="32151" xr:uid="{00000000-0005-0000-0000-0000C77C0000}"/>
    <cellStyle name="Normal 4 4 4 4 3 2 2" xfId="32152" xr:uid="{00000000-0005-0000-0000-0000C87C0000}"/>
    <cellStyle name="Normal 4 4 4 4 3 2 2 2" xfId="32153" xr:uid="{00000000-0005-0000-0000-0000C97C0000}"/>
    <cellStyle name="Normal 4 4 4 4 3 2 3" xfId="32154" xr:uid="{00000000-0005-0000-0000-0000CA7C0000}"/>
    <cellStyle name="Normal 4 4 4 4 3 3" xfId="32155" xr:uid="{00000000-0005-0000-0000-0000CB7C0000}"/>
    <cellStyle name="Normal 4 4 4 4 3 3 2" xfId="32156" xr:uid="{00000000-0005-0000-0000-0000CC7C0000}"/>
    <cellStyle name="Normal 4 4 4 4 3 4" xfId="32157" xr:uid="{00000000-0005-0000-0000-0000CD7C0000}"/>
    <cellStyle name="Normal 4 4 4 4 4" xfId="32158" xr:uid="{00000000-0005-0000-0000-0000CE7C0000}"/>
    <cellStyle name="Normal 4 4 4 4 4 2" xfId="32159" xr:uid="{00000000-0005-0000-0000-0000CF7C0000}"/>
    <cellStyle name="Normal 4 4 4 4 4 2 2" xfId="32160" xr:uid="{00000000-0005-0000-0000-0000D07C0000}"/>
    <cellStyle name="Normal 4 4 4 4 4 3" xfId="32161" xr:uid="{00000000-0005-0000-0000-0000D17C0000}"/>
    <cellStyle name="Normal 4 4 4 4 5" xfId="32162" xr:uid="{00000000-0005-0000-0000-0000D27C0000}"/>
    <cellStyle name="Normal 4 4 4 4 5 2" xfId="32163" xr:uid="{00000000-0005-0000-0000-0000D37C0000}"/>
    <cellStyle name="Normal 4 4 4 4 6" xfId="32164" xr:uid="{00000000-0005-0000-0000-0000D47C0000}"/>
    <cellStyle name="Normal 4 4 4 5" xfId="32165" xr:uid="{00000000-0005-0000-0000-0000D57C0000}"/>
    <cellStyle name="Normal 4 4 4 5 2" xfId="32166" xr:uid="{00000000-0005-0000-0000-0000D67C0000}"/>
    <cellStyle name="Normal 4 4 4 5 2 2" xfId="32167" xr:uid="{00000000-0005-0000-0000-0000D77C0000}"/>
    <cellStyle name="Normal 4 4 4 5 2 2 2" xfId="32168" xr:uid="{00000000-0005-0000-0000-0000D87C0000}"/>
    <cellStyle name="Normal 4 4 4 5 2 2 2 2" xfId="32169" xr:uid="{00000000-0005-0000-0000-0000D97C0000}"/>
    <cellStyle name="Normal 4 4 4 5 2 2 3" xfId="32170" xr:uid="{00000000-0005-0000-0000-0000DA7C0000}"/>
    <cellStyle name="Normal 4 4 4 5 2 3" xfId="32171" xr:uid="{00000000-0005-0000-0000-0000DB7C0000}"/>
    <cellStyle name="Normal 4 4 4 5 2 3 2" xfId="32172" xr:uid="{00000000-0005-0000-0000-0000DC7C0000}"/>
    <cellStyle name="Normal 4 4 4 5 2 4" xfId="32173" xr:uid="{00000000-0005-0000-0000-0000DD7C0000}"/>
    <cellStyle name="Normal 4 4 4 5 3" xfId="32174" xr:uid="{00000000-0005-0000-0000-0000DE7C0000}"/>
    <cellStyle name="Normal 4 4 4 5 3 2" xfId="32175" xr:uid="{00000000-0005-0000-0000-0000DF7C0000}"/>
    <cellStyle name="Normal 4 4 4 5 3 2 2" xfId="32176" xr:uid="{00000000-0005-0000-0000-0000E07C0000}"/>
    <cellStyle name="Normal 4 4 4 5 3 3" xfId="32177" xr:uid="{00000000-0005-0000-0000-0000E17C0000}"/>
    <cellStyle name="Normal 4 4 4 5 4" xfId="32178" xr:uid="{00000000-0005-0000-0000-0000E27C0000}"/>
    <cellStyle name="Normal 4 4 4 5 4 2" xfId="32179" xr:uid="{00000000-0005-0000-0000-0000E37C0000}"/>
    <cellStyle name="Normal 4 4 4 5 5" xfId="32180" xr:uid="{00000000-0005-0000-0000-0000E47C0000}"/>
    <cellStyle name="Normal 4 4 4 6" xfId="32181" xr:uid="{00000000-0005-0000-0000-0000E57C0000}"/>
    <cellStyle name="Normal 4 4 4 6 2" xfId="32182" xr:uid="{00000000-0005-0000-0000-0000E67C0000}"/>
    <cellStyle name="Normal 4 4 4 6 2 2" xfId="32183" xr:uid="{00000000-0005-0000-0000-0000E77C0000}"/>
    <cellStyle name="Normal 4 4 4 6 2 2 2" xfId="32184" xr:uid="{00000000-0005-0000-0000-0000E87C0000}"/>
    <cellStyle name="Normal 4 4 4 6 2 3" xfId="32185" xr:uid="{00000000-0005-0000-0000-0000E97C0000}"/>
    <cellStyle name="Normal 4 4 4 6 3" xfId="32186" xr:uid="{00000000-0005-0000-0000-0000EA7C0000}"/>
    <cellStyle name="Normal 4 4 4 6 3 2" xfId="32187" xr:uid="{00000000-0005-0000-0000-0000EB7C0000}"/>
    <cellStyle name="Normal 4 4 4 6 4" xfId="32188" xr:uid="{00000000-0005-0000-0000-0000EC7C0000}"/>
    <cellStyle name="Normal 4 4 4 7" xfId="32189" xr:uid="{00000000-0005-0000-0000-0000ED7C0000}"/>
    <cellStyle name="Normal 4 4 4 7 2" xfId="32190" xr:uid="{00000000-0005-0000-0000-0000EE7C0000}"/>
    <cellStyle name="Normal 4 4 4 7 2 2" xfId="32191" xr:uid="{00000000-0005-0000-0000-0000EF7C0000}"/>
    <cellStyle name="Normal 4 4 4 7 3" xfId="32192" xr:uid="{00000000-0005-0000-0000-0000F07C0000}"/>
    <cellStyle name="Normal 4 4 4 8" xfId="32193" xr:uid="{00000000-0005-0000-0000-0000F17C0000}"/>
    <cellStyle name="Normal 4 4 4 8 2" xfId="32194" xr:uid="{00000000-0005-0000-0000-0000F27C0000}"/>
    <cellStyle name="Normal 4 4 4 9" xfId="32195" xr:uid="{00000000-0005-0000-0000-0000F37C0000}"/>
    <cellStyle name="Normal 4 4 5" xfId="32196" xr:uid="{00000000-0005-0000-0000-0000F47C0000}"/>
    <cellStyle name="Normal 4 4 5 2" xfId="32197" xr:uid="{00000000-0005-0000-0000-0000F57C0000}"/>
    <cellStyle name="Normal 4 4 5 2 2" xfId="32198" xr:uid="{00000000-0005-0000-0000-0000F67C0000}"/>
    <cellStyle name="Normal 4 4 5 2 2 2" xfId="32199" xr:uid="{00000000-0005-0000-0000-0000F77C0000}"/>
    <cellStyle name="Normal 4 4 5 2 2 2 2" xfId="32200" xr:uid="{00000000-0005-0000-0000-0000F87C0000}"/>
    <cellStyle name="Normal 4 4 5 2 2 2 2 2" xfId="32201" xr:uid="{00000000-0005-0000-0000-0000F97C0000}"/>
    <cellStyle name="Normal 4 4 5 2 2 2 2 2 2" xfId="32202" xr:uid="{00000000-0005-0000-0000-0000FA7C0000}"/>
    <cellStyle name="Normal 4 4 5 2 2 2 2 2 2 2" xfId="32203" xr:uid="{00000000-0005-0000-0000-0000FB7C0000}"/>
    <cellStyle name="Normal 4 4 5 2 2 2 2 2 3" xfId="32204" xr:uid="{00000000-0005-0000-0000-0000FC7C0000}"/>
    <cellStyle name="Normal 4 4 5 2 2 2 2 3" xfId="32205" xr:uid="{00000000-0005-0000-0000-0000FD7C0000}"/>
    <cellStyle name="Normal 4 4 5 2 2 2 2 3 2" xfId="32206" xr:uid="{00000000-0005-0000-0000-0000FE7C0000}"/>
    <cellStyle name="Normal 4 4 5 2 2 2 2 4" xfId="32207" xr:uid="{00000000-0005-0000-0000-0000FF7C0000}"/>
    <cellStyle name="Normal 4 4 5 2 2 2 3" xfId="32208" xr:uid="{00000000-0005-0000-0000-0000007D0000}"/>
    <cellStyle name="Normal 4 4 5 2 2 2 3 2" xfId="32209" xr:uid="{00000000-0005-0000-0000-0000017D0000}"/>
    <cellStyle name="Normal 4 4 5 2 2 2 3 2 2" xfId="32210" xr:uid="{00000000-0005-0000-0000-0000027D0000}"/>
    <cellStyle name="Normal 4 4 5 2 2 2 3 3" xfId="32211" xr:uid="{00000000-0005-0000-0000-0000037D0000}"/>
    <cellStyle name="Normal 4 4 5 2 2 2 4" xfId="32212" xr:uid="{00000000-0005-0000-0000-0000047D0000}"/>
    <cellStyle name="Normal 4 4 5 2 2 2 4 2" xfId="32213" xr:uid="{00000000-0005-0000-0000-0000057D0000}"/>
    <cellStyle name="Normal 4 4 5 2 2 2 5" xfId="32214" xr:uid="{00000000-0005-0000-0000-0000067D0000}"/>
    <cellStyle name="Normal 4 4 5 2 2 3" xfId="32215" xr:uid="{00000000-0005-0000-0000-0000077D0000}"/>
    <cellStyle name="Normal 4 4 5 2 2 3 2" xfId="32216" xr:uid="{00000000-0005-0000-0000-0000087D0000}"/>
    <cellStyle name="Normal 4 4 5 2 2 3 2 2" xfId="32217" xr:uid="{00000000-0005-0000-0000-0000097D0000}"/>
    <cellStyle name="Normal 4 4 5 2 2 3 2 2 2" xfId="32218" xr:uid="{00000000-0005-0000-0000-00000A7D0000}"/>
    <cellStyle name="Normal 4 4 5 2 2 3 2 3" xfId="32219" xr:uid="{00000000-0005-0000-0000-00000B7D0000}"/>
    <cellStyle name="Normal 4 4 5 2 2 3 3" xfId="32220" xr:uid="{00000000-0005-0000-0000-00000C7D0000}"/>
    <cellStyle name="Normal 4 4 5 2 2 3 3 2" xfId="32221" xr:uid="{00000000-0005-0000-0000-00000D7D0000}"/>
    <cellStyle name="Normal 4 4 5 2 2 3 4" xfId="32222" xr:uid="{00000000-0005-0000-0000-00000E7D0000}"/>
    <cellStyle name="Normal 4 4 5 2 2 4" xfId="32223" xr:uid="{00000000-0005-0000-0000-00000F7D0000}"/>
    <cellStyle name="Normal 4 4 5 2 2 4 2" xfId="32224" xr:uid="{00000000-0005-0000-0000-0000107D0000}"/>
    <cellStyle name="Normal 4 4 5 2 2 4 2 2" xfId="32225" xr:uid="{00000000-0005-0000-0000-0000117D0000}"/>
    <cellStyle name="Normal 4 4 5 2 2 4 3" xfId="32226" xr:uid="{00000000-0005-0000-0000-0000127D0000}"/>
    <cellStyle name="Normal 4 4 5 2 2 5" xfId="32227" xr:uid="{00000000-0005-0000-0000-0000137D0000}"/>
    <cellStyle name="Normal 4 4 5 2 2 5 2" xfId="32228" xr:uid="{00000000-0005-0000-0000-0000147D0000}"/>
    <cellStyle name="Normal 4 4 5 2 2 6" xfId="32229" xr:uid="{00000000-0005-0000-0000-0000157D0000}"/>
    <cellStyle name="Normal 4 4 5 2 3" xfId="32230" xr:uid="{00000000-0005-0000-0000-0000167D0000}"/>
    <cellStyle name="Normal 4 4 5 2 3 2" xfId="32231" xr:uid="{00000000-0005-0000-0000-0000177D0000}"/>
    <cellStyle name="Normal 4 4 5 2 3 2 2" xfId="32232" xr:uid="{00000000-0005-0000-0000-0000187D0000}"/>
    <cellStyle name="Normal 4 4 5 2 3 2 2 2" xfId="32233" xr:uid="{00000000-0005-0000-0000-0000197D0000}"/>
    <cellStyle name="Normal 4 4 5 2 3 2 2 2 2" xfId="32234" xr:uid="{00000000-0005-0000-0000-00001A7D0000}"/>
    <cellStyle name="Normal 4 4 5 2 3 2 2 3" xfId="32235" xr:uid="{00000000-0005-0000-0000-00001B7D0000}"/>
    <cellStyle name="Normal 4 4 5 2 3 2 3" xfId="32236" xr:uid="{00000000-0005-0000-0000-00001C7D0000}"/>
    <cellStyle name="Normal 4 4 5 2 3 2 3 2" xfId="32237" xr:uid="{00000000-0005-0000-0000-00001D7D0000}"/>
    <cellStyle name="Normal 4 4 5 2 3 2 4" xfId="32238" xr:uid="{00000000-0005-0000-0000-00001E7D0000}"/>
    <cellStyle name="Normal 4 4 5 2 3 3" xfId="32239" xr:uid="{00000000-0005-0000-0000-00001F7D0000}"/>
    <cellStyle name="Normal 4 4 5 2 3 3 2" xfId="32240" xr:uid="{00000000-0005-0000-0000-0000207D0000}"/>
    <cellStyle name="Normal 4 4 5 2 3 3 2 2" xfId="32241" xr:uid="{00000000-0005-0000-0000-0000217D0000}"/>
    <cellStyle name="Normal 4 4 5 2 3 3 3" xfId="32242" xr:uid="{00000000-0005-0000-0000-0000227D0000}"/>
    <cellStyle name="Normal 4 4 5 2 3 4" xfId="32243" xr:uid="{00000000-0005-0000-0000-0000237D0000}"/>
    <cellStyle name="Normal 4 4 5 2 3 4 2" xfId="32244" xr:uid="{00000000-0005-0000-0000-0000247D0000}"/>
    <cellStyle name="Normal 4 4 5 2 3 5" xfId="32245" xr:uid="{00000000-0005-0000-0000-0000257D0000}"/>
    <cellStyle name="Normal 4 4 5 2 4" xfId="32246" xr:uid="{00000000-0005-0000-0000-0000267D0000}"/>
    <cellStyle name="Normal 4 4 5 2 4 2" xfId="32247" xr:uid="{00000000-0005-0000-0000-0000277D0000}"/>
    <cellStyle name="Normal 4 4 5 2 4 2 2" xfId="32248" xr:uid="{00000000-0005-0000-0000-0000287D0000}"/>
    <cellStyle name="Normal 4 4 5 2 4 2 2 2" xfId="32249" xr:uid="{00000000-0005-0000-0000-0000297D0000}"/>
    <cellStyle name="Normal 4 4 5 2 4 2 3" xfId="32250" xr:uid="{00000000-0005-0000-0000-00002A7D0000}"/>
    <cellStyle name="Normal 4 4 5 2 4 3" xfId="32251" xr:uid="{00000000-0005-0000-0000-00002B7D0000}"/>
    <cellStyle name="Normal 4 4 5 2 4 3 2" xfId="32252" xr:uid="{00000000-0005-0000-0000-00002C7D0000}"/>
    <cellStyle name="Normal 4 4 5 2 4 4" xfId="32253" xr:uid="{00000000-0005-0000-0000-00002D7D0000}"/>
    <cellStyle name="Normal 4 4 5 2 5" xfId="32254" xr:uid="{00000000-0005-0000-0000-00002E7D0000}"/>
    <cellStyle name="Normal 4 4 5 2 5 2" xfId="32255" xr:uid="{00000000-0005-0000-0000-00002F7D0000}"/>
    <cellStyle name="Normal 4 4 5 2 5 2 2" xfId="32256" xr:uid="{00000000-0005-0000-0000-0000307D0000}"/>
    <cellStyle name="Normal 4 4 5 2 5 3" xfId="32257" xr:uid="{00000000-0005-0000-0000-0000317D0000}"/>
    <cellStyle name="Normal 4 4 5 2 6" xfId="32258" xr:uid="{00000000-0005-0000-0000-0000327D0000}"/>
    <cellStyle name="Normal 4 4 5 2 6 2" xfId="32259" xr:uid="{00000000-0005-0000-0000-0000337D0000}"/>
    <cellStyle name="Normal 4 4 5 2 7" xfId="32260" xr:uid="{00000000-0005-0000-0000-0000347D0000}"/>
    <cellStyle name="Normal 4 4 5 3" xfId="32261" xr:uid="{00000000-0005-0000-0000-0000357D0000}"/>
    <cellStyle name="Normal 4 4 5 3 2" xfId="32262" xr:uid="{00000000-0005-0000-0000-0000367D0000}"/>
    <cellStyle name="Normal 4 4 5 3 2 2" xfId="32263" xr:uid="{00000000-0005-0000-0000-0000377D0000}"/>
    <cellStyle name="Normal 4 4 5 3 2 2 2" xfId="32264" xr:uid="{00000000-0005-0000-0000-0000387D0000}"/>
    <cellStyle name="Normal 4 4 5 3 2 2 2 2" xfId="32265" xr:uid="{00000000-0005-0000-0000-0000397D0000}"/>
    <cellStyle name="Normal 4 4 5 3 2 2 2 2 2" xfId="32266" xr:uid="{00000000-0005-0000-0000-00003A7D0000}"/>
    <cellStyle name="Normal 4 4 5 3 2 2 2 3" xfId="32267" xr:uid="{00000000-0005-0000-0000-00003B7D0000}"/>
    <cellStyle name="Normal 4 4 5 3 2 2 3" xfId="32268" xr:uid="{00000000-0005-0000-0000-00003C7D0000}"/>
    <cellStyle name="Normal 4 4 5 3 2 2 3 2" xfId="32269" xr:uid="{00000000-0005-0000-0000-00003D7D0000}"/>
    <cellStyle name="Normal 4 4 5 3 2 2 4" xfId="32270" xr:uid="{00000000-0005-0000-0000-00003E7D0000}"/>
    <cellStyle name="Normal 4 4 5 3 2 3" xfId="32271" xr:uid="{00000000-0005-0000-0000-00003F7D0000}"/>
    <cellStyle name="Normal 4 4 5 3 2 3 2" xfId="32272" xr:uid="{00000000-0005-0000-0000-0000407D0000}"/>
    <cellStyle name="Normal 4 4 5 3 2 3 2 2" xfId="32273" xr:uid="{00000000-0005-0000-0000-0000417D0000}"/>
    <cellStyle name="Normal 4 4 5 3 2 3 3" xfId="32274" xr:uid="{00000000-0005-0000-0000-0000427D0000}"/>
    <cellStyle name="Normal 4 4 5 3 2 4" xfId="32275" xr:uid="{00000000-0005-0000-0000-0000437D0000}"/>
    <cellStyle name="Normal 4 4 5 3 2 4 2" xfId="32276" xr:uid="{00000000-0005-0000-0000-0000447D0000}"/>
    <cellStyle name="Normal 4 4 5 3 2 5" xfId="32277" xr:uid="{00000000-0005-0000-0000-0000457D0000}"/>
    <cellStyle name="Normal 4 4 5 3 3" xfId="32278" xr:uid="{00000000-0005-0000-0000-0000467D0000}"/>
    <cellStyle name="Normal 4 4 5 3 3 2" xfId="32279" xr:uid="{00000000-0005-0000-0000-0000477D0000}"/>
    <cellStyle name="Normal 4 4 5 3 3 2 2" xfId="32280" xr:uid="{00000000-0005-0000-0000-0000487D0000}"/>
    <cellStyle name="Normal 4 4 5 3 3 2 2 2" xfId="32281" xr:uid="{00000000-0005-0000-0000-0000497D0000}"/>
    <cellStyle name="Normal 4 4 5 3 3 2 3" xfId="32282" xr:uid="{00000000-0005-0000-0000-00004A7D0000}"/>
    <cellStyle name="Normal 4 4 5 3 3 3" xfId="32283" xr:uid="{00000000-0005-0000-0000-00004B7D0000}"/>
    <cellStyle name="Normal 4 4 5 3 3 3 2" xfId="32284" xr:uid="{00000000-0005-0000-0000-00004C7D0000}"/>
    <cellStyle name="Normal 4 4 5 3 3 4" xfId="32285" xr:uid="{00000000-0005-0000-0000-00004D7D0000}"/>
    <cellStyle name="Normal 4 4 5 3 4" xfId="32286" xr:uid="{00000000-0005-0000-0000-00004E7D0000}"/>
    <cellStyle name="Normal 4 4 5 3 4 2" xfId="32287" xr:uid="{00000000-0005-0000-0000-00004F7D0000}"/>
    <cellStyle name="Normal 4 4 5 3 4 2 2" xfId="32288" xr:uid="{00000000-0005-0000-0000-0000507D0000}"/>
    <cellStyle name="Normal 4 4 5 3 4 3" xfId="32289" xr:uid="{00000000-0005-0000-0000-0000517D0000}"/>
    <cellStyle name="Normal 4 4 5 3 5" xfId="32290" xr:uid="{00000000-0005-0000-0000-0000527D0000}"/>
    <cellStyle name="Normal 4 4 5 3 5 2" xfId="32291" xr:uid="{00000000-0005-0000-0000-0000537D0000}"/>
    <cellStyle name="Normal 4 4 5 3 6" xfId="32292" xr:uid="{00000000-0005-0000-0000-0000547D0000}"/>
    <cellStyle name="Normal 4 4 5 4" xfId="32293" xr:uid="{00000000-0005-0000-0000-0000557D0000}"/>
    <cellStyle name="Normal 4 4 5 4 2" xfId="32294" xr:uid="{00000000-0005-0000-0000-0000567D0000}"/>
    <cellStyle name="Normal 4 4 5 4 2 2" xfId="32295" xr:uid="{00000000-0005-0000-0000-0000577D0000}"/>
    <cellStyle name="Normal 4 4 5 4 2 2 2" xfId="32296" xr:uid="{00000000-0005-0000-0000-0000587D0000}"/>
    <cellStyle name="Normal 4 4 5 4 2 2 2 2" xfId="32297" xr:uid="{00000000-0005-0000-0000-0000597D0000}"/>
    <cellStyle name="Normal 4 4 5 4 2 2 3" xfId="32298" xr:uid="{00000000-0005-0000-0000-00005A7D0000}"/>
    <cellStyle name="Normal 4 4 5 4 2 3" xfId="32299" xr:uid="{00000000-0005-0000-0000-00005B7D0000}"/>
    <cellStyle name="Normal 4 4 5 4 2 3 2" xfId="32300" xr:uid="{00000000-0005-0000-0000-00005C7D0000}"/>
    <cellStyle name="Normal 4 4 5 4 2 4" xfId="32301" xr:uid="{00000000-0005-0000-0000-00005D7D0000}"/>
    <cellStyle name="Normal 4 4 5 4 3" xfId="32302" xr:uid="{00000000-0005-0000-0000-00005E7D0000}"/>
    <cellStyle name="Normal 4 4 5 4 3 2" xfId="32303" xr:uid="{00000000-0005-0000-0000-00005F7D0000}"/>
    <cellStyle name="Normal 4 4 5 4 3 2 2" xfId="32304" xr:uid="{00000000-0005-0000-0000-0000607D0000}"/>
    <cellStyle name="Normal 4 4 5 4 3 3" xfId="32305" xr:uid="{00000000-0005-0000-0000-0000617D0000}"/>
    <cellStyle name="Normal 4 4 5 4 4" xfId="32306" xr:uid="{00000000-0005-0000-0000-0000627D0000}"/>
    <cellStyle name="Normal 4 4 5 4 4 2" xfId="32307" xr:uid="{00000000-0005-0000-0000-0000637D0000}"/>
    <cellStyle name="Normal 4 4 5 4 5" xfId="32308" xr:uid="{00000000-0005-0000-0000-0000647D0000}"/>
    <cellStyle name="Normal 4 4 5 5" xfId="32309" xr:uid="{00000000-0005-0000-0000-0000657D0000}"/>
    <cellStyle name="Normal 4 4 5 5 2" xfId="32310" xr:uid="{00000000-0005-0000-0000-0000667D0000}"/>
    <cellStyle name="Normal 4 4 5 5 2 2" xfId="32311" xr:uid="{00000000-0005-0000-0000-0000677D0000}"/>
    <cellStyle name="Normal 4 4 5 5 2 2 2" xfId="32312" xr:uid="{00000000-0005-0000-0000-0000687D0000}"/>
    <cellStyle name="Normal 4 4 5 5 2 3" xfId="32313" xr:uid="{00000000-0005-0000-0000-0000697D0000}"/>
    <cellStyle name="Normal 4 4 5 5 3" xfId="32314" xr:uid="{00000000-0005-0000-0000-00006A7D0000}"/>
    <cellStyle name="Normal 4 4 5 5 3 2" xfId="32315" xr:uid="{00000000-0005-0000-0000-00006B7D0000}"/>
    <cellStyle name="Normal 4 4 5 5 4" xfId="32316" xr:uid="{00000000-0005-0000-0000-00006C7D0000}"/>
    <cellStyle name="Normal 4 4 5 6" xfId="32317" xr:uid="{00000000-0005-0000-0000-00006D7D0000}"/>
    <cellStyle name="Normal 4 4 5 6 2" xfId="32318" xr:uid="{00000000-0005-0000-0000-00006E7D0000}"/>
    <cellStyle name="Normal 4 4 5 6 2 2" xfId="32319" xr:uid="{00000000-0005-0000-0000-00006F7D0000}"/>
    <cellStyle name="Normal 4 4 5 6 3" xfId="32320" xr:uid="{00000000-0005-0000-0000-0000707D0000}"/>
    <cellStyle name="Normal 4 4 5 7" xfId="32321" xr:uid="{00000000-0005-0000-0000-0000717D0000}"/>
    <cellStyle name="Normal 4 4 5 7 2" xfId="32322" xr:uid="{00000000-0005-0000-0000-0000727D0000}"/>
    <cellStyle name="Normal 4 4 5 8" xfId="32323" xr:uid="{00000000-0005-0000-0000-0000737D0000}"/>
    <cellStyle name="Normal 4 4 6" xfId="32324" xr:uid="{00000000-0005-0000-0000-0000747D0000}"/>
    <cellStyle name="Normal 4 4 6 2" xfId="32325" xr:uid="{00000000-0005-0000-0000-0000757D0000}"/>
    <cellStyle name="Normal 4 4 6 2 2" xfId="32326" xr:uid="{00000000-0005-0000-0000-0000767D0000}"/>
    <cellStyle name="Normal 4 4 6 2 2 2" xfId="32327" xr:uid="{00000000-0005-0000-0000-0000777D0000}"/>
    <cellStyle name="Normal 4 4 6 2 2 2 2" xfId="32328" xr:uid="{00000000-0005-0000-0000-0000787D0000}"/>
    <cellStyle name="Normal 4 4 6 2 2 2 2 2" xfId="32329" xr:uid="{00000000-0005-0000-0000-0000797D0000}"/>
    <cellStyle name="Normal 4 4 6 2 2 2 2 2 2" xfId="32330" xr:uid="{00000000-0005-0000-0000-00007A7D0000}"/>
    <cellStyle name="Normal 4 4 6 2 2 2 2 3" xfId="32331" xr:uid="{00000000-0005-0000-0000-00007B7D0000}"/>
    <cellStyle name="Normal 4 4 6 2 2 2 3" xfId="32332" xr:uid="{00000000-0005-0000-0000-00007C7D0000}"/>
    <cellStyle name="Normal 4 4 6 2 2 2 3 2" xfId="32333" xr:uid="{00000000-0005-0000-0000-00007D7D0000}"/>
    <cellStyle name="Normal 4 4 6 2 2 2 4" xfId="32334" xr:uid="{00000000-0005-0000-0000-00007E7D0000}"/>
    <cellStyle name="Normal 4 4 6 2 2 3" xfId="32335" xr:uid="{00000000-0005-0000-0000-00007F7D0000}"/>
    <cellStyle name="Normal 4 4 6 2 2 3 2" xfId="32336" xr:uid="{00000000-0005-0000-0000-0000807D0000}"/>
    <cellStyle name="Normal 4 4 6 2 2 3 2 2" xfId="32337" xr:uid="{00000000-0005-0000-0000-0000817D0000}"/>
    <cellStyle name="Normal 4 4 6 2 2 3 3" xfId="32338" xr:uid="{00000000-0005-0000-0000-0000827D0000}"/>
    <cellStyle name="Normal 4 4 6 2 2 4" xfId="32339" xr:uid="{00000000-0005-0000-0000-0000837D0000}"/>
    <cellStyle name="Normal 4 4 6 2 2 4 2" xfId="32340" xr:uid="{00000000-0005-0000-0000-0000847D0000}"/>
    <cellStyle name="Normal 4 4 6 2 2 5" xfId="32341" xr:uid="{00000000-0005-0000-0000-0000857D0000}"/>
    <cellStyle name="Normal 4 4 6 2 3" xfId="32342" xr:uid="{00000000-0005-0000-0000-0000867D0000}"/>
    <cellStyle name="Normal 4 4 6 2 3 2" xfId="32343" xr:uid="{00000000-0005-0000-0000-0000877D0000}"/>
    <cellStyle name="Normal 4 4 6 2 3 2 2" xfId="32344" xr:uid="{00000000-0005-0000-0000-0000887D0000}"/>
    <cellStyle name="Normal 4 4 6 2 3 2 2 2" xfId="32345" xr:uid="{00000000-0005-0000-0000-0000897D0000}"/>
    <cellStyle name="Normal 4 4 6 2 3 2 3" xfId="32346" xr:uid="{00000000-0005-0000-0000-00008A7D0000}"/>
    <cellStyle name="Normal 4 4 6 2 3 3" xfId="32347" xr:uid="{00000000-0005-0000-0000-00008B7D0000}"/>
    <cellStyle name="Normal 4 4 6 2 3 3 2" xfId="32348" xr:uid="{00000000-0005-0000-0000-00008C7D0000}"/>
    <cellStyle name="Normal 4 4 6 2 3 4" xfId="32349" xr:uid="{00000000-0005-0000-0000-00008D7D0000}"/>
    <cellStyle name="Normal 4 4 6 2 4" xfId="32350" xr:uid="{00000000-0005-0000-0000-00008E7D0000}"/>
    <cellStyle name="Normal 4 4 6 2 4 2" xfId="32351" xr:uid="{00000000-0005-0000-0000-00008F7D0000}"/>
    <cellStyle name="Normal 4 4 6 2 4 2 2" xfId="32352" xr:uid="{00000000-0005-0000-0000-0000907D0000}"/>
    <cellStyle name="Normal 4 4 6 2 4 3" xfId="32353" xr:uid="{00000000-0005-0000-0000-0000917D0000}"/>
    <cellStyle name="Normal 4 4 6 2 5" xfId="32354" xr:uid="{00000000-0005-0000-0000-0000927D0000}"/>
    <cellStyle name="Normal 4 4 6 2 5 2" xfId="32355" xr:uid="{00000000-0005-0000-0000-0000937D0000}"/>
    <cellStyle name="Normal 4 4 6 2 6" xfId="32356" xr:uid="{00000000-0005-0000-0000-0000947D0000}"/>
    <cellStyle name="Normal 4 4 6 3" xfId="32357" xr:uid="{00000000-0005-0000-0000-0000957D0000}"/>
    <cellStyle name="Normal 4 4 6 3 2" xfId="32358" xr:uid="{00000000-0005-0000-0000-0000967D0000}"/>
    <cellStyle name="Normal 4 4 6 3 2 2" xfId="32359" xr:uid="{00000000-0005-0000-0000-0000977D0000}"/>
    <cellStyle name="Normal 4 4 6 3 2 2 2" xfId="32360" xr:uid="{00000000-0005-0000-0000-0000987D0000}"/>
    <cellStyle name="Normal 4 4 6 3 2 2 2 2" xfId="32361" xr:uid="{00000000-0005-0000-0000-0000997D0000}"/>
    <cellStyle name="Normal 4 4 6 3 2 2 3" xfId="32362" xr:uid="{00000000-0005-0000-0000-00009A7D0000}"/>
    <cellStyle name="Normal 4 4 6 3 2 3" xfId="32363" xr:uid="{00000000-0005-0000-0000-00009B7D0000}"/>
    <cellStyle name="Normal 4 4 6 3 2 3 2" xfId="32364" xr:uid="{00000000-0005-0000-0000-00009C7D0000}"/>
    <cellStyle name="Normal 4 4 6 3 2 4" xfId="32365" xr:uid="{00000000-0005-0000-0000-00009D7D0000}"/>
    <cellStyle name="Normal 4 4 6 3 3" xfId="32366" xr:uid="{00000000-0005-0000-0000-00009E7D0000}"/>
    <cellStyle name="Normal 4 4 6 3 3 2" xfId="32367" xr:uid="{00000000-0005-0000-0000-00009F7D0000}"/>
    <cellStyle name="Normal 4 4 6 3 3 2 2" xfId="32368" xr:uid="{00000000-0005-0000-0000-0000A07D0000}"/>
    <cellStyle name="Normal 4 4 6 3 3 3" xfId="32369" xr:uid="{00000000-0005-0000-0000-0000A17D0000}"/>
    <cellStyle name="Normal 4 4 6 3 4" xfId="32370" xr:uid="{00000000-0005-0000-0000-0000A27D0000}"/>
    <cellStyle name="Normal 4 4 6 3 4 2" xfId="32371" xr:uid="{00000000-0005-0000-0000-0000A37D0000}"/>
    <cellStyle name="Normal 4 4 6 3 5" xfId="32372" xr:uid="{00000000-0005-0000-0000-0000A47D0000}"/>
    <cellStyle name="Normal 4 4 6 4" xfId="32373" xr:uid="{00000000-0005-0000-0000-0000A57D0000}"/>
    <cellStyle name="Normal 4 4 6 4 2" xfId="32374" xr:uid="{00000000-0005-0000-0000-0000A67D0000}"/>
    <cellStyle name="Normal 4 4 6 4 2 2" xfId="32375" xr:uid="{00000000-0005-0000-0000-0000A77D0000}"/>
    <cellStyle name="Normal 4 4 6 4 2 2 2" xfId="32376" xr:uid="{00000000-0005-0000-0000-0000A87D0000}"/>
    <cellStyle name="Normal 4 4 6 4 2 3" xfId="32377" xr:uid="{00000000-0005-0000-0000-0000A97D0000}"/>
    <cellStyle name="Normal 4 4 6 4 3" xfId="32378" xr:uid="{00000000-0005-0000-0000-0000AA7D0000}"/>
    <cellStyle name="Normal 4 4 6 4 3 2" xfId="32379" xr:uid="{00000000-0005-0000-0000-0000AB7D0000}"/>
    <cellStyle name="Normal 4 4 6 4 4" xfId="32380" xr:uid="{00000000-0005-0000-0000-0000AC7D0000}"/>
    <cellStyle name="Normal 4 4 6 5" xfId="32381" xr:uid="{00000000-0005-0000-0000-0000AD7D0000}"/>
    <cellStyle name="Normal 4 4 6 5 2" xfId="32382" xr:uid="{00000000-0005-0000-0000-0000AE7D0000}"/>
    <cellStyle name="Normal 4 4 6 5 2 2" xfId="32383" xr:uid="{00000000-0005-0000-0000-0000AF7D0000}"/>
    <cellStyle name="Normal 4 4 6 5 3" xfId="32384" xr:uid="{00000000-0005-0000-0000-0000B07D0000}"/>
    <cellStyle name="Normal 4 4 6 6" xfId="32385" xr:uid="{00000000-0005-0000-0000-0000B17D0000}"/>
    <cellStyle name="Normal 4 4 6 6 2" xfId="32386" xr:uid="{00000000-0005-0000-0000-0000B27D0000}"/>
    <cellStyle name="Normal 4 4 6 7" xfId="32387" xr:uid="{00000000-0005-0000-0000-0000B37D0000}"/>
    <cellStyle name="Normal 4 4 7" xfId="32388" xr:uid="{00000000-0005-0000-0000-0000B47D0000}"/>
    <cellStyle name="Normal 4 4 7 2" xfId="32389" xr:uid="{00000000-0005-0000-0000-0000B57D0000}"/>
    <cellStyle name="Normal 4 4 7 2 2" xfId="32390" xr:uid="{00000000-0005-0000-0000-0000B67D0000}"/>
    <cellStyle name="Normal 4 4 7 2 2 2" xfId="32391" xr:uid="{00000000-0005-0000-0000-0000B77D0000}"/>
    <cellStyle name="Normal 4 4 7 2 2 2 2" xfId="32392" xr:uid="{00000000-0005-0000-0000-0000B87D0000}"/>
    <cellStyle name="Normal 4 4 7 2 2 2 2 2" xfId="32393" xr:uid="{00000000-0005-0000-0000-0000B97D0000}"/>
    <cellStyle name="Normal 4 4 7 2 2 2 3" xfId="32394" xr:uid="{00000000-0005-0000-0000-0000BA7D0000}"/>
    <cellStyle name="Normal 4 4 7 2 2 3" xfId="32395" xr:uid="{00000000-0005-0000-0000-0000BB7D0000}"/>
    <cellStyle name="Normal 4 4 7 2 2 3 2" xfId="32396" xr:uid="{00000000-0005-0000-0000-0000BC7D0000}"/>
    <cellStyle name="Normal 4 4 7 2 2 4" xfId="32397" xr:uid="{00000000-0005-0000-0000-0000BD7D0000}"/>
    <cellStyle name="Normal 4 4 7 2 3" xfId="32398" xr:uid="{00000000-0005-0000-0000-0000BE7D0000}"/>
    <cellStyle name="Normal 4 4 7 2 3 2" xfId="32399" xr:uid="{00000000-0005-0000-0000-0000BF7D0000}"/>
    <cellStyle name="Normal 4 4 7 2 3 2 2" xfId="32400" xr:uid="{00000000-0005-0000-0000-0000C07D0000}"/>
    <cellStyle name="Normal 4 4 7 2 3 3" xfId="32401" xr:uid="{00000000-0005-0000-0000-0000C17D0000}"/>
    <cellStyle name="Normal 4 4 7 2 4" xfId="32402" xr:uid="{00000000-0005-0000-0000-0000C27D0000}"/>
    <cellStyle name="Normal 4 4 7 2 4 2" xfId="32403" xr:uid="{00000000-0005-0000-0000-0000C37D0000}"/>
    <cellStyle name="Normal 4 4 7 2 5" xfId="32404" xr:uid="{00000000-0005-0000-0000-0000C47D0000}"/>
    <cellStyle name="Normal 4 4 7 3" xfId="32405" xr:uid="{00000000-0005-0000-0000-0000C57D0000}"/>
    <cellStyle name="Normal 4 4 7 3 2" xfId="32406" xr:uid="{00000000-0005-0000-0000-0000C67D0000}"/>
    <cellStyle name="Normal 4 4 7 3 2 2" xfId="32407" xr:uid="{00000000-0005-0000-0000-0000C77D0000}"/>
    <cellStyle name="Normal 4 4 7 3 2 2 2" xfId="32408" xr:uid="{00000000-0005-0000-0000-0000C87D0000}"/>
    <cellStyle name="Normal 4 4 7 3 2 3" xfId="32409" xr:uid="{00000000-0005-0000-0000-0000C97D0000}"/>
    <cellStyle name="Normal 4 4 7 3 3" xfId="32410" xr:uid="{00000000-0005-0000-0000-0000CA7D0000}"/>
    <cellStyle name="Normal 4 4 7 3 3 2" xfId="32411" xr:uid="{00000000-0005-0000-0000-0000CB7D0000}"/>
    <cellStyle name="Normal 4 4 7 3 4" xfId="32412" xr:uid="{00000000-0005-0000-0000-0000CC7D0000}"/>
    <cellStyle name="Normal 4 4 7 4" xfId="32413" xr:uid="{00000000-0005-0000-0000-0000CD7D0000}"/>
    <cellStyle name="Normal 4 4 7 4 2" xfId="32414" xr:uid="{00000000-0005-0000-0000-0000CE7D0000}"/>
    <cellStyle name="Normal 4 4 7 4 2 2" xfId="32415" xr:uid="{00000000-0005-0000-0000-0000CF7D0000}"/>
    <cellStyle name="Normal 4 4 7 4 3" xfId="32416" xr:uid="{00000000-0005-0000-0000-0000D07D0000}"/>
    <cellStyle name="Normal 4 4 7 5" xfId="32417" xr:uid="{00000000-0005-0000-0000-0000D17D0000}"/>
    <cellStyle name="Normal 4 4 7 5 2" xfId="32418" xr:uid="{00000000-0005-0000-0000-0000D27D0000}"/>
    <cellStyle name="Normal 4 4 7 6" xfId="32419" xr:uid="{00000000-0005-0000-0000-0000D37D0000}"/>
    <cellStyle name="Normal 4 4 8" xfId="32420" xr:uid="{00000000-0005-0000-0000-0000D47D0000}"/>
    <cellStyle name="Normal 4 4 8 2" xfId="32421" xr:uid="{00000000-0005-0000-0000-0000D57D0000}"/>
    <cellStyle name="Normal 4 4 8 2 2" xfId="32422" xr:uid="{00000000-0005-0000-0000-0000D67D0000}"/>
    <cellStyle name="Normal 4 4 8 2 2 2" xfId="32423" xr:uid="{00000000-0005-0000-0000-0000D77D0000}"/>
    <cellStyle name="Normal 4 4 8 2 2 2 2" xfId="32424" xr:uid="{00000000-0005-0000-0000-0000D87D0000}"/>
    <cellStyle name="Normal 4 4 8 2 2 3" xfId="32425" xr:uid="{00000000-0005-0000-0000-0000D97D0000}"/>
    <cellStyle name="Normal 4 4 8 2 3" xfId="32426" xr:uid="{00000000-0005-0000-0000-0000DA7D0000}"/>
    <cellStyle name="Normal 4 4 8 2 3 2" xfId="32427" xr:uid="{00000000-0005-0000-0000-0000DB7D0000}"/>
    <cellStyle name="Normal 4 4 8 2 4" xfId="32428" xr:uid="{00000000-0005-0000-0000-0000DC7D0000}"/>
    <cellStyle name="Normal 4 4 8 3" xfId="32429" xr:uid="{00000000-0005-0000-0000-0000DD7D0000}"/>
    <cellStyle name="Normal 4 4 8 3 2" xfId="32430" xr:uid="{00000000-0005-0000-0000-0000DE7D0000}"/>
    <cellStyle name="Normal 4 4 8 3 2 2" xfId="32431" xr:uid="{00000000-0005-0000-0000-0000DF7D0000}"/>
    <cellStyle name="Normal 4 4 8 3 3" xfId="32432" xr:uid="{00000000-0005-0000-0000-0000E07D0000}"/>
    <cellStyle name="Normal 4 4 8 4" xfId="32433" xr:uid="{00000000-0005-0000-0000-0000E17D0000}"/>
    <cellStyle name="Normal 4 4 8 4 2" xfId="32434" xr:uid="{00000000-0005-0000-0000-0000E27D0000}"/>
    <cellStyle name="Normal 4 4 8 5" xfId="32435" xr:uid="{00000000-0005-0000-0000-0000E37D0000}"/>
    <cellStyle name="Normal 4 4 9" xfId="32436" xr:uid="{00000000-0005-0000-0000-0000E47D0000}"/>
    <cellStyle name="Normal 4 4 9 2" xfId="32437" xr:uid="{00000000-0005-0000-0000-0000E57D0000}"/>
    <cellStyle name="Normal 4 4 9 2 2" xfId="32438" xr:uid="{00000000-0005-0000-0000-0000E67D0000}"/>
    <cellStyle name="Normal 4 4 9 2 2 2" xfId="32439" xr:uid="{00000000-0005-0000-0000-0000E77D0000}"/>
    <cellStyle name="Normal 4 4 9 2 3" xfId="32440" xr:uid="{00000000-0005-0000-0000-0000E87D0000}"/>
    <cellStyle name="Normal 4 4 9 3" xfId="32441" xr:uid="{00000000-0005-0000-0000-0000E97D0000}"/>
    <cellStyle name="Normal 4 4 9 3 2" xfId="32442" xr:uid="{00000000-0005-0000-0000-0000EA7D0000}"/>
    <cellStyle name="Normal 4 4 9 4" xfId="32443" xr:uid="{00000000-0005-0000-0000-0000EB7D0000}"/>
    <cellStyle name="Normal 4 5" xfId="32444" xr:uid="{00000000-0005-0000-0000-0000EC7D0000}"/>
    <cellStyle name="Normal 4 5 10" xfId="32445" xr:uid="{00000000-0005-0000-0000-0000ED7D0000}"/>
    <cellStyle name="Normal 4 5 10 2" xfId="32446" xr:uid="{00000000-0005-0000-0000-0000EE7D0000}"/>
    <cellStyle name="Normal 4 5 11" xfId="32447" xr:uid="{00000000-0005-0000-0000-0000EF7D0000}"/>
    <cellStyle name="Normal 4 5 2" xfId="32448" xr:uid="{00000000-0005-0000-0000-0000F07D0000}"/>
    <cellStyle name="Normal 4 5 2 10" xfId="32449" xr:uid="{00000000-0005-0000-0000-0000F17D0000}"/>
    <cellStyle name="Normal 4 5 2 2" xfId="32450" xr:uid="{00000000-0005-0000-0000-0000F27D0000}"/>
    <cellStyle name="Normal 4 5 2 2 2" xfId="32451" xr:uid="{00000000-0005-0000-0000-0000F37D0000}"/>
    <cellStyle name="Normal 4 5 2 2 2 2" xfId="32452" xr:uid="{00000000-0005-0000-0000-0000F47D0000}"/>
    <cellStyle name="Normal 4 5 2 2 2 2 2" xfId="32453" xr:uid="{00000000-0005-0000-0000-0000F57D0000}"/>
    <cellStyle name="Normal 4 5 2 2 2 2 2 2" xfId="32454" xr:uid="{00000000-0005-0000-0000-0000F67D0000}"/>
    <cellStyle name="Normal 4 5 2 2 2 2 2 2 2" xfId="32455" xr:uid="{00000000-0005-0000-0000-0000F77D0000}"/>
    <cellStyle name="Normal 4 5 2 2 2 2 2 2 2 2" xfId="32456" xr:uid="{00000000-0005-0000-0000-0000F87D0000}"/>
    <cellStyle name="Normal 4 5 2 2 2 2 2 2 2 2 2" xfId="32457" xr:uid="{00000000-0005-0000-0000-0000F97D0000}"/>
    <cellStyle name="Normal 4 5 2 2 2 2 2 2 2 2 2 2" xfId="32458" xr:uid="{00000000-0005-0000-0000-0000FA7D0000}"/>
    <cellStyle name="Normal 4 5 2 2 2 2 2 2 2 2 3" xfId="32459" xr:uid="{00000000-0005-0000-0000-0000FB7D0000}"/>
    <cellStyle name="Normal 4 5 2 2 2 2 2 2 2 3" xfId="32460" xr:uid="{00000000-0005-0000-0000-0000FC7D0000}"/>
    <cellStyle name="Normal 4 5 2 2 2 2 2 2 2 3 2" xfId="32461" xr:uid="{00000000-0005-0000-0000-0000FD7D0000}"/>
    <cellStyle name="Normal 4 5 2 2 2 2 2 2 2 4" xfId="32462" xr:uid="{00000000-0005-0000-0000-0000FE7D0000}"/>
    <cellStyle name="Normal 4 5 2 2 2 2 2 2 3" xfId="32463" xr:uid="{00000000-0005-0000-0000-0000FF7D0000}"/>
    <cellStyle name="Normal 4 5 2 2 2 2 2 2 3 2" xfId="32464" xr:uid="{00000000-0005-0000-0000-0000007E0000}"/>
    <cellStyle name="Normal 4 5 2 2 2 2 2 2 3 2 2" xfId="32465" xr:uid="{00000000-0005-0000-0000-0000017E0000}"/>
    <cellStyle name="Normal 4 5 2 2 2 2 2 2 3 3" xfId="32466" xr:uid="{00000000-0005-0000-0000-0000027E0000}"/>
    <cellStyle name="Normal 4 5 2 2 2 2 2 2 4" xfId="32467" xr:uid="{00000000-0005-0000-0000-0000037E0000}"/>
    <cellStyle name="Normal 4 5 2 2 2 2 2 2 4 2" xfId="32468" xr:uid="{00000000-0005-0000-0000-0000047E0000}"/>
    <cellStyle name="Normal 4 5 2 2 2 2 2 2 5" xfId="32469" xr:uid="{00000000-0005-0000-0000-0000057E0000}"/>
    <cellStyle name="Normal 4 5 2 2 2 2 2 3" xfId="32470" xr:uid="{00000000-0005-0000-0000-0000067E0000}"/>
    <cellStyle name="Normal 4 5 2 2 2 2 2 3 2" xfId="32471" xr:uid="{00000000-0005-0000-0000-0000077E0000}"/>
    <cellStyle name="Normal 4 5 2 2 2 2 2 3 2 2" xfId="32472" xr:uid="{00000000-0005-0000-0000-0000087E0000}"/>
    <cellStyle name="Normal 4 5 2 2 2 2 2 3 2 2 2" xfId="32473" xr:uid="{00000000-0005-0000-0000-0000097E0000}"/>
    <cellStyle name="Normal 4 5 2 2 2 2 2 3 2 3" xfId="32474" xr:uid="{00000000-0005-0000-0000-00000A7E0000}"/>
    <cellStyle name="Normal 4 5 2 2 2 2 2 3 3" xfId="32475" xr:uid="{00000000-0005-0000-0000-00000B7E0000}"/>
    <cellStyle name="Normal 4 5 2 2 2 2 2 3 3 2" xfId="32476" xr:uid="{00000000-0005-0000-0000-00000C7E0000}"/>
    <cellStyle name="Normal 4 5 2 2 2 2 2 3 4" xfId="32477" xr:uid="{00000000-0005-0000-0000-00000D7E0000}"/>
    <cellStyle name="Normal 4 5 2 2 2 2 2 4" xfId="32478" xr:uid="{00000000-0005-0000-0000-00000E7E0000}"/>
    <cellStyle name="Normal 4 5 2 2 2 2 2 4 2" xfId="32479" xr:uid="{00000000-0005-0000-0000-00000F7E0000}"/>
    <cellStyle name="Normal 4 5 2 2 2 2 2 4 2 2" xfId="32480" xr:uid="{00000000-0005-0000-0000-0000107E0000}"/>
    <cellStyle name="Normal 4 5 2 2 2 2 2 4 3" xfId="32481" xr:uid="{00000000-0005-0000-0000-0000117E0000}"/>
    <cellStyle name="Normal 4 5 2 2 2 2 2 5" xfId="32482" xr:uid="{00000000-0005-0000-0000-0000127E0000}"/>
    <cellStyle name="Normal 4 5 2 2 2 2 2 5 2" xfId="32483" xr:uid="{00000000-0005-0000-0000-0000137E0000}"/>
    <cellStyle name="Normal 4 5 2 2 2 2 2 6" xfId="32484" xr:uid="{00000000-0005-0000-0000-0000147E0000}"/>
    <cellStyle name="Normal 4 5 2 2 2 2 3" xfId="32485" xr:uid="{00000000-0005-0000-0000-0000157E0000}"/>
    <cellStyle name="Normal 4 5 2 2 2 2 3 2" xfId="32486" xr:uid="{00000000-0005-0000-0000-0000167E0000}"/>
    <cellStyle name="Normal 4 5 2 2 2 2 3 2 2" xfId="32487" xr:uid="{00000000-0005-0000-0000-0000177E0000}"/>
    <cellStyle name="Normal 4 5 2 2 2 2 3 2 2 2" xfId="32488" xr:uid="{00000000-0005-0000-0000-0000187E0000}"/>
    <cellStyle name="Normal 4 5 2 2 2 2 3 2 2 2 2" xfId="32489" xr:uid="{00000000-0005-0000-0000-0000197E0000}"/>
    <cellStyle name="Normal 4 5 2 2 2 2 3 2 2 3" xfId="32490" xr:uid="{00000000-0005-0000-0000-00001A7E0000}"/>
    <cellStyle name="Normal 4 5 2 2 2 2 3 2 3" xfId="32491" xr:uid="{00000000-0005-0000-0000-00001B7E0000}"/>
    <cellStyle name="Normal 4 5 2 2 2 2 3 2 3 2" xfId="32492" xr:uid="{00000000-0005-0000-0000-00001C7E0000}"/>
    <cellStyle name="Normal 4 5 2 2 2 2 3 2 4" xfId="32493" xr:uid="{00000000-0005-0000-0000-00001D7E0000}"/>
    <cellStyle name="Normal 4 5 2 2 2 2 3 3" xfId="32494" xr:uid="{00000000-0005-0000-0000-00001E7E0000}"/>
    <cellStyle name="Normal 4 5 2 2 2 2 3 3 2" xfId="32495" xr:uid="{00000000-0005-0000-0000-00001F7E0000}"/>
    <cellStyle name="Normal 4 5 2 2 2 2 3 3 2 2" xfId="32496" xr:uid="{00000000-0005-0000-0000-0000207E0000}"/>
    <cellStyle name="Normal 4 5 2 2 2 2 3 3 3" xfId="32497" xr:uid="{00000000-0005-0000-0000-0000217E0000}"/>
    <cellStyle name="Normal 4 5 2 2 2 2 3 4" xfId="32498" xr:uid="{00000000-0005-0000-0000-0000227E0000}"/>
    <cellStyle name="Normal 4 5 2 2 2 2 3 4 2" xfId="32499" xr:uid="{00000000-0005-0000-0000-0000237E0000}"/>
    <cellStyle name="Normal 4 5 2 2 2 2 3 5" xfId="32500" xr:uid="{00000000-0005-0000-0000-0000247E0000}"/>
    <cellStyle name="Normal 4 5 2 2 2 2 4" xfId="32501" xr:uid="{00000000-0005-0000-0000-0000257E0000}"/>
    <cellStyle name="Normal 4 5 2 2 2 2 4 2" xfId="32502" xr:uid="{00000000-0005-0000-0000-0000267E0000}"/>
    <cellStyle name="Normal 4 5 2 2 2 2 4 2 2" xfId="32503" xr:uid="{00000000-0005-0000-0000-0000277E0000}"/>
    <cellStyle name="Normal 4 5 2 2 2 2 4 2 2 2" xfId="32504" xr:uid="{00000000-0005-0000-0000-0000287E0000}"/>
    <cellStyle name="Normal 4 5 2 2 2 2 4 2 3" xfId="32505" xr:uid="{00000000-0005-0000-0000-0000297E0000}"/>
    <cellStyle name="Normal 4 5 2 2 2 2 4 3" xfId="32506" xr:uid="{00000000-0005-0000-0000-00002A7E0000}"/>
    <cellStyle name="Normal 4 5 2 2 2 2 4 3 2" xfId="32507" xr:uid="{00000000-0005-0000-0000-00002B7E0000}"/>
    <cellStyle name="Normal 4 5 2 2 2 2 4 4" xfId="32508" xr:uid="{00000000-0005-0000-0000-00002C7E0000}"/>
    <cellStyle name="Normal 4 5 2 2 2 2 5" xfId="32509" xr:uid="{00000000-0005-0000-0000-00002D7E0000}"/>
    <cellStyle name="Normal 4 5 2 2 2 2 5 2" xfId="32510" xr:uid="{00000000-0005-0000-0000-00002E7E0000}"/>
    <cellStyle name="Normal 4 5 2 2 2 2 5 2 2" xfId="32511" xr:uid="{00000000-0005-0000-0000-00002F7E0000}"/>
    <cellStyle name="Normal 4 5 2 2 2 2 5 3" xfId="32512" xr:uid="{00000000-0005-0000-0000-0000307E0000}"/>
    <cellStyle name="Normal 4 5 2 2 2 2 6" xfId="32513" xr:uid="{00000000-0005-0000-0000-0000317E0000}"/>
    <cellStyle name="Normal 4 5 2 2 2 2 6 2" xfId="32514" xr:uid="{00000000-0005-0000-0000-0000327E0000}"/>
    <cellStyle name="Normal 4 5 2 2 2 2 7" xfId="32515" xr:uid="{00000000-0005-0000-0000-0000337E0000}"/>
    <cellStyle name="Normal 4 5 2 2 2 3" xfId="32516" xr:uid="{00000000-0005-0000-0000-0000347E0000}"/>
    <cellStyle name="Normal 4 5 2 2 2 3 2" xfId="32517" xr:uid="{00000000-0005-0000-0000-0000357E0000}"/>
    <cellStyle name="Normal 4 5 2 2 2 3 2 2" xfId="32518" xr:uid="{00000000-0005-0000-0000-0000367E0000}"/>
    <cellStyle name="Normal 4 5 2 2 2 3 2 2 2" xfId="32519" xr:uid="{00000000-0005-0000-0000-0000377E0000}"/>
    <cellStyle name="Normal 4 5 2 2 2 3 2 2 2 2" xfId="32520" xr:uid="{00000000-0005-0000-0000-0000387E0000}"/>
    <cellStyle name="Normal 4 5 2 2 2 3 2 2 2 2 2" xfId="32521" xr:uid="{00000000-0005-0000-0000-0000397E0000}"/>
    <cellStyle name="Normal 4 5 2 2 2 3 2 2 2 3" xfId="32522" xr:uid="{00000000-0005-0000-0000-00003A7E0000}"/>
    <cellStyle name="Normal 4 5 2 2 2 3 2 2 3" xfId="32523" xr:uid="{00000000-0005-0000-0000-00003B7E0000}"/>
    <cellStyle name="Normal 4 5 2 2 2 3 2 2 3 2" xfId="32524" xr:uid="{00000000-0005-0000-0000-00003C7E0000}"/>
    <cellStyle name="Normal 4 5 2 2 2 3 2 2 4" xfId="32525" xr:uid="{00000000-0005-0000-0000-00003D7E0000}"/>
    <cellStyle name="Normal 4 5 2 2 2 3 2 3" xfId="32526" xr:uid="{00000000-0005-0000-0000-00003E7E0000}"/>
    <cellStyle name="Normal 4 5 2 2 2 3 2 3 2" xfId="32527" xr:uid="{00000000-0005-0000-0000-00003F7E0000}"/>
    <cellStyle name="Normal 4 5 2 2 2 3 2 3 2 2" xfId="32528" xr:uid="{00000000-0005-0000-0000-0000407E0000}"/>
    <cellStyle name="Normal 4 5 2 2 2 3 2 3 3" xfId="32529" xr:uid="{00000000-0005-0000-0000-0000417E0000}"/>
    <cellStyle name="Normal 4 5 2 2 2 3 2 4" xfId="32530" xr:uid="{00000000-0005-0000-0000-0000427E0000}"/>
    <cellStyle name="Normal 4 5 2 2 2 3 2 4 2" xfId="32531" xr:uid="{00000000-0005-0000-0000-0000437E0000}"/>
    <cellStyle name="Normal 4 5 2 2 2 3 2 5" xfId="32532" xr:uid="{00000000-0005-0000-0000-0000447E0000}"/>
    <cellStyle name="Normal 4 5 2 2 2 3 3" xfId="32533" xr:uid="{00000000-0005-0000-0000-0000457E0000}"/>
    <cellStyle name="Normal 4 5 2 2 2 3 3 2" xfId="32534" xr:uid="{00000000-0005-0000-0000-0000467E0000}"/>
    <cellStyle name="Normal 4 5 2 2 2 3 3 2 2" xfId="32535" xr:uid="{00000000-0005-0000-0000-0000477E0000}"/>
    <cellStyle name="Normal 4 5 2 2 2 3 3 2 2 2" xfId="32536" xr:uid="{00000000-0005-0000-0000-0000487E0000}"/>
    <cellStyle name="Normal 4 5 2 2 2 3 3 2 3" xfId="32537" xr:uid="{00000000-0005-0000-0000-0000497E0000}"/>
    <cellStyle name="Normal 4 5 2 2 2 3 3 3" xfId="32538" xr:uid="{00000000-0005-0000-0000-00004A7E0000}"/>
    <cellStyle name="Normal 4 5 2 2 2 3 3 3 2" xfId="32539" xr:uid="{00000000-0005-0000-0000-00004B7E0000}"/>
    <cellStyle name="Normal 4 5 2 2 2 3 3 4" xfId="32540" xr:uid="{00000000-0005-0000-0000-00004C7E0000}"/>
    <cellStyle name="Normal 4 5 2 2 2 3 4" xfId="32541" xr:uid="{00000000-0005-0000-0000-00004D7E0000}"/>
    <cellStyle name="Normal 4 5 2 2 2 3 4 2" xfId="32542" xr:uid="{00000000-0005-0000-0000-00004E7E0000}"/>
    <cellStyle name="Normal 4 5 2 2 2 3 4 2 2" xfId="32543" xr:uid="{00000000-0005-0000-0000-00004F7E0000}"/>
    <cellStyle name="Normal 4 5 2 2 2 3 4 3" xfId="32544" xr:uid="{00000000-0005-0000-0000-0000507E0000}"/>
    <cellStyle name="Normal 4 5 2 2 2 3 5" xfId="32545" xr:uid="{00000000-0005-0000-0000-0000517E0000}"/>
    <cellStyle name="Normal 4 5 2 2 2 3 5 2" xfId="32546" xr:uid="{00000000-0005-0000-0000-0000527E0000}"/>
    <cellStyle name="Normal 4 5 2 2 2 3 6" xfId="32547" xr:uid="{00000000-0005-0000-0000-0000537E0000}"/>
    <cellStyle name="Normal 4 5 2 2 2 4" xfId="32548" xr:uid="{00000000-0005-0000-0000-0000547E0000}"/>
    <cellStyle name="Normal 4 5 2 2 2 4 2" xfId="32549" xr:uid="{00000000-0005-0000-0000-0000557E0000}"/>
    <cellStyle name="Normal 4 5 2 2 2 4 2 2" xfId="32550" xr:uid="{00000000-0005-0000-0000-0000567E0000}"/>
    <cellStyle name="Normal 4 5 2 2 2 4 2 2 2" xfId="32551" xr:uid="{00000000-0005-0000-0000-0000577E0000}"/>
    <cellStyle name="Normal 4 5 2 2 2 4 2 2 2 2" xfId="32552" xr:uid="{00000000-0005-0000-0000-0000587E0000}"/>
    <cellStyle name="Normal 4 5 2 2 2 4 2 2 3" xfId="32553" xr:uid="{00000000-0005-0000-0000-0000597E0000}"/>
    <cellStyle name="Normal 4 5 2 2 2 4 2 3" xfId="32554" xr:uid="{00000000-0005-0000-0000-00005A7E0000}"/>
    <cellStyle name="Normal 4 5 2 2 2 4 2 3 2" xfId="32555" xr:uid="{00000000-0005-0000-0000-00005B7E0000}"/>
    <cellStyle name="Normal 4 5 2 2 2 4 2 4" xfId="32556" xr:uid="{00000000-0005-0000-0000-00005C7E0000}"/>
    <cellStyle name="Normal 4 5 2 2 2 4 3" xfId="32557" xr:uid="{00000000-0005-0000-0000-00005D7E0000}"/>
    <cellStyle name="Normal 4 5 2 2 2 4 3 2" xfId="32558" xr:uid="{00000000-0005-0000-0000-00005E7E0000}"/>
    <cellStyle name="Normal 4 5 2 2 2 4 3 2 2" xfId="32559" xr:uid="{00000000-0005-0000-0000-00005F7E0000}"/>
    <cellStyle name="Normal 4 5 2 2 2 4 3 3" xfId="32560" xr:uid="{00000000-0005-0000-0000-0000607E0000}"/>
    <cellStyle name="Normal 4 5 2 2 2 4 4" xfId="32561" xr:uid="{00000000-0005-0000-0000-0000617E0000}"/>
    <cellStyle name="Normal 4 5 2 2 2 4 4 2" xfId="32562" xr:uid="{00000000-0005-0000-0000-0000627E0000}"/>
    <cellStyle name="Normal 4 5 2 2 2 4 5" xfId="32563" xr:uid="{00000000-0005-0000-0000-0000637E0000}"/>
    <cellStyle name="Normal 4 5 2 2 2 5" xfId="32564" xr:uid="{00000000-0005-0000-0000-0000647E0000}"/>
    <cellStyle name="Normal 4 5 2 2 2 5 2" xfId="32565" xr:uid="{00000000-0005-0000-0000-0000657E0000}"/>
    <cellStyle name="Normal 4 5 2 2 2 5 2 2" xfId="32566" xr:uid="{00000000-0005-0000-0000-0000667E0000}"/>
    <cellStyle name="Normal 4 5 2 2 2 5 2 2 2" xfId="32567" xr:uid="{00000000-0005-0000-0000-0000677E0000}"/>
    <cellStyle name="Normal 4 5 2 2 2 5 2 3" xfId="32568" xr:uid="{00000000-0005-0000-0000-0000687E0000}"/>
    <cellStyle name="Normal 4 5 2 2 2 5 3" xfId="32569" xr:uid="{00000000-0005-0000-0000-0000697E0000}"/>
    <cellStyle name="Normal 4 5 2 2 2 5 3 2" xfId="32570" xr:uid="{00000000-0005-0000-0000-00006A7E0000}"/>
    <cellStyle name="Normal 4 5 2 2 2 5 4" xfId="32571" xr:uid="{00000000-0005-0000-0000-00006B7E0000}"/>
    <cellStyle name="Normal 4 5 2 2 2 6" xfId="32572" xr:uid="{00000000-0005-0000-0000-00006C7E0000}"/>
    <cellStyle name="Normal 4 5 2 2 2 6 2" xfId="32573" xr:uid="{00000000-0005-0000-0000-00006D7E0000}"/>
    <cellStyle name="Normal 4 5 2 2 2 6 2 2" xfId="32574" xr:uid="{00000000-0005-0000-0000-00006E7E0000}"/>
    <cellStyle name="Normal 4 5 2 2 2 6 3" xfId="32575" xr:uid="{00000000-0005-0000-0000-00006F7E0000}"/>
    <cellStyle name="Normal 4 5 2 2 2 7" xfId="32576" xr:uid="{00000000-0005-0000-0000-0000707E0000}"/>
    <cellStyle name="Normal 4 5 2 2 2 7 2" xfId="32577" xr:uid="{00000000-0005-0000-0000-0000717E0000}"/>
    <cellStyle name="Normal 4 5 2 2 2 8" xfId="32578" xr:uid="{00000000-0005-0000-0000-0000727E0000}"/>
    <cellStyle name="Normal 4 5 2 2 3" xfId="32579" xr:uid="{00000000-0005-0000-0000-0000737E0000}"/>
    <cellStyle name="Normal 4 5 2 2 3 2" xfId="32580" xr:uid="{00000000-0005-0000-0000-0000747E0000}"/>
    <cellStyle name="Normal 4 5 2 2 3 2 2" xfId="32581" xr:uid="{00000000-0005-0000-0000-0000757E0000}"/>
    <cellStyle name="Normal 4 5 2 2 3 2 2 2" xfId="32582" xr:uid="{00000000-0005-0000-0000-0000767E0000}"/>
    <cellStyle name="Normal 4 5 2 2 3 2 2 2 2" xfId="32583" xr:uid="{00000000-0005-0000-0000-0000777E0000}"/>
    <cellStyle name="Normal 4 5 2 2 3 2 2 2 2 2" xfId="32584" xr:uid="{00000000-0005-0000-0000-0000787E0000}"/>
    <cellStyle name="Normal 4 5 2 2 3 2 2 2 2 2 2" xfId="32585" xr:uid="{00000000-0005-0000-0000-0000797E0000}"/>
    <cellStyle name="Normal 4 5 2 2 3 2 2 2 2 3" xfId="32586" xr:uid="{00000000-0005-0000-0000-00007A7E0000}"/>
    <cellStyle name="Normal 4 5 2 2 3 2 2 2 3" xfId="32587" xr:uid="{00000000-0005-0000-0000-00007B7E0000}"/>
    <cellStyle name="Normal 4 5 2 2 3 2 2 2 3 2" xfId="32588" xr:uid="{00000000-0005-0000-0000-00007C7E0000}"/>
    <cellStyle name="Normal 4 5 2 2 3 2 2 2 4" xfId="32589" xr:uid="{00000000-0005-0000-0000-00007D7E0000}"/>
    <cellStyle name="Normal 4 5 2 2 3 2 2 3" xfId="32590" xr:uid="{00000000-0005-0000-0000-00007E7E0000}"/>
    <cellStyle name="Normal 4 5 2 2 3 2 2 3 2" xfId="32591" xr:uid="{00000000-0005-0000-0000-00007F7E0000}"/>
    <cellStyle name="Normal 4 5 2 2 3 2 2 3 2 2" xfId="32592" xr:uid="{00000000-0005-0000-0000-0000807E0000}"/>
    <cellStyle name="Normal 4 5 2 2 3 2 2 3 3" xfId="32593" xr:uid="{00000000-0005-0000-0000-0000817E0000}"/>
    <cellStyle name="Normal 4 5 2 2 3 2 2 4" xfId="32594" xr:uid="{00000000-0005-0000-0000-0000827E0000}"/>
    <cellStyle name="Normal 4 5 2 2 3 2 2 4 2" xfId="32595" xr:uid="{00000000-0005-0000-0000-0000837E0000}"/>
    <cellStyle name="Normal 4 5 2 2 3 2 2 5" xfId="32596" xr:uid="{00000000-0005-0000-0000-0000847E0000}"/>
    <cellStyle name="Normal 4 5 2 2 3 2 3" xfId="32597" xr:uid="{00000000-0005-0000-0000-0000857E0000}"/>
    <cellStyle name="Normal 4 5 2 2 3 2 3 2" xfId="32598" xr:uid="{00000000-0005-0000-0000-0000867E0000}"/>
    <cellStyle name="Normal 4 5 2 2 3 2 3 2 2" xfId="32599" xr:uid="{00000000-0005-0000-0000-0000877E0000}"/>
    <cellStyle name="Normal 4 5 2 2 3 2 3 2 2 2" xfId="32600" xr:uid="{00000000-0005-0000-0000-0000887E0000}"/>
    <cellStyle name="Normal 4 5 2 2 3 2 3 2 3" xfId="32601" xr:uid="{00000000-0005-0000-0000-0000897E0000}"/>
    <cellStyle name="Normal 4 5 2 2 3 2 3 3" xfId="32602" xr:uid="{00000000-0005-0000-0000-00008A7E0000}"/>
    <cellStyle name="Normal 4 5 2 2 3 2 3 3 2" xfId="32603" xr:uid="{00000000-0005-0000-0000-00008B7E0000}"/>
    <cellStyle name="Normal 4 5 2 2 3 2 3 4" xfId="32604" xr:uid="{00000000-0005-0000-0000-00008C7E0000}"/>
    <cellStyle name="Normal 4 5 2 2 3 2 4" xfId="32605" xr:uid="{00000000-0005-0000-0000-00008D7E0000}"/>
    <cellStyle name="Normal 4 5 2 2 3 2 4 2" xfId="32606" xr:uid="{00000000-0005-0000-0000-00008E7E0000}"/>
    <cellStyle name="Normal 4 5 2 2 3 2 4 2 2" xfId="32607" xr:uid="{00000000-0005-0000-0000-00008F7E0000}"/>
    <cellStyle name="Normal 4 5 2 2 3 2 4 3" xfId="32608" xr:uid="{00000000-0005-0000-0000-0000907E0000}"/>
    <cellStyle name="Normal 4 5 2 2 3 2 5" xfId="32609" xr:uid="{00000000-0005-0000-0000-0000917E0000}"/>
    <cellStyle name="Normal 4 5 2 2 3 2 5 2" xfId="32610" xr:uid="{00000000-0005-0000-0000-0000927E0000}"/>
    <cellStyle name="Normal 4 5 2 2 3 2 6" xfId="32611" xr:uid="{00000000-0005-0000-0000-0000937E0000}"/>
    <cellStyle name="Normal 4 5 2 2 3 3" xfId="32612" xr:uid="{00000000-0005-0000-0000-0000947E0000}"/>
    <cellStyle name="Normal 4 5 2 2 3 3 2" xfId="32613" xr:uid="{00000000-0005-0000-0000-0000957E0000}"/>
    <cellStyle name="Normal 4 5 2 2 3 3 2 2" xfId="32614" xr:uid="{00000000-0005-0000-0000-0000967E0000}"/>
    <cellStyle name="Normal 4 5 2 2 3 3 2 2 2" xfId="32615" xr:uid="{00000000-0005-0000-0000-0000977E0000}"/>
    <cellStyle name="Normal 4 5 2 2 3 3 2 2 2 2" xfId="32616" xr:uid="{00000000-0005-0000-0000-0000987E0000}"/>
    <cellStyle name="Normal 4 5 2 2 3 3 2 2 3" xfId="32617" xr:uid="{00000000-0005-0000-0000-0000997E0000}"/>
    <cellStyle name="Normal 4 5 2 2 3 3 2 3" xfId="32618" xr:uid="{00000000-0005-0000-0000-00009A7E0000}"/>
    <cellStyle name="Normal 4 5 2 2 3 3 2 3 2" xfId="32619" xr:uid="{00000000-0005-0000-0000-00009B7E0000}"/>
    <cellStyle name="Normal 4 5 2 2 3 3 2 4" xfId="32620" xr:uid="{00000000-0005-0000-0000-00009C7E0000}"/>
    <cellStyle name="Normal 4 5 2 2 3 3 3" xfId="32621" xr:uid="{00000000-0005-0000-0000-00009D7E0000}"/>
    <cellStyle name="Normal 4 5 2 2 3 3 3 2" xfId="32622" xr:uid="{00000000-0005-0000-0000-00009E7E0000}"/>
    <cellStyle name="Normal 4 5 2 2 3 3 3 2 2" xfId="32623" xr:uid="{00000000-0005-0000-0000-00009F7E0000}"/>
    <cellStyle name="Normal 4 5 2 2 3 3 3 3" xfId="32624" xr:uid="{00000000-0005-0000-0000-0000A07E0000}"/>
    <cellStyle name="Normal 4 5 2 2 3 3 4" xfId="32625" xr:uid="{00000000-0005-0000-0000-0000A17E0000}"/>
    <cellStyle name="Normal 4 5 2 2 3 3 4 2" xfId="32626" xr:uid="{00000000-0005-0000-0000-0000A27E0000}"/>
    <cellStyle name="Normal 4 5 2 2 3 3 5" xfId="32627" xr:uid="{00000000-0005-0000-0000-0000A37E0000}"/>
    <cellStyle name="Normal 4 5 2 2 3 4" xfId="32628" xr:uid="{00000000-0005-0000-0000-0000A47E0000}"/>
    <cellStyle name="Normal 4 5 2 2 3 4 2" xfId="32629" xr:uid="{00000000-0005-0000-0000-0000A57E0000}"/>
    <cellStyle name="Normal 4 5 2 2 3 4 2 2" xfId="32630" xr:uid="{00000000-0005-0000-0000-0000A67E0000}"/>
    <cellStyle name="Normal 4 5 2 2 3 4 2 2 2" xfId="32631" xr:uid="{00000000-0005-0000-0000-0000A77E0000}"/>
    <cellStyle name="Normal 4 5 2 2 3 4 2 3" xfId="32632" xr:uid="{00000000-0005-0000-0000-0000A87E0000}"/>
    <cellStyle name="Normal 4 5 2 2 3 4 3" xfId="32633" xr:uid="{00000000-0005-0000-0000-0000A97E0000}"/>
    <cellStyle name="Normal 4 5 2 2 3 4 3 2" xfId="32634" xr:uid="{00000000-0005-0000-0000-0000AA7E0000}"/>
    <cellStyle name="Normal 4 5 2 2 3 4 4" xfId="32635" xr:uid="{00000000-0005-0000-0000-0000AB7E0000}"/>
    <cellStyle name="Normal 4 5 2 2 3 5" xfId="32636" xr:uid="{00000000-0005-0000-0000-0000AC7E0000}"/>
    <cellStyle name="Normal 4 5 2 2 3 5 2" xfId="32637" xr:uid="{00000000-0005-0000-0000-0000AD7E0000}"/>
    <cellStyle name="Normal 4 5 2 2 3 5 2 2" xfId="32638" xr:uid="{00000000-0005-0000-0000-0000AE7E0000}"/>
    <cellStyle name="Normal 4 5 2 2 3 5 3" xfId="32639" xr:uid="{00000000-0005-0000-0000-0000AF7E0000}"/>
    <cellStyle name="Normal 4 5 2 2 3 6" xfId="32640" xr:uid="{00000000-0005-0000-0000-0000B07E0000}"/>
    <cellStyle name="Normal 4 5 2 2 3 6 2" xfId="32641" xr:uid="{00000000-0005-0000-0000-0000B17E0000}"/>
    <cellStyle name="Normal 4 5 2 2 3 7" xfId="32642" xr:uid="{00000000-0005-0000-0000-0000B27E0000}"/>
    <cellStyle name="Normal 4 5 2 2 4" xfId="32643" xr:uid="{00000000-0005-0000-0000-0000B37E0000}"/>
    <cellStyle name="Normal 4 5 2 2 4 2" xfId="32644" xr:uid="{00000000-0005-0000-0000-0000B47E0000}"/>
    <cellStyle name="Normal 4 5 2 2 4 2 2" xfId="32645" xr:uid="{00000000-0005-0000-0000-0000B57E0000}"/>
    <cellStyle name="Normal 4 5 2 2 4 2 2 2" xfId="32646" xr:uid="{00000000-0005-0000-0000-0000B67E0000}"/>
    <cellStyle name="Normal 4 5 2 2 4 2 2 2 2" xfId="32647" xr:uid="{00000000-0005-0000-0000-0000B77E0000}"/>
    <cellStyle name="Normal 4 5 2 2 4 2 2 2 2 2" xfId="32648" xr:uid="{00000000-0005-0000-0000-0000B87E0000}"/>
    <cellStyle name="Normal 4 5 2 2 4 2 2 2 3" xfId="32649" xr:uid="{00000000-0005-0000-0000-0000B97E0000}"/>
    <cellStyle name="Normal 4 5 2 2 4 2 2 3" xfId="32650" xr:uid="{00000000-0005-0000-0000-0000BA7E0000}"/>
    <cellStyle name="Normal 4 5 2 2 4 2 2 3 2" xfId="32651" xr:uid="{00000000-0005-0000-0000-0000BB7E0000}"/>
    <cellStyle name="Normal 4 5 2 2 4 2 2 4" xfId="32652" xr:uid="{00000000-0005-0000-0000-0000BC7E0000}"/>
    <cellStyle name="Normal 4 5 2 2 4 2 3" xfId="32653" xr:uid="{00000000-0005-0000-0000-0000BD7E0000}"/>
    <cellStyle name="Normal 4 5 2 2 4 2 3 2" xfId="32654" xr:uid="{00000000-0005-0000-0000-0000BE7E0000}"/>
    <cellStyle name="Normal 4 5 2 2 4 2 3 2 2" xfId="32655" xr:uid="{00000000-0005-0000-0000-0000BF7E0000}"/>
    <cellStyle name="Normal 4 5 2 2 4 2 3 3" xfId="32656" xr:uid="{00000000-0005-0000-0000-0000C07E0000}"/>
    <cellStyle name="Normal 4 5 2 2 4 2 4" xfId="32657" xr:uid="{00000000-0005-0000-0000-0000C17E0000}"/>
    <cellStyle name="Normal 4 5 2 2 4 2 4 2" xfId="32658" xr:uid="{00000000-0005-0000-0000-0000C27E0000}"/>
    <cellStyle name="Normal 4 5 2 2 4 2 5" xfId="32659" xr:uid="{00000000-0005-0000-0000-0000C37E0000}"/>
    <cellStyle name="Normal 4 5 2 2 4 3" xfId="32660" xr:uid="{00000000-0005-0000-0000-0000C47E0000}"/>
    <cellStyle name="Normal 4 5 2 2 4 3 2" xfId="32661" xr:uid="{00000000-0005-0000-0000-0000C57E0000}"/>
    <cellStyle name="Normal 4 5 2 2 4 3 2 2" xfId="32662" xr:uid="{00000000-0005-0000-0000-0000C67E0000}"/>
    <cellStyle name="Normal 4 5 2 2 4 3 2 2 2" xfId="32663" xr:uid="{00000000-0005-0000-0000-0000C77E0000}"/>
    <cellStyle name="Normal 4 5 2 2 4 3 2 3" xfId="32664" xr:uid="{00000000-0005-0000-0000-0000C87E0000}"/>
    <cellStyle name="Normal 4 5 2 2 4 3 3" xfId="32665" xr:uid="{00000000-0005-0000-0000-0000C97E0000}"/>
    <cellStyle name="Normal 4 5 2 2 4 3 3 2" xfId="32666" xr:uid="{00000000-0005-0000-0000-0000CA7E0000}"/>
    <cellStyle name="Normal 4 5 2 2 4 3 4" xfId="32667" xr:uid="{00000000-0005-0000-0000-0000CB7E0000}"/>
    <cellStyle name="Normal 4 5 2 2 4 4" xfId="32668" xr:uid="{00000000-0005-0000-0000-0000CC7E0000}"/>
    <cellStyle name="Normal 4 5 2 2 4 4 2" xfId="32669" xr:uid="{00000000-0005-0000-0000-0000CD7E0000}"/>
    <cellStyle name="Normal 4 5 2 2 4 4 2 2" xfId="32670" xr:uid="{00000000-0005-0000-0000-0000CE7E0000}"/>
    <cellStyle name="Normal 4 5 2 2 4 4 3" xfId="32671" xr:uid="{00000000-0005-0000-0000-0000CF7E0000}"/>
    <cellStyle name="Normal 4 5 2 2 4 5" xfId="32672" xr:uid="{00000000-0005-0000-0000-0000D07E0000}"/>
    <cellStyle name="Normal 4 5 2 2 4 5 2" xfId="32673" xr:uid="{00000000-0005-0000-0000-0000D17E0000}"/>
    <cellStyle name="Normal 4 5 2 2 4 6" xfId="32674" xr:uid="{00000000-0005-0000-0000-0000D27E0000}"/>
    <cellStyle name="Normal 4 5 2 2 5" xfId="32675" xr:uid="{00000000-0005-0000-0000-0000D37E0000}"/>
    <cellStyle name="Normal 4 5 2 2 5 2" xfId="32676" xr:uid="{00000000-0005-0000-0000-0000D47E0000}"/>
    <cellStyle name="Normal 4 5 2 2 5 2 2" xfId="32677" xr:uid="{00000000-0005-0000-0000-0000D57E0000}"/>
    <cellStyle name="Normal 4 5 2 2 5 2 2 2" xfId="32678" xr:uid="{00000000-0005-0000-0000-0000D67E0000}"/>
    <cellStyle name="Normal 4 5 2 2 5 2 2 2 2" xfId="32679" xr:uid="{00000000-0005-0000-0000-0000D77E0000}"/>
    <cellStyle name="Normal 4 5 2 2 5 2 2 3" xfId="32680" xr:uid="{00000000-0005-0000-0000-0000D87E0000}"/>
    <cellStyle name="Normal 4 5 2 2 5 2 3" xfId="32681" xr:uid="{00000000-0005-0000-0000-0000D97E0000}"/>
    <cellStyle name="Normal 4 5 2 2 5 2 3 2" xfId="32682" xr:uid="{00000000-0005-0000-0000-0000DA7E0000}"/>
    <cellStyle name="Normal 4 5 2 2 5 2 4" xfId="32683" xr:uid="{00000000-0005-0000-0000-0000DB7E0000}"/>
    <cellStyle name="Normal 4 5 2 2 5 3" xfId="32684" xr:uid="{00000000-0005-0000-0000-0000DC7E0000}"/>
    <cellStyle name="Normal 4 5 2 2 5 3 2" xfId="32685" xr:uid="{00000000-0005-0000-0000-0000DD7E0000}"/>
    <cellStyle name="Normal 4 5 2 2 5 3 2 2" xfId="32686" xr:uid="{00000000-0005-0000-0000-0000DE7E0000}"/>
    <cellStyle name="Normal 4 5 2 2 5 3 3" xfId="32687" xr:uid="{00000000-0005-0000-0000-0000DF7E0000}"/>
    <cellStyle name="Normal 4 5 2 2 5 4" xfId="32688" xr:uid="{00000000-0005-0000-0000-0000E07E0000}"/>
    <cellStyle name="Normal 4 5 2 2 5 4 2" xfId="32689" xr:uid="{00000000-0005-0000-0000-0000E17E0000}"/>
    <cellStyle name="Normal 4 5 2 2 5 5" xfId="32690" xr:uid="{00000000-0005-0000-0000-0000E27E0000}"/>
    <cellStyle name="Normal 4 5 2 2 6" xfId="32691" xr:uid="{00000000-0005-0000-0000-0000E37E0000}"/>
    <cellStyle name="Normal 4 5 2 2 6 2" xfId="32692" xr:uid="{00000000-0005-0000-0000-0000E47E0000}"/>
    <cellStyle name="Normal 4 5 2 2 6 2 2" xfId="32693" xr:uid="{00000000-0005-0000-0000-0000E57E0000}"/>
    <cellStyle name="Normal 4 5 2 2 6 2 2 2" xfId="32694" xr:uid="{00000000-0005-0000-0000-0000E67E0000}"/>
    <cellStyle name="Normal 4 5 2 2 6 2 3" xfId="32695" xr:uid="{00000000-0005-0000-0000-0000E77E0000}"/>
    <cellStyle name="Normal 4 5 2 2 6 3" xfId="32696" xr:uid="{00000000-0005-0000-0000-0000E87E0000}"/>
    <cellStyle name="Normal 4 5 2 2 6 3 2" xfId="32697" xr:uid="{00000000-0005-0000-0000-0000E97E0000}"/>
    <cellStyle name="Normal 4 5 2 2 6 4" xfId="32698" xr:uid="{00000000-0005-0000-0000-0000EA7E0000}"/>
    <cellStyle name="Normal 4 5 2 2 7" xfId="32699" xr:uid="{00000000-0005-0000-0000-0000EB7E0000}"/>
    <cellStyle name="Normal 4 5 2 2 7 2" xfId="32700" xr:uid="{00000000-0005-0000-0000-0000EC7E0000}"/>
    <cellStyle name="Normal 4 5 2 2 7 2 2" xfId="32701" xr:uid="{00000000-0005-0000-0000-0000ED7E0000}"/>
    <cellStyle name="Normal 4 5 2 2 7 3" xfId="32702" xr:uid="{00000000-0005-0000-0000-0000EE7E0000}"/>
    <cellStyle name="Normal 4 5 2 2 8" xfId="32703" xr:uid="{00000000-0005-0000-0000-0000EF7E0000}"/>
    <cellStyle name="Normal 4 5 2 2 8 2" xfId="32704" xr:uid="{00000000-0005-0000-0000-0000F07E0000}"/>
    <cellStyle name="Normal 4 5 2 2 9" xfId="32705" xr:uid="{00000000-0005-0000-0000-0000F17E0000}"/>
    <cellStyle name="Normal 4 5 2 3" xfId="32706" xr:uid="{00000000-0005-0000-0000-0000F27E0000}"/>
    <cellStyle name="Normal 4 5 2 3 2" xfId="32707" xr:uid="{00000000-0005-0000-0000-0000F37E0000}"/>
    <cellStyle name="Normal 4 5 2 3 2 2" xfId="32708" xr:uid="{00000000-0005-0000-0000-0000F47E0000}"/>
    <cellStyle name="Normal 4 5 2 3 2 2 2" xfId="32709" xr:uid="{00000000-0005-0000-0000-0000F57E0000}"/>
    <cellStyle name="Normal 4 5 2 3 2 2 2 2" xfId="32710" xr:uid="{00000000-0005-0000-0000-0000F67E0000}"/>
    <cellStyle name="Normal 4 5 2 3 2 2 2 2 2" xfId="32711" xr:uid="{00000000-0005-0000-0000-0000F77E0000}"/>
    <cellStyle name="Normal 4 5 2 3 2 2 2 2 2 2" xfId="32712" xr:uid="{00000000-0005-0000-0000-0000F87E0000}"/>
    <cellStyle name="Normal 4 5 2 3 2 2 2 2 2 2 2" xfId="32713" xr:uid="{00000000-0005-0000-0000-0000F97E0000}"/>
    <cellStyle name="Normal 4 5 2 3 2 2 2 2 2 3" xfId="32714" xr:uid="{00000000-0005-0000-0000-0000FA7E0000}"/>
    <cellStyle name="Normal 4 5 2 3 2 2 2 2 3" xfId="32715" xr:uid="{00000000-0005-0000-0000-0000FB7E0000}"/>
    <cellStyle name="Normal 4 5 2 3 2 2 2 2 3 2" xfId="32716" xr:uid="{00000000-0005-0000-0000-0000FC7E0000}"/>
    <cellStyle name="Normal 4 5 2 3 2 2 2 2 4" xfId="32717" xr:uid="{00000000-0005-0000-0000-0000FD7E0000}"/>
    <cellStyle name="Normal 4 5 2 3 2 2 2 3" xfId="32718" xr:uid="{00000000-0005-0000-0000-0000FE7E0000}"/>
    <cellStyle name="Normal 4 5 2 3 2 2 2 3 2" xfId="32719" xr:uid="{00000000-0005-0000-0000-0000FF7E0000}"/>
    <cellStyle name="Normal 4 5 2 3 2 2 2 3 2 2" xfId="32720" xr:uid="{00000000-0005-0000-0000-0000007F0000}"/>
    <cellStyle name="Normal 4 5 2 3 2 2 2 3 3" xfId="32721" xr:uid="{00000000-0005-0000-0000-0000017F0000}"/>
    <cellStyle name="Normal 4 5 2 3 2 2 2 4" xfId="32722" xr:uid="{00000000-0005-0000-0000-0000027F0000}"/>
    <cellStyle name="Normal 4 5 2 3 2 2 2 4 2" xfId="32723" xr:uid="{00000000-0005-0000-0000-0000037F0000}"/>
    <cellStyle name="Normal 4 5 2 3 2 2 2 5" xfId="32724" xr:uid="{00000000-0005-0000-0000-0000047F0000}"/>
    <cellStyle name="Normal 4 5 2 3 2 2 3" xfId="32725" xr:uid="{00000000-0005-0000-0000-0000057F0000}"/>
    <cellStyle name="Normal 4 5 2 3 2 2 3 2" xfId="32726" xr:uid="{00000000-0005-0000-0000-0000067F0000}"/>
    <cellStyle name="Normal 4 5 2 3 2 2 3 2 2" xfId="32727" xr:uid="{00000000-0005-0000-0000-0000077F0000}"/>
    <cellStyle name="Normal 4 5 2 3 2 2 3 2 2 2" xfId="32728" xr:uid="{00000000-0005-0000-0000-0000087F0000}"/>
    <cellStyle name="Normal 4 5 2 3 2 2 3 2 3" xfId="32729" xr:uid="{00000000-0005-0000-0000-0000097F0000}"/>
    <cellStyle name="Normal 4 5 2 3 2 2 3 3" xfId="32730" xr:uid="{00000000-0005-0000-0000-00000A7F0000}"/>
    <cellStyle name="Normal 4 5 2 3 2 2 3 3 2" xfId="32731" xr:uid="{00000000-0005-0000-0000-00000B7F0000}"/>
    <cellStyle name="Normal 4 5 2 3 2 2 3 4" xfId="32732" xr:uid="{00000000-0005-0000-0000-00000C7F0000}"/>
    <cellStyle name="Normal 4 5 2 3 2 2 4" xfId="32733" xr:uid="{00000000-0005-0000-0000-00000D7F0000}"/>
    <cellStyle name="Normal 4 5 2 3 2 2 4 2" xfId="32734" xr:uid="{00000000-0005-0000-0000-00000E7F0000}"/>
    <cellStyle name="Normal 4 5 2 3 2 2 4 2 2" xfId="32735" xr:uid="{00000000-0005-0000-0000-00000F7F0000}"/>
    <cellStyle name="Normal 4 5 2 3 2 2 4 3" xfId="32736" xr:uid="{00000000-0005-0000-0000-0000107F0000}"/>
    <cellStyle name="Normal 4 5 2 3 2 2 5" xfId="32737" xr:uid="{00000000-0005-0000-0000-0000117F0000}"/>
    <cellStyle name="Normal 4 5 2 3 2 2 5 2" xfId="32738" xr:uid="{00000000-0005-0000-0000-0000127F0000}"/>
    <cellStyle name="Normal 4 5 2 3 2 2 6" xfId="32739" xr:uid="{00000000-0005-0000-0000-0000137F0000}"/>
    <cellStyle name="Normal 4 5 2 3 2 3" xfId="32740" xr:uid="{00000000-0005-0000-0000-0000147F0000}"/>
    <cellStyle name="Normal 4 5 2 3 2 3 2" xfId="32741" xr:uid="{00000000-0005-0000-0000-0000157F0000}"/>
    <cellStyle name="Normal 4 5 2 3 2 3 2 2" xfId="32742" xr:uid="{00000000-0005-0000-0000-0000167F0000}"/>
    <cellStyle name="Normal 4 5 2 3 2 3 2 2 2" xfId="32743" xr:uid="{00000000-0005-0000-0000-0000177F0000}"/>
    <cellStyle name="Normal 4 5 2 3 2 3 2 2 2 2" xfId="32744" xr:uid="{00000000-0005-0000-0000-0000187F0000}"/>
    <cellStyle name="Normal 4 5 2 3 2 3 2 2 3" xfId="32745" xr:uid="{00000000-0005-0000-0000-0000197F0000}"/>
    <cellStyle name="Normal 4 5 2 3 2 3 2 3" xfId="32746" xr:uid="{00000000-0005-0000-0000-00001A7F0000}"/>
    <cellStyle name="Normal 4 5 2 3 2 3 2 3 2" xfId="32747" xr:uid="{00000000-0005-0000-0000-00001B7F0000}"/>
    <cellStyle name="Normal 4 5 2 3 2 3 2 4" xfId="32748" xr:uid="{00000000-0005-0000-0000-00001C7F0000}"/>
    <cellStyle name="Normal 4 5 2 3 2 3 3" xfId="32749" xr:uid="{00000000-0005-0000-0000-00001D7F0000}"/>
    <cellStyle name="Normal 4 5 2 3 2 3 3 2" xfId="32750" xr:uid="{00000000-0005-0000-0000-00001E7F0000}"/>
    <cellStyle name="Normal 4 5 2 3 2 3 3 2 2" xfId="32751" xr:uid="{00000000-0005-0000-0000-00001F7F0000}"/>
    <cellStyle name="Normal 4 5 2 3 2 3 3 3" xfId="32752" xr:uid="{00000000-0005-0000-0000-0000207F0000}"/>
    <cellStyle name="Normal 4 5 2 3 2 3 4" xfId="32753" xr:uid="{00000000-0005-0000-0000-0000217F0000}"/>
    <cellStyle name="Normal 4 5 2 3 2 3 4 2" xfId="32754" xr:uid="{00000000-0005-0000-0000-0000227F0000}"/>
    <cellStyle name="Normal 4 5 2 3 2 3 5" xfId="32755" xr:uid="{00000000-0005-0000-0000-0000237F0000}"/>
    <cellStyle name="Normal 4 5 2 3 2 4" xfId="32756" xr:uid="{00000000-0005-0000-0000-0000247F0000}"/>
    <cellStyle name="Normal 4 5 2 3 2 4 2" xfId="32757" xr:uid="{00000000-0005-0000-0000-0000257F0000}"/>
    <cellStyle name="Normal 4 5 2 3 2 4 2 2" xfId="32758" xr:uid="{00000000-0005-0000-0000-0000267F0000}"/>
    <cellStyle name="Normal 4 5 2 3 2 4 2 2 2" xfId="32759" xr:uid="{00000000-0005-0000-0000-0000277F0000}"/>
    <cellStyle name="Normal 4 5 2 3 2 4 2 3" xfId="32760" xr:uid="{00000000-0005-0000-0000-0000287F0000}"/>
    <cellStyle name="Normal 4 5 2 3 2 4 3" xfId="32761" xr:uid="{00000000-0005-0000-0000-0000297F0000}"/>
    <cellStyle name="Normal 4 5 2 3 2 4 3 2" xfId="32762" xr:uid="{00000000-0005-0000-0000-00002A7F0000}"/>
    <cellStyle name="Normal 4 5 2 3 2 4 4" xfId="32763" xr:uid="{00000000-0005-0000-0000-00002B7F0000}"/>
    <cellStyle name="Normal 4 5 2 3 2 5" xfId="32764" xr:uid="{00000000-0005-0000-0000-00002C7F0000}"/>
    <cellStyle name="Normal 4 5 2 3 2 5 2" xfId="32765" xr:uid="{00000000-0005-0000-0000-00002D7F0000}"/>
    <cellStyle name="Normal 4 5 2 3 2 5 2 2" xfId="32766" xr:uid="{00000000-0005-0000-0000-00002E7F0000}"/>
    <cellStyle name="Normal 4 5 2 3 2 5 3" xfId="32767" xr:uid="{00000000-0005-0000-0000-00002F7F0000}"/>
    <cellStyle name="Normal 4 5 2 3 2 6" xfId="32768" xr:uid="{00000000-0005-0000-0000-0000307F0000}"/>
    <cellStyle name="Normal 4 5 2 3 2 6 2" xfId="32769" xr:uid="{00000000-0005-0000-0000-0000317F0000}"/>
    <cellStyle name="Normal 4 5 2 3 2 7" xfId="32770" xr:uid="{00000000-0005-0000-0000-0000327F0000}"/>
    <cellStyle name="Normal 4 5 2 3 3" xfId="32771" xr:uid="{00000000-0005-0000-0000-0000337F0000}"/>
    <cellStyle name="Normal 4 5 2 3 3 2" xfId="32772" xr:uid="{00000000-0005-0000-0000-0000347F0000}"/>
    <cellStyle name="Normal 4 5 2 3 3 2 2" xfId="32773" xr:uid="{00000000-0005-0000-0000-0000357F0000}"/>
    <cellStyle name="Normal 4 5 2 3 3 2 2 2" xfId="32774" xr:uid="{00000000-0005-0000-0000-0000367F0000}"/>
    <cellStyle name="Normal 4 5 2 3 3 2 2 2 2" xfId="32775" xr:uid="{00000000-0005-0000-0000-0000377F0000}"/>
    <cellStyle name="Normal 4 5 2 3 3 2 2 2 2 2" xfId="32776" xr:uid="{00000000-0005-0000-0000-0000387F0000}"/>
    <cellStyle name="Normal 4 5 2 3 3 2 2 2 3" xfId="32777" xr:uid="{00000000-0005-0000-0000-0000397F0000}"/>
    <cellStyle name="Normal 4 5 2 3 3 2 2 3" xfId="32778" xr:uid="{00000000-0005-0000-0000-00003A7F0000}"/>
    <cellStyle name="Normal 4 5 2 3 3 2 2 3 2" xfId="32779" xr:uid="{00000000-0005-0000-0000-00003B7F0000}"/>
    <cellStyle name="Normal 4 5 2 3 3 2 2 4" xfId="32780" xr:uid="{00000000-0005-0000-0000-00003C7F0000}"/>
    <cellStyle name="Normal 4 5 2 3 3 2 3" xfId="32781" xr:uid="{00000000-0005-0000-0000-00003D7F0000}"/>
    <cellStyle name="Normal 4 5 2 3 3 2 3 2" xfId="32782" xr:uid="{00000000-0005-0000-0000-00003E7F0000}"/>
    <cellStyle name="Normal 4 5 2 3 3 2 3 2 2" xfId="32783" xr:uid="{00000000-0005-0000-0000-00003F7F0000}"/>
    <cellStyle name="Normal 4 5 2 3 3 2 3 3" xfId="32784" xr:uid="{00000000-0005-0000-0000-0000407F0000}"/>
    <cellStyle name="Normal 4 5 2 3 3 2 4" xfId="32785" xr:uid="{00000000-0005-0000-0000-0000417F0000}"/>
    <cellStyle name="Normal 4 5 2 3 3 2 4 2" xfId="32786" xr:uid="{00000000-0005-0000-0000-0000427F0000}"/>
    <cellStyle name="Normal 4 5 2 3 3 2 5" xfId="32787" xr:uid="{00000000-0005-0000-0000-0000437F0000}"/>
    <cellStyle name="Normal 4 5 2 3 3 3" xfId="32788" xr:uid="{00000000-0005-0000-0000-0000447F0000}"/>
    <cellStyle name="Normal 4 5 2 3 3 3 2" xfId="32789" xr:uid="{00000000-0005-0000-0000-0000457F0000}"/>
    <cellStyle name="Normal 4 5 2 3 3 3 2 2" xfId="32790" xr:uid="{00000000-0005-0000-0000-0000467F0000}"/>
    <cellStyle name="Normal 4 5 2 3 3 3 2 2 2" xfId="32791" xr:uid="{00000000-0005-0000-0000-0000477F0000}"/>
    <cellStyle name="Normal 4 5 2 3 3 3 2 3" xfId="32792" xr:uid="{00000000-0005-0000-0000-0000487F0000}"/>
    <cellStyle name="Normal 4 5 2 3 3 3 3" xfId="32793" xr:uid="{00000000-0005-0000-0000-0000497F0000}"/>
    <cellStyle name="Normal 4 5 2 3 3 3 3 2" xfId="32794" xr:uid="{00000000-0005-0000-0000-00004A7F0000}"/>
    <cellStyle name="Normal 4 5 2 3 3 3 4" xfId="32795" xr:uid="{00000000-0005-0000-0000-00004B7F0000}"/>
    <cellStyle name="Normal 4 5 2 3 3 4" xfId="32796" xr:uid="{00000000-0005-0000-0000-00004C7F0000}"/>
    <cellStyle name="Normal 4 5 2 3 3 4 2" xfId="32797" xr:uid="{00000000-0005-0000-0000-00004D7F0000}"/>
    <cellStyle name="Normal 4 5 2 3 3 4 2 2" xfId="32798" xr:uid="{00000000-0005-0000-0000-00004E7F0000}"/>
    <cellStyle name="Normal 4 5 2 3 3 4 3" xfId="32799" xr:uid="{00000000-0005-0000-0000-00004F7F0000}"/>
    <cellStyle name="Normal 4 5 2 3 3 5" xfId="32800" xr:uid="{00000000-0005-0000-0000-0000507F0000}"/>
    <cellStyle name="Normal 4 5 2 3 3 5 2" xfId="32801" xr:uid="{00000000-0005-0000-0000-0000517F0000}"/>
    <cellStyle name="Normal 4 5 2 3 3 6" xfId="32802" xr:uid="{00000000-0005-0000-0000-0000527F0000}"/>
    <cellStyle name="Normal 4 5 2 3 4" xfId="32803" xr:uid="{00000000-0005-0000-0000-0000537F0000}"/>
    <cellStyle name="Normal 4 5 2 3 4 2" xfId="32804" xr:uid="{00000000-0005-0000-0000-0000547F0000}"/>
    <cellStyle name="Normal 4 5 2 3 4 2 2" xfId="32805" xr:uid="{00000000-0005-0000-0000-0000557F0000}"/>
    <cellStyle name="Normal 4 5 2 3 4 2 2 2" xfId="32806" xr:uid="{00000000-0005-0000-0000-0000567F0000}"/>
    <cellStyle name="Normal 4 5 2 3 4 2 2 2 2" xfId="32807" xr:uid="{00000000-0005-0000-0000-0000577F0000}"/>
    <cellStyle name="Normal 4 5 2 3 4 2 2 3" xfId="32808" xr:uid="{00000000-0005-0000-0000-0000587F0000}"/>
    <cellStyle name="Normal 4 5 2 3 4 2 3" xfId="32809" xr:uid="{00000000-0005-0000-0000-0000597F0000}"/>
    <cellStyle name="Normal 4 5 2 3 4 2 3 2" xfId="32810" xr:uid="{00000000-0005-0000-0000-00005A7F0000}"/>
    <cellStyle name="Normal 4 5 2 3 4 2 4" xfId="32811" xr:uid="{00000000-0005-0000-0000-00005B7F0000}"/>
    <cellStyle name="Normal 4 5 2 3 4 3" xfId="32812" xr:uid="{00000000-0005-0000-0000-00005C7F0000}"/>
    <cellStyle name="Normal 4 5 2 3 4 3 2" xfId="32813" xr:uid="{00000000-0005-0000-0000-00005D7F0000}"/>
    <cellStyle name="Normal 4 5 2 3 4 3 2 2" xfId="32814" xr:uid="{00000000-0005-0000-0000-00005E7F0000}"/>
    <cellStyle name="Normal 4 5 2 3 4 3 3" xfId="32815" xr:uid="{00000000-0005-0000-0000-00005F7F0000}"/>
    <cellStyle name="Normal 4 5 2 3 4 4" xfId="32816" xr:uid="{00000000-0005-0000-0000-0000607F0000}"/>
    <cellStyle name="Normal 4 5 2 3 4 4 2" xfId="32817" xr:uid="{00000000-0005-0000-0000-0000617F0000}"/>
    <cellStyle name="Normal 4 5 2 3 4 5" xfId="32818" xr:uid="{00000000-0005-0000-0000-0000627F0000}"/>
    <cellStyle name="Normal 4 5 2 3 5" xfId="32819" xr:uid="{00000000-0005-0000-0000-0000637F0000}"/>
    <cellStyle name="Normal 4 5 2 3 5 2" xfId="32820" xr:uid="{00000000-0005-0000-0000-0000647F0000}"/>
    <cellStyle name="Normal 4 5 2 3 5 2 2" xfId="32821" xr:uid="{00000000-0005-0000-0000-0000657F0000}"/>
    <cellStyle name="Normal 4 5 2 3 5 2 2 2" xfId="32822" xr:uid="{00000000-0005-0000-0000-0000667F0000}"/>
    <cellStyle name="Normal 4 5 2 3 5 2 3" xfId="32823" xr:uid="{00000000-0005-0000-0000-0000677F0000}"/>
    <cellStyle name="Normal 4 5 2 3 5 3" xfId="32824" xr:uid="{00000000-0005-0000-0000-0000687F0000}"/>
    <cellStyle name="Normal 4 5 2 3 5 3 2" xfId="32825" xr:uid="{00000000-0005-0000-0000-0000697F0000}"/>
    <cellStyle name="Normal 4 5 2 3 5 4" xfId="32826" xr:uid="{00000000-0005-0000-0000-00006A7F0000}"/>
    <cellStyle name="Normal 4 5 2 3 6" xfId="32827" xr:uid="{00000000-0005-0000-0000-00006B7F0000}"/>
    <cellStyle name="Normal 4 5 2 3 6 2" xfId="32828" xr:uid="{00000000-0005-0000-0000-00006C7F0000}"/>
    <cellStyle name="Normal 4 5 2 3 6 2 2" xfId="32829" xr:uid="{00000000-0005-0000-0000-00006D7F0000}"/>
    <cellStyle name="Normal 4 5 2 3 6 3" xfId="32830" xr:uid="{00000000-0005-0000-0000-00006E7F0000}"/>
    <cellStyle name="Normal 4 5 2 3 7" xfId="32831" xr:uid="{00000000-0005-0000-0000-00006F7F0000}"/>
    <cellStyle name="Normal 4 5 2 3 7 2" xfId="32832" xr:uid="{00000000-0005-0000-0000-0000707F0000}"/>
    <cellStyle name="Normal 4 5 2 3 8" xfId="32833" xr:uid="{00000000-0005-0000-0000-0000717F0000}"/>
    <cellStyle name="Normal 4 5 2 4" xfId="32834" xr:uid="{00000000-0005-0000-0000-0000727F0000}"/>
    <cellStyle name="Normal 4 5 2 4 2" xfId="32835" xr:uid="{00000000-0005-0000-0000-0000737F0000}"/>
    <cellStyle name="Normal 4 5 2 4 2 2" xfId="32836" xr:uid="{00000000-0005-0000-0000-0000747F0000}"/>
    <cellStyle name="Normal 4 5 2 4 2 2 2" xfId="32837" xr:uid="{00000000-0005-0000-0000-0000757F0000}"/>
    <cellStyle name="Normal 4 5 2 4 2 2 2 2" xfId="32838" xr:uid="{00000000-0005-0000-0000-0000767F0000}"/>
    <cellStyle name="Normal 4 5 2 4 2 2 2 2 2" xfId="32839" xr:uid="{00000000-0005-0000-0000-0000777F0000}"/>
    <cellStyle name="Normal 4 5 2 4 2 2 2 2 2 2" xfId="32840" xr:uid="{00000000-0005-0000-0000-0000787F0000}"/>
    <cellStyle name="Normal 4 5 2 4 2 2 2 2 3" xfId="32841" xr:uid="{00000000-0005-0000-0000-0000797F0000}"/>
    <cellStyle name="Normal 4 5 2 4 2 2 2 3" xfId="32842" xr:uid="{00000000-0005-0000-0000-00007A7F0000}"/>
    <cellStyle name="Normal 4 5 2 4 2 2 2 3 2" xfId="32843" xr:uid="{00000000-0005-0000-0000-00007B7F0000}"/>
    <cellStyle name="Normal 4 5 2 4 2 2 2 4" xfId="32844" xr:uid="{00000000-0005-0000-0000-00007C7F0000}"/>
    <cellStyle name="Normal 4 5 2 4 2 2 3" xfId="32845" xr:uid="{00000000-0005-0000-0000-00007D7F0000}"/>
    <cellStyle name="Normal 4 5 2 4 2 2 3 2" xfId="32846" xr:uid="{00000000-0005-0000-0000-00007E7F0000}"/>
    <cellStyle name="Normal 4 5 2 4 2 2 3 2 2" xfId="32847" xr:uid="{00000000-0005-0000-0000-00007F7F0000}"/>
    <cellStyle name="Normal 4 5 2 4 2 2 3 3" xfId="32848" xr:uid="{00000000-0005-0000-0000-0000807F0000}"/>
    <cellStyle name="Normal 4 5 2 4 2 2 4" xfId="32849" xr:uid="{00000000-0005-0000-0000-0000817F0000}"/>
    <cellStyle name="Normal 4 5 2 4 2 2 4 2" xfId="32850" xr:uid="{00000000-0005-0000-0000-0000827F0000}"/>
    <cellStyle name="Normal 4 5 2 4 2 2 5" xfId="32851" xr:uid="{00000000-0005-0000-0000-0000837F0000}"/>
    <cellStyle name="Normal 4 5 2 4 2 3" xfId="32852" xr:uid="{00000000-0005-0000-0000-0000847F0000}"/>
    <cellStyle name="Normal 4 5 2 4 2 3 2" xfId="32853" xr:uid="{00000000-0005-0000-0000-0000857F0000}"/>
    <cellStyle name="Normal 4 5 2 4 2 3 2 2" xfId="32854" xr:uid="{00000000-0005-0000-0000-0000867F0000}"/>
    <cellStyle name="Normal 4 5 2 4 2 3 2 2 2" xfId="32855" xr:uid="{00000000-0005-0000-0000-0000877F0000}"/>
    <cellStyle name="Normal 4 5 2 4 2 3 2 3" xfId="32856" xr:uid="{00000000-0005-0000-0000-0000887F0000}"/>
    <cellStyle name="Normal 4 5 2 4 2 3 3" xfId="32857" xr:uid="{00000000-0005-0000-0000-0000897F0000}"/>
    <cellStyle name="Normal 4 5 2 4 2 3 3 2" xfId="32858" xr:uid="{00000000-0005-0000-0000-00008A7F0000}"/>
    <cellStyle name="Normal 4 5 2 4 2 3 4" xfId="32859" xr:uid="{00000000-0005-0000-0000-00008B7F0000}"/>
    <cellStyle name="Normal 4 5 2 4 2 4" xfId="32860" xr:uid="{00000000-0005-0000-0000-00008C7F0000}"/>
    <cellStyle name="Normal 4 5 2 4 2 4 2" xfId="32861" xr:uid="{00000000-0005-0000-0000-00008D7F0000}"/>
    <cellStyle name="Normal 4 5 2 4 2 4 2 2" xfId="32862" xr:uid="{00000000-0005-0000-0000-00008E7F0000}"/>
    <cellStyle name="Normal 4 5 2 4 2 4 3" xfId="32863" xr:uid="{00000000-0005-0000-0000-00008F7F0000}"/>
    <cellStyle name="Normal 4 5 2 4 2 5" xfId="32864" xr:uid="{00000000-0005-0000-0000-0000907F0000}"/>
    <cellStyle name="Normal 4 5 2 4 2 5 2" xfId="32865" xr:uid="{00000000-0005-0000-0000-0000917F0000}"/>
    <cellStyle name="Normal 4 5 2 4 2 6" xfId="32866" xr:uid="{00000000-0005-0000-0000-0000927F0000}"/>
    <cellStyle name="Normal 4 5 2 4 3" xfId="32867" xr:uid="{00000000-0005-0000-0000-0000937F0000}"/>
    <cellStyle name="Normal 4 5 2 4 3 2" xfId="32868" xr:uid="{00000000-0005-0000-0000-0000947F0000}"/>
    <cellStyle name="Normal 4 5 2 4 3 2 2" xfId="32869" xr:uid="{00000000-0005-0000-0000-0000957F0000}"/>
    <cellStyle name="Normal 4 5 2 4 3 2 2 2" xfId="32870" xr:uid="{00000000-0005-0000-0000-0000967F0000}"/>
    <cellStyle name="Normal 4 5 2 4 3 2 2 2 2" xfId="32871" xr:uid="{00000000-0005-0000-0000-0000977F0000}"/>
    <cellStyle name="Normal 4 5 2 4 3 2 2 3" xfId="32872" xr:uid="{00000000-0005-0000-0000-0000987F0000}"/>
    <cellStyle name="Normal 4 5 2 4 3 2 3" xfId="32873" xr:uid="{00000000-0005-0000-0000-0000997F0000}"/>
    <cellStyle name="Normal 4 5 2 4 3 2 3 2" xfId="32874" xr:uid="{00000000-0005-0000-0000-00009A7F0000}"/>
    <cellStyle name="Normal 4 5 2 4 3 2 4" xfId="32875" xr:uid="{00000000-0005-0000-0000-00009B7F0000}"/>
    <cellStyle name="Normal 4 5 2 4 3 3" xfId="32876" xr:uid="{00000000-0005-0000-0000-00009C7F0000}"/>
    <cellStyle name="Normal 4 5 2 4 3 3 2" xfId="32877" xr:uid="{00000000-0005-0000-0000-00009D7F0000}"/>
    <cellStyle name="Normal 4 5 2 4 3 3 2 2" xfId="32878" xr:uid="{00000000-0005-0000-0000-00009E7F0000}"/>
    <cellStyle name="Normal 4 5 2 4 3 3 3" xfId="32879" xr:uid="{00000000-0005-0000-0000-00009F7F0000}"/>
    <cellStyle name="Normal 4 5 2 4 3 4" xfId="32880" xr:uid="{00000000-0005-0000-0000-0000A07F0000}"/>
    <cellStyle name="Normal 4 5 2 4 3 4 2" xfId="32881" xr:uid="{00000000-0005-0000-0000-0000A17F0000}"/>
    <cellStyle name="Normal 4 5 2 4 3 5" xfId="32882" xr:uid="{00000000-0005-0000-0000-0000A27F0000}"/>
    <cellStyle name="Normal 4 5 2 4 4" xfId="32883" xr:uid="{00000000-0005-0000-0000-0000A37F0000}"/>
    <cellStyle name="Normal 4 5 2 4 4 2" xfId="32884" xr:uid="{00000000-0005-0000-0000-0000A47F0000}"/>
    <cellStyle name="Normal 4 5 2 4 4 2 2" xfId="32885" xr:uid="{00000000-0005-0000-0000-0000A57F0000}"/>
    <cellStyle name="Normal 4 5 2 4 4 2 2 2" xfId="32886" xr:uid="{00000000-0005-0000-0000-0000A67F0000}"/>
    <cellStyle name="Normal 4 5 2 4 4 2 3" xfId="32887" xr:uid="{00000000-0005-0000-0000-0000A77F0000}"/>
    <cellStyle name="Normal 4 5 2 4 4 3" xfId="32888" xr:uid="{00000000-0005-0000-0000-0000A87F0000}"/>
    <cellStyle name="Normal 4 5 2 4 4 3 2" xfId="32889" xr:uid="{00000000-0005-0000-0000-0000A97F0000}"/>
    <cellStyle name="Normal 4 5 2 4 4 4" xfId="32890" xr:uid="{00000000-0005-0000-0000-0000AA7F0000}"/>
    <cellStyle name="Normal 4 5 2 4 5" xfId="32891" xr:uid="{00000000-0005-0000-0000-0000AB7F0000}"/>
    <cellStyle name="Normal 4 5 2 4 5 2" xfId="32892" xr:uid="{00000000-0005-0000-0000-0000AC7F0000}"/>
    <cellStyle name="Normal 4 5 2 4 5 2 2" xfId="32893" xr:uid="{00000000-0005-0000-0000-0000AD7F0000}"/>
    <cellStyle name="Normal 4 5 2 4 5 3" xfId="32894" xr:uid="{00000000-0005-0000-0000-0000AE7F0000}"/>
    <cellStyle name="Normal 4 5 2 4 6" xfId="32895" xr:uid="{00000000-0005-0000-0000-0000AF7F0000}"/>
    <cellStyle name="Normal 4 5 2 4 6 2" xfId="32896" xr:uid="{00000000-0005-0000-0000-0000B07F0000}"/>
    <cellStyle name="Normal 4 5 2 4 7" xfId="32897" xr:uid="{00000000-0005-0000-0000-0000B17F0000}"/>
    <cellStyle name="Normal 4 5 2 5" xfId="32898" xr:uid="{00000000-0005-0000-0000-0000B27F0000}"/>
    <cellStyle name="Normal 4 5 2 5 2" xfId="32899" xr:uid="{00000000-0005-0000-0000-0000B37F0000}"/>
    <cellStyle name="Normal 4 5 2 5 2 2" xfId="32900" xr:uid="{00000000-0005-0000-0000-0000B47F0000}"/>
    <cellStyle name="Normal 4 5 2 5 2 2 2" xfId="32901" xr:uid="{00000000-0005-0000-0000-0000B57F0000}"/>
    <cellStyle name="Normal 4 5 2 5 2 2 2 2" xfId="32902" xr:uid="{00000000-0005-0000-0000-0000B67F0000}"/>
    <cellStyle name="Normal 4 5 2 5 2 2 2 2 2" xfId="32903" xr:uid="{00000000-0005-0000-0000-0000B77F0000}"/>
    <cellStyle name="Normal 4 5 2 5 2 2 2 3" xfId="32904" xr:uid="{00000000-0005-0000-0000-0000B87F0000}"/>
    <cellStyle name="Normal 4 5 2 5 2 2 3" xfId="32905" xr:uid="{00000000-0005-0000-0000-0000B97F0000}"/>
    <cellStyle name="Normal 4 5 2 5 2 2 3 2" xfId="32906" xr:uid="{00000000-0005-0000-0000-0000BA7F0000}"/>
    <cellStyle name="Normal 4 5 2 5 2 2 4" xfId="32907" xr:uid="{00000000-0005-0000-0000-0000BB7F0000}"/>
    <cellStyle name="Normal 4 5 2 5 2 3" xfId="32908" xr:uid="{00000000-0005-0000-0000-0000BC7F0000}"/>
    <cellStyle name="Normal 4 5 2 5 2 3 2" xfId="32909" xr:uid="{00000000-0005-0000-0000-0000BD7F0000}"/>
    <cellStyle name="Normal 4 5 2 5 2 3 2 2" xfId="32910" xr:uid="{00000000-0005-0000-0000-0000BE7F0000}"/>
    <cellStyle name="Normal 4 5 2 5 2 3 3" xfId="32911" xr:uid="{00000000-0005-0000-0000-0000BF7F0000}"/>
    <cellStyle name="Normal 4 5 2 5 2 4" xfId="32912" xr:uid="{00000000-0005-0000-0000-0000C07F0000}"/>
    <cellStyle name="Normal 4 5 2 5 2 4 2" xfId="32913" xr:uid="{00000000-0005-0000-0000-0000C17F0000}"/>
    <cellStyle name="Normal 4 5 2 5 2 5" xfId="32914" xr:uid="{00000000-0005-0000-0000-0000C27F0000}"/>
    <cellStyle name="Normal 4 5 2 5 3" xfId="32915" xr:uid="{00000000-0005-0000-0000-0000C37F0000}"/>
    <cellStyle name="Normal 4 5 2 5 3 2" xfId="32916" xr:uid="{00000000-0005-0000-0000-0000C47F0000}"/>
    <cellStyle name="Normal 4 5 2 5 3 2 2" xfId="32917" xr:uid="{00000000-0005-0000-0000-0000C57F0000}"/>
    <cellStyle name="Normal 4 5 2 5 3 2 2 2" xfId="32918" xr:uid="{00000000-0005-0000-0000-0000C67F0000}"/>
    <cellStyle name="Normal 4 5 2 5 3 2 3" xfId="32919" xr:uid="{00000000-0005-0000-0000-0000C77F0000}"/>
    <cellStyle name="Normal 4 5 2 5 3 3" xfId="32920" xr:uid="{00000000-0005-0000-0000-0000C87F0000}"/>
    <cellStyle name="Normal 4 5 2 5 3 3 2" xfId="32921" xr:uid="{00000000-0005-0000-0000-0000C97F0000}"/>
    <cellStyle name="Normal 4 5 2 5 3 4" xfId="32922" xr:uid="{00000000-0005-0000-0000-0000CA7F0000}"/>
    <cellStyle name="Normal 4 5 2 5 4" xfId="32923" xr:uid="{00000000-0005-0000-0000-0000CB7F0000}"/>
    <cellStyle name="Normal 4 5 2 5 4 2" xfId="32924" xr:uid="{00000000-0005-0000-0000-0000CC7F0000}"/>
    <cellStyle name="Normal 4 5 2 5 4 2 2" xfId="32925" xr:uid="{00000000-0005-0000-0000-0000CD7F0000}"/>
    <cellStyle name="Normal 4 5 2 5 4 3" xfId="32926" xr:uid="{00000000-0005-0000-0000-0000CE7F0000}"/>
    <cellStyle name="Normal 4 5 2 5 5" xfId="32927" xr:uid="{00000000-0005-0000-0000-0000CF7F0000}"/>
    <cellStyle name="Normal 4 5 2 5 5 2" xfId="32928" xr:uid="{00000000-0005-0000-0000-0000D07F0000}"/>
    <cellStyle name="Normal 4 5 2 5 6" xfId="32929" xr:uid="{00000000-0005-0000-0000-0000D17F0000}"/>
    <cellStyle name="Normal 4 5 2 6" xfId="32930" xr:uid="{00000000-0005-0000-0000-0000D27F0000}"/>
    <cellStyle name="Normal 4 5 2 6 2" xfId="32931" xr:uid="{00000000-0005-0000-0000-0000D37F0000}"/>
    <cellStyle name="Normal 4 5 2 6 2 2" xfId="32932" xr:uid="{00000000-0005-0000-0000-0000D47F0000}"/>
    <cellStyle name="Normal 4 5 2 6 2 2 2" xfId="32933" xr:uid="{00000000-0005-0000-0000-0000D57F0000}"/>
    <cellStyle name="Normal 4 5 2 6 2 2 2 2" xfId="32934" xr:uid="{00000000-0005-0000-0000-0000D67F0000}"/>
    <cellStyle name="Normal 4 5 2 6 2 2 3" xfId="32935" xr:uid="{00000000-0005-0000-0000-0000D77F0000}"/>
    <cellStyle name="Normal 4 5 2 6 2 3" xfId="32936" xr:uid="{00000000-0005-0000-0000-0000D87F0000}"/>
    <cellStyle name="Normal 4 5 2 6 2 3 2" xfId="32937" xr:uid="{00000000-0005-0000-0000-0000D97F0000}"/>
    <cellStyle name="Normal 4 5 2 6 2 4" xfId="32938" xr:uid="{00000000-0005-0000-0000-0000DA7F0000}"/>
    <cellStyle name="Normal 4 5 2 6 3" xfId="32939" xr:uid="{00000000-0005-0000-0000-0000DB7F0000}"/>
    <cellStyle name="Normal 4 5 2 6 3 2" xfId="32940" xr:uid="{00000000-0005-0000-0000-0000DC7F0000}"/>
    <cellStyle name="Normal 4 5 2 6 3 2 2" xfId="32941" xr:uid="{00000000-0005-0000-0000-0000DD7F0000}"/>
    <cellStyle name="Normal 4 5 2 6 3 3" xfId="32942" xr:uid="{00000000-0005-0000-0000-0000DE7F0000}"/>
    <cellStyle name="Normal 4 5 2 6 4" xfId="32943" xr:uid="{00000000-0005-0000-0000-0000DF7F0000}"/>
    <cellStyle name="Normal 4 5 2 6 4 2" xfId="32944" xr:uid="{00000000-0005-0000-0000-0000E07F0000}"/>
    <cellStyle name="Normal 4 5 2 6 5" xfId="32945" xr:uid="{00000000-0005-0000-0000-0000E17F0000}"/>
    <cellStyle name="Normal 4 5 2 7" xfId="32946" xr:uid="{00000000-0005-0000-0000-0000E27F0000}"/>
    <cellStyle name="Normal 4 5 2 7 2" xfId="32947" xr:uid="{00000000-0005-0000-0000-0000E37F0000}"/>
    <cellStyle name="Normal 4 5 2 7 2 2" xfId="32948" xr:uid="{00000000-0005-0000-0000-0000E47F0000}"/>
    <cellStyle name="Normal 4 5 2 7 2 2 2" xfId="32949" xr:uid="{00000000-0005-0000-0000-0000E57F0000}"/>
    <cellStyle name="Normal 4 5 2 7 2 3" xfId="32950" xr:uid="{00000000-0005-0000-0000-0000E67F0000}"/>
    <cellStyle name="Normal 4 5 2 7 3" xfId="32951" xr:uid="{00000000-0005-0000-0000-0000E77F0000}"/>
    <cellStyle name="Normal 4 5 2 7 3 2" xfId="32952" xr:uid="{00000000-0005-0000-0000-0000E87F0000}"/>
    <cellStyle name="Normal 4 5 2 7 4" xfId="32953" xr:uid="{00000000-0005-0000-0000-0000E97F0000}"/>
    <cellStyle name="Normal 4 5 2 8" xfId="32954" xr:uid="{00000000-0005-0000-0000-0000EA7F0000}"/>
    <cellStyle name="Normal 4 5 2 8 2" xfId="32955" xr:uid="{00000000-0005-0000-0000-0000EB7F0000}"/>
    <cellStyle name="Normal 4 5 2 8 2 2" xfId="32956" xr:uid="{00000000-0005-0000-0000-0000EC7F0000}"/>
    <cellStyle name="Normal 4 5 2 8 3" xfId="32957" xr:uid="{00000000-0005-0000-0000-0000ED7F0000}"/>
    <cellStyle name="Normal 4 5 2 9" xfId="32958" xr:uid="{00000000-0005-0000-0000-0000EE7F0000}"/>
    <cellStyle name="Normal 4 5 2 9 2" xfId="32959" xr:uid="{00000000-0005-0000-0000-0000EF7F0000}"/>
    <cellStyle name="Normal 4 5 3" xfId="32960" xr:uid="{00000000-0005-0000-0000-0000F07F0000}"/>
    <cellStyle name="Normal 4 5 3 2" xfId="32961" xr:uid="{00000000-0005-0000-0000-0000F17F0000}"/>
    <cellStyle name="Normal 4 5 3 2 2" xfId="32962" xr:uid="{00000000-0005-0000-0000-0000F27F0000}"/>
    <cellStyle name="Normal 4 5 3 2 2 2" xfId="32963" xr:uid="{00000000-0005-0000-0000-0000F37F0000}"/>
    <cellStyle name="Normal 4 5 3 2 2 2 2" xfId="32964" xr:uid="{00000000-0005-0000-0000-0000F47F0000}"/>
    <cellStyle name="Normal 4 5 3 2 2 2 2 2" xfId="32965" xr:uid="{00000000-0005-0000-0000-0000F57F0000}"/>
    <cellStyle name="Normal 4 5 3 2 2 2 2 2 2" xfId="32966" xr:uid="{00000000-0005-0000-0000-0000F67F0000}"/>
    <cellStyle name="Normal 4 5 3 2 2 2 2 2 2 2" xfId="32967" xr:uid="{00000000-0005-0000-0000-0000F77F0000}"/>
    <cellStyle name="Normal 4 5 3 2 2 2 2 2 2 2 2" xfId="32968" xr:uid="{00000000-0005-0000-0000-0000F87F0000}"/>
    <cellStyle name="Normal 4 5 3 2 2 2 2 2 2 3" xfId="32969" xr:uid="{00000000-0005-0000-0000-0000F97F0000}"/>
    <cellStyle name="Normal 4 5 3 2 2 2 2 2 3" xfId="32970" xr:uid="{00000000-0005-0000-0000-0000FA7F0000}"/>
    <cellStyle name="Normal 4 5 3 2 2 2 2 2 3 2" xfId="32971" xr:uid="{00000000-0005-0000-0000-0000FB7F0000}"/>
    <cellStyle name="Normal 4 5 3 2 2 2 2 2 4" xfId="32972" xr:uid="{00000000-0005-0000-0000-0000FC7F0000}"/>
    <cellStyle name="Normal 4 5 3 2 2 2 2 3" xfId="32973" xr:uid="{00000000-0005-0000-0000-0000FD7F0000}"/>
    <cellStyle name="Normal 4 5 3 2 2 2 2 3 2" xfId="32974" xr:uid="{00000000-0005-0000-0000-0000FE7F0000}"/>
    <cellStyle name="Normal 4 5 3 2 2 2 2 3 2 2" xfId="32975" xr:uid="{00000000-0005-0000-0000-0000FF7F0000}"/>
    <cellStyle name="Normal 4 5 3 2 2 2 2 3 3" xfId="32976" xr:uid="{00000000-0005-0000-0000-000000800000}"/>
    <cellStyle name="Normal 4 5 3 2 2 2 2 4" xfId="32977" xr:uid="{00000000-0005-0000-0000-000001800000}"/>
    <cellStyle name="Normal 4 5 3 2 2 2 2 4 2" xfId="32978" xr:uid="{00000000-0005-0000-0000-000002800000}"/>
    <cellStyle name="Normal 4 5 3 2 2 2 2 5" xfId="32979" xr:uid="{00000000-0005-0000-0000-000003800000}"/>
    <cellStyle name="Normal 4 5 3 2 2 2 3" xfId="32980" xr:uid="{00000000-0005-0000-0000-000004800000}"/>
    <cellStyle name="Normal 4 5 3 2 2 2 3 2" xfId="32981" xr:uid="{00000000-0005-0000-0000-000005800000}"/>
    <cellStyle name="Normal 4 5 3 2 2 2 3 2 2" xfId="32982" xr:uid="{00000000-0005-0000-0000-000006800000}"/>
    <cellStyle name="Normal 4 5 3 2 2 2 3 2 2 2" xfId="32983" xr:uid="{00000000-0005-0000-0000-000007800000}"/>
    <cellStyle name="Normal 4 5 3 2 2 2 3 2 3" xfId="32984" xr:uid="{00000000-0005-0000-0000-000008800000}"/>
    <cellStyle name="Normal 4 5 3 2 2 2 3 3" xfId="32985" xr:uid="{00000000-0005-0000-0000-000009800000}"/>
    <cellStyle name="Normal 4 5 3 2 2 2 3 3 2" xfId="32986" xr:uid="{00000000-0005-0000-0000-00000A800000}"/>
    <cellStyle name="Normal 4 5 3 2 2 2 3 4" xfId="32987" xr:uid="{00000000-0005-0000-0000-00000B800000}"/>
    <cellStyle name="Normal 4 5 3 2 2 2 4" xfId="32988" xr:uid="{00000000-0005-0000-0000-00000C800000}"/>
    <cellStyle name="Normal 4 5 3 2 2 2 4 2" xfId="32989" xr:uid="{00000000-0005-0000-0000-00000D800000}"/>
    <cellStyle name="Normal 4 5 3 2 2 2 4 2 2" xfId="32990" xr:uid="{00000000-0005-0000-0000-00000E800000}"/>
    <cellStyle name="Normal 4 5 3 2 2 2 4 3" xfId="32991" xr:uid="{00000000-0005-0000-0000-00000F800000}"/>
    <cellStyle name="Normal 4 5 3 2 2 2 5" xfId="32992" xr:uid="{00000000-0005-0000-0000-000010800000}"/>
    <cellStyle name="Normal 4 5 3 2 2 2 5 2" xfId="32993" xr:uid="{00000000-0005-0000-0000-000011800000}"/>
    <cellStyle name="Normal 4 5 3 2 2 2 6" xfId="32994" xr:uid="{00000000-0005-0000-0000-000012800000}"/>
    <cellStyle name="Normal 4 5 3 2 2 3" xfId="32995" xr:uid="{00000000-0005-0000-0000-000013800000}"/>
    <cellStyle name="Normal 4 5 3 2 2 3 2" xfId="32996" xr:uid="{00000000-0005-0000-0000-000014800000}"/>
    <cellStyle name="Normal 4 5 3 2 2 3 2 2" xfId="32997" xr:uid="{00000000-0005-0000-0000-000015800000}"/>
    <cellStyle name="Normal 4 5 3 2 2 3 2 2 2" xfId="32998" xr:uid="{00000000-0005-0000-0000-000016800000}"/>
    <cellStyle name="Normal 4 5 3 2 2 3 2 2 2 2" xfId="32999" xr:uid="{00000000-0005-0000-0000-000017800000}"/>
    <cellStyle name="Normal 4 5 3 2 2 3 2 2 3" xfId="33000" xr:uid="{00000000-0005-0000-0000-000018800000}"/>
    <cellStyle name="Normal 4 5 3 2 2 3 2 3" xfId="33001" xr:uid="{00000000-0005-0000-0000-000019800000}"/>
    <cellStyle name="Normal 4 5 3 2 2 3 2 3 2" xfId="33002" xr:uid="{00000000-0005-0000-0000-00001A800000}"/>
    <cellStyle name="Normal 4 5 3 2 2 3 2 4" xfId="33003" xr:uid="{00000000-0005-0000-0000-00001B800000}"/>
    <cellStyle name="Normal 4 5 3 2 2 3 3" xfId="33004" xr:uid="{00000000-0005-0000-0000-00001C800000}"/>
    <cellStyle name="Normal 4 5 3 2 2 3 3 2" xfId="33005" xr:uid="{00000000-0005-0000-0000-00001D800000}"/>
    <cellStyle name="Normal 4 5 3 2 2 3 3 2 2" xfId="33006" xr:uid="{00000000-0005-0000-0000-00001E800000}"/>
    <cellStyle name="Normal 4 5 3 2 2 3 3 3" xfId="33007" xr:uid="{00000000-0005-0000-0000-00001F800000}"/>
    <cellStyle name="Normal 4 5 3 2 2 3 4" xfId="33008" xr:uid="{00000000-0005-0000-0000-000020800000}"/>
    <cellStyle name="Normal 4 5 3 2 2 3 4 2" xfId="33009" xr:uid="{00000000-0005-0000-0000-000021800000}"/>
    <cellStyle name="Normal 4 5 3 2 2 3 5" xfId="33010" xr:uid="{00000000-0005-0000-0000-000022800000}"/>
    <cellStyle name="Normal 4 5 3 2 2 4" xfId="33011" xr:uid="{00000000-0005-0000-0000-000023800000}"/>
    <cellStyle name="Normal 4 5 3 2 2 4 2" xfId="33012" xr:uid="{00000000-0005-0000-0000-000024800000}"/>
    <cellStyle name="Normal 4 5 3 2 2 4 2 2" xfId="33013" xr:uid="{00000000-0005-0000-0000-000025800000}"/>
    <cellStyle name="Normal 4 5 3 2 2 4 2 2 2" xfId="33014" xr:uid="{00000000-0005-0000-0000-000026800000}"/>
    <cellStyle name="Normal 4 5 3 2 2 4 2 3" xfId="33015" xr:uid="{00000000-0005-0000-0000-000027800000}"/>
    <cellStyle name="Normal 4 5 3 2 2 4 3" xfId="33016" xr:uid="{00000000-0005-0000-0000-000028800000}"/>
    <cellStyle name="Normal 4 5 3 2 2 4 3 2" xfId="33017" xr:uid="{00000000-0005-0000-0000-000029800000}"/>
    <cellStyle name="Normal 4 5 3 2 2 4 4" xfId="33018" xr:uid="{00000000-0005-0000-0000-00002A800000}"/>
    <cellStyle name="Normal 4 5 3 2 2 5" xfId="33019" xr:uid="{00000000-0005-0000-0000-00002B800000}"/>
    <cellStyle name="Normal 4 5 3 2 2 5 2" xfId="33020" xr:uid="{00000000-0005-0000-0000-00002C800000}"/>
    <cellStyle name="Normal 4 5 3 2 2 5 2 2" xfId="33021" xr:uid="{00000000-0005-0000-0000-00002D800000}"/>
    <cellStyle name="Normal 4 5 3 2 2 5 3" xfId="33022" xr:uid="{00000000-0005-0000-0000-00002E800000}"/>
    <cellStyle name="Normal 4 5 3 2 2 6" xfId="33023" xr:uid="{00000000-0005-0000-0000-00002F800000}"/>
    <cellStyle name="Normal 4 5 3 2 2 6 2" xfId="33024" xr:uid="{00000000-0005-0000-0000-000030800000}"/>
    <cellStyle name="Normal 4 5 3 2 2 7" xfId="33025" xr:uid="{00000000-0005-0000-0000-000031800000}"/>
    <cellStyle name="Normal 4 5 3 2 3" xfId="33026" xr:uid="{00000000-0005-0000-0000-000032800000}"/>
    <cellStyle name="Normal 4 5 3 2 3 2" xfId="33027" xr:uid="{00000000-0005-0000-0000-000033800000}"/>
    <cellStyle name="Normal 4 5 3 2 3 2 2" xfId="33028" xr:uid="{00000000-0005-0000-0000-000034800000}"/>
    <cellStyle name="Normal 4 5 3 2 3 2 2 2" xfId="33029" xr:uid="{00000000-0005-0000-0000-000035800000}"/>
    <cellStyle name="Normal 4 5 3 2 3 2 2 2 2" xfId="33030" xr:uid="{00000000-0005-0000-0000-000036800000}"/>
    <cellStyle name="Normal 4 5 3 2 3 2 2 2 2 2" xfId="33031" xr:uid="{00000000-0005-0000-0000-000037800000}"/>
    <cellStyle name="Normal 4 5 3 2 3 2 2 2 3" xfId="33032" xr:uid="{00000000-0005-0000-0000-000038800000}"/>
    <cellStyle name="Normal 4 5 3 2 3 2 2 3" xfId="33033" xr:uid="{00000000-0005-0000-0000-000039800000}"/>
    <cellStyle name="Normal 4 5 3 2 3 2 2 3 2" xfId="33034" xr:uid="{00000000-0005-0000-0000-00003A800000}"/>
    <cellStyle name="Normal 4 5 3 2 3 2 2 4" xfId="33035" xr:uid="{00000000-0005-0000-0000-00003B800000}"/>
    <cellStyle name="Normal 4 5 3 2 3 2 3" xfId="33036" xr:uid="{00000000-0005-0000-0000-00003C800000}"/>
    <cellStyle name="Normal 4 5 3 2 3 2 3 2" xfId="33037" xr:uid="{00000000-0005-0000-0000-00003D800000}"/>
    <cellStyle name="Normal 4 5 3 2 3 2 3 2 2" xfId="33038" xr:uid="{00000000-0005-0000-0000-00003E800000}"/>
    <cellStyle name="Normal 4 5 3 2 3 2 3 3" xfId="33039" xr:uid="{00000000-0005-0000-0000-00003F800000}"/>
    <cellStyle name="Normal 4 5 3 2 3 2 4" xfId="33040" xr:uid="{00000000-0005-0000-0000-000040800000}"/>
    <cellStyle name="Normal 4 5 3 2 3 2 4 2" xfId="33041" xr:uid="{00000000-0005-0000-0000-000041800000}"/>
    <cellStyle name="Normal 4 5 3 2 3 2 5" xfId="33042" xr:uid="{00000000-0005-0000-0000-000042800000}"/>
    <cellStyle name="Normal 4 5 3 2 3 3" xfId="33043" xr:uid="{00000000-0005-0000-0000-000043800000}"/>
    <cellStyle name="Normal 4 5 3 2 3 3 2" xfId="33044" xr:uid="{00000000-0005-0000-0000-000044800000}"/>
    <cellStyle name="Normal 4 5 3 2 3 3 2 2" xfId="33045" xr:uid="{00000000-0005-0000-0000-000045800000}"/>
    <cellStyle name="Normal 4 5 3 2 3 3 2 2 2" xfId="33046" xr:uid="{00000000-0005-0000-0000-000046800000}"/>
    <cellStyle name="Normal 4 5 3 2 3 3 2 3" xfId="33047" xr:uid="{00000000-0005-0000-0000-000047800000}"/>
    <cellStyle name="Normal 4 5 3 2 3 3 3" xfId="33048" xr:uid="{00000000-0005-0000-0000-000048800000}"/>
    <cellStyle name="Normal 4 5 3 2 3 3 3 2" xfId="33049" xr:uid="{00000000-0005-0000-0000-000049800000}"/>
    <cellStyle name="Normal 4 5 3 2 3 3 4" xfId="33050" xr:uid="{00000000-0005-0000-0000-00004A800000}"/>
    <cellStyle name="Normal 4 5 3 2 3 4" xfId="33051" xr:uid="{00000000-0005-0000-0000-00004B800000}"/>
    <cellStyle name="Normal 4 5 3 2 3 4 2" xfId="33052" xr:uid="{00000000-0005-0000-0000-00004C800000}"/>
    <cellStyle name="Normal 4 5 3 2 3 4 2 2" xfId="33053" xr:uid="{00000000-0005-0000-0000-00004D800000}"/>
    <cellStyle name="Normal 4 5 3 2 3 4 3" xfId="33054" xr:uid="{00000000-0005-0000-0000-00004E800000}"/>
    <cellStyle name="Normal 4 5 3 2 3 5" xfId="33055" xr:uid="{00000000-0005-0000-0000-00004F800000}"/>
    <cellStyle name="Normal 4 5 3 2 3 5 2" xfId="33056" xr:uid="{00000000-0005-0000-0000-000050800000}"/>
    <cellStyle name="Normal 4 5 3 2 3 6" xfId="33057" xr:uid="{00000000-0005-0000-0000-000051800000}"/>
    <cellStyle name="Normal 4 5 3 2 4" xfId="33058" xr:uid="{00000000-0005-0000-0000-000052800000}"/>
    <cellStyle name="Normal 4 5 3 2 4 2" xfId="33059" xr:uid="{00000000-0005-0000-0000-000053800000}"/>
    <cellStyle name="Normal 4 5 3 2 4 2 2" xfId="33060" xr:uid="{00000000-0005-0000-0000-000054800000}"/>
    <cellStyle name="Normal 4 5 3 2 4 2 2 2" xfId="33061" xr:uid="{00000000-0005-0000-0000-000055800000}"/>
    <cellStyle name="Normal 4 5 3 2 4 2 2 2 2" xfId="33062" xr:uid="{00000000-0005-0000-0000-000056800000}"/>
    <cellStyle name="Normal 4 5 3 2 4 2 2 3" xfId="33063" xr:uid="{00000000-0005-0000-0000-000057800000}"/>
    <cellStyle name="Normal 4 5 3 2 4 2 3" xfId="33064" xr:uid="{00000000-0005-0000-0000-000058800000}"/>
    <cellStyle name="Normal 4 5 3 2 4 2 3 2" xfId="33065" xr:uid="{00000000-0005-0000-0000-000059800000}"/>
    <cellStyle name="Normal 4 5 3 2 4 2 4" xfId="33066" xr:uid="{00000000-0005-0000-0000-00005A800000}"/>
    <cellStyle name="Normal 4 5 3 2 4 3" xfId="33067" xr:uid="{00000000-0005-0000-0000-00005B800000}"/>
    <cellStyle name="Normal 4 5 3 2 4 3 2" xfId="33068" xr:uid="{00000000-0005-0000-0000-00005C800000}"/>
    <cellStyle name="Normal 4 5 3 2 4 3 2 2" xfId="33069" xr:uid="{00000000-0005-0000-0000-00005D800000}"/>
    <cellStyle name="Normal 4 5 3 2 4 3 3" xfId="33070" xr:uid="{00000000-0005-0000-0000-00005E800000}"/>
    <cellStyle name="Normal 4 5 3 2 4 4" xfId="33071" xr:uid="{00000000-0005-0000-0000-00005F800000}"/>
    <cellStyle name="Normal 4 5 3 2 4 4 2" xfId="33072" xr:uid="{00000000-0005-0000-0000-000060800000}"/>
    <cellStyle name="Normal 4 5 3 2 4 5" xfId="33073" xr:uid="{00000000-0005-0000-0000-000061800000}"/>
    <cellStyle name="Normal 4 5 3 2 5" xfId="33074" xr:uid="{00000000-0005-0000-0000-000062800000}"/>
    <cellStyle name="Normal 4 5 3 2 5 2" xfId="33075" xr:uid="{00000000-0005-0000-0000-000063800000}"/>
    <cellStyle name="Normal 4 5 3 2 5 2 2" xfId="33076" xr:uid="{00000000-0005-0000-0000-000064800000}"/>
    <cellStyle name="Normal 4 5 3 2 5 2 2 2" xfId="33077" xr:uid="{00000000-0005-0000-0000-000065800000}"/>
    <cellStyle name="Normal 4 5 3 2 5 2 3" xfId="33078" xr:uid="{00000000-0005-0000-0000-000066800000}"/>
    <cellStyle name="Normal 4 5 3 2 5 3" xfId="33079" xr:uid="{00000000-0005-0000-0000-000067800000}"/>
    <cellStyle name="Normal 4 5 3 2 5 3 2" xfId="33080" xr:uid="{00000000-0005-0000-0000-000068800000}"/>
    <cellStyle name="Normal 4 5 3 2 5 4" xfId="33081" xr:uid="{00000000-0005-0000-0000-000069800000}"/>
    <cellStyle name="Normal 4 5 3 2 6" xfId="33082" xr:uid="{00000000-0005-0000-0000-00006A800000}"/>
    <cellStyle name="Normal 4 5 3 2 6 2" xfId="33083" xr:uid="{00000000-0005-0000-0000-00006B800000}"/>
    <cellStyle name="Normal 4 5 3 2 6 2 2" xfId="33084" xr:uid="{00000000-0005-0000-0000-00006C800000}"/>
    <cellStyle name="Normal 4 5 3 2 6 3" xfId="33085" xr:uid="{00000000-0005-0000-0000-00006D800000}"/>
    <cellStyle name="Normal 4 5 3 2 7" xfId="33086" xr:uid="{00000000-0005-0000-0000-00006E800000}"/>
    <cellStyle name="Normal 4 5 3 2 7 2" xfId="33087" xr:uid="{00000000-0005-0000-0000-00006F800000}"/>
    <cellStyle name="Normal 4 5 3 2 8" xfId="33088" xr:uid="{00000000-0005-0000-0000-000070800000}"/>
    <cellStyle name="Normal 4 5 3 3" xfId="33089" xr:uid="{00000000-0005-0000-0000-000071800000}"/>
    <cellStyle name="Normal 4 5 3 3 2" xfId="33090" xr:uid="{00000000-0005-0000-0000-000072800000}"/>
    <cellStyle name="Normal 4 5 3 3 2 2" xfId="33091" xr:uid="{00000000-0005-0000-0000-000073800000}"/>
    <cellStyle name="Normal 4 5 3 3 2 2 2" xfId="33092" xr:uid="{00000000-0005-0000-0000-000074800000}"/>
    <cellStyle name="Normal 4 5 3 3 2 2 2 2" xfId="33093" xr:uid="{00000000-0005-0000-0000-000075800000}"/>
    <cellStyle name="Normal 4 5 3 3 2 2 2 2 2" xfId="33094" xr:uid="{00000000-0005-0000-0000-000076800000}"/>
    <cellStyle name="Normal 4 5 3 3 2 2 2 2 2 2" xfId="33095" xr:uid="{00000000-0005-0000-0000-000077800000}"/>
    <cellStyle name="Normal 4 5 3 3 2 2 2 2 3" xfId="33096" xr:uid="{00000000-0005-0000-0000-000078800000}"/>
    <cellStyle name="Normal 4 5 3 3 2 2 2 3" xfId="33097" xr:uid="{00000000-0005-0000-0000-000079800000}"/>
    <cellStyle name="Normal 4 5 3 3 2 2 2 3 2" xfId="33098" xr:uid="{00000000-0005-0000-0000-00007A800000}"/>
    <cellStyle name="Normal 4 5 3 3 2 2 2 4" xfId="33099" xr:uid="{00000000-0005-0000-0000-00007B800000}"/>
    <cellStyle name="Normal 4 5 3 3 2 2 3" xfId="33100" xr:uid="{00000000-0005-0000-0000-00007C800000}"/>
    <cellStyle name="Normal 4 5 3 3 2 2 3 2" xfId="33101" xr:uid="{00000000-0005-0000-0000-00007D800000}"/>
    <cellStyle name="Normal 4 5 3 3 2 2 3 2 2" xfId="33102" xr:uid="{00000000-0005-0000-0000-00007E800000}"/>
    <cellStyle name="Normal 4 5 3 3 2 2 3 3" xfId="33103" xr:uid="{00000000-0005-0000-0000-00007F800000}"/>
    <cellStyle name="Normal 4 5 3 3 2 2 4" xfId="33104" xr:uid="{00000000-0005-0000-0000-000080800000}"/>
    <cellStyle name="Normal 4 5 3 3 2 2 4 2" xfId="33105" xr:uid="{00000000-0005-0000-0000-000081800000}"/>
    <cellStyle name="Normal 4 5 3 3 2 2 5" xfId="33106" xr:uid="{00000000-0005-0000-0000-000082800000}"/>
    <cellStyle name="Normal 4 5 3 3 2 3" xfId="33107" xr:uid="{00000000-0005-0000-0000-000083800000}"/>
    <cellStyle name="Normal 4 5 3 3 2 3 2" xfId="33108" xr:uid="{00000000-0005-0000-0000-000084800000}"/>
    <cellStyle name="Normal 4 5 3 3 2 3 2 2" xfId="33109" xr:uid="{00000000-0005-0000-0000-000085800000}"/>
    <cellStyle name="Normal 4 5 3 3 2 3 2 2 2" xfId="33110" xr:uid="{00000000-0005-0000-0000-000086800000}"/>
    <cellStyle name="Normal 4 5 3 3 2 3 2 3" xfId="33111" xr:uid="{00000000-0005-0000-0000-000087800000}"/>
    <cellStyle name="Normal 4 5 3 3 2 3 3" xfId="33112" xr:uid="{00000000-0005-0000-0000-000088800000}"/>
    <cellStyle name="Normal 4 5 3 3 2 3 3 2" xfId="33113" xr:uid="{00000000-0005-0000-0000-000089800000}"/>
    <cellStyle name="Normal 4 5 3 3 2 3 4" xfId="33114" xr:uid="{00000000-0005-0000-0000-00008A800000}"/>
    <cellStyle name="Normal 4 5 3 3 2 4" xfId="33115" xr:uid="{00000000-0005-0000-0000-00008B800000}"/>
    <cellStyle name="Normal 4 5 3 3 2 4 2" xfId="33116" xr:uid="{00000000-0005-0000-0000-00008C800000}"/>
    <cellStyle name="Normal 4 5 3 3 2 4 2 2" xfId="33117" xr:uid="{00000000-0005-0000-0000-00008D800000}"/>
    <cellStyle name="Normal 4 5 3 3 2 4 3" xfId="33118" xr:uid="{00000000-0005-0000-0000-00008E800000}"/>
    <cellStyle name="Normal 4 5 3 3 2 5" xfId="33119" xr:uid="{00000000-0005-0000-0000-00008F800000}"/>
    <cellStyle name="Normal 4 5 3 3 2 5 2" xfId="33120" xr:uid="{00000000-0005-0000-0000-000090800000}"/>
    <cellStyle name="Normal 4 5 3 3 2 6" xfId="33121" xr:uid="{00000000-0005-0000-0000-000091800000}"/>
    <cellStyle name="Normal 4 5 3 3 3" xfId="33122" xr:uid="{00000000-0005-0000-0000-000092800000}"/>
    <cellStyle name="Normal 4 5 3 3 3 2" xfId="33123" xr:uid="{00000000-0005-0000-0000-000093800000}"/>
    <cellStyle name="Normal 4 5 3 3 3 2 2" xfId="33124" xr:uid="{00000000-0005-0000-0000-000094800000}"/>
    <cellStyle name="Normal 4 5 3 3 3 2 2 2" xfId="33125" xr:uid="{00000000-0005-0000-0000-000095800000}"/>
    <cellStyle name="Normal 4 5 3 3 3 2 2 2 2" xfId="33126" xr:uid="{00000000-0005-0000-0000-000096800000}"/>
    <cellStyle name="Normal 4 5 3 3 3 2 2 3" xfId="33127" xr:uid="{00000000-0005-0000-0000-000097800000}"/>
    <cellStyle name="Normal 4 5 3 3 3 2 3" xfId="33128" xr:uid="{00000000-0005-0000-0000-000098800000}"/>
    <cellStyle name="Normal 4 5 3 3 3 2 3 2" xfId="33129" xr:uid="{00000000-0005-0000-0000-000099800000}"/>
    <cellStyle name="Normal 4 5 3 3 3 2 4" xfId="33130" xr:uid="{00000000-0005-0000-0000-00009A800000}"/>
    <cellStyle name="Normal 4 5 3 3 3 3" xfId="33131" xr:uid="{00000000-0005-0000-0000-00009B800000}"/>
    <cellStyle name="Normal 4 5 3 3 3 3 2" xfId="33132" xr:uid="{00000000-0005-0000-0000-00009C800000}"/>
    <cellStyle name="Normal 4 5 3 3 3 3 2 2" xfId="33133" xr:uid="{00000000-0005-0000-0000-00009D800000}"/>
    <cellStyle name="Normal 4 5 3 3 3 3 3" xfId="33134" xr:uid="{00000000-0005-0000-0000-00009E800000}"/>
    <cellStyle name="Normal 4 5 3 3 3 4" xfId="33135" xr:uid="{00000000-0005-0000-0000-00009F800000}"/>
    <cellStyle name="Normal 4 5 3 3 3 4 2" xfId="33136" xr:uid="{00000000-0005-0000-0000-0000A0800000}"/>
    <cellStyle name="Normal 4 5 3 3 3 5" xfId="33137" xr:uid="{00000000-0005-0000-0000-0000A1800000}"/>
    <cellStyle name="Normal 4 5 3 3 4" xfId="33138" xr:uid="{00000000-0005-0000-0000-0000A2800000}"/>
    <cellStyle name="Normal 4 5 3 3 4 2" xfId="33139" xr:uid="{00000000-0005-0000-0000-0000A3800000}"/>
    <cellStyle name="Normal 4 5 3 3 4 2 2" xfId="33140" xr:uid="{00000000-0005-0000-0000-0000A4800000}"/>
    <cellStyle name="Normal 4 5 3 3 4 2 2 2" xfId="33141" xr:uid="{00000000-0005-0000-0000-0000A5800000}"/>
    <cellStyle name="Normal 4 5 3 3 4 2 3" xfId="33142" xr:uid="{00000000-0005-0000-0000-0000A6800000}"/>
    <cellStyle name="Normal 4 5 3 3 4 3" xfId="33143" xr:uid="{00000000-0005-0000-0000-0000A7800000}"/>
    <cellStyle name="Normal 4 5 3 3 4 3 2" xfId="33144" xr:uid="{00000000-0005-0000-0000-0000A8800000}"/>
    <cellStyle name="Normal 4 5 3 3 4 4" xfId="33145" xr:uid="{00000000-0005-0000-0000-0000A9800000}"/>
    <cellStyle name="Normal 4 5 3 3 5" xfId="33146" xr:uid="{00000000-0005-0000-0000-0000AA800000}"/>
    <cellStyle name="Normal 4 5 3 3 5 2" xfId="33147" xr:uid="{00000000-0005-0000-0000-0000AB800000}"/>
    <cellStyle name="Normal 4 5 3 3 5 2 2" xfId="33148" xr:uid="{00000000-0005-0000-0000-0000AC800000}"/>
    <cellStyle name="Normal 4 5 3 3 5 3" xfId="33149" xr:uid="{00000000-0005-0000-0000-0000AD800000}"/>
    <cellStyle name="Normal 4 5 3 3 6" xfId="33150" xr:uid="{00000000-0005-0000-0000-0000AE800000}"/>
    <cellStyle name="Normal 4 5 3 3 6 2" xfId="33151" xr:uid="{00000000-0005-0000-0000-0000AF800000}"/>
    <cellStyle name="Normal 4 5 3 3 7" xfId="33152" xr:uid="{00000000-0005-0000-0000-0000B0800000}"/>
    <cellStyle name="Normal 4 5 3 4" xfId="33153" xr:uid="{00000000-0005-0000-0000-0000B1800000}"/>
    <cellStyle name="Normal 4 5 3 4 2" xfId="33154" xr:uid="{00000000-0005-0000-0000-0000B2800000}"/>
    <cellStyle name="Normal 4 5 3 4 2 2" xfId="33155" xr:uid="{00000000-0005-0000-0000-0000B3800000}"/>
    <cellStyle name="Normal 4 5 3 4 2 2 2" xfId="33156" xr:uid="{00000000-0005-0000-0000-0000B4800000}"/>
    <cellStyle name="Normal 4 5 3 4 2 2 2 2" xfId="33157" xr:uid="{00000000-0005-0000-0000-0000B5800000}"/>
    <cellStyle name="Normal 4 5 3 4 2 2 2 2 2" xfId="33158" xr:uid="{00000000-0005-0000-0000-0000B6800000}"/>
    <cellStyle name="Normal 4 5 3 4 2 2 2 3" xfId="33159" xr:uid="{00000000-0005-0000-0000-0000B7800000}"/>
    <cellStyle name="Normal 4 5 3 4 2 2 3" xfId="33160" xr:uid="{00000000-0005-0000-0000-0000B8800000}"/>
    <cellStyle name="Normal 4 5 3 4 2 2 3 2" xfId="33161" xr:uid="{00000000-0005-0000-0000-0000B9800000}"/>
    <cellStyle name="Normal 4 5 3 4 2 2 4" xfId="33162" xr:uid="{00000000-0005-0000-0000-0000BA800000}"/>
    <cellStyle name="Normal 4 5 3 4 2 3" xfId="33163" xr:uid="{00000000-0005-0000-0000-0000BB800000}"/>
    <cellStyle name="Normal 4 5 3 4 2 3 2" xfId="33164" xr:uid="{00000000-0005-0000-0000-0000BC800000}"/>
    <cellStyle name="Normal 4 5 3 4 2 3 2 2" xfId="33165" xr:uid="{00000000-0005-0000-0000-0000BD800000}"/>
    <cellStyle name="Normal 4 5 3 4 2 3 3" xfId="33166" xr:uid="{00000000-0005-0000-0000-0000BE800000}"/>
    <cellStyle name="Normal 4 5 3 4 2 4" xfId="33167" xr:uid="{00000000-0005-0000-0000-0000BF800000}"/>
    <cellStyle name="Normal 4 5 3 4 2 4 2" xfId="33168" xr:uid="{00000000-0005-0000-0000-0000C0800000}"/>
    <cellStyle name="Normal 4 5 3 4 2 5" xfId="33169" xr:uid="{00000000-0005-0000-0000-0000C1800000}"/>
    <cellStyle name="Normal 4 5 3 4 3" xfId="33170" xr:uid="{00000000-0005-0000-0000-0000C2800000}"/>
    <cellStyle name="Normal 4 5 3 4 3 2" xfId="33171" xr:uid="{00000000-0005-0000-0000-0000C3800000}"/>
    <cellStyle name="Normal 4 5 3 4 3 2 2" xfId="33172" xr:uid="{00000000-0005-0000-0000-0000C4800000}"/>
    <cellStyle name="Normal 4 5 3 4 3 2 2 2" xfId="33173" xr:uid="{00000000-0005-0000-0000-0000C5800000}"/>
    <cellStyle name="Normal 4 5 3 4 3 2 3" xfId="33174" xr:uid="{00000000-0005-0000-0000-0000C6800000}"/>
    <cellStyle name="Normal 4 5 3 4 3 3" xfId="33175" xr:uid="{00000000-0005-0000-0000-0000C7800000}"/>
    <cellStyle name="Normal 4 5 3 4 3 3 2" xfId="33176" xr:uid="{00000000-0005-0000-0000-0000C8800000}"/>
    <cellStyle name="Normal 4 5 3 4 3 4" xfId="33177" xr:uid="{00000000-0005-0000-0000-0000C9800000}"/>
    <cellStyle name="Normal 4 5 3 4 4" xfId="33178" xr:uid="{00000000-0005-0000-0000-0000CA800000}"/>
    <cellStyle name="Normal 4 5 3 4 4 2" xfId="33179" xr:uid="{00000000-0005-0000-0000-0000CB800000}"/>
    <cellStyle name="Normal 4 5 3 4 4 2 2" xfId="33180" xr:uid="{00000000-0005-0000-0000-0000CC800000}"/>
    <cellStyle name="Normal 4 5 3 4 4 3" xfId="33181" xr:uid="{00000000-0005-0000-0000-0000CD800000}"/>
    <cellStyle name="Normal 4 5 3 4 5" xfId="33182" xr:uid="{00000000-0005-0000-0000-0000CE800000}"/>
    <cellStyle name="Normal 4 5 3 4 5 2" xfId="33183" xr:uid="{00000000-0005-0000-0000-0000CF800000}"/>
    <cellStyle name="Normal 4 5 3 4 6" xfId="33184" xr:uid="{00000000-0005-0000-0000-0000D0800000}"/>
    <cellStyle name="Normal 4 5 3 5" xfId="33185" xr:uid="{00000000-0005-0000-0000-0000D1800000}"/>
    <cellStyle name="Normal 4 5 3 5 2" xfId="33186" xr:uid="{00000000-0005-0000-0000-0000D2800000}"/>
    <cellStyle name="Normal 4 5 3 5 2 2" xfId="33187" xr:uid="{00000000-0005-0000-0000-0000D3800000}"/>
    <cellStyle name="Normal 4 5 3 5 2 2 2" xfId="33188" xr:uid="{00000000-0005-0000-0000-0000D4800000}"/>
    <cellStyle name="Normal 4 5 3 5 2 2 2 2" xfId="33189" xr:uid="{00000000-0005-0000-0000-0000D5800000}"/>
    <cellStyle name="Normal 4 5 3 5 2 2 3" xfId="33190" xr:uid="{00000000-0005-0000-0000-0000D6800000}"/>
    <cellStyle name="Normal 4 5 3 5 2 3" xfId="33191" xr:uid="{00000000-0005-0000-0000-0000D7800000}"/>
    <cellStyle name="Normal 4 5 3 5 2 3 2" xfId="33192" xr:uid="{00000000-0005-0000-0000-0000D8800000}"/>
    <cellStyle name="Normal 4 5 3 5 2 4" xfId="33193" xr:uid="{00000000-0005-0000-0000-0000D9800000}"/>
    <cellStyle name="Normal 4 5 3 5 3" xfId="33194" xr:uid="{00000000-0005-0000-0000-0000DA800000}"/>
    <cellStyle name="Normal 4 5 3 5 3 2" xfId="33195" xr:uid="{00000000-0005-0000-0000-0000DB800000}"/>
    <cellStyle name="Normal 4 5 3 5 3 2 2" xfId="33196" xr:uid="{00000000-0005-0000-0000-0000DC800000}"/>
    <cellStyle name="Normal 4 5 3 5 3 3" xfId="33197" xr:uid="{00000000-0005-0000-0000-0000DD800000}"/>
    <cellStyle name="Normal 4 5 3 5 4" xfId="33198" xr:uid="{00000000-0005-0000-0000-0000DE800000}"/>
    <cellStyle name="Normal 4 5 3 5 4 2" xfId="33199" xr:uid="{00000000-0005-0000-0000-0000DF800000}"/>
    <cellStyle name="Normal 4 5 3 5 5" xfId="33200" xr:uid="{00000000-0005-0000-0000-0000E0800000}"/>
    <cellStyle name="Normal 4 5 3 6" xfId="33201" xr:uid="{00000000-0005-0000-0000-0000E1800000}"/>
    <cellStyle name="Normal 4 5 3 6 2" xfId="33202" xr:uid="{00000000-0005-0000-0000-0000E2800000}"/>
    <cellStyle name="Normal 4 5 3 6 2 2" xfId="33203" xr:uid="{00000000-0005-0000-0000-0000E3800000}"/>
    <cellStyle name="Normal 4 5 3 6 2 2 2" xfId="33204" xr:uid="{00000000-0005-0000-0000-0000E4800000}"/>
    <cellStyle name="Normal 4 5 3 6 2 3" xfId="33205" xr:uid="{00000000-0005-0000-0000-0000E5800000}"/>
    <cellStyle name="Normal 4 5 3 6 3" xfId="33206" xr:uid="{00000000-0005-0000-0000-0000E6800000}"/>
    <cellStyle name="Normal 4 5 3 6 3 2" xfId="33207" xr:uid="{00000000-0005-0000-0000-0000E7800000}"/>
    <cellStyle name="Normal 4 5 3 6 4" xfId="33208" xr:uid="{00000000-0005-0000-0000-0000E8800000}"/>
    <cellStyle name="Normal 4 5 3 7" xfId="33209" xr:uid="{00000000-0005-0000-0000-0000E9800000}"/>
    <cellStyle name="Normal 4 5 3 7 2" xfId="33210" xr:uid="{00000000-0005-0000-0000-0000EA800000}"/>
    <cellStyle name="Normal 4 5 3 7 2 2" xfId="33211" xr:uid="{00000000-0005-0000-0000-0000EB800000}"/>
    <cellStyle name="Normal 4 5 3 7 3" xfId="33212" xr:uid="{00000000-0005-0000-0000-0000EC800000}"/>
    <cellStyle name="Normal 4 5 3 8" xfId="33213" xr:uid="{00000000-0005-0000-0000-0000ED800000}"/>
    <cellStyle name="Normal 4 5 3 8 2" xfId="33214" xr:uid="{00000000-0005-0000-0000-0000EE800000}"/>
    <cellStyle name="Normal 4 5 3 9" xfId="33215" xr:uid="{00000000-0005-0000-0000-0000EF800000}"/>
    <cellStyle name="Normal 4 5 4" xfId="33216" xr:uid="{00000000-0005-0000-0000-0000F0800000}"/>
    <cellStyle name="Normal 4 5 4 2" xfId="33217" xr:uid="{00000000-0005-0000-0000-0000F1800000}"/>
    <cellStyle name="Normal 4 5 4 2 2" xfId="33218" xr:uid="{00000000-0005-0000-0000-0000F2800000}"/>
    <cellStyle name="Normal 4 5 4 2 2 2" xfId="33219" xr:uid="{00000000-0005-0000-0000-0000F3800000}"/>
    <cellStyle name="Normal 4 5 4 2 2 2 2" xfId="33220" xr:uid="{00000000-0005-0000-0000-0000F4800000}"/>
    <cellStyle name="Normal 4 5 4 2 2 2 2 2" xfId="33221" xr:uid="{00000000-0005-0000-0000-0000F5800000}"/>
    <cellStyle name="Normal 4 5 4 2 2 2 2 2 2" xfId="33222" xr:uid="{00000000-0005-0000-0000-0000F6800000}"/>
    <cellStyle name="Normal 4 5 4 2 2 2 2 2 2 2" xfId="33223" xr:uid="{00000000-0005-0000-0000-0000F7800000}"/>
    <cellStyle name="Normal 4 5 4 2 2 2 2 2 3" xfId="33224" xr:uid="{00000000-0005-0000-0000-0000F8800000}"/>
    <cellStyle name="Normal 4 5 4 2 2 2 2 3" xfId="33225" xr:uid="{00000000-0005-0000-0000-0000F9800000}"/>
    <cellStyle name="Normal 4 5 4 2 2 2 2 3 2" xfId="33226" xr:uid="{00000000-0005-0000-0000-0000FA800000}"/>
    <cellStyle name="Normal 4 5 4 2 2 2 2 4" xfId="33227" xr:uid="{00000000-0005-0000-0000-0000FB800000}"/>
    <cellStyle name="Normal 4 5 4 2 2 2 3" xfId="33228" xr:uid="{00000000-0005-0000-0000-0000FC800000}"/>
    <cellStyle name="Normal 4 5 4 2 2 2 3 2" xfId="33229" xr:uid="{00000000-0005-0000-0000-0000FD800000}"/>
    <cellStyle name="Normal 4 5 4 2 2 2 3 2 2" xfId="33230" xr:uid="{00000000-0005-0000-0000-0000FE800000}"/>
    <cellStyle name="Normal 4 5 4 2 2 2 3 3" xfId="33231" xr:uid="{00000000-0005-0000-0000-0000FF800000}"/>
    <cellStyle name="Normal 4 5 4 2 2 2 4" xfId="33232" xr:uid="{00000000-0005-0000-0000-000000810000}"/>
    <cellStyle name="Normal 4 5 4 2 2 2 4 2" xfId="33233" xr:uid="{00000000-0005-0000-0000-000001810000}"/>
    <cellStyle name="Normal 4 5 4 2 2 2 5" xfId="33234" xr:uid="{00000000-0005-0000-0000-000002810000}"/>
    <cellStyle name="Normal 4 5 4 2 2 3" xfId="33235" xr:uid="{00000000-0005-0000-0000-000003810000}"/>
    <cellStyle name="Normal 4 5 4 2 2 3 2" xfId="33236" xr:uid="{00000000-0005-0000-0000-000004810000}"/>
    <cellStyle name="Normal 4 5 4 2 2 3 2 2" xfId="33237" xr:uid="{00000000-0005-0000-0000-000005810000}"/>
    <cellStyle name="Normal 4 5 4 2 2 3 2 2 2" xfId="33238" xr:uid="{00000000-0005-0000-0000-000006810000}"/>
    <cellStyle name="Normal 4 5 4 2 2 3 2 3" xfId="33239" xr:uid="{00000000-0005-0000-0000-000007810000}"/>
    <cellStyle name="Normal 4 5 4 2 2 3 3" xfId="33240" xr:uid="{00000000-0005-0000-0000-000008810000}"/>
    <cellStyle name="Normal 4 5 4 2 2 3 3 2" xfId="33241" xr:uid="{00000000-0005-0000-0000-000009810000}"/>
    <cellStyle name="Normal 4 5 4 2 2 3 4" xfId="33242" xr:uid="{00000000-0005-0000-0000-00000A810000}"/>
    <cellStyle name="Normal 4 5 4 2 2 4" xfId="33243" xr:uid="{00000000-0005-0000-0000-00000B810000}"/>
    <cellStyle name="Normal 4 5 4 2 2 4 2" xfId="33244" xr:uid="{00000000-0005-0000-0000-00000C810000}"/>
    <cellStyle name="Normal 4 5 4 2 2 4 2 2" xfId="33245" xr:uid="{00000000-0005-0000-0000-00000D810000}"/>
    <cellStyle name="Normal 4 5 4 2 2 4 3" xfId="33246" xr:uid="{00000000-0005-0000-0000-00000E810000}"/>
    <cellStyle name="Normal 4 5 4 2 2 5" xfId="33247" xr:uid="{00000000-0005-0000-0000-00000F810000}"/>
    <cellStyle name="Normal 4 5 4 2 2 5 2" xfId="33248" xr:uid="{00000000-0005-0000-0000-000010810000}"/>
    <cellStyle name="Normal 4 5 4 2 2 6" xfId="33249" xr:uid="{00000000-0005-0000-0000-000011810000}"/>
    <cellStyle name="Normal 4 5 4 2 3" xfId="33250" xr:uid="{00000000-0005-0000-0000-000012810000}"/>
    <cellStyle name="Normal 4 5 4 2 3 2" xfId="33251" xr:uid="{00000000-0005-0000-0000-000013810000}"/>
    <cellStyle name="Normal 4 5 4 2 3 2 2" xfId="33252" xr:uid="{00000000-0005-0000-0000-000014810000}"/>
    <cellStyle name="Normal 4 5 4 2 3 2 2 2" xfId="33253" xr:uid="{00000000-0005-0000-0000-000015810000}"/>
    <cellStyle name="Normal 4 5 4 2 3 2 2 2 2" xfId="33254" xr:uid="{00000000-0005-0000-0000-000016810000}"/>
    <cellStyle name="Normal 4 5 4 2 3 2 2 3" xfId="33255" xr:uid="{00000000-0005-0000-0000-000017810000}"/>
    <cellStyle name="Normal 4 5 4 2 3 2 3" xfId="33256" xr:uid="{00000000-0005-0000-0000-000018810000}"/>
    <cellStyle name="Normal 4 5 4 2 3 2 3 2" xfId="33257" xr:uid="{00000000-0005-0000-0000-000019810000}"/>
    <cellStyle name="Normal 4 5 4 2 3 2 4" xfId="33258" xr:uid="{00000000-0005-0000-0000-00001A810000}"/>
    <cellStyle name="Normal 4 5 4 2 3 3" xfId="33259" xr:uid="{00000000-0005-0000-0000-00001B810000}"/>
    <cellStyle name="Normal 4 5 4 2 3 3 2" xfId="33260" xr:uid="{00000000-0005-0000-0000-00001C810000}"/>
    <cellStyle name="Normal 4 5 4 2 3 3 2 2" xfId="33261" xr:uid="{00000000-0005-0000-0000-00001D810000}"/>
    <cellStyle name="Normal 4 5 4 2 3 3 3" xfId="33262" xr:uid="{00000000-0005-0000-0000-00001E810000}"/>
    <cellStyle name="Normal 4 5 4 2 3 4" xfId="33263" xr:uid="{00000000-0005-0000-0000-00001F810000}"/>
    <cellStyle name="Normal 4 5 4 2 3 4 2" xfId="33264" xr:uid="{00000000-0005-0000-0000-000020810000}"/>
    <cellStyle name="Normal 4 5 4 2 3 5" xfId="33265" xr:uid="{00000000-0005-0000-0000-000021810000}"/>
    <cellStyle name="Normal 4 5 4 2 4" xfId="33266" xr:uid="{00000000-0005-0000-0000-000022810000}"/>
    <cellStyle name="Normal 4 5 4 2 4 2" xfId="33267" xr:uid="{00000000-0005-0000-0000-000023810000}"/>
    <cellStyle name="Normal 4 5 4 2 4 2 2" xfId="33268" xr:uid="{00000000-0005-0000-0000-000024810000}"/>
    <cellStyle name="Normal 4 5 4 2 4 2 2 2" xfId="33269" xr:uid="{00000000-0005-0000-0000-000025810000}"/>
    <cellStyle name="Normal 4 5 4 2 4 2 3" xfId="33270" xr:uid="{00000000-0005-0000-0000-000026810000}"/>
    <cellStyle name="Normal 4 5 4 2 4 3" xfId="33271" xr:uid="{00000000-0005-0000-0000-000027810000}"/>
    <cellStyle name="Normal 4 5 4 2 4 3 2" xfId="33272" xr:uid="{00000000-0005-0000-0000-000028810000}"/>
    <cellStyle name="Normal 4 5 4 2 4 4" xfId="33273" xr:uid="{00000000-0005-0000-0000-000029810000}"/>
    <cellStyle name="Normal 4 5 4 2 5" xfId="33274" xr:uid="{00000000-0005-0000-0000-00002A810000}"/>
    <cellStyle name="Normal 4 5 4 2 5 2" xfId="33275" xr:uid="{00000000-0005-0000-0000-00002B810000}"/>
    <cellStyle name="Normal 4 5 4 2 5 2 2" xfId="33276" xr:uid="{00000000-0005-0000-0000-00002C810000}"/>
    <cellStyle name="Normal 4 5 4 2 5 3" xfId="33277" xr:uid="{00000000-0005-0000-0000-00002D810000}"/>
    <cellStyle name="Normal 4 5 4 2 6" xfId="33278" xr:uid="{00000000-0005-0000-0000-00002E810000}"/>
    <cellStyle name="Normal 4 5 4 2 6 2" xfId="33279" xr:uid="{00000000-0005-0000-0000-00002F810000}"/>
    <cellStyle name="Normal 4 5 4 2 7" xfId="33280" xr:uid="{00000000-0005-0000-0000-000030810000}"/>
    <cellStyle name="Normal 4 5 4 3" xfId="33281" xr:uid="{00000000-0005-0000-0000-000031810000}"/>
    <cellStyle name="Normal 4 5 4 3 2" xfId="33282" xr:uid="{00000000-0005-0000-0000-000032810000}"/>
    <cellStyle name="Normal 4 5 4 3 2 2" xfId="33283" xr:uid="{00000000-0005-0000-0000-000033810000}"/>
    <cellStyle name="Normal 4 5 4 3 2 2 2" xfId="33284" xr:uid="{00000000-0005-0000-0000-000034810000}"/>
    <cellStyle name="Normal 4 5 4 3 2 2 2 2" xfId="33285" xr:uid="{00000000-0005-0000-0000-000035810000}"/>
    <cellStyle name="Normal 4 5 4 3 2 2 2 2 2" xfId="33286" xr:uid="{00000000-0005-0000-0000-000036810000}"/>
    <cellStyle name="Normal 4 5 4 3 2 2 2 3" xfId="33287" xr:uid="{00000000-0005-0000-0000-000037810000}"/>
    <cellStyle name="Normal 4 5 4 3 2 2 3" xfId="33288" xr:uid="{00000000-0005-0000-0000-000038810000}"/>
    <cellStyle name="Normal 4 5 4 3 2 2 3 2" xfId="33289" xr:uid="{00000000-0005-0000-0000-000039810000}"/>
    <cellStyle name="Normal 4 5 4 3 2 2 4" xfId="33290" xr:uid="{00000000-0005-0000-0000-00003A810000}"/>
    <cellStyle name="Normal 4 5 4 3 2 3" xfId="33291" xr:uid="{00000000-0005-0000-0000-00003B810000}"/>
    <cellStyle name="Normal 4 5 4 3 2 3 2" xfId="33292" xr:uid="{00000000-0005-0000-0000-00003C810000}"/>
    <cellStyle name="Normal 4 5 4 3 2 3 2 2" xfId="33293" xr:uid="{00000000-0005-0000-0000-00003D810000}"/>
    <cellStyle name="Normal 4 5 4 3 2 3 3" xfId="33294" xr:uid="{00000000-0005-0000-0000-00003E810000}"/>
    <cellStyle name="Normal 4 5 4 3 2 4" xfId="33295" xr:uid="{00000000-0005-0000-0000-00003F810000}"/>
    <cellStyle name="Normal 4 5 4 3 2 4 2" xfId="33296" xr:uid="{00000000-0005-0000-0000-000040810000}"/>
    <cellStyle name="Normal 4 5 4 3 2 5" xfId="33297" xr:uid="{00000000-0005-0000-0000-000041810000}"/>
    <cellStyle name="Normal 4 5 4 3 3" xfId="33298" xr:uid="{00000000-0005-0000-0000-000042810000}"/>
    <cellStyle name="Normal 4 5 4 3 3 2" xfId="33299" xr:uid="{00000000-0005-0000-0000-000043810000}"/>
    <cellStyle name="Normal 4 5 4 3 3 2 2" xfId="33300" xr:uid="{00000000-0005-0000-0000-000044810000}"/>
    <cellStyle name="Normal 4 5 4 3 3 2 2 2" xfId="33301" xr:uid="{00000000-0005-0000-0000-000045810000}"/>
    <cellStyle name="Normal 4 5 4 3 3 2 3" xfId="33302" xr:uid="{00000000-0005-0000-0000-000046810000}"/>
    <cellStyle name="Normal 4 5 4 3 3 3" xfId="33303" xr:uid="{00000000-0005-0000-0000-000047810000}"/>
    <cellStyle name="Normal 4 5 4 3 3 3 2" xfId="33304" xr:uid="{00000000-0005-0000-0000-000048810000}"/>
    <cellStyle name="Normal 4 5 4 3 3 4" xfId="33305" xr:uid="{00000000-0005-0000-0000-000049810000}"/>
    <cellStyle name="Normal 4 5 4 3 4" xfId="33306" xr:uid="{00000000-0005-0000-0000-00004A810000}"/>
    <cellStyle name="Normal 4 5 4 3 4 2" xfId="33307" xr:uid="{00000000-0005-0000-0000-00004B810000}"/>
    <cellStyle name="Normal 4 5 4 3 4 2 2" xfId="33308" xr:uid="{00000000-0005-0000-0000-00004C810000}"/>
    <cellStyle name="Normal 4 5 4 3 4 3" xfId="33309" xr:uid="{00000000-0005-0000-0000-00004D810000}"/>
    <cellStyle name="Normal 4 5 4 3 5" xfId="33310" xr:uid="{00000000-0005-0000-0000-00004E810000}"/>
    <cellStyle name="Normal 4 5 4 3 5 2" xfId="33311" xr:uid="{00000000-0005-0000-0000-00004F810000}"/>
    <cellStyle name="Normal 4 5 4 3 6" xfId="33312" xr:uid="{00000000-0005-0000-0000-000050810000}"/>
    <cellStyle name="Normal 4 5 4 4" xfId="33313" xr:uid="{00000000-0005-0000-0000-000051810000}"/>
    <cellStyle name="Normal 4 5 4 4 2" xfId="33314" xr:uid="{00000000-0005-0000-0000-000052810000}"/>
    <cellStyle name="Normal 4 5 4 4 2 2" xfId="33315" xr:uid="{00000000-0005-0000-0000-000053810000}"/>
    <cellStyle name="Normal 4 5 4 4 2 2 2" xfId="33316" xr:uid="{00000000-0005-0000-0000-000054810000}"/>
    <cellStyle name="Normal 4 5 4 4 2 2 2 2" xfId="33317" xr:uid="{00000000-0005-0000-0000-000055810000}"/>
    <cellStyle name="Normal 4 5 4 4 2 2 3" xfId="33318" xr:uid="{00000000-0005-0000-0000-000056810000}"/>
    <cellStyle name="Normal 4 5 4 4 2 3" xfId="33319" xr:uid="{00000000-0005-0000-0000-000057810000}"/>
    <cellStyle name="Normal 4 5 4 4 2 3 2" xfId="33320" xr:uid="{00000000-0005-0000-0000-000058810000}"/>
    <cellStyle name="Normal 4 5 4 4 2 4" xfId="33321" xr:uid="{00000000-0005-0000-0000-000059810000}"/>
    <cellStyle name="Normal 4 5 4 4 3" xfId="33322" xr:uid="{00000000-0005-0000-0000-00005A810000}"/>
    <cellStyle name="Normal 4 5 4 4 3 2" xfId="33323" xr:uid="{00000000-0005-0000-0000-00005B810000}"/>
    <cellStyle name="Normal 4 5 4 4 3 2 2" xfId="33324" xr:uid="{00000000-0005-0000-0000-00005C810000}"/>
    <cellStyle name="Normal 4 5 4 4 3 3" xfId="33325" xr:uid="{00000000-0005-0000-0000-00005D810000}"/>
    <cellStyle name="Normal 4 5 4 4 4" xfId="33326" xr:uid="{00000000-0005-0000-0000-00005E810000}"/>
    <cellStyle name="Normal 4 5 4 4 4 2" xfId="33327" xr:uid="{00000000-0005-0000-0000-00005F810000}"/>
    <cellStyle name="Normal 4 5 4 4 5" xfId="33328" xr:uid="{00000000-0005-0000-0000-000060810000}"/>
    <cellStyle name="Normal 4 5 4 5" xfId="33329" xr:uid="{00000000-0005-0000-0000-000061810000}"/>
    <cellStyle name="Normal 4 5 4 5 2" xfId="33330" xr:uid="{00000000-0005-0000-0000-000062810000}"/>
    <cellStyle name="Normal 4 5 4 5 2 2" xfId="33331" xr:uid="{00000000-0005-0000-0000-000063810000}"/>
    <cellStyle name="Normal 4 5 4 5 2 2 2" xfId="33332" xr:uid="{00000000-0005-0000-0000-000064810000}"/>
    <cellStyle name="Normal 4 5 4 5 2 3" xfId="33333" xr:uid="{00000000-0005-0000-0000-000065810000}"/>
    <cellStyle name="Normal 4 5 4 5 3" xfId="33334" xr:uid="{00000000-0005-0000-0000-000066810000}"/>
    <cellStyle name="Normal 4 5 4 5 3 2" xfId="33335" xr:uid="{00000000-0005-0000-0000-000067810000}"/>
    <cellStyle name="Normal 4 5 4 5 4" xfId="33336" xr:uid="{00000000-0005-0000-0000-000068810000}"/>
    <cellStyle name="Normal 4 5 4 6" xfId="33337" xr:uid="{00000000-0005-0000-0000-000069810000}"/>
    <cellStyle name="Normal 4 5 4 6 2" xfId="33338" xr:uid="{00000000-0005-0000-0000-00006A810000}"/>
    <cellStyle name="Normal 4 5 4 6 2 2" xfId="33339" xr:uid="{00000000-0005-0000-0000-00006B810000}"/>
    <cellStyle name="Normal 4 5 4 6 3" xfId="33340" xr:uid="{00000000-0005-0000-0000-00006C810000}"/>
    <cellStyle name="Normal 4 5 4 7" xfId="33341" xr:uid="{00000000-0005-0000-0000-00006D810000}"/>
    <cellStyle name="Normal 4 5 4 7 2" xfId="33342" xr:uid="{00000000-0005-0000-0000-00006E810000}"/>
    <cellStyle name="Normal 4 5 4 8" xfId="33343" xr:uid="{00000000-0005-0000-0000-00006F810000}"/>
    <cellStyle name="Normal 4 5 5" xfId="33344" xr:uid="{00000000-0005-0000-0000-000070810000}"/>
    <cellStyle name="Normal 4 5 5 2" xfId="33345" xr:uid="{00000000-0005-0000-0000-000071810000}"/>
    <cellStyle name="Normal 4 5 5 2 2" xfId="33346" xr:uid="{00000000-0005-0000-0000-000072810000}"/>
    <cellStyle name="Normal 4 5 5 2 2 2" xfId="33347" xr:uid="{00000000-0005-0000-0000-000073810000}"/>
    <cellStyle name="Normal 4 5 5 2 2 2 2" xfId="33348" xr:uid="{00000000-0005-0000-0000-000074810000}"/>
    <cellStyle name="Normal 4 5 5 2 2 2 2 2" xfId="33349" xr:uid="{00000000-0005-0000-0000-000075810000}"/>
    <cellStyle name="Normal 4 5 5 2 2 2 2 2 2" xfId="33350" xr:uid="{00000000-0005-0000-0000-000076810000}"/>
    <cellStyle name="Normal 4 5 5 2 2 2 2 3" xfId="33351" xr:uid="{00000000-0005-0000-0000-000077810000}"/>
    <cellStyle name="Normal 4 5 5 2 2 2 3" xfId="33352" xr:uid="{00000000-0005-0000-0000-000078810000}"/>
    <cellStyle name="Normal 4 5 5 2 2 2 3 2" xfId="33353" xr:uid="{00000000-0005-0000-0000-000079810000}"/>
    <cellStyle name="Normal 4 5 5 2 2 2 4" xfId="33354" xr:uid="{00000000-0005-0000-0000-00007A810000}"/>
    <cellStyle name="Normal 4 5 5 2 2 3" xfId="33355" xr:uid="{00000000-0005-0000-0000-00007B810000}"/>
    <cellStyle name="Normal 4 5 5 2 2 3 2" xfId="33356" xr:uid="{00000000-0005-0000-0000-00007C810000}"/>
    <cellStyle name="Normal 4 5 5 2 2 3 2 2" xfId="33357" xr:uid="{00000000-0005-0000-0000-00007D810000}"/>
    <cellStyle name="Normal 4 5 5 2 2 3 3" xfId="33358" xr:uid="{00000000-0005-0000-0000-00007E810000}"/>
    <cellStyle name="Normal 4 5 5 2 2 4" xfId="33359" xr:uid="{00000000-0005-0000-0000-00007F810000}"/>
    <cellStyle name="Normal 4 5 5 2 2 4 2" xfId="33360" xr:uid="{00000000-0005-0000-0000-000080810000}"/>
    <cellStyle name="Normal 4 5 5 2 2 5" xfId="33361" xr:uid="{00000000-0005-0000-0000-000081810000}"/>
    <cellStyle name="Normal 4 5 5 2 3" xfId="33362" xr:uid="{00000000-0005-0000-0000-000082810000}"/>
    <cellStyle name="Normal 4 5 5 2 3 2" xfId="33363" xr:uid="{00000000-0005-0000-0000-000083810000}"/>
    <cellStyle name="Normal 4 5 5 2 3 2 2" xfId="33364" xr:uid="{00000000-0005-0000-0000-000084810000}"/>
    <cellStyle name="Normal 4 5 5 2 3 2 2 2" xfId="33365" xr:uid="{00000000-0005-0000-0000-000085810000}"/>
    <cellStyle name="Normal 4 5 5 2 3 2 3" xfId="33366" xr:uid="{00000000-0005-0000-0000-000086810000}"/>
    <cellStyle name="Normal 4 5 5 2 3 3" xfId="33367" xr:uid="{00000000-0005-0000-0000-000087810000}"/>
    <cellStyle name="Normal 4 5 5 2 3 3 2" xfId="33368" xr:uid="{00000000-0005-0000-0000-000088810000}"/>
    <cellStyle name="Normal 4 5 5 2 3 4" xfId="33369" xr:uid="{00000000-0005-0000-0000-000089810000}"/>
    <cellStyle name="Normal 4 5 5 2 4" xfId="33370" xr:uid="{00000000-0005-0000-0000-00008A810000}"/>
    <cellStyle name="Normal 4 5 5 2 4 2" xfId="33371" xr:uid="{00000000-0005-0000-0000-00008B810000}"/>
    <cellStyle name="Normal 4 5 5 2 4 2 2" xfId="33372" xr:uid="{00000000-0005-0000-0000-00008C810000}"/>
    <cellStyle name="Normal 4 5 5 2 4 3" xfId="33373" xr:uid="{00000000-0005-0000-0000-00008D810000}"/>
    <cellStyle name="Normal 4 5 5 2 5" xfId="33374" xr:uid="{00000000-0005-0000-0000-00008E810000}"/>
    <cellStyle name="Normal 4 5 5 2 5 2" xfId="33375" xr:uid="{00000000-0005-0000-0000-00008F810000}"/>
    <cellStyle name="Normal 4 5 5 2 6" xfId="33376" xr:uid="{00000000-0005-0000-0000-000090810000}"/>
    <cellStyle name="Normal 4 5 5 3" xfId="33377" xr:uid="{00000000-0005-0000-0000-000091810000}"/>
    <cellStyle name="Normal 4 5 5 3 2" xfId="33378" xr:uid="{00000000-0005-0000-0000-000092810000}"/>
    <cellStyle name="Normal 4 5 5 3 2 2" xfId="33379" xr:uid="{00000000-0005-0000-0000-000093810000}"/>
    <cellStyle name="Normal 4 5 5 3 2 2 2" xfId="33380" xr:uid="{00000000-0005-0000-0000-000094810000}"/>
    <cellStyle name="Normal 4 5 5 3 2 2 2 2" xfId="33381" xr:uid="{00000000-0005-0000-0000-000095810000}"/>
    <cellStyle name="Normal 4 5 5 3 2 2 3" xfId="33382" xr:uid="{00000000-0005-0000-0000-000096810000}"/>
    <cellStyle name="Normal 4 5 5 3 2 3" xfId="33383" xr:uid="{00000000-0005-0000-0000-000097810000}"/>
    <cellStyle name="Normal 4 5 5 3 2 3 2" xfId="33384" xr:uid="{00000000-0005-0000-0000-000098810000}"/>
    <cellStyle name="Normal 4 5 5 3 2 4" xfId="33385" xr:uid="{00000000-0005-0000-0000-000099810000}"/>
    <cellStyle name="Normal 4 5 5 3 3" xfId="33386" xr:uid="{00000000-0005-0000-0000-00009A810000}"/>
    <cellStyle name="Normal 4 5 5 3 3 2" xfId="33387" xr:uid="{00000000-0005-0000-0000-00009B810000}"/>
    <cellStyle name="Normal 4 5 5 3 3 2 2" xfId="33388" xr:uid="{00000000-0005-0000-0000-00009C810000}"/>
    <cellStyle name="Normal 4 5 5 3 3 3" xfId="33389" xr:uid="{00000000-0005-0000-0000-00009D810000}"/>
    <cellStyle name="Normal 4 5 5 3 4" xfId="33390" xr:uid="{00000000-0005-0000-0000-00009E810000}"/>
    <cellStyle name="Normal 4 5 5 3 4 2" xfId="33391" xr:uid="{00000000-0005-0000-0000-00009F810000}"/>
    <cellStyle name="Normal 4 5 5 3 5" xfId="33392" xr:uid="{00000000-0005-0000-0000-0000A0810000}"/>
    <cellStyle name="Normal 4 5 5 4" xfId="33393" xr:uid="{00000000-0005-0000-0000-0000A1810000}"/>
    <cellStyle name="Normal 4 5 5 4 2" xfId="33394" xr:uid="{00000000-0005-0000-0000-0000A2810000}"/>
    <cellStyle name="Normal 4 5 5 4 2 2" xfId="33395" xr:uid="{00000000-0005-0000-0000-0000A3810000}"/>
    <cellStyle name="Normal 4 5 5 4 2 2 2" xfId="33396" xr:uid="{00000000-0005-0000-0000-0000A4810000}"/>
    <cellStyle name="Normal 4 5 5 4 2 3" xfId="33397" xr:uid="{00000000-0005-0000-0000-0000A5810000}"/>
    <cellStyle name="Normal 4 5 5 4 3" xfId="33398" xr:uid="{00000000-0005-0000-0000-0000A6810000}"/>
    <cellStyle name="Normal 4 5 5 4 3 2" xfId="33399" xr:uid="{00000000-0005-0000-0000-0000A7810000}"/>
    <cellStyle name="Normal 4 5 5 4 4" xfId="33400" xr:uid="{00000000-0005-0000-0000-0000A8810000}"/>
    <cellStyle name="Normal 4 5 5 5" xfId="33401" xr:uid="{00000000-0005-0000-0000-0000A9810000}"/>
    <cellStyle name="Normal 4 5 5 5 2" xfId="33402" xr:uid="{00000000-0005-0000-0000-0000AA810000}"/>
    <cellStyle name="Normal 4 5 5 5 2 2" xfId="33403" xr:uid="{00000000-0005-0000-0000-0000AB810000}"/>
    <cellStyle name="Normal 4 5 5 5 3" xfId="33404" xr:uid="{00000000-0005-0000-0000-0000AC810000}"/>
    <cellStyle name="Normal 4 5 5 6" xfId="33405" xr:uid="{00000000-0005-0000-0000-0000AD810000}"/>
    <cellStyle name="Normal 4 5 5 6 2" xfId="33406" xr:uid="{00000000-0005-0000-0000-0000AE810000}"/>
    <cellStyle name="Normal 4 5 5 7" xfId="33407" xr:uid="{00000000-0005-0000-0000-0000AF810000}"/>
    <cellStyle name="Normal 4 5 6" xfId="33408" xr:uid="{00000000-0005-0000-0000-0000B0810000}"/>
    <cellStyle name="Normal 4 5 6 2" xfId="33409" xr:uid="{00000000-0005-0000-0000-0000B1810000}"/>
    <cellStyle name="Normal 4 5 6 2 2" xfId="33410" xr:uid="{00000000-0005-0000-0000-0000B2810000}"/>
    <cellStyle name="Normal 4 5 6 2 2 2" xfId="33411" xr:uid="{00000000-0005-0000-0000-0000B3810000}"/>
    <cellStyle name="Normal 4 5 6 2 2 2 2" xfId="33412" xr:uid="{00000000-0005-0000-0000-0000B4810000}"/>
    <cellStyle name="Normal 4 5 6 2 2 2 2 2" xfId="33413" xr:uid="{00000000-0005-0000-0000-0000B5810000}"/>
    <cellStyle name="Normal 4 5 6 2 2 2 3" xfId="33414" xr:uid="{00000000-0005-0000-0000-0000B6810000}"/>
    <cellStyle name="Normal 4 5 6 2 2 3" xfId="33415" xr:uid="{00000000-0005-0000-0000-0000B7810000}"/>
    <cellStyle name="Normal 4 5 6 2 2 3 2" xfId="33416" xr:uid="{00000000-0005-0000-0000-0000B8810000}"/>
    <cellStyle name="Normal 4 5 6 2 2 4" xfId="33417" xr:uid="{00000000-0005-0000-0000-0000B9810000}"/>
    <cellStyle name="Normal 4 5 6 2 3" xfId="33418" xr:uid="{00000000-0005-0000-0000-0000BA810000}"/>
    <cellStyle name="Normal 4 5 6 2 3 2" xfId="33419" xr:uid="{00000000-0005-0000-0000-0000BB810000}"/>
    <cellStyle name="Normal 4 5 6 2 3 2 2" xfId="33420" xr:uid="{00000000-0005-0000-0000-0000BC810000}"/>
    <cellStyle name="Normal 4 5 6 2 3 3" xfId="33421" xr:uid="{00000000-0005-0000-0000-0000BD810000}"/>
    <cellStyle name="Normal 4 5 6 2 4" xfId="33422" xr:uid="{00000000-0005-0000-0000-0000BE810000}"/>
    <cellStyle name="Normal 4 5 6 2 4 2" xfId="33423" xr:uid="{00000000-0005-0000-0000-0000BF810000}"/>
    <cellStyle name="Normal 4 5 6 2 5" xfId="33424" xr:uid="{00000000-0005-0000-0000-0000C0810000}"/>
    <cellStyle name="Normal 4 5 6 3" xfId="33425" xr:uid="{00000000-0005-0000-0000-0000C1810000}"/>
    <cellStyle name="Normal 4 5 6 3 2" xfId="33426" xr:uid="{00000000-0005-0000-0000-0000C2810000}"/>
    <cellStyle name="Normal 4 5 6 3 2 2" xfId="33427" xr:uid="{00000000-0005-0000-0000-0000C3810000}"/>
    <cellStyle name="Normal 4 5 6 3 2 2 2" xfId="33428" xr:uid="{00000000-0005-0000-0000-0000C4810000}"/>
    <cellStyle name="Normal 4 5 6 3 2 3" xfId="33429" xr:uid="{00000000-0005-0000-0000-0000C5810000}"/>
    <cellStyle name="Normal 4 5 6 3 3" xfId="33430" xr:uid="{00000000-0005-0000-0000-0000C6810000}"/>
    <cellStyle name="Normal 4 5 6 3 3 2" xfId="33431" xr:uid="{00000000-0005-0000-0000-0000C7810000}"/>
    <cellStyle name="Normal 4 5 6 3 4" xfId="33432" xr:uid="{00000000-0005-0000-0000-0000C8810000}"/>
    <cellStyle name="Normal 4 5 6 4" xfId="33433" xr:uid="{00000000-0005-0000-0000-0000C9810000}"/>
    <cellStyle name="Normal 4 5 6 4 2" xfId="33434" xr:uid="{00000000-0005-0000-0000-0000CA810000}"/>
    <cellStyle name="Normal 4 5 6 4 2 2" xfId="33435" xr:uid="{00000000-0005-0000-0000-0000CB810000}"/>
    <cellStyle name="Normal 4 5 6 4 3" xfId="33436" xr:uid="{00000000-0005-0000-0000-0000CC810000}"/>
    <cellStyle name="Normal 4 5 6 5" xfId="33437" xr:uid="{00000000-0005-0000-0000-0000CD810000}"/>
    <cellStyle name="Normal 4 5 6 5 2" xfId="33438" xr:uid="{00000000-0005-0000-0000-0000CE810000}"/>
    <cellStyle name="Normal 4 5 6 6" xfId="33439" xr:uid="{00000000-0005-0000-0000-0000CF810000}"/>
    <cellStyle name="Normal 4 5 7" xfId="33440" xr:uid="{00000000-0005-0000-0000-0000D0810000}"/>
    <cellStyle name="Normal 4 5 7 2" xfId="33441" xr:uid="{00000000-0005-0000-0000-0000D1810000}"/>
    <cellStyle name="Normal 4 5 7 2 2" xfId="33442" xr:uid="{00000000-0005-0000-0000-0000D2810000}"/>
    <cellStyle name="Normal 4 5 7 2 2 2" xfId="33443" xr:uid="{00000000-0005-0000-0000-0000D3810000}"/>
    <cellStyle name="Normal 4 5 7 2 2 2 2" xfId="33444" xr:uid="{00000000-0005-0000-0000-0000D4810000}"/>
    <cellStyle name="Normal 4 5 7 2 2 3" xfId="33445" xr:uid="{00000000-0005-0000-0000-0000D5810000}"/>
    <cellStyle name="Normal 4 5 7 2 3" xfId="33446" xr:uid="{00000000-0005-0000-0000-0000D6810000}"/>
    <cellStyle name="Normal 4 5 7 2 3 2" xfId="33447" xr:uid="{00000000-0005-0000-0000-0000D7810000}"/>
    <cellStyle name="Normal 4 5 7 2 4" xfId="33448" xr:uid="{00000000-0005-0000-0000-0000D8810000}"/>
    <cellStyle name="Normal 4 5 7 3" xfId="33449" xr:uid="{00000000-0005-0000-0000-0000D9810000}"/>
    <cellStyle name="Normal 4 5 7 3 2" xfId="33450" xr:uid="{00000000-0005-0000-0000-0000DA810000}"/>
    <cellStyle name="Normal 4 5 7 3 2 2" xfId="33451" xr:uid="{00000000-0005-0000-0000-0000DB810000}"/>
    <cellStyle name="Normal 4 5 7 3 3" xfId="33452" xr:uid="{00000000-0005-0000-0000-0000DC810000}"/>
    <cellStyle name="Normal 4 5 7 4" xfId="33453" xr:uid="{00000000-0005-0000-0000-0000DD810000}"/>
    <cellStyle name="Normal 4 5 7 4 2" xfId="33454" xr:uid="{00000000-0005-0000-0000-0000DE810000}"/>
    <cellStyle name="Normal 4 5 7 5" xfId="33455" xr:uid="{00000000-0005-0000-0000-0000DF810000}"/>
    <cellStyle name="Normal 4 5 8" xfId="33456" xr:uid="{00000000-0005-0000-0000-0000E0810000}"/>
    <cellStyle name="Normal 4 5 8 2" xfId="33457" xr:uid="{00000000-0005-0000-0000-0000E1810000}"/>
    <cellStyle name="Normal 4 5 8 2 2" xfId="33458" xr:uid="{00000000-0005-0000-0000-0000E2810000}"/>
    <cellStyle name="Normal 4 5 8 2 2 2" xfId="33459" xr:uid="{00000000-0005-0000-0000-0000E3810000}"/>
    <cellStyle name="Normal 4 5 8 2 3" xfId="33460" xr:uid="{00000000-0005-0000-0000-0000E4810000}"/>
    <cellStyle name="Normal 4 5 8 3" xfId="33461" xr:uid="{00000000-0005-0000-0000-0000E5810000}"/>
    <cellStyle name="Normal 4 5 8 3 2" xfId="33462" xr:uid="{00000000-0005-0000-0000-0000E6810000}"/>
    <cellStyle name="Normal 4 5 8 4" xfId="33463" xr:uid="{00000000-0005-0000-0000-0000E7810000}"/>
    <cellStyle name="Normal 4 5 9" xfId="33464" xr:uid="{00000000-0005-0000-0000-0000E8810000}"/>
    <cellStyle name="Normal 4 5 9 2" xfId="33465" xr:uid="{00000000-0005-0000-0000-0000E9810000}"/>
    <cellStyle name="Normal 4 5 9 2 2" xfId="33466" xr:uid="{00000000-0005-0000-0000-0000EA810000}"/>
    <cellStyle name="Normal 4 5 9 3" xfId="33467" xr:uid="{00000000-0005-0000-0000-0000EB810000}"/>
    <cellStyle name="Normal 4 6" xfId="33468" xr:uid="{00000000-0005-0000-0000-0000EC810000}"/>
    <cellStyle name="Normal 4 6 10" xfId="33469" xr:uid="{00000000-0005-0000-0000-0000ED810000}"/>
    <cellStyle name="Normal 4 6 2" xfId="33470" xr:uid="{00000000-0005-0000-0000-0000EE810000}"/>
    <cellStyle name="Normal 4 6 2 2" xfId="33471" xr:uid="{00000000-0005-0000-0000-0000EF810000}"/>
    <cellStyle name="Normal 4 6 2 2 2" xfId="33472" xr:uid="{00000000-0005-0000-0000-0000F0810000}"/>
    <cellStyle name="Normal 4 6 2 2 2 2" xfId="33473" xr:uid="{00000000-0005-0000-0000-0000F1810000}"/>
    <cellStyle name="Normal 4 6 2 2 2 2 2" xfId="33474" xr:uid="{00000000-0005-0000-0000-0000F2810000}"/>
    <cellStyle name="Normal 4 6 2 2 2 2 2 2" xfId="33475" xr:uid="{00000000-0005-0000-0000-0000F3810000}"/>
    <cellStyle name="Normal 4 6 2 2 2 2 2 2 2" xfId="33476" xr:uid="{00000000-0005-0000-0000-0000F4810000}"/>
    <cellStyle name="Normal 4 6 2 2 2 2 2 2 2 2" xfId="33477" xr:uid="{00000000-0005-0000-0000-0000F5810000}"/>
    <cellStyle name="Normal 4 6 2 2 2 2 2 2 2 2 2" xfId="33478" xr:uid="{00000000-0005-0000-0000-0000F6810000}"/>
    <cellStyle name="Normal 4 6 2 2 2 2 2 2 2 3" xfId="33479" xr:uid="{00000000-0005-0000-0000-0000F7810000}"/>
    <cellStyle name="Normal 4 6 2 2 2 2 2 2 3" xfId="33480" xr:uid="{00000000-0005-0000-0000-0000F8810000}"/>
    <cellStyle name="Normal 4 6 2 2 2 2 2 2 3 2" xfId="33481" xr:uid="{00000000-0005-0000-0000-0000F9810000}"/>
    <cellStyle name="Normal 4 6 2 2 2 2 2 2 4" xfId="33482" xr:uid="{00000000-0005-0000-0000-0000FA810000}"/>
    <cellStyle name="Normal 4 6 2 2 2 2 2 3" xfId="33483" xr:uid="{00000000-0005-0000-0000-0000FB810000}"/>
    <cellStyle name="Normal 4 6 2 2 2 2 2 3 2" xfId="33484" xr:uid="{00000000-0005-0000-0000-0000FC810000}"/>
    <cellStyle name="Normal 4 6 2 2 2 2 2 3 2 2" xfId="33485" xr:uid="{00000000-0005-0000-0000-0000FD810000}"/>
    <cellStyle name="Normal 4 6 2 2 2 2 2 3 3" xfId="33486" xr:uid="{00000000-0005-0000-0000-0000FE810000}"/>
    <cellStyle name="Normal 4 6 2 2 2 2 2 4" xfId="33487" xr:uid="{00000000-0005-0000-0000-0000FF810000}"/>
    <cellStyle name="Normal 4 6 2 2 2 2 2 4 2" xfId="33488" xr:uid="{00000000-0005-0000-0000-000000820000}"/>
    <cellStyle name="Normal 4 6 2 2 2 2 2 5" xfId="33489" xr:uid="{00000000-0005-0000-0000-000001820000}"/>
    <cellStyle name="Normal 4 6 2 2 2 2 3" xfId="33490" xr:uid="{00000000-0005-0000-0000-000002820000}"/>
    <cellStyle name="Normal 4 6 2 2 2 2 3 2" xfId="33491" xr:uid="{00000000-0005-0000-0000-000003820000}"/>
    <cellStyle name="Normal 4 6 2 2 2 2 3 2 2" xfId="33492" xr:uid="{00000000-0005-0000-0000-000004820000}"/>
    <cellStyle name="Normal 4 6 2 2 2 2 3 2 2 2" xfId="33493" xr:uid="{00000000-0005-0000-0000-000005820000}"/>
    <cellStyle name="Normal 4 6 2 2 2 2 3 2 3" xfId="33494" xr:uid="{00000000-0005-0000-0000-000006820000}"/>
    <cellStyle name="Normal 4 6 2 2 2 2 3 3" xfId="33495" xr:uid="{00000000-0005-0000-0000-000007820000}"/>
    <cellStyle name="Normal 4 6 2 2 2 2 3 3 2" xfId="33496" xr:uid="{00000000-0005-0000-0000-000008820000}"/>
    <cellStyle name="Normal 4 6 2 2 2 2 3 4" xfId="33497" xr:uid="{00000000-0005-0000-0000-000009820000}"/>
    <cellStyle name="Normal 4 6 2 2 2 2 4" xfId="33498" xr:uid="{00000000-0005-0000-0000-00000A820000}"/>
    <cellStyle name="Normal 4 6 2 2 2 2 4 2" xfId="33499" xr:uid="{00000000-0005-0000-0000-00000B820000}"/>
    <cellStyle name="Normal 4 6 2 2 2 2 4 2 2" xfId="33500" xr:uid="{00000000-0005-0000-0000-00000C820000}"/>
    <cellStyle name="Normal 4 6 2 2 2 2 4 3" xfId="33501" xr:uid="{00000000-0005-0000-0000-00000D820000}"/>
    <cellStyle name="Normal 4 6 2 2 2 2 5" xfId="33502" xr:uid="{00000000-0005-0000-0000-00000E820000}"/>
    <cellStyle name="Normal 4 6 2 2 2 2 5 2" xfId="33503" xr:uid="{00000000-0005-0000-0000-00000F820000}"/>
    <cellStyle name="Normal 4 6 2 2 2 2 6" xfId="33504" xr:uid="{00000000-0005-0000-0000-000010820000}"/>
    <cellStyle name="Normal 4 6 2 2 2 3" xfId="33505" xr:uid="{00000000-0005-0000-0000-000011820000}"/>
    <cellStyle name="Normal 4 6 2 2 2 3 2" xfId="33506" xr:uid="{00000000-0005-0000-0000-000012820000}"/>
    <cellStyle name="Normal 4 6 2 2 2 3 2 2" xfId="33507" xr:uid="{00000000-0005-0000-0000-000013820000}"/>
    <cellStyle name="Normal 4 6 2 2 2 3 2 2 2" xfId="33508" xr:uid="{00000000-0005-0000-0000-000014820000}"/>
    <cellStyle name="Normal 4 6 2 2 2 3 2 2 2 2" xfId="33509" xr:uid="{00000000-0005-0000-0000-000015820000}"/>
    <cellStyle name="Normal 4 6 2 2 2 3 2 2 3" xfId="33510" xr:uid="{00000000-0005-0000-0000-000016820000}"/>
    <cellStyle name="Normal 4 6 2 2 2 3 2 3" xfId="33511" xr:uid="{00000000-0005-0000-0000-000017820000}"/>
    <cellStyle name="Normal 4 6 2 2 2 3 2 3 2" xfId="33512" xr:uid="{00000000-0005-0000-0000-000018820000}"/>
    <cellStyle name="Normal 4 6 2 2 2 3 2 4" xfId="33513" xr:uid="{00000000-0005-0000-0000-000019820000}"/>
    <cellStyle name="Normal 4 6 2 2 2 3 3" xfId="33514" xr:uid="{00000000-0005-0000-0000-00001A820000}"/>
    <cellStyle name="Normal 4 6 2 2 2 3 3 2" xfId="33515" xr:uid="{00000000-0005-0000-0000-00001B820000}"/>
    <cellStyle name="Normal 4 6 2 2 2 3 3 2 2" xfId="33516" xr:uid="{00000000-0005-0000-0000-00001C820000}"/>
    <cellStyle name="Normal 4 6 2 2 2 3 3 3" xfId="33517" xr:uid="{00000000-0005-0000-0000-00001D820000}"/>
    <cellStyle name="Normal 4 6 2 2 2 3 4" xfId="33518" xr:uid="{00000000-0005-0000-0000-00001E820000}"/>
    <cellStyle name="Normal 4 6 2 2 2 3 4 2" xfId="33519" xr:uid="{00000000-0005-0000-0000-00001F820000}"/>
    <cellStyle name="Normal 4 6 2 2 2 3 5" xfId="33520" xr:uid="{00000000-0005-0000-0000-000020820000}"/>
    <cellStyle name="Normal 4 6 2 2 2 4" xfId="33521" xr:uid="{00000000-0005-0000-0000-000021820000}"/>
    <cellStyle name="Normal 4 6 2 2 2 4 2" xfId="33522" xr:uid="{00000000-0005-0000-0000-000022820000}"/>
    <cellStyle name="Normal 4 6 2 2 2 4 2 2" xfId="33523" xr:uid="{00000000-0005-0000-0000-000023820000}"/>
    <cellStyle name="Normal 4 6 2 2 2 4 2 2 2" xfId="33524" xr:uid="{00000000-0005-0000-0000-000024820000}"/>
    <cellStyle name="Normal 4 6 2 2 2 4 2 3" xfId="33525" xr:uid="{00000000-0005-0000-0000-000025820000}"/>
    <cellStyle name="Normal 4 6 2 2 2 4 3" xfId="33526" xr:uid="{00000000-0005-0000-0000-000026820000}"/>
    <cellStyle name="Normal 4 6 2 2 2 4 3 2" xfId="33527" xr:uid="{00000000-0005-0000-0000-000027820000}"/>
    <cellStyle name="Normal 4 6 2 2 2 4 4" xfId="33528" xr:uid="{00000000-0005-0000-0000-000028820000}"/>
    <cellStyle name="Normal 4 6 2 2 2 5" xfId="33529" xr:uid="{00000000-0005-0000-0000-000029820000}"/>
    <cellStyle name="Normal 4 6 2 2 2 5 2" xfId="33530" xr:uid="{00000000-0005-0000-0000-00002A820000}"/>
    <cellStyle name="Normal 4 6 2 2 2 5 2 2" xfId="33531" xr:uid="{00000000-0005-0000-0000-00002B820000}"/>
    <cellStyle name="Normal 4 6 2 2 2 5 3" xfId="33532" xr:uid="{00000000-0005-0000-0000-00002C820000}"/>
    <cellStyle name="Normal 4 6 2 2 2 6" xfId="33533" xr:uid="{00000000-0005-0000-0000-00002D820000}"/>
    <cellStyle name="Normal 4 6 2 2 2 6 2" xfId="33534" xr:uid="{00000000-0005-0000-0000-00002E820000}"/>
    <cellStyle name="Normal 4 6 2 2 2 7" xfId="33535" xr:uid="{00000000-0005-0000-0000-00002F820000}"/>
    <cellStyle name="Normal 4 6 2 2 3" xfId="33536" xr:uid="{00000000-0005-0000-0000-000030820000}"/>
    <cellStyle name="Normal 4 6 2 2 3 2" xfId="33537" xr:uid="{00000000-0005-0000-0000-000031820000}"/>
    <cellStyle name="Normal 4 6 2 2 3 2 2" xfId="33538" xr:uid="{00000000-0005-0000-0000-000032820000}"/>
    <cellStyle name="Normal 4 6 2 2 3 2 2 2" xfId="33539" xr:uid="{00000000-0005-0000-0000-000033820000}"/>
    <cellStyle name="Normal 4 6 2 2 3 2 2 2 2" xfId="33540" xr:uid="{00000000-0005-0000-0000-000034820000}"/>
    <cellStyle name="Normal 4 6 2 2 3 2 2 2 2 2" xfId="33541" xr:uid="{00000000-0005-0000-0000-000035820000}"/>
    <cellStyle name="Normal 4 6 2 2 3 2 2 2 3" xfId="33542" xr:uid="{00000000-0005-0000-0000-000036820000}"/>
    <cellStyle name="Normal 4 6 2 2 3 2 2 3" xfId="33543" xr:uid="{00000000-0005-0000-0000-000037820000}"/>
    <cellStyle name="Normal 4 6 2 2 3 2 2 3 2" xfId="33544" xr:uid="{00000000-0005-0000-0000-000038820000}"/>
    <cellStyle name="Normal 4 6 2 2 3 2 2 4" xfId="33545" xr:uid="{00000000-0005-0000-0000-000039820000}"/>
    <cellStyle name="Normal 4 6 2 2 3 2 3" xfId="33546" xr:uid="{00000000-0005-0000-0000-00003A820000}"/>
    <cellStyle name="Normal 4 6 2 2 3 2 3 2" xfId="33547" xr:uid="{00000000-0005-0000-0000-00003B820000}"/>
    <cellStyle name="Normal 4 6 2 2 3 2 3 2 2" xfId="33548" xr:uid="{00000000-0005-0000-0000-00003C820000}"/>
    <cellStyle name="Normal 4 6 2 2 3 2 3 3" xfId="33549" xr:uid="{00000000-0005-0000-0000-00003D820000}"/>
    <cellStyle name="Normal 4 6 2 2 3 2 4" xfId="33550" xr:uid="{00000000-0005-0000-0000-00003E820000}"/>
    <cellStyle name="Normal 4 6 2 2 3 2 4 2" xfId="33551" xr:uid="{00000000-0005-0000-0000-00003F820000}"/>
    <cellStyle name="Normal 4 6 2 2 3 2 5" xfId="33552" xr:uid="{00000000-0005-0000-0000-000040820000}"/>
    <cellStyle name="Normal 4 6 2 2 3 3" xfId="33553" xr:uid="{00000000-0005-0000-0000-000041820000}"/>
    <cellStyle name="Normal 4 6 2 2 3 3 2" xfId="33554" xr:uid="{00000000-0005-0000-0000-000042820000}"/>
    <cellStyle name="Normal 4 6 2 2 3 3 2 2" xfId="33555" xr:uid="{00000000-0005-0000-0000-000043820000}"/>
    <cellStyle name="Normal 4 6 2 2 3 3 2 2 2" xfId="33556" xr:uid="{00000000-0005-0000-0000-000044820000}"/>
    <cellStyle name="Normal 4 6 2 2 3 3 2 3" xfId="33557" xr:uid="{00000000-0005-0000-0000-000045820000}"/>
    <cellStyle name="Normal 4 6 2 2 3 3 3" xfId="33558" xr:uid="{00000000-0005-0000-0000-000046820000}"/>
    <cellStyle name="Normal 4 6 2 2 3 3 3 2" xfId="33559" xr:uid="{00000000-0005-0000-0000-000047820000}"/>
    <cellStyle name="Normal 4 6 2 2 3 3 4" xfId="33560" xr:uid="{00000000-0005-0000-0000-000048820000}"/>
    <cellStyle name="Normal 4 6 2 2 3 4" xfId="33561" xr:uid="{00000000-0005-0000-0000-000049820000}"/>
    <cellStyle name="Normal 4 6 2 2 3 4 2" xfId="33562" xr:uid="{00000000-0005-0000-0000-00004A820000}"/>
    <cellStyle name="Normal 4 6 2 2 3 4 2 2" xfId="33563" xr:uid="{00000000-0005-0000-0000-00004B820000}"/>
    <cellStyle name="Normal 4 6 2 2 3 4 3" xfId="33564" xr:uid="{00000000-0005-0000-0000-00004C820000}"/>
    <cellStyle name="Normal 4 6 2 2 3 5" xfId="33565" xr:uid="{00000000-0005-0000-0000-00004D820000}"/>
    <cellStyle name="Normal 4 6 2 2 3 5 2" xfId="33566" xr:uid="{00000000-0005-0000-0000-00004E820000}"/>
    <cellStyle name="Normal 4 6 2 2 3 6" xfId="33567" xr:uid="{00000000-0005-0000-0000-00004F820000}"/>
    <cellStyle name="Normal 4 6 2 2 4" xfId="33568" xr:uid="{00000000-0005-0000-0000-000050820000}"/>
    <cellStyle name="Normal 4 6 2 2 4 2" xfId="33569" xr:uid="{00000000-0005-0000-0000-000051820000}"/>
    <cellStyle name="Normal 4 6 2 2 4 2 2" xfId="33570" xr:uid="{00000000-0005-0000-0000-000052820000}"/>
    <cellStyle name="Normal 4 6 2 2 4 2 2 2" xfId="33571" xr:uid="{00000000-0005-0000-0000-000053820000}"/>
    <cellStyle name="Normal 4 6 2 2 4 2 2 2 2" xfId="33572" xr:uid="{00000000-0005-0000-0000-000054820000}"/>
    <cellStyle name="Normal 4 6 2 2 4 2 2 3" xfId="33573" xr:uid="{00000000-0005-0000-0000-000055820000}"/>
    <cellStyle name="Normal 4 6 2 2 4 2 3" xfId="33574" xr:uid="{00000000-0005-0000-0000-000056820000}"/>
    <cellStyle name="Normal 4 6 2 2 4 2 3 2" xfId="33575" xr:uid="{00000000-0005-0000-0000-000057820000}"/>
    <cellStyle name="Normal 4 6 2 2 4 2 4" xfId="33576" xr:uid="{00000000-0005-0000-0000-000058820000}"/>
    <cellStyle name="Normal 4 6 2 2 4 3" xfId="33577" xr:uid="{00000000-0005-0000-0000-000059820000}"/>
    <cellStyle name="Normal 4 6 2 2 4 3 2" xfId="33578" xr:uid="{00000000-0005-0000-0000-00005A820000}"/>
    <cellStyle name="Normal 4 6 2 2 4 3 2 2" xfId="33579" xr:uid="{00000000-0005-0000-0000-00005B820000}"/>
    <cellStyle name="Normal 4 6 2 2 4 3 3" xfId="33580" xr:uid="{00000000-0005-0000-0000-00005C820000}"/>
    <cellStyle name="Normal 4 6 2 2 4 4" xfId="33581" xr:uid="{00000000-0005-0000-0000-00005D820000}"/>
    <cellStyle name="Normal 4 6 2 2 4 4 2" xfId="33582" xr:uid="{00000000-0005-0000-0000-00005E820000}"/>
    <cellStyle name="Normal 4 6 2 2 4 5" xfId="33583" xr:uid="{00000000-0005-0000-0000-00005F820000}"/>
    <cellStyle name="Normal 4 6 2 2 5" xfId="33584" xr:uid="{00000000-0005-0000-0000-000060820000}"/>
    <cellStyle name="Normal 4 6 2 2 5 2" xfId="33585" xr:uid="{00000000-0005-0000-0000-000061820000}"/>
    <cellStyle name="Normal 4 6 2 2 5 2 2" xfId="33586" xr:uid="{00000000-0005-0000-0000-000062820000}"/>
    <cellStyle name="Normal 4 6 2 2 5 2 2 2" xfId="33587" xr:uid="{00000000-0005-0000-0000-000063820000}"/>
    <cellStyle name="Normal 4 6 2 2 5 2 3" xfId="33588" xr:uid="{00000000-0005-0000-0000-000064820000}"/>
    <cellStyle name="Normal 4 6 2 2 5 3" xfId="33589" xr:uid="{00000000-0005-0000-0000-000065820000}"/>
    <cellStyle name="Normal 4 6 2 2 5 3 2" xfId="33590" xr:uid="{00000000-0005-0000-0000-000066820000}"/>
    <cellStyle name="Normal 4 6 2 2 5 4" xfId="33591" xr:uid="{00000000-0005-0000-0000-000067820000}"/>
    <cellStyle name="Normal 4 6 2 2 6" xfId="33592" xr:uid="{00000000-0005-0000-0000-000068820000}"/>
    <cellStyle name="Normal 4 6 2 2 6 2" xfId="33593" xr:uid="{00000000-0005-0000-0000-000069820000}"/>
    <cellStyle name="Normal 4 6 2 2 6 2 2" xfId="33594" xr:uid="{00000000-0005-0000-0000-00006A820000}"/>
    <cellStyle name="Normal 4 6 2 2 6 3" xfId="33595" xr:uid="{00000000-0005-0000-0000-00006B820000}"/>
    <cellStyle name="Normal 4 6 2 2 7" xfId="33596" xr:uid="{00000000-0005-0000-0000-00006C820000}"/>
    <cellStyle name="Normal 4 6 2 2 7 2" xfId="33597" xr:uid="{00000000-0005-0000-0000-00006D820000}"/>
    <cellStyle name="Normal 4 6 2 2 8" xfId="33598" xr:uid="{00000000-0005-0000-0000-00006E820000}"/>
    <cellStyle name="Normal 4 6 2 3" xfId="33599" xr:uid="{00000000-0005-0000-0000-00006F820000}"/>
    <cellStyle name="Normal 4 6 2 3 2" xfId="33600" xr:uid="{00000000-0005-0000-0000-000070820000}"/>
    <cellStyle name="Normal 4 6 2 3 2 2" xfId="33601" xr:uid="{00000000-0005-0000-0000-000071820000}"/>
    <cellStyle name="Normal 4 6 2 3 2 2 2" xfId="33602" xr:uid="{00000000-0005-0000-0000-000072820000}"/>
    <cellStyle name="Normal 4 6 2 3 2 2 2 2" xfId="33603" xr:uid="{00000000-0005-0000-0000-000073820000}"/>
    <cellStyle name="Normal 4 6 2 3 2 2 2 2 2" xfId="33604" xr:uid="{00000000-0005-0000-0000-000074820000}"/>
    <cellStyle name="Normal 4 6 2 3 2 2 2 2 2 2" xfId="33605" xr:uid="{00000000-0005-0000-0000-000075820000}"/>
    <cellStyle name="Normal 4 6 2 3 2 2 2 2 3" xfId="33606" xr:uid="{00000000-0005-0000-0000-000076820000}"/>
    <cellStyle name="Normal 4 6 2 3 2 2 2 3" xfId="33607" xr:uid="{00000000-0005-0000-0000-000077820000}"/>
    <cellStyle name="Normal 4 6 2 3 2 2 2 3 2" xfId="33608" xr:uid="{00000000-0005-0000-0000-000078820000}"/>
    <cellStyle name="Normal 4 6 2 3 2 2 2 4" xfId="33609" xr:uid="{00000000-0005-0000-0000-000079820000}"/>
    <cellStyle name="Normal 4 6 2 3 2 2 3" xfId="33610" xr:uid="{00000000-0005-0000-0000-00007A820000}"/>
    <cellStyle name="Normal 4 6 2 3 2 2 3 2" xfId="33611" xr:uid="{00000000-0005-0000-0000-00007B820000}"/>
    <cellStyle name="Normal 4 6 2 3 2 2 3 2 2" xfId="33612" xr:uid="{00000000-0005-0000-0000-00007C820000}"/>
    <cellStyle name="Normal 4 6 2 3 2 2 3 3" xfId="33613" xr:uid="{00000000-0005-0000-0000-00007D820000}"/>
    <cellStyle name="Normal 4 6 2 3 2 2 4" xfId="33614" xr:uid="{00000000-0005-0000-0000-00007E820000}"/>
    <cellStyle name="Normal 4 6 2 3 2 2 4 2" xfId="33615" xr:uid="{00000000-0005-0000-0000-00007F820000}"/>
    <cellStyle name="Normal 4 6 2 3 2 2 5" xfId="33616" xr:uid="{00000000-0005-0000-0000-000080820000}"/>
    <cellStyle name="Normal 4 6 2 3 2 3" xfId="33617" xr:uid="{00000000-0005-0000-0000-000081820000}"/>
    <cellStyle name="Normal 4 6 2 3 2 3 2" xfId="33618" xr:uid="{00000000-0005-0000-0000-000082820000}"/>
    <cellStyle name="Normal 4 6 2 3 2 3 2 2" xfId="33619" xr:uid="{00000000-0005-0000-0000-000083820000}"/>
    <cellStyle name="Normal 4 6 2 3 2 3 2 2 2" xfId="33620" xr:uid="{00000000-0005-0000-0000-000084820000}"/>
    <cellStyle name="Normal 4 6 2 3 2 3 2 3" xfId="33621" xr:uid="{00000000-0005-0000-0000-000085820000}"/>
    <cellStyle name="Normal 4 6 2 3 2 3 3" xfId="33622" xr:uid="{00000000-0005-0000-0000-000086820000}"/>
    <cellStyle name="Normal 4 6 2 3 2 3 3 2" xfId="33623" xr:uid="{00000000-0005-0000-0000-000087820000}"/>
    <cellStyle name="Normal 4 6 2 3 2 3 4" xfId="33624" xr:uid="{00000000-0005-0000-0000-000088820000}"/>
    <cellStyle name="Normal 4 6 2 3 2 4" xfId="33625" xr:uid="{00000000-0005-0000-0000-000089820000}"/>
    <cellStyle name="Normal 4 6 2 3 2 4 2" xfId="33626" xr:uid="{00000000-0005-0000-0000-00008A820000}"/>
    <cellStyle name="Normal 4 6 2 3 2 4 2 2" xfId="33627" xr:uid="{00000000-0005-0000-0000-00008B820000}"/>
    <cellStyle name="Normal 4 6 2 3 2 4 3" xfId="33628" xr:uid="{00000000-0005-0000-0000-00008C820000}"/>
    <cellStyle name="Normal 4 6 2 3 2 5" xfId="33629" xr:uid="{00000000-0005-0000-0000-00008D820000}"/>
    <cellStyle name="Normal 4 6 2 3 2 5 2" xfId="33630" xr:uid="{00000000-0005-0000-0000-00008E820000}"/>
    <cellStyle name="Normal 4 6 2 3 2 6" xfId="33631" xr:uid="{00000000-0005-0000-0000-00008F820000}"/>
    <cellStyle name="Normal 4 6 2 3 3" xfId="33632" xr:uid="{00000000-0005-0000-0000-000090820000}"/>
    <cellStyle name="Normal 4 6 2 3 3 2" xfId="33633" xr:uid="{00000000-0005-0000-0000-000091820000}"/>
    <cellStyle name="Normal 4 6 2 3 3 2 2" xfId="33634" xr:uid="{00000000-0005-0000-0000-000092820000}"/>
    <cellStyle name="Normal 4 6 2 3 3 2 2 2" xfId="33635" xr:uid="{00000000-0005-0000-0000-000093820000}"/>
    <cellStyle name="Normal 4 6 2 3 3 2 2 2 2" xfId="33636" xr:uid="{00000000-0005-0000-0000-000094820000}"/>
    <cellStyle name="Normal 4 6 2 3 3 2 2 3" xfId="33637" xr:uid="{00000000-0005-0000-0000-000095820000}"/>
    <cellStyle name="Normal 4 6 2 3 3 2 3" xfId="33638" xr:uid="{00000000-0005-0000-0000-000096820000}"/>
    <cellStyle name="Normal 4 6 2 3 3 2 3 2" xfId="33639" xr:uid="{00000000-0005-0000-0000-000097820000}"/>
    <cellStyle name="Normal 4 6 2 3 3 2 4" xfId="33640" xr:uid="{00000000-0005-0000-0000-000098820000}"/>
    <cellStyle name="Normal 4 6 2 3 3 3" xfId="33641" xr:uid="{00000000-0005-0000-0000-000099820000}"/>
    <cellStyle name="Normal 4 6 2 3 3 3 2" xfId="33642" xr:uid="{00000000-0005-0000-0000-00009A820000}"/>
    <cellStyle name="Normal 4 6 2 3 3 3 2 2" xfId="33643" xr:uid="{00000000-0005-0000-0000-00009B820000}"/>
    <cellStyle name="Normal 4 6 2 3 3 3 3" xfId="33644" xr:uid="{00000000-0005-0000-0000-00009C820000}"/>
    <cellStyle name="Normal 4 6 2 3 3 4" xfId="33645" xr:uid="{00000000-0005-0000-0000-00009D820000}"/>
    <cellStyle name="Normal 4 6 2 3 3 4 2" xfId="33646" xr:uid="{00000000-0005-0000-0000-00009E820000}"/>
    <cellStyle name="Normal 4 6 2 3 3 5" xfId="33647" xr:uid="{00000000-0005-0000-0000-00009F820000}"/>
    <cellStyle name="Normal 4 6 2 3 4" xfId="33648" xr:uid="{00000000-0005-0000-0000-0000A0820000}"/>
    <cellStyle name="Normal 4 6 2 3 4 2" xfId="33649" xr:uid="{00000000-0005-0000-0000-0000A1820000}"/>
    <cellStyle name="Normal 4 6 2 3 4 2 2" xfId="33650" xr:uid="{00000000-0005-0000-0000-0000A2820000}"/>
    <cellStyle name="Normal 4 6 2 3 4 2 2 2" xfId="33651" xr:uid="{00000000-0005-0000-0000-0000A3820000}"/>
    <cellStyle name="Normal 4 6 2 3 4 2 3" xfId="33652" xr:uid="{00000000-0005-0000-0000-0000A4820000}"/>
    <cellStyle name="Normal 4 6 2 3 4 3" xfId="33653" xr:uid="{00000000-0005-0000-0000-0000A5820000}"/>
    <cellStyle name="Normal 4 6 2 3 4 3 2" xfId="33654" xr:uid="{00000000-0005-0000-0000-0000A6820000}"/>
    <cellStyle name="Normal 4 6 2 3 4 4" xfId="33655" xr:uid="{00000000-0005-0000-0000-0000A7820000}"/>
    <cellStyle name="Normal 4 6 2 3 5" xfId="33656" xr:uid="{00000000-0005-0000-0000-0000A8820000}"/>
    <cellStyle name="Normal 4 6 2 3 5 2" xfId="33657" xr:uid="{00000000-0005-0000-0000-0000A9820000}"/>
    <cellStyle name="Normal 4 6 2 3 5 2 2" xfId="33658" xr:uid="{00000000-0005-0000-0000-0000AA820000}"/>
    <cellStyle name="Normal 4 6 2 3 5 3" xfId="33659" xr:uid="{00000000-0005-0000-0000-0000AB820000}"/>
    <cellStyle name="Normal 4 6 2 3 6" xfId="33660" xr:uid="{00000000-0005-0000-0000-0000AC820000}"/>
    <cellStyle name="Normal 4 6 2 3 6 2" xfId="33661" xr:uid="{00000000-0005-0000-0000-0000AD820000}"/>
    <cellStyle name="Normal 4 6 2 3 7" xfId="33662" xr:uid="{00000000-0005-0000-0000-0000AE820000}"/>
    <cellStyle name="Normal 4 6 2 4" xfId="33663" xr:uid="{00000000-0005-0000-0000-0000AF820000}"/>
    <cellStyle name="Normal 4 6 2 4 2" xfId="33664" xr:uid="{00000000-0005-0000-0000-0000B0820000}"/>
    <cellStyle name="Normal 4 6 2 4 2 2" xfId="33665" xr:uid="{00000000-0005-0000-0000-0000B1820000}"/>
    <cellStyle name="Normal 4 6 2 4 2 2 2" xfId="33666" xr:uid="{00000000-0005-0000-0000-0000B2820000}"/>
    <cellStyle name="Normal 4 6 2 4 2 2 2 2" xfId="33667" xr:uid="{00000000-0005-0000-0000-0000B3820000}"/>
    <cellStyle name="Normal 4 6 2 4 2 2 2 2 2" xfId="33668" xr:uid="{00000000-0005-0000-0000-0000B4820000}"/>
    <cellStyle name="Normal 4 6 2 4 2 2 2 3" xfId="33669" xr:uid="{00000000-0005-0000-0000-0000B5820000}"/>
    <cellStyle name="Normal 4 6 2 4 2 2 3" xfId="33670" xr:uid="{00000000-0005-0000-0000-0000B6820000}"/>
    <cellStyle name="Normal 4 6 2 4 2 2 3 2" xfId="33671" xr:uid="{00000000-0005-0000-0000-0000B7820000}"/>
    <cellStyle name="Normal 4 6 2 4 2 2 4" xfId="33672" xr:uid="{00000000-0005-0000-0000-0000B8820000}"/>
    <cellStyle name="Normal 4 6 2 4 2 3" xfId="33673" xr:uid="{00000000-0005-0000-0000-0000B9820000}"/>
    <cellStyle name="Normal 4 6 2 4 2 3 2" xfId="33674" xr:uid="{00000000-0005-0000-0000-0000BA820000}"/>
    <cellStyle name="Normal 4 6 2 4 2 3 2 2" xfId="33675" xr:uid="{00000000-0005-0000-0000-0000BB820000}"/>
    <cellStyle name="Normal 4 6 2 4 2 3 3" xfId="33676" xr:uid="{00000000-0005-0000-0000-0000BC820000}"/>
    <cellStyle name="Normal 4 6 2 4 2 4" xfId="33677" xr:uid="{00000000-0005-0000-0000-0000BD820000}"/>
    <cellStyle name="Normal 4 6 2 4 2 4 2" xfId="33678" xr:uid="{00000000-0005-0000-0000-0000BE820000}"/>
    <cellStyle name="Normal 4 6 2 4 2 5" xfId="33679" xr:uid="{00000000-0005-0000-0000-0000BF820000}"/>
    <cellStyle name="Normal 4 6 2 4 3" xfId="33680" xr:uid="{00000000-0005-0000-0000-0000C0820000}"/>
    <cellStyle name="Normal 4 6 2 4 3 2" xfId="33681" xr:uid="{00000000-0005-0000-0000-0000C1820000}"/>
    <cellStyle name="Normal 4 6 2 4 3 2 2" xfId="33682" xr:uid="{00000000-0005-0000-0000-0000C2820000}"/>
    <cellStyle name="Normal 4 6 2 4 3 2 2 2" xfId="33683" xr:uid="{00000000-0005-0000-0000-0000C3820000}"/>
    <cellStyle name="Normal 4 6 2 4 3 2 3" xfId="33684" xr:uid="{00000000-0005-0000-0000-0000C4820000}"/>
    <cellStyle name="Normal 4 6 2 4 3 3" xfId="33685" xr:uid="{00000000-0005-0000-0000-0000C5820000}"/>
    <cellStyle name="Normal 4 6 2 4 3 3 2" xfId="33686" xr:uid="{00000000-0005-0000-0000-0000C6820000}"/>
    <cellStyle name="Normal 4 6 2 4 3 4" xfId="33687" xr:uid="{00000000-0005-0000-0000-0000C7820000}"/>
    <cellStyle name="Normal 4 6 2 4 4" xfId="33688" xr:uid="{00000000-0005-0000-0000-0000C8820000}"/>
    <cellStyle name="Normal 4 6 2 4 4 2" xfId="33689" xr:uid="{00000000-0005-0000-0000-0000C9820000}"/>
    <cellStyle name="Normal 4 6 2 4 4 2 2" xfId="33690" xr:uid="{00000000-0005-0000-0000-0000CA820000}"/>
    <cellStyle name="Normal 4 6 2 4 4 3" xfId="33691" xr:uid="{00000000-0005-0000-0000-0000CB820000}"/>
    <cellStyle name="Normal 4 6 2 4 5" xfId="33692" xr:uid="{00000000-0005-0000-0000-0000CC820000}"/>
    <cellStyle name="Normal 4 6 2 4 5 2" xfId="33693" xr:uid="{00000000-0005-0000-0000-0000CD820000}"/>
    <cellStyle name="Normal 4 6 2 4 6" xfId="33694" xr:uid="{00000000-0005-0000-0000-0000CE820000}"/>
    <cellStyle name="Normal 4 6 2 5" xfId="33695" xr:uid="{00000000-0005-0000-0000-0000CF820000}"/>
    <cellStyle name="Normal 4 6 2 5 2" xfId="33696" xr:uid="{00000000-0005-0000-0000-0000D0820000}"/>
    <cellStyle name="Normal 4 6 2 5 2 2" xfId="33697" xr:uid="{00000000-0005-0000-0000-0000D1820000}"/>
    <cellStyle name="Normal 4 6 2 5 2 2 2" xfId="33698" xr:uid="{00000000-0005-0000-0000-0000D2820000}"/>
    <cellStyle name="Normal 4 6 2 5 2 2 2 2" xfId="33699" xr:uid="{00000000-0005-0000-0000-0000D3820000}"/>
    <cellStyle name="Normal 4 6 2 5 2 2 3" xfId="33700" xr:uid="{00000000-0005-0000-0000-0000D4820000}"/>
    <cellStyle name="Normal 4 6 2 5 2 3" xfId="33701" xr:uid="{00000000-0005-0000-0000-0000D5820000}"/>
    <cellStyle name="Normal 4 6 2 5 2 3 2" xfId="33702" xr:uid="{00000000-0005-0000-0000-0000D6820000}"/>
    <cellStyle name="Normal 4 6 2 5 2 4" xfId="33703" xr:uid="{00000000-0005-0000-0000-0000D7820000}"/>
    <cellStyle name="Normal 4 6 2 5 3" xfId="33704" xr:uid="{00000000-0005-0000-0000-0000D8820000}"/>
    <cellStyle name="Normal 4 6 2 5 3 2" xfId="33705" xr:uid="{00000000-0005-0000-0000-0000D9820000}"/>
    <cellStyle name="Normal 4 6 2 5 3 2 2" xfId="33706" xr:uid="{00000000-0005-0000-0000-0000DA820000}"/>
    <cellStyle name="Normal 4 6 2 5 3 3" xfId="33707" xr:uid="{00000000-0005-0000-0000-0000DB820000}"/>
    <cellStyle name="Normal 4 6 2 5 4" xfId="33708" xr:uid="{00000000-0005-0000-0000-0000DC820000}"/>
    <cellStyle name="Normal 4 6 2 5 4 2" xfId="33709" xr:uid="{00000000-0005-0000-0000-0000DD820000}"/>
    <cellStyle name="Normal 4 6 2 5 5" xfId="33710" xr:uid="{00000000-0005-0000-0000-0000DE820000}"/>
    <cellStyle name="Normal 4 6 2 6" xfId="33711" xr:uid="{00000000-0005-0000-0000-0000DF820000}"/>
    <cellStyle name="Normal 4 6 2 6 2" xfId="33712" xr:uid="{00000000-0005-0000-0000-0000E0820000}"/>
    <cellStyle name="Normal 4 6 2 6 2 2" xfId="33713" xr:uid="{00000000-0005-0000-0000-0000E1820000}"/>
    <cellStyle name="Normal 4 6 2 6 2 2 2" xfId="33714" xr:uid="{00000000-0005-0000-0000-0000E2820000}"/>
    <cellStyle name="Normal 4 6 2 6 2 3" xfId="33715" xr:uid="{00000000-0005-0000-0000-0000E3820000}"/>
    <cellStyle name="Normal 4 6 2 6 3" xfId="33716" xr:uid="{00000000-0005-0000-0000-0000E4820000}"/>
    <cellStyle name="Normal 4 6 2 6 3 2" xfId="33717" xr:uid="{00000000-0005-0000-0000-0000E5820000}"/>
    <cellStyle name="Normal 4 6 2 6 4" xfId="33718" xr:uid="{00000000-0005-0000-0000-0000E6820000}"/>
    <cellStyle name="Normal 4 6 2 7" xfId="33719" xr:uid="{00000000-0005-0000-0000-0000E7820000}"/>
    <cellStyle name="Normal 4 6 2 7 2" xfId="33720" xr:uid="{00000000-0005-0000-0000-0000E8820000}"/>
    <cellStyle name="Normal 4 6 2 7 2 2" xfId="33721" xr:uid="{00000000-0005-0000-0000-0000E9820000}"/>
    <cellStyle name="Normal 4 6 2 7 3" xfId="33722" xr:uid="{00000000-0005-0000-0000-0000EA820000}"/>
    <cellStyle name="Normal 4 6 2 8" xfId="33723" xr:uid="{00000000-0005-0000-0000-0000EB820000}"/>
    <cellStyle name="Normal 4 6 2 8 2" xfId="33724" xr:uid="{00000000-0005-0000-0000-0000EC820000}"/>
    <cellStyle name="Normal 4 6 2 9" xfId="33725" xr:uid="{00000000-0005-0000-0000-0000ED820000}"/>
    <cellStyle name="Normal 4 6 3" xfId="33726" xr:uid="{00000000-0005-0000-0000-0000EE820000}"/>
    <cellStyle name="Normal 4 6 3 2" xfId="33727" xr:uid="{00000000-0005-0000-0000-0000EF820000}"/>
    <cellStyle name="Normal 4 6 3 2 2" xfId="33728" xr:uid="{00000000-0005-0000-0000-0000F0820000}"/>
    <cellStyle name="Normal 4 6 3 2 2 2" xfId="33729" xr:uid="{00000000-0005-0000-0000-0000F1820000}"/>
    <cellStyle name="Normal 4 6 3 2 2 2 2" xfId="33730" xr:uid="{00000000-0005-0000-0000-0000F2820000}"/>
    <cellStyle name="Normal 4 6 3 2 2 2 2 2" xfId="33731" xr:uid="{00000000-0005-0000-0000-0000F3820000}"/>
    <cellStyle name="Normal 4 6 3 2 2 2 2 2 2" xfId="33732" xr:uid="{00000000-0005-0000-0000-0000F4820000}"/>
    <cellStyle name="Normal 4 6 3 2 2 2 2 2 2 2" xfId="33733" xr:uid="{00000000-0005-0000-0000-0000F5820000}"/>
    <cellStyle name="Normal 4 6 3 2 2 2 2 2 3" xfId="33734" xr:uid="{00000000-0005-0000-0000-0000F6820000}"/>
    <cellStyle name="Normal 4 6 3 2 2 2 2 3" xfId="33735" xr:uid="{00000000-0005-0000-0000-0000F7820000}"/>
    <cellStyle name="Normal 4 6 3 2 2 2 2 3 2" xfId="33736" xr:uid="{00000000-0005-0000-0000-0000F8820000}"/>
    <cellStyle name="Normal 4 6 3 2 2 2 2 4" xfId="33737" xr:uid="{00000000-0005-0000-0000-0000F9820000}"/>
    <cellStyle name="Normal 4 6 3 2 2 2 3" xfId="33738" xr:uid="{00000000-0005-0000-0000-0000FA820000}"/>
    <cellStyle name="Normal 4 6 3 2 2 2 3 2" xfId="33739" xr:uid="{00000000-0005-0000-0000-0000FB820000}"/>
    <cellStyle name="Normal 4 6 3 2 2 2 3 2 2" xfId="33740" xr:uid="{00000000-0005-0000-0000-0000FC820000}"/>
    <cellStyle name="Normal 4 6 3 2 2 2 3 3" xfId="33741" xr:uid="{00000000-0005-0000-0000-0000FD820000}"/>
    <cellStyle name="Normal 4 6 3 2 2 2 4" xfId="33742" xr:uid="{00000000-0005-0000-0000-0000FE820000}"/>
    <cellStyle name="Normal 4 6 3 2 2 2 4 2" xfId="33743" xr:uid="{00000000-0005-0000-0000-0000FF820000}"/>
    <cellStyle name="Normal 4 6 3 2 2 2 5" xfId="33744" xr:uid="{00000000-0005-0000-0000-000000830000}"/>
    <cellStyle name="Normal 4 6 3 2 2 3" xfId="33745" xr:uid="{00000000-0005-0000-0000-000001830000}"/>
    <cellStyle name="Normal 4 6 3 2 2 3 2" xfId="33746" xr:uid="{00000000-0005-0000-0000-000002830000}"/>
    <cellStyle name="Normal 4 6 3 2 2 3 2 2" xfId="33747" xr:uid="{00000000-0005-0000-0000-000003830000}"/>
    <cellStyle name="Normal 4 6 3 2 2 3 2 2 2" xfId="33748" xr:uid="{00000000-0005-0000-0000-000004830000}"/>
    <cellStyle name="Normal 4 6 3 2 2 3 2 3" xfId="33749" xr:uid="{00000000-0005-0000-0000-000005830000}"/>
    <cellStyle name="Normal 4 6 3 2 2 3 3" xfId="33750" xr:uid="{00000000-0005-0000-0000-000006830000}"/>
    <cellStyle name="Normal 4 6 3 2 2 3 3 2" xfId="33751" xr:uid="{00000000-0005-0000-0000-000007830000}"/>
    <cellStyle name="Normal 4 6 3 2 2 3 4" xfId="33752" xr:uid="{00000000-0005-0000-0000-000008830000}"/>
    <cellStyle name="Normal 4 6 3 2 2 4" xfId="33753" xr:uid="{00000000-0005-0000-0000-000009830000}"/>
    <cellStyle name="Normal 4 6 3 2 2 4 2" xfId="33754" xr:uid="{00000000-0005-0000-0000-00000A830000}"/>
    <cellStyle name="Normal 4 6 3 2 2 4 2 2" xfId="33755" xr:uid="{00000000-0005-0000-0000-00000B830000}"/>
    <cellStyle name="Normal 4 6 3 2 2 4 3" xfId="33756" xr:uid="{00000000-0005-0000-0000-00000C830000}"/>
    <cellStyle name="Normal 4 6 3 2 2 5" xfId="33757" xr:uid="{00000000-0005-0000-0000-00000D830000}"/>
    <cellStyle name="Normal 4 6 3 2 2 5 2" xfId="33758" xr:uid="{00000000-0005-0000-0000-00000E830000}"/>
    <cellStyle name="Normal 4 6 3 2 2 6" xfId="33759" xr:uid="{00000000-0005-0000-0000-00000F830000}"/>
    <cellStyle name="Normal 4 6 3 2 3" xfId="33760" xr:uid="{00000000-0005-0000-0000-000010830000}"/>
    <cellStyle name="Normal 4 6 3 2 3 2" xfId="33761" xr:uid="{00000000-0005-0000-0000-000011830000}"/>
    <cellStyle name="Normal 4 6 3 2 3 2 2" xfId="33762" xr:uid="{00000000-0005-0000-0000-000012830000}"/>
    <cellStyle name="Normal 4 6 3 2 3 2 2 2" xfId="33763" xr:uid="{00000000-0005-0000-0000-000013830000}"/>
    <cellStyle name="Normal 4 6 3 2 3 2 2 2 2" xfId="33764" xr:uid="{00000000-0005-0000-0000-000014830000}"/>
    <cellStyle name="Normal 4 6 3 2 3 2 2 3" xfId="33765" xr:uid="{00000000-0005-0000-0000-000015830000}"/>
    <cellStyle name="Normal 4 6 3 2 3 2 3" xfId="33766" xr:uid="{00000000-0005-0000-0000-000016830000}"/>
    <cellStyle name="Normal 4 6 3 2 3 2 3 2" xfId="33767" xr:uid="{00000000-0005-0000-0000-000017830000}"/>
    <cellStyle name="Normal 4 6 3 2 3 2 4" xfId="33768" xr:uid="{00000000-0005-0000-0000-000018830000}"/>
    <cellStyle name="Normal 4 6 3 2 3 3" xfId="33769" xr:uid="{00000000-0005-0000-0000-000019830000}"/>
    <cellStyle name="Normal 4 6 3 2 3 3 2" xfId="33770" xr:uid="{00000000-0005-0000-0000-00001A830000}"/>
    <cellStyle name="Normal 4 6 3 2 3 3 2 2" xfId="33771" xr:uid="{00000000-0005-0000-0000-00001B830000}"/>
    <cellStyle name="Normal 4 6 3 2 3 3 3" xfId="33772" xr:uid="{00000000-0005-0000-0000-00001C830000}"/>
    <cellStyle name="Normal 4 6 3 2 3 4" xfId="33773" xr:uid="{00000000-0005-0000-0000-00001D830000}"/>
    <cellStyle name="Normal 4 6 3 2 3 4 2" xfId="33774" xr:uid="{00000000-0005-0000-0000-00001E830000}"/>
    <cellStyle name="Normal 4 6 3 2 3 5" xfId="33775" xr:uid="{00000000-0005-0000-0000-00001F830000}"/>
    <cellStyle name="Normal 4 6 3 2 4" xfId="33776" xr:uid="{00000000-0005-0000-0000-000020830000}"/>
    <cellStyle name="Normal 4 6 3 2 4 2" xfId="33777" xr:uid="{00000000-0005-0000-0000-000021830000}"/>
    <cellStyle name="Normal 4 6 3 2 4 2 2" xfId="33778" xr:uid="{00000000-0005-0000-0000-000022830000}"/>
    <cellStyle name="Normal 4 6 3 2 4 2 2 2" xfId="33779" xr:uid="{00000000-0005-0000-0000-000023830000}"/>
    <cellStyle name="Normal 4 6 3 2 4 2 3" xfId="33780" xr:uid="{00000000-0005-0000-0000-000024830000}"/>
    <cellStyle name="Normal 4 6 3 2 4 3" xfId="33781" xr:uid="{00000000-0005-0000-0000-000025830000}"/>
    <cellStyle name="Normal 4 6 3 2 4 3 2" xfId="33782" xr:uid="{00000000-0005-0000-0000-000026830000}"/>
    <cellStyle name="Normal 4 6 3 2 4 4" xfId="33783" xr:uid="{00000000-0005-0000-0000-000027830000}"/>
    <cellStyle name="Normal 4 6 3 2 5" xfId="33784" xr:uid="{00000000-0005-0000-0000-000028830000}"/>
    <cellStyle name="Normal 4 6 3 2 5 2" xfId="33785" xr:uid="{00000000-0005-0000-0000-000029830000}"/>
    <cellStyle name="Normal 4 6 3 2 5 2 2" xfId="33786" xr:uid="{00000000-0005-0000-0000-00002A830000}"/>
    <cellStyle name="Normal 4 6 3 2 5 3" xfId="33787" xr:uid="{00000000-0005-0000-0000-00002B830000}"/>
    <cellStyle name="Normal 4 6 3 2 6" xfId="33788" xr:uid="{00000000-0005-0000-0000-00002C830000}"/>
    <cellStyle name="Normal 4 6 3 2 6 2" xfId="33789" xr:uid="{00000000-0005-0000-0000-00002D830000}"/>
    <cellStyle name="Normal 4 6 3 2 7" xfId="33790" xr:uid="{00000000-0005-0000-0000-00002E830000}"/>
    <cellStyle name="Normal 4 6 3 3" xfId="33791" xr:uid="{00000000-0005-0000-0000-00002F830000}"/>
    <cellStyle name="Normal 4 6 3 3 2" xfId="33792" xr:uid="{00000000-0005-0000-0000-000030830000}"/>
    <cellStyle name="Normal 4 6 3 3 2 2" xfId="33793" xr:uid="{00000000-0005-0000-0000-000031830000}"/>
    <cellStyle name="Normal 4 6 3 3 2 2 2" xfId="33794" xr:uid="{00000000-0005-0000-0000-000032830000}"/>
    <cellStyle name="Normal 4 6 3 3 2 2 2 2" xfId="33795" xr:uid="{00000000-0005-0000-0000-000033830000}"/>
    <cellStyle name="Normal 4 6 3 3 2 2 2 2 2" xfId="33796" xr:uid="{00000000-0005-0000-0000-000034830000}"/>
    <cellStyle name="Normal 4 6 3 3 2 2 2 3" xfId="33797" xr:uid="{00000000-0005-0000-0000-000035830000}"/>
    <cellStyle name="Normal 4 6 3 3 2 2 3" xfId="33798" xr:uid="{00000000-0005-0000-0000-000036830000}"/>
    <cellStyle name="Normal 4 6 3 3 2 2 3 2" xfId="33799" xr:uid="{00000000-0005-0000-0000-000037830000}"/>
    <cellStyle name="Normal 4 6 3 3 2 2 4" xfId="33800" xr:uid="{00000000-0005-0000-0000-000038830000}"/>
    <cellStyle name="Normal 4 6 3 3 2 3" xfId="33801" xr:uid="{00000000-0005-0000-0000-000039830000}"/>
    <cellStyle name="Normal 4 6 3 3 2 3 2" xfId="33802" xr:uid="{00000000-0005-0000-0000-00003A830000}"/>
    <cellStyle name="Normal 4 6 3 3 2 3 2 2" xfId="33803" xr:uid="{00000000-0005-0000-0000-00003B830000}"/>
    <cellStyle name="Normal 4 6 3 3 2 3 3" xfId="33804" xr:uid="{00000000-0005-0000-0000-00003C830000}"/>
    <cellStyle name="Normal 4 6 3 3 2 4" xfId="33805" xr:uid="{00000000-0005-0000-0000-00003D830000}"/>
    <cellStyle name="Normal 4 6 3 3 2 4 2" xfId="33806" xr:uid="{00000000-0005-0000-0000-00003E830000}"/>
    <cellStyle name="Normal 4 6 3 3 2 5" xfId="33807" xr:uid="{00000000-0005-0000-0000-00003F830000}"/>
    <cellStyle name="Normal 4 6 3 3 3" xfId="33808" xr:uid="{00000000-0005-0000-0000-000040830000}"/>
    <cellStyle name="Normal 4 6 3 3 3 2" xfId="33809" xr:uid="{00000000-0005-0000-0000-000041830000}"/>
    <cellStyle name="Normal 4 6 3 3 3 2 2" xfId="33810" xr:uid="{00000000-0005-0000-0000-000042830000}"/>
    <cellStyle name="Normal 4 6 3 3 3 2 2 2" xfId="33811" xr:uid="{00000000-0005-0000-0000-000043830000}"/>
    <cellStyle name="Normal 4 6 3 3 3 2 3" xfId="33812" xr:uid="{00000000-0005-0000-0000-000044830000}"/>
    <cellStyle name="Normal 4 6 3 3 3 3" xfId="33813" xr:uid="{00000000-0005-0000-0000-000045830000}"/>
    <cellStyle name="Normal 4 6 3 3 3 3 2" xfId="33814" xr:uid="{00000000-0005-0000-0000-000046830000}"/>
    <cellStyle name="Normal 4 6 3 3 3 4" xfId="33815" xr:uid="{00000000-0005-0000-0000-000047830000}"/>
    <cellStyle name="Normal 4 6 3 3 4" xfId="33816" xr:uid="{00000000-0005-0000-0000-000048830000}"/>
    <cellStyle name="Normal 4 6 3 3 4 2" xfId="33817" xr:uid="{00000000-0005-0000-0000-000049830000}"/>
    <cellStyle name="Normal 4 6 3 3 4 2 2" xfId="33818" xr:uid="{00000000-0005-0000-0000-00004A830000}"/>
    <cellStyle name="Normal 4 6 3 3 4 3" xfId="33819" xr:uid="{00000000-0005-0000-0000-00004B830000}"/>
    <cellStyle name="Normal 4 6 3 3 5" xfId="33820" xr:uid="{00000000-0005-0000-0000-00004C830000}"/>
    <cellStyle name="Normal 4 6 3 3 5 2" xfId="33821" xr:uid="{00000000-0005-0000-0000-00004D830000}"/>
    <cellStyle name="Normal 4 6 3 3 6" xfId="33822" xr:uid="{00000000-0005-0000-0000-00004E830000}"/>
    <cellStyle name="Normal 4 6 3 4" xfId="33823" xr:uid="{00000000-0005-0000-0000-00004F830000}"/>
    <cellStyle name="Normal 4 6 3 4 2" xfId="33824" xr:uid="{00000000-0005-0000-0000-000050830000}"/>
    <cellStyle name="Normal 4 6 3 4 2 2" xfId="33825" xr:uid="{00000000-0005-0000-0000-000051830000}"/>
    <cellStyle name="Normal 4 6 3 4 2 2 2" xfId="33826" xr:uid="{00000000-0005-0000-0000-000052830000}"/>
    <cellStyle name="Normal 4 6 3 4 2 2 2 2" xfId="33827" xr:uid="{00000000-0005-0000-0000-000053830000}"/>
    <cellStyle name="Normal 4 6 3 4 2 2 3" xfId="33828" xr:uid="{00000000-0005-0000-0000-000054830000}"/>
    <cellStyle name="Normal 4 6 3 4 2 3" xfId="33829" xr:uid="{00000000-0005-0000-0000-000055830000}"/>
    <cellStyle name="Normal 4 6 3 4 2 3 2" xfId="33830" xr:uid="{00000000-0005-0000-0000-000056830000}"/>
    <cellStyle name="Normal 4 6 3 4 2 4" xfId="33831" xr:uid="{00000000-0005-0000-0000-000057830000}"/>
    <cellStyle name="Normal 4 6 3 4 3" xfId="33832" xr:uid="{00000000-0005-0000-0000-000058830000}"/>
    <cellStyle name="Normal 4 6 3 4 3 2" xfId="33833" xr:uid="{00000000-0005-0000-0000-000059830000}"/>
    <cellStyle name="Normal 4 6 3 4 3 2 2" xfId="33834" xr:uid="{00000000-0005-0000-0000-00005A830000}"/>
    <cellStyle name="Normal 4 6 3 4 3 3" xfId="33835" xr:uid="{00000000-0005-0000-0000-00005B830000}"/>
    <cellStyle name="Normal 4 6 3 4 4" xfId="33836" xr:uid="{00000000-0005-0000-0000-00005C830000}"/>
    <cellStyle name="Normal 4 6 3 4 4 2" xfId="33837" xr:uid="{00000000-0005-0000-0000-00005D830000}"/>
    <cellStyle name="Normal 4 6 3 4 5" xfId="33838" xr:uid="{00000000-0005-0000-0000-00005E830000}"/>
    <cellStyle name="Normal 4 6 3 5" xfId="33839" xr:uid="{00000000-0005-0000-0000-00005F830000}"/>
    <cellStyle name="Normal 4 6 3 5 2" xfId="33840" xr:uid="{00000000-0005-0000-0000-000060830000}"/>
    <cellStyle name="Normal 4 6 3 5 2 2" xfId="33841" xr:uid="{00000000-0005-0000-0000-000061830000}"/>
    <cellStyle name="Normal 4 6 3 5 2 2 2" xfId="33842" xr:uid="{00000000-0005-0000-0000-000062830000}"/>
    <cellStyle name="Normal 4 6 3 5 2 3" xfId="33843" xr:uid="{00000000-0005-0000-0000-000063830000}"/>
    <cellStyle name="Normal 4 6 3 5 3" xfId="33844" xr:uid="{00000000-0005-0000-0000-000064830000}"/>
    <cellStyle name="Normal 4 6 3 5 3 2" xfId="33845" xr:uid="{00000000-0005-0000-0000-000065830000}"/>
    <cellStyle name="Normal 4 6 3 5 4" xfId="33846" xr:uid="{00000000-0005-0000-0000-000066830000}"/>
    <cellStyle name="Normal 4 6 3 6" xfId="33847" xr:uid="{00000000-0005-0000-0000-000067830000}"/>
    <cellStyle name="Normal 4 6 3 6 2" xfId="33848" xr:uid="{00000000-0005-0000-0000-000068830000}"/>
    <cellStyle name="Normal 4 6 3 6 2 2" xfId="33849" xr:uid="{00000000-0005-0000-0000-000069830000}"/>
    <cellStyle name="Normal 4 6 3 6 3" xfId="33850" xr:uid="{00000000-0005-0000-0000-00006A830000}"/>
    <cellStyle name="Normal 4 6 3 7" xfId="33851" xr:uid="{00000000-0005-0000-0000-00006B830000}"/>
    <cellStyle name="Normal 4 6 3 7 2" xfId="33852" xr:uid="{00000000-0005-0000-0000-00006C830000}"/>
    <cellStyle name="Normal 4 6 3 8" xfId="33853" xr:uid="{00000000-0005-0000-0000-00006D830000}"/>
    <cellStyle name="Normal 4 6 4" xfId="33854" xr:uid="{00000000-0005-0000-0000-00006E830000}"/>
    <cellStyle name="Normal 4 6 4 2" xfId="33855" xr:uid="{00000000-0005-0000-0000-00006F830000}"/>
    <cellStyle name="Normal 4 6 4 2 2" xfId="33856" xr:uid="{00000000-0005-0000-0000-000070830000}"/>
    <cellStyle name="Normal 4 6 4 2 2 2" xfId="33857" xr:uid="{00000000-0005-0000-0000-000071830000}"/>
    <cellStyle name="Normal 4 6 4 2 2 2 2" xfId="33858" xr:uid="{00000000-0005-0000-0000-000072830000}"/>
    <cellStyle name="Normal 4 6 4 2 2 2 2 2" xfId="33859" xr:uid="{00000000-0005-0000-0000-000073830000}"/>
    <cellStyle name="Normal 4 6 4 2 2 2 2 2 2" xfId="33860" xr:uid="{00000000-0005-0000-0000-000074830000}"/>
    <cellStyle name="Normal 4 6 4 2 2 2 2 3" xfId="33861" xr:uid="{00000000-0005-0000-0000-000075830000}"/>
    <cellStyle name="Normal 4 6 4 2 2 2 3" xfId="33862" xr:uid="{00000000-0005-0000-0000-000076830000}"/>
    <cellStyle name="Normal 4 6 4 2 2 2 3 2" xfId="33863" xr:uid="{00000000-0005-0000-0000-000077830000}"/>
    <cellStyle name="Normal 4 6 4 2 2 2 4" xfId="33864" xr:uid="{00000000-0005-0000-0000-000078830000}"/>
    <cellStyle name="Normal 4 6 4 2 2 3" xfId="33865" xr:uid="{00000000-0005-0000-0000-000079830000}"/>
    <cellStyle name="Normal 4 6 4 2 2 3 2" xfId="33866" xr:uid="{00000000-0005-0000-0000-00007A830000}"/>
    <cellStyle name="Normal 4 6 4 2 2 3 2 2" xfId="33867" xr:uid="{00000000-0005-0000-0000-00007B830000}"/>
    <cellStyle name="Normal 4 6 4 2 2 3 3" xfId="33868" xr:uid="{00000000-0005-0000-0000-00007C830000}"/>
    <cellStyle name="Normal 4 6 4 2 2 4" xfId="33869" xr:uid="{00000000-0005-0000-0000-00007D830000}"/>
    <cellStyle name="Normal 4 6 4 2 2 4 2" xfId="33870" xr:uid="{00000000-0005-0000-0000-00007E830000}"/>
    <cellStyle name="Normal 4 6 4 2 2 5" xfId="33871" xr:uid="{00000000-0005-0000-0000-00007F830000}"/>
    <cellStyle name="Normal 4 6 4 2 3" xfId="33872" xr:uid="{00000000-0005-0000-0000-000080830000}"/>
    <cellStyle name="Normal 4 6 4 2 3 2" xfId="33873" xr:uid="{00000000-0005-0000-0000-000081830000}"/>
    <cellStyle name="Normal 4 6 4 2 3 2 2" xfId="33874" xr:uid="{00000000-0005-0000-0000-000082830000}"/>
    <cellStyle name="Normal 4 6 4 2 3 2 2 2" xfId="33875" xr:uid="{00000000-0005-0000-0000-000083830000}"/>
    <cellStyle name="Normal 4 6 4 2 3 2 3" xfId="33876" xr:uid="{00000000-0005-0000-0000-000084830000}"/>
    <cellStyle name="Normal 4 6 4 2 3 3" xfId="33877" xr:uid="{00000000-0005-0000-0000-000085830000}"/>
    <cellStyle name="Normal 4 6 4 2 3 3 2" xfId="33878" xr:uid="{00000000-0005-0000-0000-000086830000}"/>
    <cellStyle name="Normal 4 6 4 2 3 4" xfId="33879" xr:uid="{00000000-0005-0000-0000-000087830000}"/>
    <cellStyle name="Normal 4 6 4 2 4" xfId="33880" xr:uid="{00000000-0005-0000-0000-000088830000}"/>
    <cellStyle name="Normal 4 6 4 2 4 2" xfId="33881" xr:uid="{00000000-0005-0000-0000-000089830000}"/>
    <cellStyle name="Normal 4 6 4 2 4 2 2" xfId="33882" xr:uid="{00000000-0005-0000-0000-00008A830000}"/>
    <cellStyle name="Normal 4 6 4 2 4 3" xfId="33883" xr:uid="{00000000-0005-0000-0000-00008B830000}"/>
    <cellStyle name="Normal 4 6 4 2 5" xfId="33884" xr:uid="{00000000-0005-0000-0000-00008C830000}"/>
    <cellStyle name="Normal 4 6 4 2 5 2" xfId="33885" xr:uid="{00000000-0005-0000-0000-00008D830000}"/>
    <cellStyle name="Normal 4 6 4 2 6" xfId="33886" xr:uid="{00000000-0005-0000-0000-00008E830000}"/>
    <cellStyle name="Normal 4 6 4 3" xfId="33887" xr:uid="{00000000-0005-0000-0000-00008F830000}"/>
    <cellStyle name="Normal 4 6 4 3 2" xfId="33888" xr:uid="{00000000-0005-0000-0000-000090830000}"/>
    <cellStyle name="Normal 4 6 4 3 2 2" xfId="33889" xr:uid="{00000000-0005-0000-0000-000091830000}"/>
    <cellStyle name="Normal 4 6 4 3 2 2 2" xfId="33890" xr:uid="{00000000-0005-0000-0000-000092830000}"/>
    <cellStyle name="Normal 4 6 4 3 2 2 2 2" xfId="33891" xr:uid="{00000000-0005-0000-0000-000093830000}"/>
    <cellStyle name="Normal 4 6 4 3 2 2 3" xfId="33892" xr:uid="{00000000-0005-0000-0000-000094830000}"/>
    <cellStyle name="Normal 4 6 4 3 2 3" xfId="33893" xr:uid="{00000000-0005-0000-0000-000095830000}"/>
    <cellStyle name="Normal 4 6 4 3 2 3 2" xfId="33894" xr:uid="{00000000-0005-0000-0000-000096830000}"/>
    <cellStyle name="Normal 4 6 4 3 2 4" xfId="33895" xr:uid="{00000000-0005-0000-0000-000097830000}"/>
    <cellStyle name="Normal 4 6 4 3 3" xfId="33896" xr:uid="{00000000-0005-0000-0000-000098830000}"/>
    <cellStyle name="Normal 4 6 4 3 3 2" xfId="33897" xr:uid="{00000000-0005-0000-0000-000099830000}"/>
    <cellStyle name="Normal 4 6 4 3 3 2 2" xfId="33898" xr:uid="{00000000-0005-0000-0000-00009A830000}"/>
    <cellStyle name="Normal 4 6 4 3 3 3" xfId="33899" xr:uid="{00000000-0005-0000-0000-00009B830000}"/>
    <cellStyle name="Normal 4 6 4 3 4" xfId="33900" xr:uid="{00000000-0005-0000-0000-00009C830000}"/>
    <cellStyle name="Normal 4 6 4 3 4 2" xfId="33901" xr:uid="{00000000-0005-0000-0000-00009D830000}"/>
    <cellStyle name="Normal 4 6 4 3 5" xfId="33902" xr:uid="{00000000-0005-0000-0000-00009E830000}"/>
    <cellStyle name="Normal 4 6 4 4" xfId="33903" xr:uid="{00000000-0005-0000-0000-00009F830000}"/>
    <cellStyle name="Normal 4 6 4 4 2" xfId="33904" xr:uid="{00000000-0005-0000-0000-0000A0830000}"/>
    <cellStyle name="Normal 4 6 4 4 2 2" xfId="33905" xr:uid="{00000000-0005-0000-0000-0000A1830000}"/>
    <cellStyle name="Normal 4 6 4 4 2 2 2" xfId="33906" xr:uid="{00000000-0005-0000-0000-0000A2830000}"/>
    <cellStyle name="Normal 4 6 4 4 2 3" xfId="33907" xr:uid="{00000000-0005-0000-0000-0000A3830000}"/>
    <cellStyle name="Normal 4 6 4 4 3" xfId="33908" xr:uid="{00000000-0005-0000-0000-0000A4830000}"/>
    <cellStyle name="Normal 4 6 4 4 3 2" xfId="33909" xr:uid="{00000000-0005-0000-0000-0000A5830000}"/>
    <cellStyle name="Normal 4 6 4 4 4" xfId="33910" xr:uid="{00000000-0005-0000-0000-0000A6830000}"/>
    <cellStyle name="Normal 4 6 4 5" xfId="33911" xr:uid="{00000000-0005-0000-0000-0000A7830000}"/>
    <cellStyle name="Normal 4 6 4 5 2" xfId="33912" xr:uid="{00000000-0005-0000-0000-0000A8830000}"/>
    <cellStyle name="Normal 4 6 4 5 2 2" xfId="33913" xr:uid="{00000000-0005-0000-0000-0000A9830000}"/>
    <cellStyle name="Normal 4 6 4 5 3" xfId="33914" xr:uid="{00000000-0005-0000-0000-0000AA830000}"/>
    <cellStyle name="Normal 4 6 4 6" xfId="33915" xr:uid="{00000000-0005-0000-0000-0000AB830000}"/>
    <cellStyle name="Normal 4 6 4 6 2" xfId="33916" xr:uid="{00000000-0005-0000-0000-0000AC830000}"/>
    <cellStyle name="Normal 4 6 4 7" xfId="33917" xr:uid="{00000000-0005-0000-0000-0000AD830000}"/>
    <cellStyle name="Normal 4 6 5" xfId="33918" xr:uid="{00000000-0005-0000-0000-0000AE830000}"/>
    <cellStyle name="Normal 4 6 5 2" xfId="33919" xr:uid="{00000000-0005-0000-0000-0000AF830000}"/>
    <cellStyle name="Normal 4 6 5 2 2" xfId="33920" xr:uid="{00000000-0005-0000-0000-0000B0830000}"/>
    <cellStyle name="Normal 4 6 5 2 2 2" xfId="33921" xr:uid="{00000000-0005-0000-0000-0000B1830000}"/>
    <cellStyle name="Normal 4 6 5 2 2 2 2" xfId="33922" xr:uid="{00000000-0005-0000-0000-0000B2830000}"/>
    <cellStyle name="Normal 4 6 5 2 2 2 2 2" xfId="33923" xr:uid="{00000000-0005-0000-0000-0000B3830000}"/>
    <cellStyle name="Normal 4 6 5 2 2 2 3" xfId="33924" xr:uid="{00000000-0005-0000-0000-0000B4830000}"/>
    <cellStyle name="Normal 4 6 5 2 2 3" xfId="33925" xr:uid="{00000000-0005-0000-0000-0000B5830000}"/>
    <cellStyle name="Normal 4 6 5 2 2 3 2" xfId="33926" xr:uid="{00000000-0005-0000-0000-0000B6830000}"/>
    <cellStyle name="Normal 4 6 5 2 2 4" xfId="33927" xr:uid="{00000000-0005-0000-0000-0000B7830000}"/>
    <cellStyle name="Normal 4 6 5 2 3" xfId="33928" xr:uid="{00000000-0005-0000-0000-0000B8830000}"/>
    <cellStyle name="Normal 4 6 5 2 3 2" xfId="33929" xr:uid="{00000000-0005-0000-0000-0000B9830000}"/>
    <cellStyle name="Normal 4 6 5 2 3 2 2" xfId="33930" xr:uid="{00000000-0005-0000-0000-0000BA830000}"/>
    <cellStyle name="Normal 4 6 5 2 3 3" xfId="33931" xr:uid="{00000000-0005-0000-0000-0000BB830000}"/>
    <cellStyle name="Normal 4 6 5 2 4" xfId="33932" xr:uid="{00000000-0005-0000-0000-0000BC830000}"/>
    <cellStyle name="Normal 4 6 5 2 4 2" xfId="33933" xr:uid="{00000000-0005-0000-0000-0000BD830000}"/>
    <cellStyle name="Normal 4 6 5 2 5" xfId="33934" xr:uid="{00000000-0005-0000-0000-0000BE830000}"/>
    <cellStyle name="Normal 4 6 5 3" xfId="33935" xr:uid="{00000000-0005-0000-0000-0000BF830000}"/>
    <cellStyle name="Normal 4 6 5 3 2" xfId="33936" xr:uid="{00000000-0005-0000-0000-0000C0830000}"/>
    <cellStyle name="Normal 4 6 5 3 2 2" xfId="33937" xr:uid="{00000000-0005-0000-0000-0000C1830000}"/>
    <cellStyle name="Normal 4 6 5 3 2 2 2" xfId="33938" xr:uid="{00000000-0005-0000-0000-0000C2830000}"/>
    <cellStyle name="Normal 4 6 5 3 2 3" xfId="33939" xr:uid="{00000000-0005-0000-0000-0000C3830000}"/>
    <cellStyle name="Normal 4 6 5 3 3" xfId="33940" xr:uid="{00000000-0005-0000-0000-0000C4830000}"/>
    <cellStyle name="Normal 4 6 5 3 3 2" xfId="33941" xr:uid="{00000000-0005-0000-0000-0000C5830000}"/>
    <cellStyle name="Normal 4 6 5 3 4" xfId="33942" xr:uid="{00000000-0005-0000-0000-0000C6830000}"/>
    <cellStyle name="Normal 4 6 5 4" xfId="33943" xr:uid="{00000000-0005-0000-0000-0000C7830000}"/>
    <cellStyle name="Normal 4 6 5 4 2" xfId="33944" xr:uid="{00000000-0005-0000-0000-0000C8830000}"/>
    <cellStyle name="Normal 4 6 5 4 2 2" xfId="33945" xr:uid="{00000000-0005-0000-0000-0000C9830000}"/>
    <cellStyle name="Normal 4 6 5 4 3" xfId="33946" xr:uid="{00000000-0005-0000-0000-0000CA830000}"/>
    <cellStyle name="Normal 4 6 5 5" xfId="33947" xr:uid="{00000000-0005-0000-0000-0000CB830000}"/>
    <cellStyle name="Normal 4 6 5 5 2" xfId="33948" xr:uid="{00000000-0005-0000-0000-0000CC830000}"/>
    <cellStyle name="Normal 4 6 5 6" xfId="33949" xr:uid="{00000000-0005-0000-0000-0000CD830000}"/>
    <cellStyle name="Normal 4 6 6" xfId="33950" xr:uid="{00000000-0005-0000-0000-0000CE830000}"/>
    <cellStyle name="Normal 4 6 6 2" xfId="33951" xr:uid="{00000000-0005-0000-0000-0000CF830000}"/>
    <cellStyle name="Normal 4 6 6 2 2" xfId="33952" xr:uid="{00000000-0005-0000-0000-0000D0830000}"/>
    <cellStyle name="Normal 4 6 6 2 2 2" xfId="33953" xr:uid="{00000000-0005-0000-0000-0000D1830000}"/>
    <cellStyle name="Normal 4 6 6 2 2 2 2" xfId="33954" xr:uid="{00000000-0005-0000-0000-0000D2830000}"/>
    <cellStyle name="Normal 4 6 6 2 2 3" xfId="33955" xr:uid="{00000000-0005-0000-0000-0000D3830000}"/>
    <cellStyle name="Normal 4 6 6 2 3" xfId="33956" xr:uid="{00000000-0005-0000-0000-0000D4830000}"/>
    <cellStyle name="Normal 4 6 6 2 3 2" xfId="33957" xr:uid="{00000000-0005-0000-0000-0000D5830000}"/>
    <cellStyle name="Normal 4 6 6 2 4" xfId="33958" xr:uid="{00000000-0005-0000-0000-0000D6830000}"/>
    <cellStyle name="Normal 4 6 6 3" xfId="33959" xr:uid="{00000000-0005-0000-0000-0000D7830000}"/>
    <cellStyle name="Normal 4 6 6 3 2" xfId="33960" xr:uid="{00000000-0005-0000-0000-0000D8830000}"/>
    <cellStyle name="Normal 4 6 6 3 2 2" xfId="33961" xr:uid="{00000000-0005-0000-0000-0000D9830000}"/>
    <cellStyle name="Normal 4 6 6 3 3" xfId="33962" xr:uid="{00000000-0005-0000-0000-0000DA830000}"/>
    <cellStyle name="Normal 4 6 6 4" xfId="33963" xr:uid="{00000000-0005-0000-0000-0000DB830000}"/>
    <cellStyle name="Normal 4 6 6 4 2" xfId="33964" xr:uid="{00000000-0005-0000-0000-0000DC830000}"/>
    <cellStyle name="Normal 4 6 6 5" xfId="33965" xr:uid="{00000000-0005-0000-0000-0000DD830000}"/>
    <cellStyle name="Normal 4 6 7" xfId="33966" xr:uid="{00000000-0005-0000-0000-0000DE830000}"/>
    <cellStyle name="Normal 4 6 7 2" xfId="33967" xr:uid="{00000000-0005-0000-0000-0000DF830000}"/>
    <cellStyle name="Normal 4 6 7 2 2" xfId="33968" xr:uid="{00000000-0005-0000-0000-0000E0830000}"/>
    <cellStyle name="Normal 4 6 7 2 2 2" xfId="33969" xr:uid="{00000000-0005-0000-0000-0000E1830000}"/>
    <cellStyle name="Normal 4 6 7 2 3" xfId="33970" xr:uid="{00000000-0005-0000-0000-0000E2830000}"/>
    <cellStyle name="Normal 4 6 7 3" xfId="33971" xr:uid="{00000000-0005-0000-0000-0000E3830000}"/>
    <cellStyle name="Normal 4 6 7 3 2" xfId="33972" xr:uid="{00000000-0005-0000-0000-0000E4830000}"/>
    <cellStyle name="Normal 4 6 7 4" xfId="33973" xr:uid="{00000000-0005-0000-0000-0000E5830000}"/>
    <cellStyle name="Normal 4 6 8" xfId="33974" xr:uid="{00000000-0005-0000-0000-0000E6830000}"/>
    <cellStyle name="Normal 4 6 8 2" xfId="33975" xr:uid="{00000000-0005-0000-0000-0000E7830000}"/>
    <cellStyle name="Normal 4 6 8 2 2" xfId="33976" xr:uid="{00000000-0005-0000-0000-0000E8830000}"/>
    <cellStyle name="Normal 4 6 8 3" xfId="33977" xr:uid="{00000000-0005-0000-0000-0000E9830000}"/>
    <cellStyle name="Normal 4 6 9" xfId="33978" xr:uid="{00000000-0005-0000-0000-0000EA830000}"/>
    <cellStyle name="Normal 4 6 9 2" xfId="33979" xr:uid="{00000000-0005-0000-0000-0000EB830000}"/>
    <cellStyle name="Normal 4 7" xfId="33980" xr:uid="{00000000-0005-0000-0000-0000EC830000}"/>
    <cellStyle name="Normal 4 7 2" xfId="33981" xr:uid="{00000000-0005-0000-0000-0000ED830000}"/>
    <cellStyle name="Normal 4 7 2 2" xfId="33982" xr:uid="{00000000-0005-0000-0000-0000EE830000}"/>
    <cellStyle name="Normal 4 7 2 2 2" xfId="33983" xr:uid="{00000000-0005-0000-0000-0000EF830000}"/>
    <cellStyle name="Normal 4 7 2 2 2 2" xfId="33984" xr:uid="{00000000-0005-0000-0000-0000F0830000}"/>
    <cellStyle name="Normal 4 7 2 2 2 2 2" xfId="33985" xr:uid="{00000000-0005-0000-0000-0000F1830000}"/>
    <cellStyle name="Normal 4 7 2 2 2 2 2 2" xfId="33986" xr:uid="{00000000-0005-0000-0000-0000F2830000}"/>
    <cellStyle name="Normal 4 7 2 2 2 2 2 2 2" xfId="33987" xr:uid="{00000000-0005-0000-0000-0000F3830000}"/>
    <cellStyle name="Normal 4 7 2 2 2 2 2 2 2 2" xfId="33988" xr:uid="{00000000-0005-0000-0000-0000F4830000}"/>
    <cellStyle name="Normal 4 7 2 2 2 2 2 2 3" xfId="33989" xr:uid="{00000000-0005-0000-0000-0000F5830000}"/>
    <cellStyle name="Normal 4 7 2 2 2 2 2 3" xfId="33990" xr:uid="{00000000-0005-0000-0000-0000F6830000}"/>
    <cellStyle name="Normal 4 7 2 2 2 2 2 3 2" xfId="33991" xr:uid="{00000000-0005-0000-0000-0000F7830000}"/>
    <cellStyle name="Normal 4 7 2 2 2 2 2 4" xfId="33992" xr:uid="{00000000-0005-0000-0000-0000F8830000}"/>
    <cellStyle name="Normal 4 7 2 2 2 2 3" xfId="33993" xr:uid="{00000000-0005-0000-0000-0000F9830000}"/>
    <cellStyle name="Normal 4 7 2 2 2 2 3 2" xfId="33994" xr:uid="{00000000-0005-0000-0000-0000FA830000}"/>
    <cellStyle name="Normal 4 7 2 2 2 2 3 2 2" xfId="33995" xr:uid="{00000000-0005-0000-0000-0000FB830000}"/>
    <cellStyle name="Normal 4 7 2 2 2 2 3 3" xfId="33996" xr:uid="{00000000-0005-0000-0000-0000FC830000}"/>
    <cellStyle name="Normal 4 7 2 2 2 2 4" xfId="33997" xr:uid="{00000000-0005-0000-0000-0000FD830000}"/>
    <cellStyle name="Normal 4 7 2 2 2 2 4 2" xfId="33998" xr:uid="{00000000-0005-0000-0000-0000FE830000}"/>
    <cellStyle name="Normal 4 7 2 2 2 2 5" xfId="33999" xr:uid="{00000000-0005-0000-0000-0000FF830000}"/>
    <cellStyle name="Normal 4 7 2 2 2 3" xfId="34000" xr:uid="{00000000-0005-0000-0000-000000840000}"/>
    <cellStyle name="Normal 4 7 2 2 2 3 2" xfId="34001" xr:uid="{00000000-0005-0000-0000-000001840000}"/>
    <cellStyle name="Normal 4 7 2 2 2 3 2 2" xfId="34002" xr:uid="{00000000-0005-0000-0000-000002840000}"/>
    <cellStyle name="Normal 4 7 2 2 2 3 2 2 2" xfId="34003" xr:uid="{00000000-0005-0000-0000-000003840000}"/>
    <cellStyle name="Normal 4 7 2 2 2 3 2 3" xfId="34004" xr:uid="{00000000-0005-0000-0000-000004840000}"/>
    <cellStyle name="Normal 4 7 2 2 2 3 3" xfId="34005" xr:uid="{00000000-0005-0000-0000-000005840000}"/>
    <cellStyle name="Normal 4 7 2 2 2 3 3 2" xfId="34006" xr:uid="{00000000-0005-0000-0000-000006840000}"/>
    <cellStyle name="Normal 4 7 2 2 2 3 4" xfId="34007" xr:uid="{00000000-0005-0000-0000-000007840000}"/>
    <cellStyle name="Normal 4 7 2 2 2 4" xfId="34008" xr:uid="{00000000-0005-0000-0000-000008840000}"/>
    <cellStyle name="Normal 4 7 2 2 2 4 2" xfId="34009" xr:uid="{00000000-0005-0000-0000-000009840000}"/>
    <cellStyle name="Normal 4 7 2 2 2 4 2 2" xfId="34010" xr:uid="{00000000-0005-0000-0000-00000A840000}"/>
    <cellStyle name="Normal 4 7 2 2 2 4 3" xfId="34011" xr:uid="{00000000-0005-0000-0000-00000B840000}"/>
    <cellStyle name="Normal 4 7 2 2 2 5" xfId="34012" xr:uid="{00000000-0005-0000-0000-00000C840000}"/>
    <cellStyle name="Normal 4 7 2 2 2 5 2" xfId="34013" xr:uid="{00000000-0005-0000-0000-00000D840000}"/>
    <cellStyle name="Normal 4 7 2 2 2 6" xfId="34014" xr:uid="{00000000-0005-0000-0000-00000E840000}"/>
    <cellStyle name="Normal 4 7 2 2 3" xfId="34015" xr:uid="{00000000-0005-0000-0000-00000F840000}"/>
    <cellStyle name="Normal 4 7 2 2 3 2" xfId="34016" xr:uid="{00000000-0005-0000-0000-000010840000}"/>
    <cellStyle name="Normal 4 7 2 2 3 2 2" xfId="34017" xr:uid="{00000000-0005-0000-0000-000011840000}"/>
    <cellStyle name="Normal 4 7 2 2 3 2 2 2" xfId="34018" xr:uid="{00000000-0005-0000-0000-000012840000}"/>
    <cellStyle name="Normal 4 7 2 2 3 2 2 2 2" xfId="34019" xr:uid="{00000000-0005-0000-0000-000013840000}"/>
    <cellStyle name="Normal 4 7 2 2 3 2 2 3" xfId="34020" xr:uid="{00000000-0005-0000-0000-000014840000}"/>
    <cellStyle name="Normal 4 7 2 2 3 2 3" xfId="34021" xr:uid="{00000000-0005-0000-0000-000015840000}"/>
    <cellStyle name="Normal 4 7 2 2 3 2 3 2" xfId="34022" xr:uid="{00000000-0005-0000-0000-000016840000}"/>
    <cellStyle name="Normal 4 7 2 2 3 2 4" xfId="34023" xr:uid="{00000000-0005-0000-0000-000017840000}"/>
    <cellStyle name="Normal 4 7 2 2 3 3" xfId="34024" xr:uid="{00000000-0005-0000-0000-000018840000}"/>
    <cellStyle name="Normal 4 7 2 2 3 3 2" xfId="34025" xr:uid="{00000000-0005-0000-0000-000019840000}"/>
    <cellStyle name="Normal 4 7 2 2 3 3 2 2" xfId="34026" xr:uid="{00000000-0005-0000-0000-00001A840000}"/>
    <cellStyle name="Normal 4 7 2 2 3 3 3" xfId="34027" xr:uid="{00000000-0005-0000-0000-00001B840000}"/>
    <cellStyle name="Normal 4 7 2 2 3 4" xfId="34028" xr:uid="{00000000-0005-0000-0000-00001C840000}"/>
    <cellStyle name="Normal 4 7 2 2 3 4 2" xfId="34029" xr:uid="{00000000-0005-0000-0000-00001D840000}"/>
    <cellStyle name="Normal 4 7 2 2 3 5" xfId="34030" xr:uid="{00000000-0005-0000-0000-00001E840000}"/>
    <cellStyle name="Normal 4 7 2 2 4" xfId="34031" xr:uid="{00000000-0005-0000-0000-00001F840000}"/>
    <cellStyle name="Normal 4 7 2 2 4 2" xfId="34032" xr:uid="{00000000-0005-0000-0000-000020840000}"/>
    <cellStyle name="Normal 4 7 2 2 4 2 2" xfId="34033" xr:uid="{00000000-0005-0000-0000-000021840000}"/>
    <cellStyle name="Normal 4 7 2 2 4 2 2 2" xfId="34034" xr:uid="{00000000-0005-0000-0000-000022840000}"/>
    <cellStyle name="Normal 4 7 2 2 4 2 3" xfId="34035" xr:uid="{00000000-0005-0000-0000-000023840000}"/>
    <cellStyle name="Normal 4 7 2 2 4 3" xfId="34036" xr:uid="{00000000-0005-0000-0000-000024840000}"/>
    <cellStyle name="Normal 4 7 2 2 4 3 2" xfId="34037" xr:uid="{00000000-0005-0000-0000-000025840000}"/>
    <cellStyle name="Normal 4 7 2 2 4 4" xfId="34038" xr:uid="{00000000-0005-0000-0000-000026840000}"/>
    <cellStyle name="Normal 4 7 2 2 5" xfId="34039" xr:uid="{00000000-0005-0000-0000-000027840000}"/>
    <cellStyle name="Normal 4 7 2 2 5 2" xfId="34040" xr:uid="{00000000-0005-0000-0000-000028840000}"/>
    <cellStyle name="Normal 4 7 2 2 5 2 2" xfId="34041" xr:uid="{00000000-0005-0000-0000-000029840000}"/>
    <cellStyle name="Normal 4 7 2 2 5 3" xfId="34042" xr:uid="{00000000-0005-0000-0000-00002A840000}"/>
    <cellStyle name="Normal 4 7 2 2 6" xfId="34043" xr:uid="{00000000-0005-0000-0000-00002B840000}"/>
    <cellStyle name="Normal 4 7 2 2 6 2" xfId="34044" xr:uid="{00000000-0005-0000-0000-00002C840000}"/>
    <cellStyle name="Normal 4 7 2 2 7" xfId="34045" xr:uid="{00000000-0005-0000-0000-00002D840000}"/>
    <cellStyle name="Normal 4 7 2 3" xfId="34046" xr:uid="{00000000-0005-0000-0000-00002E840000}"/>
    <cellStyle name="Normal 4 7 2 3 2" xfId="34047" xr:uid="{00000000-0005-0000-0000-00002F840000}"/>
    <cellStyle name="Normal 4 7 2 3 2 2" xfId="34048" xr:uid="{00000000-0005-0000-0000-000030840000}"/>
    <cellStyle name="Normal 4 7 2 3 2 2 2" xfId="34049" xr:uid="{00000000-0005-0000-0000-000031840000}"/>
    <cellStyle name="Normal 4 7 2 3 2 2 2 2" xfId="34050" xr:uid="{00000000-0005-0000-0000-000032840000}"/>
    <cellStyle name="Normal 4 7 2 3 2 2 2 2 2" xfId="34051" xr:uid="{00000000-0005-0000-0000-000033840000}"/>
    <cellStyle name="Normal 4 7 2 3 2 2 2 3" xfId="34052" xr:uid="{00000000-0005-0000-0000-000034840000}"/>
    <cellStyle name="Normal 4 7 2 3 2 2 3" xfId="34053" xr:uid="{00000000-0005-0000-0000-000035840000}"/>
    <cellStyle name="Normal 4 7 2 3 2 2 3 2" xfId="34054" xr:uid="{00000000-0005-0000-0000-000036840000}"/>
    <cellStyle name="Normal 4 7 2 3 2 2 4" xfId="34055" xr:uid="{00000000-0005-0000-0000-000037840000}"/>
    <cellStyle name="Normal 4 7 2 3 2 3" xfId="34056" xr:uid="{00000000-0005-0000-0000-000038840000}"/>
    <cellStyle name="Normal 4 7 2 3 2 3 2" xfId="34057" xr:uid="{00000000-0005-0000-0000-000039840000}"/>
    <cellStyle name="Normal 4 7 2 3 2 3 2 2" xfId="34058" xr:uid="{00000000-0005-0000-0000-00003A840000}"/>
    <cellStyle name="Normal 4 7 2 3 2 3 3" xfId="34059" xr:uid="{00000000-0005-0000-0000-00003B840000}"/>
    <cellStyle name="Normal 4 7 2 3 2 4" xfId="34060" xr:uid="{00000000-0005-0000-0000-00003C840000}"/>
    <cellStyle name="Normal 4 7 2 3 2 4 2" xfId="34061" xr:uid="{00000000-0005-0000-0000-00003D840000}"/>
    <cellStyle name="Normal 4 7 2 3 2 5" xfId="34062" xr:uid="{00000000-0005-0000-0000-00003E840000}"/>
    <cellStyle name="Normal 4 7 2 3 3" xfId="34063" xr:uid="{00000000-0005-0000-0000-00003F840000}"/>
    <cellStyle name="Normal 4 7 2 3 3 2" xfId="34064" xr:uid="{00000000-0005-0000-0000-000040840000}"/>
    <cellStyle name="Normal 4 7 2 3 3 2 2" xfId="34065" xr:uid="{00000000-0005-0000-0000-000041840000}"/>
    <cellStyle name="Normal 4 7 2 3 3 2 2 2" xfId="34066" xr:uid="{00000000-0005-0000-0000-000042840000}"/>
    <cellStyle name="Normal 4 7 2 3 3 2 3" xfId="34067" xr:uid="{00000000-0005-0000-0000-000043840000}"/>
    <cellStyle name="Normal 4 7 2 3 3 3" xfId="34068" xr:uid="{00000000-0005-0000-0000-000044840000}"/>
    <cellStyle name="Normal 4 7 2 3 3 3 2" xfId="34069" xr:uid="{00000000-0005-0000-0000-000045840000}"/>
    <cellStyle name="Normal 4 7 2 3 3 4" xfId="34070" xr:uid="{00000000-0005-0000-0000-000046840000}"/>
    <cellStyle name="Normal 4 7 2 3 4" xfId="34071" xr:uid="{00000000-0005-0000-0000-000047840000}"/>
    <cellStyle name="Normal 4 7 2 3 4 2" xfId="34072" xr:uid="{00000000-0005-0000-0000-000048840000}"/>
    <cellStyle name="Normal 4 7 2 3 4 2 2" xfId="34073" xr:uid="{00000000-0005-0000-0000-000049840000}"/>
    <cellStyle name="Normal 4 7 2 3 4 3" xfId="34074" xr:uid="{00000000-0005-0000-0000-00004A840000}"/>
    <cellStyle name="Normal 4 7 2 3 5" xfId="34075" xr:uid="{00000000-0005-0000-0000-00004B840000}"/>
    <cellStyle name="Normal 4 7 2 3 5 2" xfId="34076" xr:uid="{00000000-0005-0000-0000-00004C840000}"/>
    <cellStyle name="Normal 4 7 2 3 6" xfId="34077" xr:uid="{00000000-0005-0000-0000-00004D840000}"/>
    <cellStyle name="Normal 4 7 2 4" xfId="34078" xr:uid="{00000000-0005-0000-0000-00004E840000}"/>
    <cellStyle name="Normal 4 7 2 4 2" xfId="34079" xr:uid="{00000000-0005-0000-0000-00004F840000}"/>
    <cellStyle name="Normal 4 7 2 4 2 2" xfId="34080" xr:uid="{00000000-0005-0000-0000-000050840000}"/>
    <cellStyle name="Normal 4 7 2 4 2 2 2" xfId="34081" xr:uid="{00000000-0005-0000-0000-000051840000}"/>
    <cellStyle name="Normal 4 7 2 4 2 2 2 2" xfId="34082" xr:uid="{00000000-0005-0000-0000-000052840000}"/>
    <cellStyle name="Normal 4 7 2 4 2 2 3" xfId="34083" xr:uid="{00000000-0005-0000-0000-000053840000}"/>
    <cellStyle name="Normal 4 7 2 4 2 3" xfId="34084" xr:uid="{00000000-0005-0000-0000-000054840000}"/>
    <cellStyle name="Normal 4 7 2 4 2 3 2" xfId="34085" xr:uid="{00000000-0005-0000-0000-000055840000}"/>
    <cellStyle name="Normal 4 7 2 4 2 4" xfId="34086" xr:uid="{00000000-0005-0000-0000-000056840000}"/>
    <cellStyle name="Normal 4 7 2 4 3" xfId="34087" xr:uid="{00000000-0005-0000-0000-000057840000}"/>
    <cellStyle name="Normal 4 7 2 4 3 2" xfId="34088" xr:uid="{00000000-0005-0000-0000-000058840000}"/>
    <cellStyle name="Normal 4 7 2 4 3 2 2" xfId="34089" xr:uid="{00000000-0005-0000-0000-000059840000}"/>
    <cellStyle name="Normal 4 7 2 4 3 3" xfId="34090" xr:uid="{00000000-0005-0000-0000-00005A840000}"/>
    <cellStyle name="Normal 4 7 2 4 4" xfId="34091" xr:uid="{00000000-0005-0000-0000-00005B840000}"/>
    <cellStyle name="Normal 4 7 2 4 4 2" xfId="34092" xr:uid="{00000000-0005-0000-0000-00005C840000}"/>
    <cellStyle name="Normal 4 7 2 4 5" xfId="34093" xr:uid="{00000000-0005-0000-0000-00005D840000}"/>
    <cellStyle name="Normal 4 7 2 5" xfId="34094" xr:uid="{00000000-0005-0000-0000-00005E840000}"/>
    <cellStyle name="Normal 4 7 2 5 2" xfId="34095" xr:uid="{00000000-0005-0000-0000-00005F840000}"/>
    <cellStyle name="Normal 4 7 2 5 2 2" xfId="34096" xr:uid="{00000000-0005-0000-0000-000060840000}"/>
    <cellStyle name="Normal 4 7 2 5 2 2 2" xfId="34097" xr:uid="{00000000-0005-0000-0000-000061840000}"/>
    <cellStyle name="Normal 4 7 2 5 2 3" xfId="34098" xr:uid="{00000000-0005-0000-0000-000062840000}"/>
    <cellStyle name="Normal 4 7 2 5 3" xfId="34099" xr:uid="{00000000-0005-0000-0000-000063840000}"/>
    <cellStyle name="Normal 4 7 2 5 3 2" xfId="34100" xr:uid="{00000000-0005-0000-0000-000064840000}"/>
    <cellStyle name="Normal 4 7 2 5 4" xfId="34101" xr:uid="{00000000-0005-0000-0000-000065840000}"/>
    <cellStyle name="Normal 4 7 2 6" xfId="34102" xr:uid="{00000000-0005-0000-0000-000066840000}"/>
    <cellStyle name="Normal 4 7 2 6 2" xfId="34103" xr:uid="{00000000-0005-0000-0000-000067840000}"/>
    <cellStyle name="Normal 4 7 2 6 2 2" xfId="34104" xr:uid="{00000000-0005-0000-0000-000068840000}"/>
    <cellStyle name="Normal 4 7 2 6 3" xfId="34105" xr:uid="{00000000-0005-0000-0000-000069840000}"/>
    <cellStyle name="Normal 4 7 2 7" xfId="34106" xr:uid="{00000000-0005-0000-0000-00006A840000}"/>
    <cellStyle name="Normal 4 7 2 7 2" xfId="34107" xr:uid="{00000000-0005-0000-0000-00006B840000}"/>
    <cellStyle name="Normal 4 7 2 8" xfId="34108" xr:uid="{00000000-0005-0000-0000-00006C840000}"/>
    <cellStyle name="Normal 4 7 3" xfId="34109" xr:uid="{00000000-0005-0000-0000-00006D840000}"/>
    <cellStyle name="Normal 4 7 3 2" xfId="34110" xr:uid="{00000000-0005-0000-0000-00006E840000}"/>
    <cellStyle name="Normal 4 7 3 2 2" xfId="34111" xr:uid="{00000000-0005-0000-0000-00006F840000}"/>
    <cellStyle name="Normal 4 7 3 2 2 2" xfId="34112" xr:uid="{00000000-0005-0000-0000-000070840000}"/>
    <cellStyle name="Normal 4 7 3 2 2 2 2" xfId="34113" xr:uid="{00000000-0005-0000-0000-000071840000}"/>
    <cellStyle name="Normal 4 7 3 2 2 2 2 2" xfId="34114" xr:uid="{00000000-0005-0000-0000-000072840000}"/>
    <cellStyle name="Normal 4 7 3 2 2 2 2 2 2" xfId="34115" xr:uid="{00000000-0005-0000-0000-000073840000}"/>
    <cellStyle name="Normal 4 7 3 2 2 2 2 3" xfId="34116" xr:uid="{00000000-0005-0000-0000-000074840000}"/>
    <cellStyle name="Normal 4 7 3 2 2 2 3" xfId="34117" xr:uid="{00000000-0005-0000-0000-000075840000}"/>
    <cellStyle name="Normal 4 7 3 2 2 2 3 2" xfId="34118" xr:uid="{00000000-0005-0000-0000-000076840000}"/>
    <cellStyle name="Normal 4 7 3 2 2 2 4" xfId="34119" xr:uid="{00000000-0005-0000-0000-000077840000}"/>
    <cellStyle name="Normal 4 7 3 2 2 3" xfId="34120" xr:uid="{00000000-0005-0000-0000-000078840000}"/>
    <cellStyle name="Normal 4 7 3 2 2 3 2" xfId="34121" xr:uid="{00000000-0005-0000-0000-000079840000}"/>
    <cellStyle name="Normal 4 7 3 2 2 3 2 2" xfId="34122" xr:uid="{00000000-0005-0000-0000-00007A840000}"/>
    <cellStyle name="Normal 4 7 3 2 2 3 3" xfId="34123" xr:uid="{00000000-0005-0000-0000-00007B840000}"/>
    <cellStyle name="Normal 4 7 3 2 2 4" xfId="34124" xr:uid="{00000000-0005-0000-0000-00007C840000}"/>
    <cellStyle name="Normal 4 7 3 2 2 4 2" xfId="34125" xr:uid="{00000000-0005-0000-0000-00007D840000}"/>
    <cellStyle name="Normal 4 7 3 2 2 5" xfId="34126" xr:uid="{00000000-0005-0000-0000-00007E840000}"/>
    <cellStyle name="Normal 4 7 3 2 3" xfId="34127" xr:uid="{00000000-0005-0000-0000-00007F840000}"/>
    <cellStyle name="Normal 4 7 3 2 3 2" xfId="34128" xr:uid="{00000000-0005-0000-0000-000080840000}"/>
    <cellStyle name="Normal 4 7 3 2 3 2 2" xfId="34129" xr:uid="{00000000-0005-0000-0000-000081840000}"/>
    <cellStyle name="Normal 4 7 3 2 3 2 2 2" xfId="34130" xr:uid="{00000000-0005-0000-0000-000082840000}"/>
    <cellStyle name="Normal 4 7 3 2 3 2 3" xfId="34131" xr:uid="{00000000-0005-0000-0000-000083840000}"/>
    <cellStyle name="Normal 4 7 3 2 3 3" xfId="34132" xr:uid="{00000000-0005-0000-0000-000084840000}"/>
    <cellStyle name="Normal 4 7 3 2 3 3 2" xfId="34133" xr:uid="{00000000-0005-0000-0000-000085840000}"/>
    <cellStyle name="Normal 4 7 3 2 3 4" xfId="34134" xr:uid="{00000000-0005-0000-0000-000086840000}"/>
    <cellStyle name="Normal 4 7 3 2 4" xfId="34135" xr:uid="{00000000-0005-0000-0000-000087840000}"/>
    <cellStyle name="Normal 4 7 3 2 4 2" xfId="34136" xr:uid="{00000000-0005-0000-0000-000088840000}"/>
    <cellStyle name="Normal 4 7 3 2 4 2 2" xfId="34137" xr:uid="{00000000-0005-0000-0000-000089840000}"/>
    <cellStyle name="Normal 4 7 3 2 4 3" xfId="34138" xr:uid="{00000000-0005-0000-0000-00008A840000}"/>
    <cellStyle name="Normal 4 7 3 2 5" xfId="34139" xr:uid="{00000000-0005-0000-0000-00008B840000}"/>
    <cellStyle name="Normal 4 7 3 2 5 2" xfId="34140" xr:uid="{00000000-0005-0000-0000-00008C840000}"/>
    <cellStyle name="Normal 4 7 3 2 6" xfId="34141" xr:uid="{00000000-0005-0000-0000-00008D840000}"/>
    <cellStyle name="Normal 4 7 3 3" xfId="34142" xr:uid="{00000000-0005-0000-0000-00008E840000}"/>
    <cellStyle name="Normal 4 7 3 3 2" xfId="34143" xr:uid="{00000000-0005-0000-0000-00008F840000}"/>
    <cellStyle name="Normal 4 7 3 3 2 2" xfId="34144" xr:uid="{00000000-0005-0000-0000-000090840000}"/>
    <cellStyle name="Normal 4 7 3 3 2 2 2" xfId="34145" xr:uid="{00000000-0005-0000-0000-000091840000}"/>
    <cellStyle name="Normal 4 7 3 3 2 2 2 2" xfId="34146" xr:uid="{00000000-0005-0000-0000-000092840000}"/>
    <cellStyle name="Normal 4 7 3 3 2 2 3" xfId="34147" xr:uid="{00000000-0005-0000-0000-000093840000}"/>
    <cellStyle name="Normal 4 7 3 3 2 3" xfId="34148" xr:uid="{00000000-0005-0000-0000-000094840000}"/>
    <cellStyle name="Normal 4 7 3 3 2 3 2" xfId="34149" xr:uid="{00000000-0005-0000-0000-000095840000}"/>
    <cellStyle name="Normal 4 7 3 3 2 4" xfId="34150" xr:uid="{00000000-0005-0000-0000-000096840000}"/>
    <cellStyle name="Normal 4 7 3 3 3" xfId="34151" xr:uid="{00000000-0005-0000-0000-000097840000}"/>
    <cellStyle name="Normal 4 7 3 3 3 2" xfId="34152" xr:uid="{00000000-0005-0000-0000-000098840000}"/>
    <cellStyle name="Normal 4 7 3 3 3 2 2" xfId="34153" xr:uid="{00000000-0005-0000-0000-000099840000}"/>
    <cellStyle name="Normal 4 7 3 3 3 3" xfId="34154" xr:uid="{00000000-0005-0000-0000-00009A840000}"/>
    <cellStyle name="Normal 4 7 3 3 4" xfId="34155" xr:uid="{00000000-0005-0000-0000-00009B840000}"/>
    <cellStyle name="Normal 4 7 3 3 4 2" xfId="34156" xr:uid="{00000000-0005-0000-0000-00009C840000}"/>
    <cellStyle name="Normal 4 7 3 3 5" xfId="34157" xr:uid="{00000000-0005-0000-0000-00009D840000}"/>
    <cellStyle name="Normal 4 7 3 4" xfId="34158" xr:uid="{00000000-0005-0000-0000-00009E840000}"/>
    <cellStyle name="Normal 4 7 3 4 2" xfId="34159" xr:uid="{00000000-0005-0000-0000-00009F840000}"/>
    <cellStyle name="Normal 4 7 3 4 2 2" xfId="34160" xr:uid="{00000000-0005-0000-0000-0000A0840000}"/>
    <cellStyle name="Normal 4 7 3 4 2 2 2" xfId="34161" xr:uid="{00000000-0005-0000-0000-0000A1840000}"/>
    <cellStyle name="Normal 4 7 3 4 2 3" xfId="34162" xr:uid="{00000000-0005-0000-0000-0000A2840000}"/>
    <cellStyle name="Normal 4 7 3 4 3" xfId="34163" xr:uid="{00000000-0005-0000-0000-0000A3840000}"/>
    <cellStyle name="Normal 4 7 3 4 3 2" xfId="34164" xr:uid="{00000000-0005-0000-0000-0000A4840000}"/>
    <cellStyle name="Normal 4 7 3 4 4" xfId="34165" xr:uid="{00000000-0005-0000-0000-0000A5840000}"/>
    <cellStyle name="Normal 4 7 3 5" xfId="34166" xr:uid="{00000000-0005-0000-0000-0000A6840000}"/>
    <cellStyle name="Normal 4 7 3 5 2" xfId="34167" xr:uid="{00000000-0005-0000-0000-0000A7840000}"/>
    <cellStyle name="Normal 4 7 3 5 2 2" xfId="34168" xr:uid="{00000000-0005-0000-0000-0000A8840000}"/>
    <cellStyle name="Normal 4 7 3 5 3" xfId="34169" xr:uid="{00000000-0005-0000-0000-0000A9840000}"/>
    <cellStyle name="Normal 4 7 3 6" xfId="34170" xr:uid="{00000000-0005-0000-0000-0000AA840000}"/>
    <cellStyle name="Normal 4 7 3 6 2" xfId="34171" xr:uid="{00000000-0005-0000-0000-0000AB840000}"/>
    <cellStyle name="Normal 4 7 3 7" xfId="34172" xr:uid="{00000000-0005-0000-0000-0000AC840000}"/>
    <cellStyle name="Normal 4 7 4" xfId="34173" xr:uid="{00000000-0005-0000-0000-0000AD840000}"/>
    <cellStyle name="Normal 4 7 4 2" xfId="34174" xr:uid="{00000000-0005-0000-0000-0000AE840000}"/>
    <cellStyle name="Normal 4 7 4 2 2" xfId="34175" xr:uid="{00000000-0005-0000-0000-0000AF840000}"/>
    <cellStyle name="Normal 4 7 4 2 2 2" xfId="34176" xr:uid="{00000000-0005-0000-0000-0000B0840000}"/>
    <cellStyle name="Normal 4 7 4 2 2 2 2" xfId="34177" xr:uid="{00000000-0005-0000-0000-0000B1840000}"/>
    <cellStyle name="Normal 4 7 4 2 2 2 2 2" xfId="34178" xr:uid="{00000000-0005-0000-0000-0000B2840000}"/>
    <cellStyle name="Normal 4 7 4 2 2 2 3" xfId="34179" xr:uid="{00000000-0005-0000-0000-0000B3840000}"/>
    <cellStyle name="Normal 4 7 4 2 2 3" xfId="34180" xr:uid="{00000000-0005-0000-0000-0000B4840000}"/>
    <cellStyle name="Normal 4 7 4 2 2 3 2" xfId="34181" xr:uid="{00000000-0005-0000-0000-0000B5840000}"/>
    <cellStyle name="Normal 4 7 4 2 2 4" xfId="34182" xr:uid="{00000000-0005-0000-0000-0000B6840000}"/>
    <cellStyle name="Normal 4 7 4 2 3" xfId="34183" xr:uid="{00000000-0005-0000-0000-0000B7840000}"/>
    <cellStyle name="Normal 4 7 4 2 3 2" xfId="34184" xr:uid="{00000000-0005-0000-0000-0000B8840000}"/>
    <cellStyle name="Normal 4 7 4 2 3 2 2" xfId="34185" xr:uid="{00000000-0005-0000-0000-0000B9840000}"/>
    <cellStyle name="Normal 4 7 4 2 3 3" xfId="34186" xr:uid="{00000000-0005-0000-0000-0000BA840000}"/>
    <cellStyle name="Normal 4 7 4 2 4" xfId="34187" xr:uid="{00000000-0005-0000-0000-0000BB840000}"/>
    <cellStyle name="Normal 4 7 4 2 4 2" xfId="34188" xr:uid="{00000000-0005-0000-0000-0000BC840000}"/>
    <cellStyle name="Normal 4 7 4 2 5" xfId="34189" xr:uid="{00000000-0005-0000-0000-0000BD840000}"/>
    <cellStyle name="Normal 4 7 4 3" xfId="34190" xr:uid="{00000000-0005-0000-0000-0000BE840000}"/>
    <cellStyle name="Normal 4 7 4 3 2" xfId="34191" xr:uid="{00000000-0005-0000-0000-0000BF840000}"/>
    <cellStyle name="Normal 4 7 4 3 2 2" xfId="34192" xr:uid="{00000000-0005-0000-0000-0000C0840000}"/>
    <cellStyle name="Normal 4 7 4 3 2 2 2" xfId="34193" xr:uid="{00000000-0005-0000-0000-0000C1840000}"/>
    <cellStyle name="Normal 4 7 4 3 2 3" xfId="34194" xr:uid="{00000000-0005-0000-0000-0000C2840000}"/>
    <cellStyle name="Normal 4 7 4 3 3" xfId="34195" xr:uid="{00000000-0005-0000-0000-0000C3840000}"/>
    <cellStyle name="Normal 4 7 4 3 3 2" xfId="34196" xr:uid="{00000000-0005-0000-0000-0000C4840000}"/>
    <cellStyle name="Normal 4 7 4 3 4" xfId="34197" xr:uid="{00000000-0005-0000-0000-0000C5840000}"/>
    <cellStyle name="Normal 4 7 4 4" xfId="34198" xr:uid="{00000000-0005-0000-0000-0000C6840000}"/>
    <cellStyle name="Normal 4 7 4 4 2" xfId="34199" xr:uid="{00000000-0005-0000-0000-0000C7840000}"/>
    <cellStyle name="Normal 4 7 4 4 2 2" xfId="34200" xr:uid="{00000000-0005-0000-0000-0000C8840000}"/>
    <cellStyle name="Normal 4 7 4 4 3" xfId="34201" xr:uid="{00000000-0005-0000-0000-0000C9840000}"/>
    <cellStyle name="Normal 4 7 4 5" xfId="34202" xr:uid="{00000000-0005-0000-0000-0000CA840000}"/>
    <cellStyle name="Normal 4 7 4 5 2" xfId="34203" xr:uid="{00000000-0005-0000-0000-0000CB840000}"/>
    <cellStyle name="Normal 4 7 4 6" xfId="34204" xr:uid="{00000000-0005-0000-0000-0000CC840000}"/>
    <cellStyle name="Normal 4 7 5" xfId="34205" xr:uid="{00000000-0005-0000-0000-0000CD840000}"/>
    <cellStyle name="Normal 4 7 5 2" xfId="34206" xr:uid="{00000000-0005-0000-0000-0000CE840000}"/>
    <cellStyle name="Normal 4 7 5 2 2" xfId="34207" xr:uid="{00000000-0005-0000-0000-0000CF840000}"/>
    <cellStyle name="Normal 4 7 5 2 2 2" xfId="34208" xr:uid="{00000000-0005-0000-0000-0000D0840000}"/>
    <cellStyle name="Normal 4 7 5 2 2 2 2" xfId="34209" xr:uid="{00000000-0005-0000-0000-0000D1840000}"/>
    <cellStyle name="Normal 4 7 5 2 2 3" xfId="34210" xr:uid="{00000000-0005-0000-0000-0000D2840000}"/>
    <cellStyle name="Normal 4 7 5 2 3" xfId="34211" xr:uid="{00000000-0005-0000-0000-0000D3840000}"/>
    <cellStyle name="Normal 4 7 5 2 3 2" xfId="34212" xr:uid="{00000000-0005-0000-0000-0000D4840000}"/>
    <cellStyle name="Normal 4 7 5 2 4" xfId="34213" xr:uid="{00000000-0005-0000-0000-0000D5840000}"/>
    <cellStyle name="Normal 4 7 5 3" xfId="34214" xr:uid="{00000000-0005-0000-0000-0000D6840000}"/>
    <cellStyle name="Normal 4 7 5 3 2" xfId="34215" xr:uid="{00000000-0005-0000-0000-0000D7840000}"/>
    <cellStyle name="Normal 4 7 5 3 2 2" xfId="34216" xr:uid="{00000000-0005-0000-0000-0000D8840000}"/>
    <cellStyle name="Normal 4 7 5 3 3" xfId="34217" xr:uid="{00000000-0005-0000-0000-0000D9840000}"/>
    <cellStyle name="Normal 4 7 5 4" xfId="34218" xr:uid="{00000000-0005-0000-0000-0000DA840000}"/>
    <cellStyle name="Normal 4 7 5 4 2" xfId="34219" xr:uid="{00000000-0005-0000-0000-0000DB840000}"/>
    <cellStyle name="Normal 4 7 5 5" xfId="34220" xr:uid="{00000000-0005-0000-0000-0000DC840000}"/>
    <cellStyle name="Normal 4 7 6" xfId="34221" xr:uid="{00000000-0005-0000-0000-0000DD840000}"/>
    <cellStyle name="Normal 4 7 6 2" xfId="34222" xr:uid="{00000000-0005-0000-0000-0000DE840000}"/>
    <cellStyle name="Normal 4 7 6 2 2" xfId="34223" xr:uid="{00000000-0005-0000-0000-0000DF840000}"/>
    <cellStyle name="Normal 4 7 6 2 2 2" xfId="34224" xr:uid="{00000000-0005-0000-0000-0000E0840000}"/>
    <cellStyle name="Normal 4 7 6 2 3" xfId="34225" xr:uid="{00000000-0005-0000-0000-0000E1840000}"/>
    <cellStyle name="Normal 4 7 6 3" xfId="34226" xr:uid="{00000000-0005-0000-0000-0000E2840000}"/>
    <cellStyle name="Normal 4 7 6 3 2" xfId="34227" xr:uid="{00000000-0005-0000-0000-0000E3840000}"/>
    <cellStyle name="Normal 4 7 6 4" xfId="34228" xr:uid="{00000000-0005-0000-0000-0000E4840000}"/>
    <cellStyle name="Normal 4 7 7" xfId="34229" xr:uid="{00000000-0005-0000-0000-0000E5840000}"/>
    <cellStyle name="Normal 4 7 7 2" xfId="34230" xr:uid="{00000000-0005-0000-0000-0000E6840000}"/>
    <cellStyle name="Normal 4 7 7 2 2" xfId="34231" xr:uid="{00000000-0005-0000-0000-0000E7840000}"/>
    <cellStyle name="Normal 4 7 7 3" xfId="34232" xr:uid="{00000000-0005-0000-0000-0000E8840000}"/>
    <cellStyle name="Normal 4 7 8" xfId="34233" xr:uid="{00000000-0005-0000-0000-0000E9840000}"/>
    <cellStyle name="Normal 4 7 8 2" xfId="34234" xr:uid="{00000000-0005-0000-0000-0000EA840000}"/>
    <cellStyle name="Normal 4 7 9" xfId="34235" xr:uid="{00000000-0005-0000-0000-0000EB840000}"/>
    <cellStyle name="Normal 4 8" xfId="34236" xr:uid="{00000000-0005-0000-0000-0000EC840000}"/>
    <cellStyle name="Normal 4 8 2" xfId="34237" xr:uid="{00000000-0005-0000-0000-0000ED840000}"/>
    <cellStyle name="Normal 4 8 2 2" xfId="34238" xr:uid="{00000000-0005-0000-0000-0000EE840000}"/>
    <cellStyle name="Normal 4 8 2 2 2" xfId="34239" xr:uid="{00000000-0005-0000-0000-0000EF840000}"/>
    <cellStyle name="Normal 4 8 2 2 2 2" xfId="34240" xr:uid="{00000000-0005-0000-0000-0000F0840000}"/>
    <cellStyle name="Normal 4 8 2 2 2 2 2" xfId="34241" xr:uid="{00000000-0005-0000-0000-0000F1840000}"/>
    <cellStyle name="Normal 4 8 2 2 2 2 2 2" xfId="34242" xr:uid="{00000000-0005-0000-0000-0000F2840000}"/>
    <cellStyle name="Normal 4 8 2 2 2 2 2 2 2" xfId="34243" xr:uid="{00000000-0005-0000-0000-0000F3840000}"/>
    <cellStyle name="Normal 4 8 2 2 2 2 2 3" xfId="34244" xr:uid="{00000000-0005-0000-0000-0000F4840000}"/>
    <cellStyle name="Normal 4 8 2 2 2 2 3" xfId="34245" xr:uid="{00000000-0005-0000-0000-0000F5840000}"/>
    <cellStyle name="Normal 4 8 2 2 2 2 3 2" xfId="34246" xr:uid="{00000000-0005-0000-0000-0000F6840000}"/>
    <cellStyle name="Normal 4 8 2 2 2 2 4" xfId="34247" xr:uid="{00000000-0005-0000-0000-0000F7840000}"/>
    <cellStyle name="Normal 4 8 2 2 2 3" xfId="34248" xr:uid="{00000000-0005-0000-0000-0000F8840000}"/>
    <cellStyle name="Normal 4 8 2 2 2 3 2" xfId="34249" xr:uid="{00000000-0005-0000-0000-0000F9840000}"/>
    <cellStyle name="Normal 4 8 2 2 2 3 2 2" xfId="34250" xr:uid="{00000000-0005-0000-0000-0000FA840000}"/>
    <cellStyle name="Normal 4 8 2 2 2 3 3" xfId="34251" xr:uid="{00000000-0005-0000-0000-0000FB840000}"/>
    <cellStyle name="Normal 4 8 2 2 2 4" xfId="34252" xr:uid="{00000000-0005-0000-0000-0000FC840000}"/>
    <cellStyle name="Normal 4 8 2 2 2 4 2" xfId="34253" xr:uid="{00000000-0005-0000-0000-0000FD840000}"/>
    <cellStyle name="Normal 4 8 2 2 2 5" xfId="34254" xr:uid="{00000000-0005-0000-0000-0000FE840000}"/>
    <cellStyle name="Normal 4 8 2 2 3" xfId="34255" xr:uid="{00000000-0005-0000-0000-0000FF840000}"/>
    <cellStyle name="Normal 4 8 2 2 3 2" xfId="34256" xr:uid="{00000000-0005-0000-0000-000000850000}"/>
    <cellStyle name="Normal 4 8 2 2 3 2 2" xfId="34257" xr:uid="{00000000-0005-0000-0000-000001850000}"/>
    <cellStyle name="Normal 4 8 2 2 3 2 2 2" xfId="34258" xr:uid="{00000000-0005-0000-0000-000002850000}"/>
    <cellStyle name="Normal 4 8 2 2 3 2 3" xfId="34259" xr:uid="{00000000-0005-0000-0000-000003850000}"/>
    <cellStyle name="Normal 4 8 2 2 3 3" xfId="34260" xr:uid="{00000000-0005-0000-0000-000004850000}"/>
    <cellStyle name="Normal 4 8 2 2 3 3 2" xfId="34261" xr:uid="{00000000-0005-0000-0000-000005850000}"/>
    <cellStyle name="Normal 4 8 2 2 3 4" xfId="34262" xr:uid="{00000000-0005-0000-0000-000006850000}"/>
    <cellStyle name="Normal 4 8 2 2 4" xfId="34263" xr:uid="{00000000-0005-0000-0000-000007850000}"/>
    <cellStyle name="Normal 4 8 2 2 4 2" xfId="34264" xr:uid="{00000000-0005-0000-0000-000008850000}"/>
    <cellStyle name="Normal 4 8 2 2 4 2 2" xfId="34265" xr:uid="{00000000-0005-0000-0000-000009850000}"/>
    <cellStyle name="Normal 4 8 2 2 4 3" xfId="34266" xr:uid="{00000000-0005-0000-0000-00000A850000}"/>
    <cellStyle name="Normal 4 8 2 2 5" xfId="34267" xr:uid="{00000000-0005-0000-0000-00000B850000}"/>
    <cellStyle name="Normal 4 8 2 2 5 2" xfId="34268" xr:uid="{00000000-0005-0000-0000-00000C850000}"/>
    <cellStyle name="Normal 4 8 2 2 6" xfId="34269" xr:uid="{00000000-0005-0000-0000-00000D850000}"/>
    <cellStyle name="Normal 4 8 2 3" xfId="34270" xr:uid="{00000000-0005-0000-0000-00000E850000}"/>
    <cellStyle name="Normal 4 8 2 3 2" xfId="34271" xr:uid="{00000000-0005-0000-0000-00000F850000}"/>
    <cellStyle name="Normal 4 8 2 3 2 2" xfId="34272" xr:uid="{00000000-0005-0000-0000-000010850000}"/>
    <cellStyle name="Normal 4 8 2 3 2 2 2" xfId="34273" xr:uid="{00000000-0005-0000-0000-000011850000}"/>
    <cellStyle name="Normal 4 8 2 3 2 2 2 2" xfId="34274" xr:uid="{00000000-0005-0000-0000-000012850000}"/>
    <cellStyle name="Normal 4 8 2 3 2 2 3" xfId="34275" xr:uid="{00000000-0005-0000-0000-000013850000}"/>
    <cellStyle name="Normal 4 8 2 3 2 3" xfId="34276" xr:uid="{00000000-0005-0000-0000-000014850000}"/>
    <cellStyle name="Normal 4 8 2 3 2 3 2" xfId="34277" xr:uid="{00000000-0005-0000-0000-000015850000}"/>
    <cellStyle name="Normal 4 8 2 3 2 4" xfId="34278" xr:uid="{00000000-0005-0000-0000-000016850000}"/>
    <cellStyle name="Normal 4 8 2 3 3" xfId="34279" xr:uid="{00000000-0005-0000-0000-000017850000}"/>
    <cellStyle name="Normal 4 8 2 3 3 2" xfId="34280" xr:uid="{00000000-0005-0000-0000-000018850000}"/>
    <cellStyle name="Normal 4 8 2 3 3 2 2" xfId="34281" xr:uid="{00000000-0005-0000-0000-000019850000}"/>
    <cellStyle name="Normal 4 8 2 3 3 3" xfId="34282" xr:uid="{00000000-0005-0000-0000-00001A850000}"/>
    <cellStyle name="Normal 4 8 2 3 4" xfId="34283" xr:uid="{00000000-0005-0000-0000-00001B850000}"/>
    <cellStyle name="Normal 4 8 2 3 4 2" xfId="34284" xr:uid="{00000000-0005-0000-0000-00001C850000}"/>
    <cellStyle name="Normal 4 8 2 3 5" xfId="34285" xr:uid="{00000000-0005-0000-0000-00001D850000}"/>
    <cellStyle name="Normal 4 8 2 4" xfId="34286" xr:uid="{00000000-0005-0000-0000-00001E850000}"/>
    <cellStyle name="Normal 4 8 2 4 2" xfId="34287" xr:uid="{00000000-0005-0000-0000-00001F850000}"/>
    <cellStyle name="Normal 4 8 2 4 2 2" xfId="34288" xr:uid="{00000000-0005-0000-0000-000020850000}"/>
    <cellStyle name="Normal 4 8 2 4 2 2 2" xfId="34289" xr:uid="{00000000-0005-0000-0000-000021850000}"/>
    <cellStyle name="Normal 4 8 2 4 2 3" xfId="34290" xr:uid="{00000000-0005-0000-0000-000022850000}"/>
    <cellStyle name="Normal 4 8 2 4 3" xfId="34291" xr:uid="{00000000-0005-0000-0000-000023850000}"/>
    <cellStyle name="Normal 4 8 2 4 3 2" xfId="34292" xr:uid="{00000000-0005-0000-0000-000024850000}"/>
    <cellStyle name="Normal 4 8 2 4 4" xfId="34293" xr:uid="{00000000-0005-0000-0000-000025850000}"/>
    <cellStyle name="Normal 4 8 2 5" xfId="34294" xr:uid="{00000000-0005-0000-0000-000026850000}"/>
    <cellStyle name="Normal 4 8 2 5 2" xfId="34295" xr:uid="{00000000-0005-0000-0000-000027850000}"/>
    <cellStyle name="Normal 4 8 2 5 2 2" xfId="34296" xr:uid="{00000000-0005-0000-0000-000028850000}"/>
    <cellStyle name="Normal 4 8 2 5 3" xfId="34297" xr:uid="{00000000-0005-0000-0000-000029850000}"/>
    <cellStyle name="Normal 4 8 2 6" xfId="34298" xr:uid="{00000000-0005-0000-0000-00002A850000}"/>
    <cellStyle name="Normal 4 8 2 6 2" xfId="34299" xr:uid="{00000000-0005-0000-0000-00002B850000}"/>
    <cellStyle name="Normal 4 8 2 7" xfId="34300" xr:uid="{00000000-0005-0000-0000-00002C850000}"/>
    <cellStyle name="Normal 4 8 3" xfId="34301" xr:uid="{00000000-0005-0000-0000-00002D850000}"/>
    <cellStyle name="Normal 4 8 3 2" xfId="34302" xr:uid="{00000000-0005-0000-0000-00002E850000}"/>
    <cellStyle name="Normal 4 8 3 2 2" xfId="34303" xr:uid="{00000000-0005-0000-0000-00002F850000}"/>
    <cellStyle name="Normal 4 8 3 2 2 2" xfId="34304" xr:uid="{00000000-0005-0000-0000-000030850000}"/>
    <cellStyle name="Normal 4 8 3 2 2 2 2" xfId="34305" xr:uid="{00000000-0005-0000-0000-000031850000}"/>
    <cellStyle name="Normal 4 8 3 2 2 2 2 2" xfId="34306" xr:uid="{00000000-0005-0000-0000-000032850000}"/>
    <cellStyle name="Normal 4 8 3 2 2 2 3" xfId="34307" xr:uid="{00000000-0005-0000-0000-000033850000}"/>
    <cellStyle name="Normal 4 8 3 2 2 3" xfId="34308" xr:uid="{00000000-0005-0000-0000-000034850000}"/>
    <cellStyle name="Normal 4 8 3 2 2 3 2" xfId="34309" xr:uid="{00000000-0005-0000-0000-000035850000}"/>
    <cellStyle name="Normal 4 8 3 2 2 4" xfId="34310" xr:uid="{00000000-0005-0000-0000-000036850000}"/>
    <cellStyle name="Normal 4 8 3 2 3" xfId="34311" xr:uid="{00000000-0005-0000-0000-000037850000}"/>
    <cellStyle name="Normal 4 8 3 2 3 2" xfId="34312" xr:uid="{00000000-0005-0000-0000-000038850000}"/>
    <cellStyle name="Normal 4 8 3 2 3 2 2" xfId="34313" xr:uid="{00000000-0005-0000-0000-000039850000}"/>
    <cellStyle name="Normal 4 8 3 2 3 3" xfId="34314" xr:uid="{00000000-0005-0000-0000-00003A850000}"/>
    <cellStyle name="Normal 4 8 3 2 4" xfId="34315" xr:uid="{00000000-0005-0000-0000-00003B850000}"/>
    <cellStyle name="Normal 4 8 3 2 4 2" xfId="34316" xr:uid="{00000000-0005-0000-0000-00003C850000}"/>
    <cellStyle name="Normal 4 8 3 2 5" xfId="34317" xr:uid="{00000000-0005-0000-0000-00003D850000}"/>
    <cellStyle name="Normal 4 8 3 3" xfId="34318" xr:uid="{00000000-0005-0000-0000-00003E850000}"/>
    <cellStyle name="Normal 4 8 3 3 2" xfId="34319" xr:uid="{00000000-0005-0000-0000-00003F850000}"/>
    <cellStyle name="Normal 4 8 3 3 2 2" xfId="34320" xr:uid="{00000000-0005-0000-0000-000040850000}"/>
    <cellStyle name="Normal 4 8 3 3 2 2 2" xfId="34321" xr:uid="{00000000-0005-0000-0000-000041850000}"/>
    <cellStyle name="Normal 4 8 3 3 2 3" xfId="34322" xr:uid="{00000000-0005-0000-0000-000042850000}"/>
    <cellStyle name="Normal 4 8 3 3 3" xfId="34323" xr:uid="{00000000-0005-0000-0000-000043850000}"/>
    <cellStyle name="Normal 4 8 3 3 3 2" xfId="34324" xr:uid="{00000000-0005-0000-0000-000044850000}"/>
    <cellStyle name="Normal 4 8 3 3 4" xfId="34325" xr:uid="{00000000-0005-0000-0000-000045850000}"/>
    <cellStyle name="Normal 4 8 3 4" xfId="34326" xr:uid="{00000000-0005-0000-0000-000046850000}"/>
    <cellStyle name="Normal 4 8 3 4 2" xfId="34327" xr:uid="{00000000-0005-0000-0000-000047850000}"/>
    <cellStyle name="Normal 4 8 3 4 2 2" xfId="34328" xr:uid="{00000000-0005-0000-0000-000048850000}"/>
    <cellStyle name="Normal 4 8 3 4 3" xfId="34329" xr:uid="{00000000-0005-0000-0000-000049850000}"/>
    <cellStyle name="Normal 4 8 3 5" xfId="34330" xr:uid="{00000000-0005-0000-0000-00004A850000}"/>
    <cellStyle name="Normal 4 8 3 5 2" xfId="34331" xr:uid="{00000000-0005-0000-0000-00004B850000}"/>
    <cellStyle name="Normal 4 8 3 6" xfId="34332" xr:uid="{00000000-0005-0000-0000-00004C850000}"/>
    <cellStyle name="Normal 4 8 4" xfId="34333" xr:uid="{00000000-0005-0000-0000-00004D850000}"/>
    <cellStyle name="Normal 4 8 4 2" xfId="34334" xr:uid="{00000000-0005-0000-0000-00004E850000}"/>
    <cellStyle name="Normal 4 8 4 2 2" xfId="34335" xr:uid="{00000000-0005-0000-0000-00004F850000}"/>
    <cellStyle name="Normal 4 8 4 2 2 2" xfId="34336" xr:uid="{00000000-0005-0000-0000-000050850000}"/>
    <cellStyle name="Normal 4 8 4 2 2 2 2" xfId="34337" xr:uid="{00000000-0005-0000-0000-000051850000}"/>
    <cellStyle name="Normal 4 8 4 2 2 3" xfId="34338" xr:uid="{00000000-0005-0000-0000-000052850000}"/>
    <cellStyle name="Normal 4 8 4 2 3" xfId="34339" xr:uid="{00000000-0005-0000-0000-000053850000}"/>
    <cellStyle name="Normal 4 8 4 2 3 2" xfId="34340" xr:uid="{00000000-0005-0000-0000-000054850000}"/>
    <cellStyle name="Normal 4 8 4 2 4" xfId="34341" xr:uid="{00000000-0005-0000-0000-000055850000}"/>
    <cellStyle name="Normal 4 8 4 3" xfId="34342" xr:uid="{00000000-0005-0000-0000-000056850000}"/>
    <cellStyle name="Normal 4 8 4 3 2" xfId="34343" xr:uid="{00000000-0005-0000-0000-000057850000}"/>
    <cellStyle name="Normal 4 8 4 3 2 2" xfId="34344" xr:uid="{00000000-0005-0000-0000-000058850000}"/>
    <cellStyle name="Normal 4 8 4 3 3" xfId="34345" xr:uid="{00000000-0005-0000-0000-000059850000}"/>
    <cellStyle name="Normal 4 8 4 4" xfId="34346" xr:uid="{00000000-0005-0000-0000-00005A850000}"/>
    <cellStyle name="Normal 4 8 4 4 2" xfId="34347" xr:uid="{00000000-0005-0000-0000-00005B850000}"/>
    <cellStyle name="Normal 4 8 4 5" xfId="34348" xr:uid="{00000000-0005-0000-0000-00005C850000}"/>
    <cellStyle name="Normal 4 8 5" xfId="34349" xr:uid="{00000000-0005-0000-0000-00005D850000}"/>
    <cellStyle name="Normal 4 8 5 2" xfId="34350" xr:uid="{00000000-0005-0000-0000-00005E850000}"/>
    <cellStyle name="Normal 4 8 5 2 2" xfId="34351" xr:uid="{00000000-0005-0000-0000-00005F850000}"/>
    <cellStyle name="Normal 4 8 5 2 2 2" xfId="34352" xr:uid="{00000000-0005-0000-0000-000060850000}"/>
    <cellStyle name="Normal 4 8 5 2 3" xfId="34353" xr:uid="{00000000-0005-0000-0000-000061850000}"/>
    <cellStyle name="Normal 4 8 5 3" xfId="34354" xr:uid="{00000000-0005-0000-0000-000062850000}"/>
    <cellStyle name="Normal 4 8 5 3 2" xfId="34355" xr:uid="{00000000-0005-0000-0000-000063850000}"/>
    <cellStyle name="Normal 4 8 5 4" xfId="34356" xr:uid="{00000000-0005-0000-0000-000064850000}"/>
    <cellStyle name="Normal 4 8 6" xfId="34357" xr:uid="{00000000-0005-0000-0000-000065850000}"/>
    <cellStyle name="Normal 4 8 6 2" xfId="34358" xr:uid="{00000000-0005-0000-0000-000066850000}"/>
    <cellStyle name="Normal 4 8 6 2 2" xfId="34359" xr:uid="{00000000-0005-0000-0000-000067850000}"/>
    <cellStyle name="Normal 4 8 6 3" xfId="34360" xr:uid="{00000000-0005-0000-0000-000068850000}"/>
    <cellStyle name="Normal 4 8 7" xfId="34361" xr:uid="{00000000-0005-0000-0000-000069850000}"/>
    <cellStyle name="Normal 4 8 7 2" xfId="34362" xr:uid="{00000000-0005-0000-0000-00006A850000}"/>
    <cellStyle name="Normal 4 8 8" xfId="34363" xr:uid="{00000000-0005-0000-0000-00006B850000}"/>
    <cellStyle name="Normal 4 9" xfId="34364" xr:uid="{00000000-0005-0000-0000-00006C850000}"/>
    <cellStyle name="Normal 4 9 2" xfId="34365" xr:uid="{00000000-0005-0000-0000-00006D850000}"/>
    <cellStyle name="Normal 4 9 2 2" xfId="34366" xr:uid="{00000000-0005-0000-0000-00006E850000}"/>
    <cellStyle name="Normal 4 9 2 2 2" xfId="34367" xr:uid="{00000000-0005-0000-0000-00006F850000}"/>
    <cellStyle name="Normal 4 9 2 2 2 2" xfId="34368" xr:uid="{00000000-0005-0000-0000-000070850000}"/>
    <cellStyle name="Normal 4 9 2 2 2 2 2" xfId="34369" xr:uid="{00000000-0005-0000-0000-000071850000}"/>
    <cellStyle name="Normal 4 9 2 2 2 2 2 2" xfId="34370" xr:uid="{00000000-0005-0000-0000-000072850000}"/>
    <cellStyle name="Normal 4 9 2 2 2 2 3" xfId="34371" xr:uid="{00000000-0005-0000-0000-000073850000}"/>
    <cellStyle name="Normal 4 9 2 2 2 3" xfId="34372" xr:uid="{00000000-0005-0000-0000-000074850000}"/>
    <cellStyle name="Normal 4 9 2 2 2 3 2" xfId="34373" xr:uid="{00000000-0005-0000-0000-000075850000}"/>
    <cellStyle name="Normal 4 9 2 2 2 4" xfId="34374" xr:uid="{00000000-0005-0000-0000-000076850000}"/>
    <cellStyle name="Normal 4 9 2 2 3" xfId="34375" xr:uid="{00000000-0005-0000-0000-000077850000}"/>
    <cellStyle name="Normal 4 9 2 2 3 2" xfId="34376" xr:uid="{00000000-0005-0000-0000-000078850000}"/>
    <cellStyle name="Normal 4 9 2 2 3 2 2" xfId="34377" xr:uid="{00000000-0005-0000-0000-000079850000}"/>
    <cellStyle name="Normal 4 9 2 2 3 3" xfId="34378" xr:uid="{00000000-0005-0000-0000-00007A850000}"/>
    <cellStyle name="Normal 4 9 2 2 4" xfId="34379" xr:uid="{00000000-0005-0000-0000-00007B850000}"/>
    <cellStyle name="Normal 4 9 2 2 4 2" xfId="34380" xr:uid="{00000000-0005-0000-0000-00007C850000}"/>
    <cellStyle name="Normal 4 9 2 2 5" xfId="34381" xr:uid="{00000000-0005-0000-0000-00007D850000}"/>
    <cellStyle name="Normal 4 9 2 3" xfId="34382" xr:uid="{00000000-0005-0000-0000-00007E850000}"/>
    <cellStyle name="Normal 4 9 2 3 2" xfId="34383" xr:uid="{00000000-0005-0000-0000-00007F850000}"/>
    <cellStyle name="Normal 4 9 2 3 2 2" xfId="34384" xr:uid="{00000000-0005-0000-0000-000080850000}"/>
    <cellStyle name="Normal 4 9 2 3 2 2 2" xfId="34385" xr:uid="{00000000-0005-0000-0000-000081850000}"/>
    <cellStyle name="Normal 4 9 2 3 2 3" xfId="34386" xr:uid="{00000000-0005-0000-0000-000082850000}"/>
    <cellStyle name="Normal 4 9 2 3 3" xfId="34387" xr:uid="{00000000-0005-0000-0000-000083850000}"/>
    <cellStyle name="Normal 4 9 2 3 3 2" xfId="34388" xr:uid="{00000000-0005-0000-0000-000084850000}"/>
    <cellStyle name="Normal 4 9 2 3 4" xfId="34389" xr:uid="{00000000-0005-0000-0000-000085850000}"/>
    <cellStyle name="Normal 4 9 2 4" xfId="34390" xr:uid="{00000000-0005-0000-0000-000086850000}"/>
    <cellStyle name="Normal 4 9 2 4 2" xfId="34391" xr:uid="{00000000-0005-0000-0000-000087850000}"/>
    <cellStyle name="Normal 4 9 2 4 2 2" xfId="34392" xr:uid="{00000000-0005-0000-0000-000088850000}"/>
    <cellStyle name="Normal 4 9 2 4 3" xfId="34393" xr:uid="{00000000-0005-0000-0000-000089850000}"/>
    <cellStyle name="Normal 4 9 2 5" xfId="34394" xr:uid="{00000000-0005-0000-0000-00008A850000}"/>
    <cellStyle name="Normal 4 9 2 5 2" xfId="34395" xr:uid="{00000000-0005-0000-0000-00008B850000}"/>
    <cellStyle name="Normal 4 9 2 6" xfId="34396" xr:uid="{00000000-0005-0000-0000-00008C850000}"/>
    <cellStyle name="Normal 4 9 3" xfId="34397" xr:uid="{00000000-0005-0000-0000-00008D850000}"/>
    <cellStyle name="Normal 4 9 3 2" xfId="34398" xr:uid="{00000000-0005-0000-0000-00008E850000}"/>
    <cellStyle name="Normal 4 9 3 2 2" xfId="34399" xr:uid="{00000000-0005-0000-0000-00008F850000}"/>
    <cellStyle name="Normal 4 9 3 2 2 2" xfId="34400" xr:uid="{00000000-0005-0000-0000-000090850000}"/>
    <cellStyle name="Normal 4 9 3 2 2 2 2" xfId="34401" xr:uid="{00000000-0005-0000-0000-000091850000}"/>
    <cellStyle name="Normal 4 9 3 2 2 3" xfId="34402" xr:uid="{00000000-0005-0000-0000-000092850000}"/>
    <cellStyle name="Normal 4 9 3 2 3" xfId="34403" xr:uid="{00000000-0005-0000-0000-000093850000}"/>
    <cellStyle name="Normal 4 9 3 2 3 2" xfId="34404" xr:uid="{00000000-0005-0000-0000-000094850000}"/>
    <cellStyle name="Normal 4 9 3 2 4" xfId="34405" xr:uid="{00000000-0005-0000-0000-000095850000}"/>
    <cellStyle name="Normal 4 9 3 3" xfId="34406" xr:uid="{00000000-0005-0000-0000-000096850000}"/>
    <cellStyle name="Normal 4 9 3 3 2" xfId="34407" xr:uid="{00000000-0005-0000-0000-000097850000}"/>
    <cellStyle name="Normal 4 9 3 3 2 2" xfId="34408" xr:uid="{00000000-0005-0000-0000-000098850000}"/>
    <cellStyle name="Normal 4 9 3 3 3" xfId="34409" xr:uid="{00000000-0005-0000-0000-000099850000}"/>
    <cellStyle name="Normal 4 9 3 4" xfId="34410" xr:uid="{00000000-0005-0000-0000-00009A850000}"/>
    <cellStyle name="Normal 4 9 3 4 2" xfId="34411" xr:uid="{00000000-0005-0000-0000-00009B850000}"/>
    <cellStyle name="Normal 4 9 3 5" xfId="34412" xr:uid="{00000000-0005-0000-0000-00009C850000}"/>
    <cellStyle name="Normal 4 9 4" xfId="34413" xr:uid="{00000000-0005-0000-0000-00009D850000}"/>
    <cellStyle name="Normal 4 9 4 2" xfId="34414" xr:uid="{00000000-0005-0000-0000-00009E850000}"/>
    <cellStyle name="Normal 4 9 4 2 2" xfId="34415" xr:uid="{00000000-0005-0000-0000-00009F850000}"/>
    <cellStyle name="Normal 4 9 4 2 2 2" xfId="34416" xr:uid="{00000000-0005-0000-0000-0000A0850000}"/>
    <cellStyle name="Normal 4 9 4 2 3" xfId="34417" xr:uid="{00000000-0005-0000-0000-0000A1850000}"/>
    <cellStyle name="Normal 4 9 4 3" xfId="34418" xr:uid="{00000000-0005-0000-0000-0000A2850000}"/>
    <cellStyle name="Normal 4 9 4 3 2" xfId="34419" xr:uid="{00000000-0005-0000-0000-0000A3850000}"/>
    <cellStyle name="Normal 4 9 4 4" xfId="34420" xr:uid="{00000000-0005-0000-0000-0000A4850000}"/>
    <cellStyle name="Normal 4 9 5" xfId="34421" xr:uid="{00000000-0005-0000-0000-0000A5850000}"/>
    <cellStyle name="Normal 4 9 5 2" xfId="34422" xr:uid="{00000000-0005-0000-0000-0000A6850000}"/>
    <cellStyle name="Normal 4 9 5 2 2" xfId="34423" xr:uid="{00000000-0005-0000-0000-0000A7850000}"/>
    <cellStyle name="Normal 4 9 5 3" xfId="34424" xr:uid="{00000000-0005-0000-0000-0000A8850000}"/>
    <cellStyle name="Normal 4 9 6" xfId="34425" xr:uid="{00000000-0005-0000-0000-0000A9850000}"/>
    <cellStyle name="Normal 4 9 6 2" xfId="34426" xr:uid="{00000000-0005-0000-0000-0000AA850000}"/>
    <cellStyle name="Normal 4 9 7" xfId="34427" xr:uid="{00000000-0005-0000-0000-0000AB850000}"/>
    <cellStyle name="Normal 5" xfId="3" xr:uid="{00000000-0005-0000-0000-0000AC850000}"/>
    <cellStyle name="Normal 5 10" xfId="34429" xr:uid="{00000000-0005-0000-0000-0000AD850000}"/>
    <cellStyle name="Normal 5 10 2" xfId="34430" xr:uid="{00000000-0005-0000-0000-0000AE850000}"/>
    <cellStyle name="Normal 5 10 2 2" xfId="34431" xr:uid="{00000000-0005-0000-0000-0000AF850000}"/>
    <cellStyle name="Normal 5 10 2 2 2" xfId="34432" xr:uid="{00000000-0005-0000-0000-0000B0850000}"/>
    <cellStyle name="Normal 5 10 2 3" xfId="34433" xr:uid="{00000000-0005-0000-0000-0000B1850000}"/>
    <cellStyle name="Normal 5 10 3" xfId="34434" xr:uid="{00000000-0005-0000-0000-0000B2850000}"/>
    <cellStyle name="Normal 5 10 3 2" xfId="34435" xr:uid="{00000000-0005-0000-0000-0000B3850000}"/>
    <cellStyle name="Normal 5 10 4" xfId="34436" xr:uid="{00000000-0005-0000-0000-0000B4850000}"/>
    <cellStyle name="Normal 5 11" xfId="34437" xr:uid="{00000000-0005-0000-0000-0000B5850000}"/>
    <cellStyle name="Normal 5 11 2" xfId="34438" xr:uid="{00000000-0005-0000-0000-0000B6850000}"/>
    <cellStyle name="Normal 5 11 2 2" xfId="34439" xr:uid="{00000000-0005-0000-0000-0000B7850000}"/>
    <cellStyle name="Normal 5 11 3" xfId="34440" xr:uid="{00000000-0005-0000-0000-0000B8850000}"/>
    <cellStyle name="Normal 5 12" xfId="34441" xr:uid="{00000000-0005-0000-0000-0000B9850000}"/>
    <cellStyle name="Normal 5 12 2" xfId="34442" xr:uid="{00000000-0005-0000-0000-0000BA850000}"/>
    <cellStyle name="Normal 5 13" xfId="34443" xr:uid="{00000000-0005-0000-0000-0000BB850000}"/>
    <cellStyle name="Normal 5 14" xfId="34428" xr:uid="{00000000-0005-0000-0000-0000BC850000}"/>
    <cellStyle name="Normal 5 15" xfId="38983" xr:uid="{00000000-0005-0000-0000-0000BD850000}"/>
    <cellStyle name="Normal 5 16" xfId="797" xr:uid="{00000000-0005-0000-0000-0000BE850000}"/>
    <cellStyle name="Normal 5 17" xfId="408" xr:uid="{00000000-0005-0000-0000-0000BF850000}"/>
    <cellStyle name="Normal 5 2" xfId="34444" xr:uid="{00000000-0005-0000-0000-0000C0850000}"/>
    <cellStyle name="Normal 5 2 10" xfId="34445" xr:uid="{00000000-0005-0000-0000-0000C1850000}"/>
    <cellStyle name="Normal 5 2 10 2" xfId="34446" xr:uid="{00000000-0005-0000-0000-0000C2850000}"/>
    <cellStyle name="Normal 5 2 10 2 2" xfId="34447" xr:uid="{00000000-0005-0000-0000-0000C3850000}"/>
    <cellStyle name="Normal 5 2 10 3" xfId="34448" xr:uid="{00000000-0005-0000-0000-0000C4850000}"/>
    <cellStyle name="Normal 5 2 11" xfId="34449" xr:uid="{00000000-0005-0000-0000-0000C5850000}"/>
    <cellStyle name="Normal 5 2 11 2" xfId="34450" xr:uid="{00000000-0005-0000-0000-0000C6850000}"/>
    <cellStyle name="Normal 5 2 12" xfId="34451" xr:uid="{00000000-0005-0000-0000-0000C7850000}"/>
    <cellStyle name="Normal 5 2 2" xfId="34452" xr:uid="{00000000-0005-0000-0000-0000C8850000}"/>
    <cellStyle name="Normal 5 2 2 10" xfId="34453" xr:uid="{00000000-0005-0000-0000-0000C9850000}"/>
    <cellStyle name="Normal 5 2 2 10 2" xfId="34454" xr:uid="{00000000-0005-0000-0000-0000CA850000}"/>
    <cellStyle name="Normal 5 2 2 11" xfId="34455" xr:uid="{00000000-0005-0000-0000-0000CB850000}"/>
    <cellStyle name="Normal 5 2 2 2" xfId="34456" xr:uid="{00000000-0005-0000-0000-0000CC850000}"/>
    <cellStyle name="Normal 5 2 2 2 10" xfId="34457" xr:uid="{00000000-0005-0000-0000-0000CD850000}"/>
    <cellStyle name="Normal 5 2 2 2 2" xfId="34458" xr:uid="{00000000-0005-0000-0000-0000CE850000}"/>
    <cellStyle name="Normal 5 2 2 2 2 2" xfId="34459" xr:uid="{00000000-0005-0000-0000-0000CF850000}"/>
    <cellStyle name="Normal 5 2 2 2 2 2 2" xfId="34460" xr:uid="{00000000-0005-0000-0000-0000D0850000}"/>
    <cellStyle name="Normal 5 2 2 2 2 2 2 2" xfId="34461" xr:uid="{00000000-0005-0000-0000-0000D1850000}"/>
    <cellStyle name="Normal 5 2 2 2 2 2 2 2 2" xfId="34462" xr:uid="{00000000-0005-0000-0000-0000D2850000}"/>
    <cellStyle name="Normal 5 2 2 2 2 2 2 2 2 2" xfId="34463" xr:uid="{00000000-0005-0000-0000-0000D3850000}"/>
    <cellStyle name="Normal 5 2 2 2 2 2 2 2 2 2 2" xfId="34464" xr:uid="{00000000-0005-0000-0000-0000D4850000}"/>
    <cellStyle name="Normal 5 2 2 2 2 2 2 2 2 2 2 2" xfId="34465" xr:uid="{00000000-0005-0000-0000-0000D5850000}"/>
    <cellStyle name="Normal 5 2 2 2 2 2 2 2 2 2 2 2 2" xfId="34466" xr:uid="{00000000-0005-0000-0000-0000D6850000}"/>
    <cellStyle name="Normal 5 2 2 2 2 2 2 2 2 2 2 3" xfId="34467" xr:uid="{00000000-0005-0000-0000-0000D7850000}"/>
    <cellStyle name="Normal 5 2 2 2 2 2 2 2 2 2 3" xfId="34468" xr:uid="{00000000-0005-0000-0000-0000D8850000}"/>
    <cellStyle name="Normal 5 2 2 2 2 2 2 2 2 2 3 2" xfId="34469" xr:uid="{00000000-0005-0000-0000-0000D9850000}"/>
    <cellStyle name="Normal 5 2 2 2 2 2 2 2 2 2 4" xfId="34470" xr:uid="{00000000-0005-0000-0000-0000DA850000}"/>
    <cellStyle name="Normal 5 2 2 2 2 2 2 2 2 3" xfId="34471" xr:uid="{00000000-0005-0000-0000-0000DB850000}"/>
    <cellStyle name="Normal 5 2 2 2 2 2 2 2 2 3 2" xfId="34472" xr:uid="{00000000-0005-0000-0000-0000DC850000}"/>
    <cellStyle name="Normal 5 2 2 2 2 2 2 2 2 3 2 2" xfId="34473" xr:uid="{00000000-0005-0000-0000-0000DD850000}"/>
    <cellStyle name="Normal 5 2 2 2 2 2 2 2 2 3 3" xfId="34474" xr:uid="{00000000-0005-0000-0000-0000DE850000}"/>
    <cellStyle name="Normal 5 2 2 2 2 2 2 2 2 4" xfId="34475" xr:uid="{00000000-0005-0000-0000-0000DF850000}"/>
    <cellStyle name="Normal 5 2 2 2 2 2 2 2 2 4 2" xfId="34476" xr:uid="{00000000-0005-0000-0000-0000E0850000}"/>
    <cellStyle name="Normal 5 2 2 2 2 2 2 2 2 5" xfId="34477" xr:uid="{00000000-0005-0000-0000-0000E1850000}"/>
    <cellStyle name="Normal 5 2 2 2 2 2 2 2 3" xfId="34478" xr:uid="{00000000-0005-0000-0000-0000E2850000}"/>
    <cellStyle name="Normal 5 2 2 2 2 2 2 2 3 2" xfId="34479" xr:uid="{00000000-0005-0000-0000-0000E3850000}"/>
    <cellStyle name="Normal 5 2 2 2 2 2 2 2 3 2 2" xfId="34480" xr:uid="{00000000-0005-0000-0000-0000E4850000}"/>
    <cellStyle name="Normal 5 2 2 2 2 2 2 2 3 2 2 2" xfId="34481" xr:uid="{00000000-0005-0000-0000-0000E5850000}"/>
    <cellStyle name="Normal 5 2 2 2 2 2 2 2 3 2 3" xfId="34482" xr:uid="{00000000-0005-0000-0000-0000E6850000}"/>
    <cellStyle name="Normal 5 2 2 2 2 2 2 2 3 3" xfId="34483" xr:uid="{00000000-0005-0000-0000-0000E7850000}"/>
    <cellStyle name="Normal 5 2 2 2 2 2 2 2 3 3 2" xfId="34484" xr:uid="{00000000-0005-0000-0000-0000E8850000}"/>
    <cellStyle name="Normal 5 2 2 2 2 2 2 2 3 4" xfId="34485" xr:uid="{00000000-0005-0000-0000-0000E9850000}"/>
    <cellStyle name="Normal 5 2 2 2 2 2 2 2 4" xfId="34486" xr:uid="{00000000-0005-0000-0000-0000EA850000}"/>
    <cellStyle name="Normal 5 2 2 2 2 2 2 2 4 2" xfId="34487" xr:uid="{00000000-0005-0000-0000-0000EB850000}"/>
    <cellStyle name="Normal 5 2 2 2 2 2 2 2 4 2 2" xfId="34488" xr:uid="{00000000-0005-0000-0000-0000EC850000}"/>
    <cellStyle name="Normal 5 2 2 2 2 2 2 2 4 3" xfId="34489" xr:uid="{00000000-0005-0000-0000-0000ED850000}"/>
    <cellStyle name="Normal 5 2 2 2 2 2 2 2 5" xfId="34490" xr:uid="{00000000-0005-0000-0000-0000EE850000}"/>
    <cellStyle name="Normal 5 2 2 2 2 2 2 2 5 2" xfId="34491" xr:uid="{00000000-0005-0000-0000-0000EF850000}"/>
    <cellStyle name="Normal 5 2 2 2 2 2 2 2 6" xfId="34492" xr:uid="{00000000-0005-0000-0000-0000F0850000}"/>
    <cellStyle name="Normal 5 2 2 2 2 2 2 3" xfId="34493" xr:uid="{00000000-0005-0000-0000-0000F1850000}"/>
    <cellStyle name="Normal 5 2 2 2 2 2 2 3 2" xfId="34494" xr:uid="{00000000-0005-0000-0000-0000F2850000}"/>
    <cellStyle name="Normal 5 2 2 2 2 2 2 3 2 2" xfId="34495" xr:uid="{00000000-0005-0000-0000-0000F3850000}"/>
    <cellStyle name="Normal 5 2 2 2 2 2 2 3 2 2 2" xfId="34496" xr:uid="{00000000-0005-0000-0000-0000F4850000}"/>
    <cellStyle name="Normal 5 2 2 2 2 2 2 3 2 2 2 2" xfId="34497" xr:uid="{00000000-0005-0000-0000-0000F5850000}"/>
    <cellStyle name="Normal 5 2 2 2 2 2 2 3 2 2 3" xfId="34498" xr:uid="{00000000-0005-0000-0000-0000F6850000}"/>
    <cellStyle name="Normal 5 2 2 2 2 2 2 3 2 3" xfId="34499" xr:uid="{00000000-0005-0000-0000-0000F7850000}"/>
    <cellStyle name="Normal 5 2 2 2 2 2 2 3 2 3 2" xfId="34500" xr:uid="{00000000-0005-0000-0000-0000F8850000}"/>
    <cellStyle name="Normal 5 2 2 2 2 2 2 3 2 4" xfId="34501" xr:uid="{00000000-0005-0000-0000-0000F9850000}"/>
    <cellStyle name="Normal 5 2 2 2 2 2 2 3 3" xfId="34502" xr:uid="{00000000-0005-0000-0000-0000FA850000}"/>
    <cellStyle name="Normal 5 2 2 2 2 2 2 3 3 2" xfId="34503" xr:uid="{00000000-0005-0000-0000-0000FB850000}"/>
    <cellStyle name="Normal 5 2 2 2 2 2 2 3 3 2 2" xfId="34504" xr:uid="{00000000-0005-0000-0000-0000FC850000}"/>
    <cellStyle name="Normal 5 2 2 2 2 2 2 3 3 3" xfId="34505" xr:uid="{00000000-0005-0000-0000-0000FD850000}"/>
    <cellStyle name="Normal 5 2 2 2 2 2 2 3 4" xfId="34506" xr:uid="{00000000-0005-0000-0000-0000FE850000}"/>
    <cellStyle name="Normal 5 2 2 2 2 2 2 3 4 2" xfId="34507" xr:uid="{00000000-0005-0000-0000-0000FF850000}"/>
    <cellStyle name="Normal 5 2 2 2 2 2 2 3 5" xfId="34508" xr:uid="{00000000-0005-0000-0000-000000860000}"/>
    <cellStyle name="Normal 5 2 2 2 2 2 2 4" xfId="34509" xr:uid="{00000000-0005-0000-0000-000001860000}"/>
    <cellStyle name="Normal 5 2 2 2 2 2 2 4 2" xfId="34510" xr:uid="{00000000-0005-0000-0000-000002860000}"/>
    <cellStyle name="Normal 5 2 2 2 2 2 2 4 2 2" xfId="34511" xr:uid="{00000000-0005-0000-0000-000003860000}"/>
    <cellStyle name="Normal 5 2 2 2 2 2 2 4 2 2 2" xfId="34512" xr:uid="{00000000-0005-0000-0000-000004860000}"/>
    <cellStyle name="Normal 5 2 2 2 2 2 2 4 2 3" xfId="34513" xr:uid="{00000000-0005-0000-0000-000005860000}"/>
    <cellStyle name="Normal 5 2 2 2 2 2 2 4 3" xfId="34514" xr:uid="{00000000-0005-0000-0000-000006860000}"/>
    <cellStyle name="Normal 5 2 2 2 2 2 2 4 3 2" xfId="34515" xr:uid="{00000000-0005-0000-0000-000007860000}"/>
    <cellStyle name="Normal 5 2 2 2 2 2 2 4 4" xfId="34516" xr:uid="{00000000-0005-0000-0000-000008860000}"/>
    <cellStyle name="Normal 5 2 2 2 2 2 2 5" xfId="34517" xr:uid="{00000000-0005-0000-0000-000009860000}"/>
    <cellStyle name="Normal 5 2 2 2 2 2 2 5 2" xfId="34518" xr:uid="{00000000-0005-0000-0000-00000A860000}"/>
    <cellStyle name="Normal 5 2 2 2 2 2 2 5 2 2" xfId="34519" xr:uid="{00000000-0005-0000-0000-00000B860000}"/>
    <cellStyle name="Normal 5 2 2 2 2 2 2 5 3" xfId="34520" xr:uid="{00000000-0005-0000-0000-00000C860000}"/>
    <cellStyle name="Normal 5 2 2 2 2 2 2 6" xfId="34521" xr:uid="{00000000-0005-0000-0000-00000D860000}"/>
    <cellStyle name="Normal 5 2 2 2 2 2 2 6 2" xfId="34522" xr:uid="{00000000-0005-0000-0000-00000E860000}"/>
    <cellStyle name="Normal 5 2 2 2 2 2 2 7" xfId="34523" xr:uid="{00000000-0005-0000-0000-00000F860000}"/>
    <cellStyle name="Normal 5 2 2 2 2 2 3" xfId="34524" xr:uid="{00000000-0005-0000-0000-000010860000}"/>
    <cellStyle name="Normal 5 2 2 2 2 2 3 2" xfId="34525" xr:uid="{00000000-0005-0000-0000-000011860000}"/>
    <cellStyle name="Normal 5 2 2 2 2 2 3 2 2" xfId="34526" xr:uid="{00000000-0005-0000-0000-000012860000}"/>
    <cellStyle name="Normal 5 2 2 2 2 2 3 2 2 2" xfId="34527" xr:uid="{00000000-0005-0000-0000-000013860000}"/>
    <cellStyle name="Normal 5 2 2 2 2 2 3 2 2 2 2" xfId="34528" xr:uid="{00000000-0005-0000-0000-000014860000}"/>
    <cellStyle name="Normal 5 2 2 2 2 2 3 2 2 2 2 2" xfId="34529" xr:uid="{00000000-0005-0000-0000-000015860000}"/>
    <cellStyle name="Normal 5 2 2 2 2 2 3 2 2 2 3" xfId="34530" xr:uid="{00000000-0005-0000-0000-000016860000}"/>
    <cellStyle name="Normal 5 2 2 2 2 2 3 2 2 3" xfId="34531" xr:uid="{00000000-0005-0000-0000-000017860000}"/>
    <cellStyle name="Normal 5 2 2 2 2 2 3 2 2 3 2" xfId="34532" xr:uid="{00000000-0005-0000-0000-000018860000}"/>
    <cellStyle name="Normal 5 2 2 2 2 2 3 2 2 4" xfId="34533" xr:uid="{00000000-0005-0000-0000-000019860000}"/>
    <cellStyle name="Normal 5 2 2 2 2 2 3 2 3" xfId="34534" xr:uid="{00000000-0005-0000-0000-00001A860000}"/>
    <cellStyle name="Normal 5 2 2 2 2 2 3 2 3 2" xfId="34535" xr:uid="{00000000-0005-0000-0000-00001B860000}"/>
    <cellStyle name="Normal 5 2 2 2 2 2 3 2 3 2 2" xfId="34536" xr:uid="{00000000-0005-0000-0000-00001C860000}"/>
    <cellStyle name="Normal 5 2 2 2 2 2 3 2 3 3" xfId="34537" xr:uid="{00000000-0005-0000-0000-00001D860000}"/>
    <cellStyle name="Normal 5 2 2 2 2 2 3 2 4" xfId="34538" xr:uid="{00000000-0005-0000-0000-00001E860000}"/>
    <cellStyle name="Normal 5 2 2 2 2 2 3 2 4 2" xfId="34539" xr:uid="{00000000-0005-0000-0000-00001F860000}"/>
    <cellStyle name="Normal 5 2 2 2 2 2 3 2 5" xfId="34540" xr:uid="{00000000-0005-0000-0000-000020860000}"/>
    <cellStyle name="Normal 5 2 2 2 2 2 3 3" xfId="34541" xr:uid="{00000000-0005-0000-0000-000021860000}"/>
    <cellStyle name="Normal 5 2 2 2 2 2 3 3 2" xfId="34542" xr:uid="{00000000-0005-0000-0000-000022860000}"/>
    <cellStyle name="Normal 5 2 2 2 2 2 3 3 2 2" xfId="34543" xr:uid="{00000000-0005-0000-0000-000023860000}"/>
    <cellStyle name="Normal 5 2 2 2 2 2 3 3 2 2 2" xfId="34544" xr:uid="{00000000-0005-0000-0000-000024860000}"/>
    <cellStyle name="Normal 5 2 2 2 2 2 3 3 2 3" xfId="34545" xr:uid="{00000000-0005-0000-0000-000025860000}"/>
    <cellStyle name="Normal 5 2 2 2 2 2 3 3 3" xfId="34546" xr:uid="{00000000-0005-0000-0000-000026860000}"/>
    <cellStyle name="Normal 5 2 2 2 2 2 3 3 3 2" xfId="34547" xr:uid="{00000000-0005-0000-0000-000027860000}"/>
    <cellStyle name="Normal 5 2 2 2 2 2 3 3 4" xfId="34548" xr:uid="{00000000-0005-0000-0000-000028860000}"/>
    <cellStyle name="Normal 5 2 2 2 2 2 3 4" xfId="34549" xr:uid="{00000000-0005-0000-0000-000029860000}"/>
    <cellStyle name="Normal 5 2 2 2 2 2 3 4 2" xfId="34550" xr:uid="{00000000-0005-0000-0000-00002A860000}"/>
    <cellStyle name="Normal 5 2 2 2 2 2 3 4 2 2" xfId="34551" xr:uid="{00000000-0005-0000-0000-00002B860000}"/>
    <cellStyle name="Normal 5 2 2 2 2 2 3 4 3" xfId="34552" xr:uid="{00000000-0005-0000-0000-00002C860000}"/>
    <cellStyle name="Normal 5 2 2 2 2 2 3 5" xfId="34553" xr:uid="{00000000-0005-0000-0000-00002D860000}"/>
    <cellStyle name="Normal 5 2 2 2 2 2 3 5 2" xfId="34554" xr:uid="{00000000-0005-0000-0000-00002E860000}"/>
    <cellStyle name="Normal 5 2 2 2 2 2 3 6" xfId="34555" xr:uid="{00000000-0005-0000-0000-00002F860000}"/>
    <cellStyle name="Normal 5 2 2 2 2 2 4" xfId="34556" xr:uid="{00000000-0005-0000-0000-000030860000}"/>
    <cellStyle name="Normal 5 2 2 2 2 2 4 2" xfId="34557" xr:uid="{00000000-0005-0000-0000-000031860000}"/>
    <cellStyle name="Normal 5 2 2 2 2 2 4 2 2" xfId="34558" xr:uid="{00000000-0005-0000-0000-000032860000}"/>
    <cellStyle name="Normal 5 2 2 2 2 2 4 2 2 2" xfId="34559" xr:uid="{00000000-0005-0000-0000-000033860000}"/>
    <cellStyle name="Normal 5 2 2 2 2 2 4 2 2 2 2" xfId="34560" xr:uid="{00000000-0005-0000-0000-000034860000}"/>
    <cellStyle name="Normal 5 2 2 2 2 2 4 2 2 3" xfId="34561" xr:uid="{00000000-0005-0000-0000-000035860000}"/>
    <cellStyle name="Normal 5 2 2 2 2 2 4 2 3" xfId="34562" xr:uid="{00000000-0005-0000-0000-000036860000}"/>
    <cellStyle name="Normal 5 2 2 2 2 2 4 2 3 2" xfId="34563" xr:uid="{00000000-0005-0000-0000-000037860000}"/>
    <cellStyle name="Normal 5 2 2 2 2 2 4 2 4" xfId="34564" xr:uid="{00000000-0005-0000-0000-000038860000}"/>
    <cellStyle name="Normal 5 2 2 2 2 2 4 3" xfId="34565" xr:uid="{00000000-0005-0000-0000-000039860000}"/>
    <cellStyle name="Normal 5 2 2 2 2 2 4 3 2" xfId="34566" xr:uid="{00000000-0005-0000-0000-00003A860000}"/>
    <cellStyle name="Normal 5 2 2 2 2 2 4 3 2 2" xfId="34567" xr:uid="{00000000-0005-0000-0000-00003B860000}"/>
    <cellStyle name="Normal 5 2 2 2 2 2 4 3 3" xfId="34568" xr:uid="{00000000-0005-0000-0000-00003C860000}"/>
    <cellStyle name="Normal 5 2 2 2 2 2 4 4" xfId="34569" xr:uid="{00000000-0005-0000-0000-00003D860000}"/>
    <cellStyle name="Normal 5 2 2 2 2 2 4 4 2" xfId="34570" xr:uid="{00000000-0005-0000-0000-00003E860000}"/>
    <cellStyle name="Normal 5 2 2 2 2 2 4 5" xfId="34571" xr:uid="{00000000-0005-0000-0000-00003F860000}"/>
    <cellStyle name="Normal 5 2 2 2 2 2 5" xfId="34572" xr:uid="{00000000-0005-0000-0000-000040860000}"/>
    <cellStyle name="Normal 5 2 2 2 2 2 5 2" xfId="34573" xr:uid="{00000000-0005-0000-0000-000041860000}"/>
    <cellStyle name="Normal 5 2 2 2 2 2 5 2 2" xfId="34574" xr:uid="{00000000-0005-0000-0000-000042860000}"/>
    <cellStyle name="Normal 5 2 2 2 2 2 5 2 2 2" xfId="34575" xr:uid="{00000000-0005-0000-0000-000043860000}"/>
    <cellStyle name="Normal 5 2 2 2 2 2 5 2 3" xfId="34576" xr:uid="{00000000-0005-0000-0000-000044860000}"/>
    <cellStyle name="Normal 5 2 2 2 2 2 5 3" xfId="34577" xr:uid="{00000000-0005-0000-0000-000045860000}"/>
    <cellStyle name="Normal 5 2 2 2 2 2 5 3 2" xfId="34578" xr:uid="{00000000-0005-0000-0000-000046860000}"/>
    <cellStyle name="Normal 5 2 2 2 2 2 5 4" xfId="34579" xr:uid="{00000000-0005-0000-0000-000047860000}"/>
    <cellStyle name="Normal 5 2 2 2 2 2 6" xfId="34580" xr:uid="{00000000-0005-0000-0000-000048860000}"/>
    <cellStyle name="Normal 5 2 2 2 2 2 6 2" xfId="34581" xr:uid="{00000000-0005-0000-0000-000049860000}"/>
    <cellStyle name="Normal 5 2 2 2 2 2 6 2 2" xfId="34582" xr:uid="{00000000-0005-0000-0000-00004A860000}"/>
    <cellStyle name="Normal 5 2 2 2 2 2 6 3" xfId="34583" xr:uid="{00000000-0005-0000-0000-00004B860000}"/>
    <cellStyle name="Normal 5 2 2 2 2 2 7" xfId="34584" xr:uid="{00000000-0005-0000-0000-00004C860000}"/>
    <cellStyle name="Normal 5 2 2 2 2 2 7 2" xfId="34585" xr:uid="{00000000-0005-0000-0000-00004D860000}"/>
    <cellStyle name="Normal 5 2 2 2 2 2 8" xfId="34586" xr:uid="{00000000-0005-0000-0000-00004E860000}"/>
    <cellStyle name="Normal 5 2 2 2 2 3" xfId="34587" xr:uid="{00000000-0005-0000-0000-00004F860000}"/>
    <cellStyle name="Normal 5 2 2 2 2 3 2" xfId="34588" xr:uid="{00000000-0005-0000-0000-000050860000}"/>
    <cellStyle name="Normal 5 2 2 2 2 3 2 2" xfId="34589" xr:uid="{00000000-0005-0000-0000-000051860000}"/>
    <cellStyle name="Normal 5 2 2 2 2 3 2 2 2" xfId="34590" xr:uid="{00000000-0005-0000-0000-000052860000}"/>
    <cellStyle name="Normal 5 2 2 2 2 3 2 2 2 2" xfId="34591" xr:uid="{00000000-0005-0000-0000-000053860000}"/>
    <cellStyle name="Normal 5 2 2 2 2 3 2 2 2 2 2" xfId="34592" xr:uid="{00000000-0005-0000-0000-000054860000}"/>
    <cellStyle name="Normal 5 2 2 2 2 3 2 2 2 2 2 2" xfId="34593" xr:uid="{00000000-0005-0000-0000-000055860000}"/>
    <cellStyle name="Normal 5 2 2 2 2 3 2 2 2 2 3" xfId="34594" xr:uid="{00000000-0005-0000-0000-000056860000}"/>
    <cellStyle name="Normal 5 2 2 2 2 3 2 2 2 3" xfId="34595" xr:uid="{00000000-0005-0000-0000-000057860000}"/>
    <cellStyle name="Normal 5 2 2 2 2 3 2 2 2 3 2" xfId="34596" xr:uid="{00000000-0005-0000-0000-000058860000}"/>
    <cellStyle name="Normal 5 2 2 2 2 3 2 2 2 4" xfId="34597" xr:uid="{00000000-0005-0000-0000-000059860000}"/>
    <cellStyle name="Normal 5 2 2 2 2 3 2 2 3" xfId="34598" xr:uid="{00000000-0005-0000-0000-00005A860000}"/>
    <cellStyle name="Normal 5 2 2 2 2 3 2 2 3 2" xfId="34599" xr:uid="{00000000-0005-0000-0000-00005B860000}"/>
    <cellStyle name="Normal 5 2 2 2 2 3 2 2 3 2 2" xfId="34600" xr:uid="{00000000-0005-0000-0000-00005C860000}"/>
    <cellStyle name="Normal 5 2 2 2 2 3 2 2 3 3" xfId="34601" xr:uid="{00000000-0005-0000-0000-00005D860000}"/>
    <cellStyle name="Normal 5 2 2 2 2 3 2 2 4" xfId="34602" xr:uid="{00000000-0005-0000-0000-00005E860000}"/>
    <cellStyle name="Normal 5 2 2 2 2 3 2 2 4 2" xfId="34603" xr:uid="{00000000-0005-0000-0000-00005F860000}"/>
    <cellStyle name="Normal 5 2 2 2 2 3 2 2 5" xfId="34604" xr:uid="{00000000-0005-0000-0000-000060860000}"/>
    <cellStyle name="Normal 5 2 2 2 2 3 2 3" xfId="34605" xr:uid="{00000000-0005-0000-0000-000061860000}"/>
    <cellStyle name="Normal 5 2 2 2 2 3 2 3 2" xfId="34606" xr:uid="{00000000-0005-0000-0000-000062860000}"/>
    <cellStyle name="Normal 5 2 2 2 2 3 2 3 2 2" xfId="34607" xr:uid="{00000000-0005-0000-0000-000063860000}"/>
    <cellStyle name="Normal 5 2 2 2 2 3 2 3 2 2 2" xfId="34608" xr:uid="{00000000-0005-0000-0000-000064860000}"/>
    <cellStyle name="Normal 5 2 2 2 2 3 2 3 2 3" xfId="34609" xr:uid="{00000000-0005-0000-0000-000065860000}"/>
    <cellStyle name="Normal 5 2 2 2 2 3 2 3 3" xfId="34610" xr:uid="{00000000-0005-0000-0000-000066860000}"/>
    <cellStyle name="Normal 5 2 2 2 2 3 2 3 3 2" xfId="34611" xr:uid="{00000000-0005-0000-0000-000067860000}"/>
    <cellStyle name="Normal 5 2 2 2 2 3 2 3 4" xfId="34612" xr:uid="{00000000-0005-0000-0000-000068860000}"/>
    <cellStyle name="Normal 5 2 2 2 2 3 2 4" xfId="34613" xr:uid="{00000000-0005-0000-0000-000069860000}"/>
    <cellStyle name="Normal 5 2 2 2 2 3 2 4 2" xfId="34614" xr:uid="{00000000-0005-0000-0000-00006A860000}"/>
    <cellStyle name="Normal 5 2 2 2 2 3 2 4 2 2" xfId="34615" xr:uid="{00000000-0005-0000-0000-00006B860000}"/>
    <cellStyle name="Normal 5 2 2 2 2 3 2 4 3" xfId="34616" xr:uid="{00000000-0005-0000-0000-00006C860000}"/>
    <cellStyle name="Normal 5 2 2 2 2 3 2 5" xfId="34617" xr:uid="{00000000-0005-0000-0000-00006D860000}"/>
    <cellStyle name="Normal 5 2 2 2 2 3 2 5 2" xfId="34618" xr:uid="{00000000-0005-0000-0000-00006E860000}"/>
    <cellStyle name="Normal 5 2 2 2 2 3 2 6" xfId="34619" xr:uid="{00000000-0005-0000-0000-00006F860000}"/>
    <cellStyle name="Normal 5 2 2 2 2 3 3" xfId="34620" xr:uid="{00000000-0005-0000-0000-000070860000}"/>
    <cellStyle name="Normal 5 2 2 2 2 3 3 2" xfId="34621" xr:uid="{00000000-0005-0000-0000-000071860000}"/>
    <cellStyle name="Normal 5 2 2 2 2 3 3 2 2" xfId="34622" xr:uid="{00000000-0005-0000-0000-000072860000}"/>
    <cellStyle name="Normal 5 2 2 2 2 3 3 2 2 2" xfId="34623" xr:uid="{00000000-0005-0000-0000-000073860000}"/>
    <cellStyle name="Normal 5 2 2 2 2 3 3 2 2 2 2" xfId="34624" xr:uid="{00000000-0005-0000-0000-000074860000}"/>
    <cellStyle name="Normal 5 2 2 2 2 3 3 2 2 3" xfId="34625" xr:uid="{00000000-0005-0000-0000-000075860000}"/>
    <cellStyle name="Normal 5 2 2 2 2 3 3 2 3" xfId="34626" xr:uid="{00000000-0005-0000-0000-000076860000}"/>
    <cellStyle name="Normal 5 2 2 2 2 3 3 2 3 2" xfId="34627" xr:uid="{00000000-0005-0000-0000-000077860000}"/>
    <cellStyle name="Normal 5 2 2 2 2 3 3 2 4" xfId="34628" xr:uid="{00000000-0005-0000-0000-000078860000}"/>
    <cellStyle name="Normal 5 2 2 2 2 3 3 3" xfId="34629" xr:uid="{00000000-0005-0000-0000-000079860000}"/>
    <cellStyle name="Normal 5 2 2 2 2 3 3 3 2" xfId="34630" xr:uid="{00000000-0005-0000-0000-00007A860000}"/>
    <cellStyle name="Normal 5 2 2 2 2 3 3 3 2 2" xfId="34631" xr:uid="{00000000-0005-0000-0000-00007B860000}"/>
    <cellStyle name="Normal 5 2 2 2 2 3 3 3 3" xfId="34632" xr:uid="{00000000-0005-0000-0000-00007C860000}"/>
    <cellStyle name="Normal 5 2 2 2 2 3 3 4" xfId="34633" xr:uid="{00000000-0005-0000-0000-00007D860000}"/>
    <cellStyle name="Normal 5 2 2 2 2 3 3 4 2" xfId="34634" xr:uid="{00000000-0005-0000-0000-00007E860000}"/>
    <cellStyle name="Normal 5 2 2 2 2 3 3 5" xfId="34635" xr:uid="{00000000-0005-0000-0000-00007F860000}"/>
    <cellStyle name="Normal 5 2 2 2 2 3 4" xfId="34636" xr:uid="{00000000-0005-0000-0000-000080860000}"/>
    <cellStyle name="Normal 5 2 2 2 2 3 4 2" xfId="34637" xr:uid="{00000000-0005-0000-0000-000081860000}"/>
    <cellStyle name="Normal 5 2 2 2 2 3 4 2 2" xfId="34638" xr:uid="{00000000-0005-0000-0000-000082860000}"/>
    <cellStyle name="Normal 5 2 2 2 2 3 4 2 2 2" xfId="34639" xr:uid="{00000000-0005-0000-0000-000083860000}"/>
    <cellStyle name="Normal 5 2 2 2 2 3 4 2 3" xfId="34640" xr:uid="{00000000-0005-0000-0000-000084860000}"/>
    <cellStyle name="Normal 5 2 2 2 2 3 4 3" xfId="34641" xr:uid="{00000000-0005-0000-0000-000085860000}"/>
    <cellStyle name="Normal 5 2 2 2 2 3 4 3 2" xfId="34642" xr:uid="{00000000-0005-0000-0000-000086860000}"/>
    <cellStyle name="Normal 5 2 2 2 2 3 4 4" xfId="34643" xr:uid="{00000000-0005-0000-0000-000087860000}"/>
    <cellStyle name="Normal 5 2 2 2 2 3 5" xfId="34644" xr:uid="{00000000-0005-0000-0000-000088860000}"/>
    <cellStyle name="Normal 5 2 2 2 2 3 5 2" xfId="34645" xr:uid="{00000000-0005-0000-0000-000089860000}"/>
    <cellStyle name="Normal 5 2 2 2 2 3 5 2 2" xfId="34646" xr:uid="{00000000-0005-0000-0000-00008A860000}"/>
    <cellStyle name="Normal 5 2 2 2 2 3 5 3" xfId="34647" xr:uid="{00000000-0005-0000-0000-00008B860000}"/>
    <cellStyle name="Normal 5 2 2 2 2 3 6" xfId="34648" xr:uid="{00000000-0005-0000-0000-00008C860000}"/>
    <cellStyle name="Normal 5 2 2 2 2 3 6 2" xfId="34649" xr:uid="{00000000-0005-0000-0000-00008D860000}"/>
    <cellStyle name="Normal 5 2 2 2 2 3 7" xfId="34650" xr:uid="{00000000-0005-0000-0000-00008E860000}"/>
    <cellStyle name="Normal 5 2 2 2 2 4" xfId="34651" xr:uid="{00000000-0005-0000-0000-00008F860000}"/>
    <cellStyle name="Normal 5 2 2 2 2 4 2" xfId="34652" xr:uid="{00000000-0005-0000-0000-000090860000}"/>
    <cellStyle name="Normal 5 2 2 2 2 4 2 2" xfId="34653" xr:uid="{00000000-0005-0000-0000-000091860000}"/>
    <cellStyle name="Normal 5 2 2 2 2 4 2 2 2" xfId="34654" xr:uid="{00000000-0005-0000-0000-000092860000}"/>
    <cellStyle name="Normal 5 2 2 2 2 4 2 2 2 2" xfId="34655" xr:uid="{00000000-0005-0000-0000-000093860000}"/>
    <cellStyle name="Normal 5 2 2 2 2 4 2 2 2 2 2" xfId="34656" xr:uid="{00000000-0005-0000-0000-000094860000}"/>
    <cellStyle name="Normal 5 2 2 2 2 4 2 2 2 3" xfId="34657" xr:uid="{00000000-0005-0000-0000-000095860000}"/>
    <cellStyle name="Normal 5 2 2 2 2 4 2 2 3" xfId="34658" xr:uid="{00000000-0005-0000-0000-000096860000}"/>
    <cellStyle name="Normal 5 2 2 2 2 4 2 2 3 2" xfId="34659" xr:uid="{00000000-0005-0000-0000-000097860000}"/>
    <cellStyle name="Normal 5 2 2 2 2 4 2 2 4" xfId="34660" xr:uid="{00000000-0005-0000-0000-000098860000}"/>
    <cellStyle name="Normal 5 2 2 2 2 4 2 3" xfId="34661" xr:uid="{00000000-0005-0000-0000-000099860000}"/>
    <cellStyle name="Normal 5 2 2 2 2 4 2 3 2" xfId="34662" xr:uid="{00000000-0005-0000-0000-00009A860000}"/>
    <cellStyle name="Normal 5 2 2 2 2 4 2 3 2 2" xfId="34663" xr:uid="{00000000-0005-0000-0000-00009B860000}"/>
    <cellStyle name="Normal 5 2 2 2 2 4 2 3 3" xfId="34664" xr:uid="{00000000-0005-0000-0000-00009C860000}"/>
    <cellStyle name="Normal 5 2 2 2 2 4 2 4" xfId="34665" xr:uid="{00000000-0005-0000-0000-00009D860000}"/>
    <cellStyle name="Normal 5 2 2 2 2 4 2 4 2" xfId="34666" xr:uid="{00000000-0005-0000-0000-00009E860000}"/>
    <cellStyle name="Normal 5 2 2 2 2 4 2 5" xfId="34667" xr:uid="{00000000-0005-0000-0000-00009F860000}"/>
    <cellStyle name="Normal 5 2 2 2 2 4 3" xfId="34668" xr:uid="{00000000-0005-0000-0000-0000A0860000}"/>
    <cellStyle name="Normal 5 2 2 2 2 4 3 2" xfId="34669" xr:uid="{00000000-0005-0000-0000-0000A1860000}"/>
    <cellStyle name="Normal 5 2 2 2 2 4 3 2 2" xfId="34670" xr:uid="{00000000-0005-0000-0000-0000A2860000}"/>
    <cellStyle name="Normal 5 2 2 2 2 4 3 2 2 2" xfId="34671" xr:uid="{00000000-0005-0000-0000-0000A3860000}"/>
    <cellStyle name="Normal 5 2 2 2 2 4 3 2 3" xfId="34672" xr:uid="{00000000-0005-0000-0000-0000A4860000}"/>
    <cellStyle name="Normal 5 2 2 2 2 4 3 3" xfId="34673" xr:uid="{00000000-0005-0000-0000-0000A5860000}"/>
    <cellStyle name="Normal 5 2 2 2 2 4 3 3 2" xfId="34674" xr:uid="{00000000-0005-0000-0000-0000A6860000}"/>
    <cellStyle name="Normal 5 2 2 2 2 4 3 4" xfId="34675" xr:uid="{00000000-0005-0000-0000-0000A7860000}"/>
    <cellStyle name="Normal 5 2 2 2 2 4 4" xfId="34676" xr:uid="{00000000-0005-0000-0000-0000A8860000}"/>
    <cellStyle name="Normal 5 2 2 2 2 4 4 2" xfId="34677" xr:uid="{00000000-0005-0000-0000-0000A9860000}"/>
    <cellStyle name="Normal 5 2 2 2 2 4 4 2 2" xfId="34678" xr:uid="{00000000-0005-0000-0000-0000AA860000}"/>
    <cellStyle name="Normal 5 2 2 2 2 4 4 3" xfId="34679" xr:uid="{00000000-0005-0000-0000-0000AB860000}"/>
    <cellStyle name="Normal 5 2 2 2 2 4 5" xfId="34680" xr:uid="{00000000-0005-0000-0000-0000AC860000}"/>
    <cellStyle name="Normal 5 2 2 2 2 4 5 2" xfId="34681" xr:uid="{00000000-0005-0000-0000-0000AD860000}"/>
    <cellStyle name="Normal 5 2 2 2 2 4 6" xfId="34682" xr:uid="{00000000-0005-0000-0000-0000AE860000}"/>
    <cellStyle name="Normal 5 2 2 2 2 5" xfId="34683" xr:uid="{00000000-0005-0000-0000-0000AF860000}"/>
    <cellStyle name="Normal 5 2 2 2 2 5 2" xfId="34684" xr:uid="{00000000-0005-0000-0000-0000B0860000}"/>
    <cellStyle name="Normal 5 2 2 2 2 5 2 2" xfId="34685" xr:uid="{00000000-0005-0000-0000-0000B1860000}"/>
    <cellStyle name="Normal 5 2 2 2 2 5 2 2 2" xfId="34686" xr:uid="{00000000-0005-0000-0000-0000B2860000}"/>
    <cellStyle name="Normal 5 2 2 2 2 5 2 2 2 2" xfId="34687" xr:uid="{00000000-0005-0000-0000-0000B3860000}"/>
    <cellStyle name="Normal 5 2 2 2 2 5 2 2 3" xfId="34688" xr:uid="{00000000-0005-0000-0000-0000B4860000}"/>
    <cellStyle name="Normal 5 2 2 2 2 5 2 3" xfId="34689" xr:uid="{00000000-0005-0000-0000-0000B5860000}"/>
    <cellStyle name="Normal 5 2 2 2 2 5 2 3 2" xfId="34690" xr:uid="{00000000-0005-0000-0000-0000B6860000}"/>
    <cellStyle name="Normal 5 2 2 2 2 5 2 4" xfId="34691" xr:uid="{00000000-0005-0000-0000-0000B7860000}"/>
    <cellStyle name="Normal 5 2 2 2 2 5 3" xfId="34692" xr:uid="{00000000-0005-0000-0000-0000B8860000}"/>
    <cellStyle name="Normal 5 2 2 2 2 5 3 2" xfId="34693" xr:uid="{00000000-0005-0000-0000-0000B9860000}"/>
    <cellStyle name="Normal 5 2 2 2 2 5 3 2 2" xfId="34694" xr:uid="{00000000-0005-0000-0000-0000BA860000}"/>
    <cellStyle name="Normal 5 2 2 2 2 5 3 3" xfId="34695" xr:uid="{00000000-0005-0000-0000-0000BB860000}"/>
    <cellStyle name="Normal 5 2 2 2 2 5 4" xfId="34696" xr:uid="{00000000-0005-0000-0000-0000BC860000}"/>
    <cellStyle name="Normal 5 2 2 2 2 5 4 2" xfId="34697" xr:uid="{00000000-0005-0000-0000-0000BD860000}"/>
    <cellStyle name="Normal 5 2 2 2 2 5 5" xfId="34698" xr:uid="{00000000-0005-0000-0000-0000BE860000}"/>
    <cellStyle name="Normal 5 2 2 2 2 6" xfId="34699" xr:uid="{00000000-0005-0000-0000-0000BF860000}"/>
    <cellStyle name="Normal 5 2 2 2 2 6 2" xfId="34700" xr:uid="{00000000-0005-0000-0000-0000C0860000}"/>
    <cellStyle name="Normal 5 2 2 2 2 6 2 2" xfId="34701" xr:uid="{00000000-0005-0000-0000-0000C1860000}"/>
    <cellStyle name="Normal 5 2 2 2 2 6 2 2 2" xfId="34702" xr:uid="{00000000-0005-0000-0000-0000C2860000}"/>
    <cellStyle name="Normal 5 2 2 2 2 6 2 3" xfId="34703" xr:uid="{00000000-0005-0000-0000-0000C3860000}"/>
    <cellStyle name="Normal 5 2 2 2 2 6 3" xfId="34704" xr:uid="{00000000-0005-0000-0000-0000C4860000}"/>
    <cellStyle name="Normal 5 2 2 2 2 6 3 2" xfId="34705" xr:uid="{00000000-0005-0000-0000-0000C5860000}"/>
    <cellStyle name="Normal 5 2 2 2 2 6 4" xfId="34706" xr:uid="{00000000-0005-0000-0000-0000C6860000}"/>
    <cellStyle name="Normal 5 2 2 2 2 7" xfId="34707" xr:uid="{00000000-0005-0000-0000-0000C7860000}"/>
    <cellStyle name="Normal 5 2 2 2 2 7 2" xfId="34708" xr:uid="{00000000-0005-0000-0000-0000C8860000}"/>
    <cellStyle name="Normal 5 2 2 2 2 7 2 2" xfId="34709" xr:uid="{00000000-0005-0000-0000-0000C9860000}"/>
    <cellStyle name="Normal 5 2 2 2 2 7 3" xfId="34710" xr:uid="{00000000-0005-0000-0000-0000CA860000}"/>
    <cellStyle name="Normal 5 2 2 2 2 8" xfId="34711" xr:uid="{00000000-0005-0000-0000-0000CB860000}"/>
    <cellStyle name="Normal 5 2 2 2 2 8 2" xfId="34712" xr:uid="{00000000-0005-0000-0000-0000CC860000}"/>
    <cellStyle name="Normal 5 2 2 2 2 9" xfId="34713" xr:uid="{00000000-0005-0000-0000-0000CD860000}"/>
    <cellStyle name="Normal 5 2 2 2 3" xfId="34714" xr:uid="{00000000-0005-0000-0000-0000CE860000}"/>
    <cellStyle name="Normal 5 2 2 2 3 2" xfId="34715" xr:uid="{00000000-0005-0000-0000-0000CF860000}"/>
    <cellStyle name="Normal 5 2 2 2 3 2 2" xfId="34716" xr:uid="{00000000-0005-0000-0000-0000D0860000}"/>
    <cellStyle name="Normal 5 2 2 2 3 2 2 2" xfId="34717" xr:uid="{00000000-0005-0000-0000-0000D1860000}"/>
    <cellStyle name="Normal 5 2 2 2 3 2 2 2 2" xfId="34718" xr:uid="{00000000-0005-0000-0000-0000D2860000}"/>
    <cellStyle name="Normal 5 2 2 2 3 2 2 2 2 2" xfId="34719" xr:uid="{00000000-0005-0000-0000-0000D3860000}"/>
    <cellStyle name="Normal 5 2 2 2 3 2 2 2 2 2 2" xfId="34720" xr:uid="{00000000-0005-0000-0000-0000D4860000}"/>
    <cellStyle name="Normal 5 2 2 2 3 2 2 2 2 2 2 2" xfId="34721" xr:uid="{00000000-0005-0000-0000-0000D5860000}"/>
    <cellStyle name="Normal 5 2 2 2 3 2 2 2 2 2 3" xfId="34722" xr:uid="{00000000-0005-0000-0000-0000D6860000}"/>
    <cellStyle name="Normal 5 2 2 2 3 2 2 2 2 3" xfId="34723" xr:uid="{00000000-0005-0000-0000-0000D7860000}"/>
    <cellStyle name="Normal 5 2 2 2 3 2 2 2 2 3 2" xfId="34724" xr:uid="{00000000-0005-0000-0000-0000D8860000}"/>
    <cellStyle name="Normal 5 2 2 2 3 2 2 2 2 4" xfId="34725" xr:uid="{00000000-0005-0000-0000-0000D9860000}"/>
    <cellStyle name="Normal 5 2 2 2 3 2 2 2 3" xfId="34726" xr:uid="{00000000-0005-0000-0000-0000DA860000}"/>
    <cellStyle name="Normal 5 2 2 2 3 2 2 2 3 2" xfId="34727" xr:uid="{00000000-0005-0000-0000-0000DB860000}"/>
    <cellStyle name="Normal 5 2 2 2 3 2 2 2 3 2 2" xfId="34728" xr:uid="{00000000-0005-0000-0000-0000DC860000}"/>
    <cellStyle name="Normal 5 2 2 2 3 2 2 2 3 3" xfId="34729" xr:uid="{00000000-0005-0000-0000-0000DD860000}"/>
    <cellStyle name="Normal 5 2 2 2 3 2 2 2 4" xfId="34730" xr:uid="{00000000-0005-0000-0000-0000DE860000}"/>
    <cellStyle name="Normal 5 2 2 2 3 2 2 2 4 2" xfId="34731" xr:uid="{00000000-0005-0000-0000-0000DF860000}"/>
    <cellStyle name="Normal 5 2 2 2 3 2 2 2 5" xfId="34732" xr:uid="{00000000-0005-0000-0000-0000E0860000}"/>
    <cellStyle name="Normal 5 2 2 2 3 2 2 3" xfId="34733" xr:uid="{00000000-0005-0000-0000-0000E1860000}"/>
    <cellStyle name="Normal 5 2 2 2 3 2 2 3 2" xfId="34734" xr:uid="{00000000-0005-0000-0000-0000E2860000}"/>
    <cellStyle name="Normal 5 2 2 2 3 2 2 3 2 2" xfId="34735" xr:uid="{00000000-0005-0000-0000-0000E3860000}"/>
    <cellStyle name="Normal 5 2 2 2 3 2 2 3 2 2 2" xfId="34736" xr:uid="{00000000-0005-0000-0000-0000E4860000}"/>
    <cellStyle name="Normal 5 2 2 2 3 2 2 3 2 3" xfId="34737" xr:uid="{00000000-0005-0000-0000-0000E5860000}"/>
    <cellStyle name="Normal 5 2 2 2 3 2 2 3 3" xfId="34738" xr:uid="{00000000-0005-0000-0000-0000E6860000}"/>
    <cellStyle name="Normal 5 2 2 2 3 2 2 3 3 2" xfId="34739" xr:uid="{00000000-0005-0000-0000-0000E7860000}"/>
    <cellStyle name="Normal 5 2 2 2 3 2 2 3 4" xfId="34740" xr:uid="{00000000-0005-0000-0000-0000E8860000}"/>
    <cellStyle name="Normal 5 2 2 2 3 2 2 4" xfId="34741" xr:uid="{00000000-0005-0000-0000-0000E9860000}"/>
    <cellStyle name="Normal 5 2 2 2 3 2 2 4 2" xfId="34742" xr:uid="{00000000-0005-0000-0000-0000EA860000}"/>
    <cellStyle name="Normal 5 2 2 2 3 2 2 4 2 2" xfId="34743" xr:uid="{00000000-0005-0000-0000-0000EB860000}"/>
    <cellStyle name="Normal 5 2 2 2 3 2 2 4 3" xfId="34744" xr:uid="{00000000-0005-0000-0000-0000EC860000}"/>
    <cellStyle name="Normal 5 2 2 2 3 2 2 5" xfId="34745" xr:uid="{00000000-0005-0000-0000-0000ED860000}"/>
    <cellStyle name="Normal 5 2 2 2 3 2 2 5 2" xfId="34746" xr:uid="{00000000-0005-0000-0000-0000EE860000}"/>
    <cellStyle name="Normal 5 2 2 2 3 2 2 6" xfId="34747" xr:uid="{00000000-0005-0000-0000-0000EF860000}"/>
    <cellStyle name="Normal 5 2 2 2 3 2 3" xfId="34748" xr:uid="{00000000-0005-0000-0000-0000F0860000}"/>
    <cellStyle name="Normal 5 2 2 2 3 2 3 2" xfId="34749" xr:uid="{00000000-0005-0000-0000-0000F1860000}"/>
    <cellStyle name="Normal 5 2 2 2 3 2 3 2 2" xfId="34750" xr:uid="{00000000-0005-0000-0000-0000F2860000}"/>
    <cellStyle name="Normal 5 2 2 2 3 2 3 2 2 2" xfId="34751" xr:uid="{00000000-0005-0000-0000-0000F3860000}"/>
    <cellStyle name="Normal 5 2 2 2 3 2 3 2 2 2 2" xfId="34752" xr:uid="{00000000-0005-0000-0000-0000F4860000}"/>
    <cellStyle name="Normal 5 2 2 2 3 2 3 2 2 3" xfId="34753" xr:uid="{00000000-0005-0000-0000-0000F5860000}"/>
    <cellStyle name="Normal 5 2 2 2 3 2 3 2 3" xfId="34754" xr:uid="{00000000-0005-0000-0000-0000F6860000}"/>
    <cellStyle name="Normal 5 2 2 2 3 2 3 2 3 2" xfId="34755" xr:uid="{00000000-0005-0000-0000-0000F7860000}"/>
    <cellStyle name="Normal 5 2 2 2 3 2 3 2 4" xfId="34756" xr:uid="{00000000-0005-0000-0000-0000F8860000}"/>
    <cellStyle name="Normal 5 2 2 2 3 2 3 3" xfId="34757" xr:uid="{00000000-0005-0000-0000-0000F9860000}"/>
    <cellStyle name="Normal 5 2 2 2 3 2 3 3 2" xfId="34758" xr:uid="{00000000-0005-0000-0000-0000FA860000}"/>
    <cellStyle name="Normal 5 2 2 2 3 2 3 3 2 2" xfId="34759" xr:uid="{00000000-0005-0000-0000-0000FB860000}"/>
    <cellStyle name="Normal 5 2 2 2 3 2 3 3 3" xfId="34760" xr:uid="{00000000-0005-0000-0000-0000FC860000}"/>
    <cellStyle name="Normal 5 2 2 2 3 2 3 4" xfId="34761" xr:uid="{00000000-0005-0000-0000-0000FD860000}"/>
    <cellStyle name="Normal 5 2 2 2 3 2 3 4 2" xfId="34762" xr:uid="{00000000-0005-0000-0000-0000FE860000}"/>
    <cellStyle name="Normal 5 2 2 2 3 2 3 5" xfId="34763" xr:uid="{00000000-0005-0000-0000-0000FF860000}"/>
    <cellStyle name="Normal 5 2 2 2 3 2 4" xfId="34764" xr:uid="{00000000-0005-0000-0000-000000870000}"/>
    <cellStyle name="Normal 5 2 2 2 3 2 4 2" xfId="34765" xr:uid="{00000000-0005-0000-0000-000001870000}"/>
    <cellStyle name="Normal 5 2 2 2 3 2 4 2 2" xfId="34766" xr:uid="{00000000-0005-0000-0000-000002870000}"/>
    <cellStyle name="Normal 5 2 2 2 3 2 4 2 2 2" xfId="34767" xr:uid="{00000000-0005-0000-0000-000003870000}"/>
    <cellStyle name="Normal 5 2 2 2 3 2 4 2 3" xfId="34768" xr:uid="{00000000-0005-0000-0000-000004870000}"/>
    <cellStyle name="Normal 5 2 2 2 3 2 4 3" xfId="34769" xr:uid="{00000000-0005-0000-0000-000005870000}"/>
    <cellStyle name="Normal 5 2 2 2 3 2 4 3 2" xfId="34770" xr:uid="{00000000-0005-0000-0000-000006870000}"/>
    <cellStyle name="Normal 5 2 2 2 3 2 4 4" xfId="34771" xr:uid="{00000000-0005-0000-0000-000007870000}"/>
    <cellStyle name="Normal 5 2 2 2 3 2 5" xfId="34772" xr:uid="{00000000-0005-0000-0000-000008870000}"/>
    <cellStyle name="Normal 5 2 2 2 3 2 5 2" xfId="34773" xr:uid="{00000000-0005-0000-0000-000009870000}"/>
    <cellStyle name="Normal 5 2 2 2 3 2 5 2 2" xfId="34774" xr:uid="{00000000-0005-0000-0000-00000A870000}"/>
    <cellStyle name="Normal 5 2 2 2 3 2 5 3" xfId="34775" xr:uid="{00000000-0005-0000-0000-00000B870000}"/>
    <cellStyle name="Normal 5 2 2 2 3 2 6" xfId="34776" xr:uid="{00000000-0005-0000-0000-00000C870000}"/>
    <cellStyle name="Normal 5 2 2 2 3 2 6 2" xfId="34777" xr:uid="{00000000-0005-0000-0000-00000D870000}"/>
    <cellStyle name="Normal 5 2 2 2 3 2 7" xfId="34778" xr:uid="{00000000-0005-0000-0000-00000E870000}"/>
    <cellStyle name="Normal 5 2 2 2 3 3" xfId="34779" xr:uid="{00000000-0005-0000-0000-00000F870000}"/>
    <cellStyle name="Normal 5 2 2 2 3 3 2" xfId="34780" xr:uid="{00000000-0005-0000-0000-000010870000}"/>
    <cellStyle name="Normal 5 2 2 2 3 3 2 2" xfId="34781" xr:uid="{00000000-0005-0000-0000-000011870000}"/>
    <cellStyle name="Normal 5 2 2 2 3 3 2 2 2" xfId="34782" xr:uid="{00000000-0005-0000-0000-000012870000}"/>
    <cellStyle name="Normal 5 2 2 2 3 3 2 2 2 2" xfId="34783" xr:uid="{00000000-0005-0000-0000-000013870000}"/>
    <cellStyle name="Normal 5 2 2 2 3 3 2 2 2 2 2" xfId="34784" xr:uid="{00000000-0005-0000-0000-000014870000}"/>
    <cellStyle name="Normal 5 2 2 2 3 3 2 2 2 3" xfId="34785" xr:uid="{00000000-0005-0000-0000-000015870000}"/>
    <cellStyle name="Normal 5 2 2 2 3 3 2 2 3" xfId="34786" xr:uid="{00000000-0005-0000-0000-000016870000}"/>
    <cellStyle name="Normal 5 2 2 2 3 3 2 2 3 2" xfId="34787" xr:uid="{00000000-0005-0000-0000-000017870000}"/>
    <cellStyle name="Normal 5 2 2 2 3 3 2 2 4" xfId="34788" xr:uid="{00000000-0005-0000-0000-000018870000}"/>
    <cellStyle name="Normal 5 2 2 2 3 3 2 3" xfId="34789" xr:uid="{00000000-0005-0000-0000-000019870000}"/>
    <cellStyle name="Normal 5 2 2 2 3 3 2 3 2" xfId="34790" xr:uid="{00000000-0005-0000-0000-00001A870000}"/>
    <cellStyle name="Normal 5 2 2 2 3 3 2 3 2 2" xfId="34791" xr:uid="{00000000-0005-0000-0000-00001B870000}"/>
    <cellStyle name="Normal 5 2 2 2 3 3 2 3 3" xfId="34792" xr:uid="{00000000-0005-0000-0000-00001C870000}"/>
    <cellStyle name="Normal 5 2 2 2 3 3 2 4" xfId="34793" xr:uid="{00000000-0005-0000-0000-00001D870000}"/>
    <cellStyle name="Normal 5 2 2 2 3 3 2 4 2" xfId="34794" xr:uid="{00000000-0005-0000-0000-00001E870000}"/>
    <cellStyle name="Normal 5 2 2 2 3 3 2 5" xfId="34795" xr:uid="{00000000-0005-0000-0000-00001F870000}"/>
    <cellStyle name="Normal 5 2 2 2 3 3 3" xfId="34796" xr:uid="{00000000-0005-0000-0000-000020870000}"/>
    <cellStyle name="Normal 5 2 2 2 3 3 3 2" xfId="34797" xr:uid="{00000000-0005-0000-0000-000021870000}"/>
    <cellStyle name="Normal 5 2 2 2 3 3 3 2 2" xfId="34798" xr:uid="{00000000-0005-0000-0000-000022870000}"/>
    <cellStyle name="Normal 5 2 2 2 3 3 3 2 2 2" xfId="34799" xr:uid="{00000000-0005-0000-0000-000023870000}"/>
    <cellStyle name="Normal 5 2 2 2 3 3 3 2 3" xfId="34800" xr:uid="{00000000-0005-0000-0000-000024870000}"/>
    <cellStyle name="Normal 5 2 2 2 3 3 3 3" xfId="34801" xr:uid="{00000000-0005-0000-0000-000025870000}"/>
    <cellStyle name="Normal 5 2 2 2 3 3 3 3 2" xfId="34802" xr:uid="{00000000-0005-0000-0000-000026870000}"/>
    <cellStyle name="Normal 5 2 2 2 3 3 3 4" xfId="34803" xr:uid="{00000000-0005-0000-0000-000027870000}"/>
    <cellStyle name="Normal 5 2 2 2 3 3 4" xfId="34804" xr:uid="{00000000-0005-0000-0000-000028870000}"/>
    <cellStyle name="Normal 5 2 2 2 3 3 4 2" xfId="34805" xr:uid="{00000000-0005-0000-0000-000029870000}"/>
    <cellStyle name="Normal 5 2 2 2 3 3 4 2 2" xfId="34806" xr:uid="{00000000-0005-0000-0000-00002A870000}"/>
    <cellStyle name="Normal 5 2 2 2 3 3 4 3" xfId="34807" xr:uid="{00000000-0005-0000-0000-00002B870000}"/>
    <cellStyle name="Normal 5 2 2 2 3 3 5" xfId="34808" xr:uid="{00000000-0005-0000-0000-00002C870000}"/>
    <cellStyle name="Normal 5 2 2 2 3 3 5 2" xfId="34809" xr:uid="{00000000-0005-0000-0000-00002D870000}"/>
    <cellStyle name="Normal 5 2 2 2 3 3 6" xfId="34810" xr:uid="{00000000-0005-0000-0000-00002E870000}"/>
    <cellStyle name="Normal 5 2 2 2 3 4" xfId="34811" xr:uid="{00000000-0005-0000-0000-00002F870000}"/>
    <cellStyle name="Normal 5 2 2 2 3 4 2" xfId="34812" xr:uid="{00000000-0005-0000-0000-000030870000}"/>
    <cellStyle name="Normal 5 2 2 2 3 4 2 2" xfId="34813" xr:uid="{00000000-0005-0000-0000-000031870000}"/>
    <cellStyle name="Normal 5 2 2 2 3 4 2 2 2" xfId="34814" xr:uid="{00000000-0005-0000-0000-000032870000}"/>
    <cellStyle name="Normal 5 2 2 2 3 4 2 2 2 2" xfId="34815" xr:uid="{00000000-0005-0000-0000-000033870000}"/>
    <cellStyle name="Normal 5 2 2 2 3 4 2 2 3" xfId="34816" xr:uid="{00000000-0005-0000-0000-000034870000}"/>
    <cellStyle name="Normal 5 2 2 2 3 4 2 3" xfId="34817" xr:uid="{00000000-0005-0000-0000-000035870000}"/>
    <cellStyle name="Normal 5 2 2 2 3 4 2 3 2" xfId="34818" xr:uid="{00000000-0005-0000-0000-000036870000}"/>
    <cellStyle name="Normal 5 2 2 2 3 4 2 4" xfId="34819" xr:uid="{00000000-0005-0000-0000-000037870000}"/>
    <cellStyle name="Normal 5 2 2 2 3 4 3" xfId="34820" xr:uid="{00000000-0005-0000-0000-000038870000}"/>
    <cellStyle name="Normal 5 2 2 2 3 4 3 2" xfId="34821" xr:uid="{00000000-0005-0000-0000-000039870000}"/>
    <cellStyle name="Normal 5 2 2 2 3 4 3 2 2" xfId="34822" xr:uid="{00000000-0005-0000-0000-00003A870000}"/>
    <cellStyle name="Normal 5 2 2 2 3 4 3 3" xfId="34823" xr:uid="{00000000-0005-0000-0000-00003B870000}"/>
    <cellStyle name="Normal 5 2 2 2 3 4 4" xfId="34824" xr:uid="{00000000-0005-0000-0000-00003C870000}"/>
    <cellStyle name="Normal 5 2 2 2 3 4 4 2" xfId="34825" xr:uid="{00000000-0005-0000-0000-00003D870000}"/>
    <cellStyle name="Normal 5 2 2 2 3 4 5" xfId="34826" xr:uid="{00000000-0005-0000-0000-00003E870000}"/>
    <cellStyle name="Normal 5 2 2 2 3 5" xfId="34827" xr:uid="{00000000-0005-0000-0000-00003F870000}"/>
    <cellStyle name="Normal 5 2 2 2 3 5 2" xfId="34828" xr:uid="{00000000-0005-0000-0000-000040870000}"/>
    <cellStyle name="Normal 5 2 2 2 3 5 2 2" xfId="34829" xr:uid="{00000000-0005-0000-0000-000041870000}"/>
    <cellStyle name="Normal 5 2 2 2 3 5 2 2 2" xfId="34830" xr:uid="{00000000-0005-0000-0000-000042870000}"/>
    <cellStyle name="Normal 5 2 2 2 3 5 2 3" xfId="34831" xr:uid="{00000000-0005-0000-0000-000043870000}"/>
    <cellStyle name="Normal 5 2 2 2 3 5 3" xfId="34832" xr:uid="{00000000-0005-0000-0000-000044870000}"/>
    <cellStyle name="Normal 5 2 2 2 3 5 3 2" xfId="34833" xr:uid="{00000000-0005-0000-0000-000045870000}"/>
    <cellStyle name="Normal 5 2 2 2 3 5 4" xfId="34834" xr:uid="{00000000-0005-0000-0000-000046870000}"/>
    <cellStyle name="Normal 5 2 2 2 3 6" xfId="34835" xr:uid="{00000000-0005-0000-0000-000047870000}"/>
    <cellStyle name="Normal 5 2 2 2 3 6 2" xfId="34836" xr:uid="{00000000-0005-0000-0000-000048870000}"/>
    <cellStyle name="Normal 5 2 2 2 3 6 2 2" xfId="34837" xr:uid="{00000000-0005-0000-0000-000049870000}"/>
    <cellStyle name="Normal 5 2 2 2 3 6 3" xfId="34838" xr:uid="{00000000-0005-0000-0000-00004A870000}"/>
    <cellStyle name="Normal 5 2 2 2 3 7" xfId="34839" xr:uid="{00000000-0005-0000-0000-00004B870000}"/>
    <cellStyle name="Normal 5 2 2 2 3 7 2" xfId="34840" xr:uid="{00000000-0005-0000-0000-00004C870000}"/>
    <cellStyle name="Normal 5 2 2 2 3 8" xfId="34841" xr:uid="{00000000-0005-0000-0000-00004D870000}"/>
    <cellStyle name="Normal 5 2 2 2 4" xfId="34842" xr:uid="{00000000-0005-0000-0000-00004E870000}"/>
    <cellStyle name="Normal 5 2 2 2 4 2" xfId="34843" xr:uid="{00000000-0005-0000-0000-00004F870000}"/>
    <cellStyle name="Normal 5 2 2 2 4 2 2" xfId="34844" xr:uid="{00000000-0005-0000-0000-000050870000}"/>
    <cellStyle name="Normal 5 2 2 2 4 2 2 2" xfId="34845" xr:uid="{00000000-0005-0000-0000-000051870000}"/>
    <cellStyle name="Normal 5 2 2 2 4 2 2 2 2" xfId="34846" xr:uid="{00000000-0005-0000-0000-000052870000}"/>
    <cellStyle name="Normal 5 2 2 2 4 2 2 2 2 2" xfId="34847" xr:uid="{00000000-0005-0000-0000-000053870000}"/>
    <cellStyle name="Normal 5 2 2 2 4 2 2 2 2 2 2" xfId="34848" xr:uid="{00000000-0005-0000-0000-000054870000}"/>
    <cellStyle name="Normal 5 2 2 2 4 2 2 2 2 3" xfId="34849" xr:uid="{00000000-0005-0000-0000-000055870000}"/>
    <cellStyle name="Normal 5 2 2 2 4 2 2 2 3" xfId="34850" xr:uid="{00000000-0005-0000-0000-000056870000}"/>
    <cellStyle name="Normal 5 2 2 2 4 2 2 2 3 2" xfId="34851" xr:uid="{00000000-0005-0000-0000-000057870000}"/>
    <cellStyle name="Normal 5 2 2 2 4 2 2 2 4" xfId="34852" xr:uid="{00000000-0005-0000-0000-000058870000}"/>
    <cellStyle name="Normal 5 2 2 2 4 2 2 3" xfId="34853" xr:uid="{00000000-0005-0000-0000-000059870000}"/>
    <cellStyle name="Normal 5 2 2 2 4 2 2 3 2" xfId="34854" xr:uid="{00000000-0005-0000-0000-00005A870000}"/>
    <cellStyle name="Normal 5 2 2 2 4 2 2 3 2 2" xfId="34855" xr:uid="{00000000-0005-0000-0000-00005B870000}"/>
    <cellStyle name="Normal 5 2 2 2 4 2 2 3 3" xfId="34856" xr:uid="{00000000-0005-0000-0000-00005C870000}"/>
    <cellStyle name="Normal 5 2 2 2 4 2 2 4" xfId="34857" xr:uid="{00000000-0005-0000-0000-00005D870000}"/>
    <cellStyle name="Normal 5 2 2 2 4 2 2 4 2" xfId="34858" xr:uid="{00000000-0005-0000-0000-00005E870000}"/>
    <cellStyle name="Normal 5 2 2 2 4 2 2 5" xfId="34859" xr:uid="{00000000-0005-0000-0000-00005F870000}"/>
    <cellStyle name="Normal 5 2 2 2 4 2 3" xfId="34860" xr:uid="{00000000-0005-0000-0000-000060870000}"/>
    <cellStyle name="Normal 5 2 2 2 4 2 3 2" xfId="34861" xr:uid="{00000000-0005-0000-0000-000061870000}"/>
    <cellStyle name="Normal 5 2 2 2 4 2 3 2 2" xfId="34862" xr:uid="{00000000-0005-0000-0000-000062870000}"/>
    <cellStyle name="Normal 5 2 2 2 4 2 3 2 2 2" xfId="34863" xr:uid="{00000000-0005-0000-0000-000063870000}"/>
    <cellStyle name="Normal 5 2 2 2 4 2 3 2 3" xfId="34864" xr:uid="{00000000-0005-0000-0000-000064870000}"/>
    <cellStyle name="Normal 5 2 2 2 4 2 3 3" xfId="34865" xr:uid="{00000000-0005-0000-0000-000065870000}"/>
    <cellStyle name="Normal 5 2 2 2 4 2 3 3 2" xfId="34866" xr:uid="{00000000-0005-0000-0000-000066870000}"/>
    <cellStyle name="Normal 5 2 2 2 4 2 3 4" xfId="34867" xr:uid="{00000000-0005-0000-0000-000067870000}"/>
    <cellStyle name="Normal 5 2 2 2 4 2 4" xfId="34868" xr:uid="{00000000-0005-0000-0000-000068870000}"/>
    <cellStyle name="Normal 5 2 2 2 4 2 4 2" xfId="34869" xr:uid="{00000000-0005-0000-0000-000069870000}"/>
    <cellStyle name="Normal 5 2 2 2 4 2 4 2 2" xfId="34870" xr:uid="{00000000-0005-0000-0000-00006A870000}"/>
    <cellStyle name="Normal 5 2 2 2 4 2 4 3" xfId="34871" xr:uid="{00000000-0005-0000-0000-00006B870000}"/>
    <cellStyle name="Normal 5 2 2 2 4 2 5" xfId="34872" xr:uid="{00000000-0005-0000-0000-00006C870000}"/>
    <cellStyle name="Normal 5 2 2 2 4 2 5 2" xfId="34873" xr:uid="{00000000-0005-0000-0000-00006D870000}"/>
    <cellStyle name="Normal 5 2 2 2 4 2 6" xfId="34874" xr:uid="{00000000-0005-0000-0000-00006E870000}"/>
    <cellStyle name="Normal 5 2 2 2 4 3" xfId="34875" xr:uid="{00000000-0005-0000-0000-00006F870000}"/>
    <cellStyle name="Normal 5 2 2 2 4 3 2" xfId="34876" xr:uid="{00000000-0005-0000-0000-000070870000}"/>
    <cellStyle name="Normal 5 2 2 2 4 3 2 2" xfId="34877" xr:uid="{00000000-0005-0000-0000-000071870000}"/>
    <cellStyle name="Normal 5 2 2 2 4 3 2 2 2" xfId="34878" xr:uid="{00000000-0005-0000-0000-000072870000}"/>
    <cellStyle name="Normal 5 2 2 2 4 3 2 2 2 2" xfId="34879" xr:uid="{00000000-0005-0000-0000-000073870000}"/>
    <cellStyle name="Normal 5 2 2 2 4 3 2 2 3" xfId="34880" xr:uid="{00000000-0005-0000-0000-000074870000}"/>
    <cellStyle name="Normal 5 2 2 2 4 3 2 3" xfId="34881" xr:uid="{00000000-0005-0000-0000-000075870000}"/>
    <cellStyle name="Normal 5 2 2 2 4 3 2 3 2" xfId="34882" xr:uid="{00000000-0005-0000-0000-000076870000}"/>
    <cellStyle name="Normal 5 2 2 2 4 3 2 4" xfId="34883" xr:uid="{00000000-0005-0000-0000-000077870000}"/>
    <cellStyle name="Normal 5 2 2 2 4 3 3" xfId="34884" xr:uid="{00000000-0005-0000-0000-000078870000}"/>
    <cellStyle name="Normal 5 2 2 2 4 3 3 2" xfId="34885" xr:uid="{00000000-0005-0000-0000-000079870000}"/>
    <cellStyle name="Normal 5 2 2 2 4 3 3 2 2" xfId="34886" xr:uid="{00000000-0005-0000-0000-00007A870000}"/>
    <cellStyle name="Normal 5 2 2 2 4 3 3 3" xfId="34887" xr:uid="{00000000-0005-0000-0000-00007B870000}"/>
    <cellStyle name="Normal 5 2 2 2 4 3 4" xfId="34888" xr:uid="{00000000-0005-0000-0000-00007C870000}"/>
    <cellStyle name="Normal 5 2 2 2 4 3 4 2" xfId="34889" xr:uid="{00000000-0005-0000-0000-00007D870000}"/>
    <cellStyle name="Normal 5 2 2 2 4 3 5" xfId="34890" xr:uid="{00000000-0005-0000-0000-00007E870000}"/>
    <cellStyle name="Normal 5 2 2 2 4 4" xfId="34891" xr:uid="{00000000-0005-0000-0000-00007F870000}"/>
    <cellStyle name="Normal 5 2 2 2 4 4 2" xfId="34892" xr:uid="{00000000-0005-0000-0000-000080870000}"/>
    <cellStyle name="Normal 5 2 2 2 4 4 2 2" xfId="34893" xr:uid="{00000000-0005-0000-0000-000081870000}"/>
    <cellStyle name="Normal 5 2 2 2 4 4 2 2 2" xfId="34894" xr:uid="{00000000-0005-0000-0000-000082870000}"/>
    <cellStyle name="Normal 5 2 2 2 4 4 2 3" xfId="34895" xr:uid="{00000000-0005-0000-0000-000083870000}"/>
    <cellStyle name="Normal 5 2 2 2 4 4 3" xfId="34896" xr:uid="{00000000-0005-0000-0000-000084870000}"/>
    <cellStyle name="Normal 5 2 2 2 4 4 3 2" xfId="34897" xr:uid="{00000000-0005-0000-0000-000085870000}"/>
    <cellStyle name="Normal 5 2 2 2 4 4 4" xfId="34898" xr:uid="{00000000-0005-0000-0000-000086870000}"/>
    <cellStyle name="Normal 5 2 2 2 4 5" xfId="34899" xr:uid="{00000000-0005-0000-0000-000087870000}"/>
    <cellStyle name="Normal 5 2 2 2 4 5 2" xfId="34900" xr:uid="{00000000-0005-0000-0000-000088870000}"/>
    <cellStyle name="Normal 5 2 2 2 4 5 2 2" xfId="34901" xr:uid="{00000000-0005-0000-0000-000089870000}"/>
    <cellStyle name="Normal 5 2 2 2 4 5 3" xfId="34902" xr:uid="{00000000-0005-0000-0000-00008A870000}"/>
    <cellStyle name="Normal 5 2 2 2 4 6" xfId="34903" xr:uid="{00000000-0005-0000-0000-00008B870000}"/>
    <cellStyle name="Normal 5 2 2 2 4 6 2" xfId="34904" xr:uid="{00000000-0005-0000-0000-00008C870000}"/>
    <cellStyle name="Normal 5 2 2 2 4 7" xfId="34905" xr:uid="{00000000-0005-0000-0000-00008D870000}"/>
    <cellStyle name="Normal 5 2 2 2 5" xfId="34906" xr:uid="{00000000-0005-0000-0000-00008E870000}"/>
    <cellStyle name="Normal 5 2 2 2 5 2" xfId="34907" xr:uid="{00000000-0005-0000-0000-00008F870000}"/>
    <cellStyle name="Normal 5 2 2 2 5 2 2" xfId="34908" xr:uid="{00000000-0005-0000-0000-000090870000}"/>
    <cellStyle name="Normal 5 2 2 2 5 2 2 2" xfId="34909" xr:uid="{00000000-0005-0000-0000-000091870000}"/>
    <cellStyle name="Normal 5 2 2 2 5 2 2 2 2" xfId="34910" xr:uid="{00000000-0005-0000-0000-000092870000}"/>
    <cellStyle name="Normal 5 2 2 2 5 2 2 2 2 2" xfId="34911" xr:uid="{00000000-0005-0000-0000-000093870000}"/>
    <cellStyle name="Normal 5 2 2 2 5 2 2 2 3" xfId="34912" xr:uid="{00000000-0005-0000-0000-000094870000}"/>
    <cellStyle name="Normal 5 2 2 2 5 2 2 3" xfId="34913" xr:uid="{00000000-0005-0000-0000-000095870000}"/>
    <cellStyle name="Normal 5 2 2 2 5 2 2 3 2" xfId="34914" xr:uid="{00000000-0005-0000-0000-000096870000}"/>
    <cellStyle name="Normal 5 2 2 2 5 2 2 4" xfId="34915" xr:uid="{00000000-0005-0000-0000-000097870000}"/>
    <cellStyle name="Normal 5 2 2 2 5 2 3" xfId="34916" xr:uid="{00000000-0005-0000-0000-000098870000}"/>
    <cellStyle name="Normal 5 2 2 2 5 2 3 2" xfId="34917" xr:uid="{00000000-0005-0000-0000-000099870000}"/>
    <cellStyle name="Normal 5 2 2 2 5 2 3 2 2" xfId="34918" xr:uid="{00000000-0005-0000-0000-00009A870000}"/>
    <cellStyle name="Normal 5 2 2 2 5 2 3 3" xfId="34919" xr:uid="{00000000-0005-0000-0000-00009B870000}"/>
    <cellStyle name="Normal 5 2 2 2 5 2 4" xfId="34920" xr:uid="{00000000-0005-0000-0000-00009C870000}"/>
    <cellStyle name="Normal 5 2 2 2 5 2 4 2" xfId="34921" xr:uid="{00000000-0005-0000-0000-00009D870000}"/>
    <cellStyle name="Normal 5 2 2 2 5 2 5" xfId="34922" xr:uid="{00000000-0005-0000-0000-00009E870000}"/>
    <cellStyle name="Normal 5 2 2 2 5 3" xfId="34923" xr:uid="{00000000-0005-0000-0000-00009F870000}"/>
    <cellStyle name="Normal 5 2 2 2 5 3 2" xfId="34924" xr:uid="{00000000-0005-0000-0000-0000A0870000}"/>
    <cellStyle name="Normal 5 2 2 2 5 3 2 2" xfId="34925" xr:uid="{00000000-0005-0000-0000-0000A1870000}"/>
    <cellStyle name="Normal 5 2 2 2 5 3 2 2 2" xfId="34926" xr:uid="{00000000-0005-0000-0000-0000A2870000}"/>
    <cellStyle name="Normal 5 2 2 2 5 3 2 3" xfId="34927" xr:uid="{00000000-0005-0000-0000-0000A3870000}"/>
    <cellStyle name="Normal 5 2 2 2 5 3 3" xfId="34928" xr:uid="{00000000-0005-0000-0000-0000A4870000}"/>
    <cellStyle name="Normal 5 2 2 2 5 3 3 2" xfId="34929" xr:uid="{00000000-0005-0000-0000-0000A5870000}"/>
    <cellStyle name="Normal 5 2 2 2 5 3 4" xfId="34930" xr:uid="{00000000-0005-0000-0000-0000A6870000}"/>
    <cellStyle name="Normal 5 2 2 2 5 4" xfId="34931" xr:uid="{00000000-0005-0000-0000-0000A7870000}"/>
    <cellStyle name="Normal 5 2 2 2 5 4 2" xfId="34932" xr:uid="{00000000-0005-0000-0000-0000A8870000}"/>
    <cellStyle name="Normal 5 2 2 2 5 4 2 2" xfId="34933" xr:uid="{00000000-0005-0000-0000-0000A9870000}"/>
    <cellStyle name="Normal 5 2 2 2 5 4 3" xfId="34934" xr:uid="{00000000-0005-0000-0000-0000AA870000}"/>
    <cellStyle name="Normal 5 2 2 2 5 5" xfId="34935" xr:uid="{00000000-0005-0000-0000-0000AB870000}"/>
    <cellStyle name="Normal 5 2 2 2 5 5 2" xfId="34936" xr:uid="{00000000-0005-0000-0000-0000AC870000}"/>
    <cellStyle name="Normal 5 2 2 2 5 6" xfId="34937" xr:uid="{00000000-0005-0000-0000-0000AD870000}"/>
    <cellStyle name="Normal 5 2 2 2 6" xfId="34938" xr:uid="{00000000-0005-0000-0000-0000AE870000}"/>
    <cellStyle name="Normal 5 2 2 2 6 2" xfId="34939" xr:uid="{00000000-0005-0000-0000-0000AF870000}"/>
    <cellStyle name="Normal 5 2 2 2 6 2 2" xfId="34940" xr:uid="{00000000-0005-0000-0000-0000B0870000}"/>
    <cellStyle name="Normal 5 2 2 2 6 2 2 2" xfId="34941" xr:uid="{00000000-0005-0000-0000-0000B1870000}"/>
    <cellStyle name="Normal 5 2 2 2 6 2 2 2 2" xfId="34942" xr:uid="{00000000-0005-0000-0000-0000B2870000}"/>
    <cellStyle name="Normal 5 2 2 2 6 2 2 3" xfId="34943" xr:uid="{00000000-0005-0000-0000-0000B3870000}"/>
    <cellStyle name="Normal 5 2 2 2 6 2 3" xfId="34944" xr:uid="{00000000-0005-0000-0000-0000B4870000}"/>
    <cellStyle name="Normal 5 2 2 2 6 2 3 2" xfId="34945" xr:uid="{00000000-0005-0000-0000-0000B5870000}"/>
    <cellStyle name="Normal 5 2 2 2 6 2 4" xfId="34946" xr:uid="{00000000-0005-0000-0000-0000B6870000}"/>
    <cellStyle name="Normal 5 2 2 2 6 3" xfId="34947" xr:uid="{00000000-0005-0000-0000-0000B7870000}"/>
    <cellStyle name="Normal 5 2 2 2 6 3 2" xfId="34948" xr:uid="{00000000-0005-0000-0000-0000B8870000}"/>
    <cellStyle name="Normal 5 2 2 2 6 3 2 2" xfId="34949" xr:uid="{00000000-0005-0000-0000-0000B9870000}"/>
    <cellStyle name="Normal 5 2 2 2 6 3 3" xfId="34950" xr:uid="{00000000-0005-0000-0000-0000BA870000}"/>
    <cellStyle name="Normal 5 2 2 2 6 4" xfId="34951" xr:uid="{00000000-0005-0000-0000-0000BB870000}"/>
    <cellStyle name="Normal 5 2 2 2 6 4 2" xfId="34952" xr:uid="{00000000-0005-0000-0000-0000BC870000}"/>
    <cellStyle name="Normal 5 2 2 2 6 5" xfId="34953" xr:uid="{00000000-0005-0000-0000-0000BD870000}"/>
    <cellStyle name="Normal 5 2 2 2 7" xfId="34954" xr:uid="{00000000-0005-0000-0000-0000BE870000}"/>
    <cellStyle name="Normal 5 2 2 2 7 2" xfId="34955" xr:uid="{00000000-0005-0000-0000-0000BF870000}"/>
    <cellStyle name="Normal 5 2 2 2 7 2 2" xfId="34956" xr:uid="{00000000-0005-0000-0000-0000C0870000}"/>
    <cellStyle name="Normal 5 2 2 2 7 2 2 2" xfId="34957" xr:uid="{00000000-0005-0000-0000-0000C1870000}"/>
    <cellStyle name="Normal 5 2 2 2 7 2 3" xfId="34958" xr:uid="{00000000-0005-0000-0000-0000C2870000}"/>
    <cellStyle name="Normal 5 2 2 2 7 3" xfId="34959" xr:uid="{00000000-0005-0000-0000-0000C3870000}"/>
    <cellStyle name="Normal 5 2 2 2 7 3 2" xfId="34960" xr:uid="{00000000-0005-0000-0000-0000C4870000}"/>
    <cellStyle name="Normal 5 2 2 2 7 4" xfId="34961" xr:uid="{00000000-0005-0000-0000-0000C5870000}"/>
    <cellStyle name="Normal 5 2 2 2 8" xfId="34962" xr:uid="{00000000-0005-0000-0000-0000C6870000}"/>
    <cellStyle name="Normal 5 2 2 2 8 2" xfId="34963" xr:uid="{00000000-0005-0000-0000-0000C7870000}"/>
    <cellStyle name="Normal 5 2 2 2 8 2 2" xfId="34964" xr:uid="{00000000-0005-0000-0000-0000C8870000}"/>
    <cellStyle name="Normal 5 2 2 2 8 3" xfId="34965" xr:uid="{00000000-0005-0000-0000-0000C9870000}"/>
    <cellStyle name="Normal 5 2 2 2 9" xfId="34966" xr:uid="{00000000-0005-0000-0000-0000CA870000}"/>
    <cellStyle name="Normal 5 2 2 2 9 2" xfId="34967" xr:uid="{00000000-0005-0000-0000-0000CB870000}"/>
    <cellStyle name="Normal 5 2 2 3" xfId="34968" xr:uid="{00000000-0005-0000-0000-0000CC870000}"/>
    <cellStyle name="Normal 5 2 2 3 2" xfId="34969" xr:uid="{00000000-0005-0000-0000-0000CD870000}"/>
    <cellStyle name="Normal 5 2 2 3 2 2" xfId="34970" xr:uid="{00000000-0005-0000-0000-0000CE870000}"/>
    <cellStyle name="Normal 5 2 2 3 2 2 2" xfId="34971" xr:uid="{00000000-0005-0000-0000-0000CF870000}"/>
    <cellStyle name="Normal 5 2 2 3 2 2 2 2" xfId="34972" xr:uid="{00000000-0005-0000-0000-0000D0870000}"/>
    <cellStyle name="Normal 5 2 2 3 2 2 2 2 2" xfId="34973" xr:uid="{00000000-0005-0000-0000-0000D1870000}"/>
    <cellStyle name="Normal 5 2 2 3 2 2 2 2 2 2" xfId="34974" xr:uid="{00000000-0005-0000-0000-0000D2870000}"/>
    <cellStyle name="Normal 5 2 2 3 2 2 2 2 2 2 2" xfId="34975" xr:uid="{00000000-0005-0000-0000-0000D3870000}"/>
    <cellStyle name="Normal 5 2 2 3 2 2 2 2 2 2 2 2" xfId="34976" xr:uid="{00000000-0005-0000-0000-0000D4870000}"/>
    <cellStyle name="Normal 5 2 2 3 2 2 2 2 2 2 3" xfId="34977" xr:uid="{00000000-0005-0000-0000-0000D5870000}"/>
    <cellStyle name="Normal 5 2 2 3 2 2 2 2 2 3" xfId="34978" xr:uid="{00000000-0005-0000-0000-0000D6870000}"/>
    <cellStyle name="Normal 5 2 2 3 2 2 2 2 2 3 2" xfId="34979" xr:uid="{00000000-0005-0000-0000-0000D7870000}"/>
    <cellStyle name="Normal 5 2 2 3 2 2 2 2 2 4" xfId="34980" xr:uid="{00000000-0005-0000-0000-0000D8870000}"/>
    <cellStyle name="Normal 5 2 2 3 2 2 2 2 3" xfId="34981" xr:uid="{00000000-0005-0000-0000-0000D9870000}"/>
    <cellStyle name="Normal 5 2 2 3 2 2 2 2 3 2" xfId="34982" xr:uid="{00000000-0005-0000-0000-0000DA870000}"/>
    <cellStyle name="Normal 5 2 2 3 2 2 2 2 3 2 2" xfId="34983" xr:uid="{00000000-0005-0000-0000-0000DB870000}"/>
    <cellStyle name="Normal 5 2 2 3 2 2 2 2 3 3" xfId="34984" xr:uid="{00000000-0005-0000-0000-0000DC870000}"/>
    <cellStyle name="Normal 5 2 2 3 2 2 2 2 4" xfId="34985" xr:uid="{00000000-0005-0000-0000-0000DD870000}"/>
    <cellStyle name="Normal 5 2 2 3 2 2 2 2 4 2" xfId="34986" xr:uid="{00000000-0005-0000-0000-0000DE870000}"/>
    <cellStyle name="Normal 5 2 2 3 2 2 2 2 5" xfId="34987" xr:uid="{00000000-0005-0000-0000-0000DF870000}"/>
    <cellStyle name="Normal 5 2 2 3 2 2 2 3" xfId="34988" xr:uid="{00000000-0005-0000-0000-0000E0870000}"/>
    <cellStyle name="Normal 5 2 2 3 2 2 2 3 2" xfId="34989" xr:uid="{00000000-0005-0000-0000-0000E1870000}"/>
    <cellStyle name="Normal 5 2 2 3 2 2 2 3 2 2" xfId="34990" xr:uid="{00000000-0005-0000-0000-0000E2870000}"/>
    <cellStyle name="Normal 5 2 2 3 2 2 2 3 2 2 2" xfId="34991" xr:uid="{00000000-0005-0000-0000-0000E3870000}"/>
    <cellStyle name="Normal 5 2 2 3 2 2 2 3 2 3" xfId="34992" xr:uid="{00000000-0005-0000-0000-0000E4870000}"/>
    <cellStyle name="Normal 5 2 2 3 2 2 2 3 3" xfId="34993" xr:uid="{00000000-0005-0000-0000-0000E5870000}"/>
    <cellStyle name="Normal 5 2 2 3 2 2 2 3 3 2" xfId="34994" xr:uid="{00000000-0005-0000-0000-0000E6870000}"/>
    <cellStyle name="Normal 5 2 2 3 2 2 2 3 4" xfId="34995" xr:uid="{00000000-0005-0000-0000-0000E7870000}"/>
    <cellStyle name="Normal 5 2 2 3 2 2 2 4" xfId="34996" xr:uid="{00000000-0005-0000-0000-0000E8870000}"/>
    <cellStyle name="Normal 5 2 2 3 2 2 2 4 2" xfId="34997" xr:uid="{00000000-0005-0000-0000-0000E9870000}"/>
    <cellStyle name="Normal 5 2 2 3 2 2 2 4 2 2" xfId="34998" xr:uid="{00000000-0005-0000-0000-0000EA870000}"/>
    <cellStyle name="Normal 5 2 2 3 2 2 2 4 3" xfId="34999" xr:uid="{00000000-0005-0000-0000-0000EB870000}"/>
    <cellStyle name="Normal 5 2 2 3 2 2 2 5" xfId="35000" xr:uid="{00000000-0005-0000-0000-0000EC870000}"/>
    <cellStyle name="Normal 5 2 2 3 2 2 2 5 2" xfId="35001" xr:uid="{00000000-0005-0000-0000-0000ED870000}"/>
    <cellStyle name="Normal 5 2 2 3 2 2 2 6" xfId="35002" xr:uid="{00000000-0005-0000-0000-0000EE870000}"/>
    <cellStyle name="Normal 5 2 2 3 2 2 3" xfId="35003" xr:uid="{00000000-0005-0000-0000-0000EF870000}"/>
    <cellStyle name="Normal 5 2 2 3 2 2 3 2" xfId="35004" xr:uid="{00000000-0005-0000-0000-0000F0870000}"/>
    <cellStyle name="Normal 5 2 2 3 2 2 3 2 2" xfId="35005" xr:uid="{00000000-0005-0000-0000-0000F1870000}"/>
    <cellStyle name="Normal 5 2 2 3 2 2 3 2 2 2" xfId="35006" xr:uid="{00000000-0005-0000-0000-0000F2870000}"/>
    <cellStyle name="Normal 5 2 2 3 2 2 3 2 2 2 2" xfId="35007" xr:uid="{00000000-0005-0000-0000-0000F3870000}"/>
    <cellStyle name="Normal 5 2 2 3 2 2 3 2 2 3" xfId="35008" xr:uid="{00000000-0005-0000-0000-0000F4870000}"/>
    <cellStyle name="Normal 5 2 2 3 2 2 3 2 3" xfId="35009" xr:uid="{00000000-0005-0000-0000-0000F5870000}"/>
    <cellStyle name="Normal 5 2 2 3 2 2 3 2 3 2" xfId="35010" xr:uid="{00000000-0005-0000-0000-0000F6870000}"/>
    <cellStyle name="Normal 5 2 2 3 2 2 3 2 4" xfId="35011" xr:uid="{00000000-0005-0000-0000-0000F7870000}"/>
    <cellStyle name="Normal 5 2 2 3 2 2 3 3" xfId="35012" xr:uid="{00000000-0005-0000-0000-0000F8870000}"/>
    <cellStyle name="Normal 5 2 2 3 2 2 3 3 2" xfId="35013" xr:uid="{00000000-0005-0000-0000-0000F9870000}"/>
    <cellStyle name="Normal 5 2 2 3 2 2 3 3 2 2" xfId="35014" xr:uid="{00000000-0005-0000-0000-0000FA870000}"/>
    <cellStyle name="Normal 5 2 2 3 2 2 3 3 3" xfId="35015" xr:uid="{00000000-0005-0000-0000-0000FB870000}"/>
    <cellStyle name="Normal 5 2 2 3 2 2 3 4" xfId="35016" xr:uid="{00000000-0005-0000-0000-0000FC870000}"/>
    <cellStyle name="Normal 5 2 2 3 2 2 3 4 2" xfId="35017" xr:uid="{00000000-0005-0000-0000-0000FD870000}"/>
    <cellStyle name="Normal 5 2 2 3 2 2 3 5" xfId="35018" xr:uid="{00000000-0005-0000-0000-0000FE870000}"/>
    <cellStyle name="Normal 5 2 2 3 2 2 4" xfId="35019" xr:uid="{00000000-0005-0000-0000-0000FF870000}"/>
    <cellStyle name="Normal 5 2 2 3 2 2 4 2" xfId="35020" xr:uid="{00000000-0005-0000-0000-000000880000}"/>
    <cellStyle name="Normal 5 2 2 3 2 2 4 2 2" xfId="35021" xr:uid="{00000000-0005-0000-0000-000001880000}"/>
    <cellStyle name="Normal 5 2 2 3 2 2 4 2 2 2" xfId="35022" xr:uid="{00000000-0005-0000-0000-000002880000}"/>
    <cellStyle name="Normal 5 2 2 3 2 2 4 2 3" xfId="35023" xr:uid="{00000000-0005-0000-0000-000003880000}"/>
    <cellStyle name="Normal 5 2 2 3 2 2 4 3" xfId="35024" xr:uid="{00000000-0005-0000-0000-000004880000}"/>
    <cellStyle name="Normal 5 2 2 3 2 2 4 3 2" xfId="35025" xr:uid="{00000000-0005-0000-0000-000005880000}"/>
    <cellStyle name="Normal 5 2 2 3 2 2 4 4" xfId="35026" xr:uid="{00000000-0005-0000-0000-000006880000}"/>
    <cellStyle name="Normal 5 2 2 3 2 2 5" xfId="35027" xr:uid="{00000000-0005-0000-0000-000007880000}"/>
    <cellStyle name="Normal 5 2 2 3 2 2 5 2" xfId="35028" xr:uid="{00000000-0005-0000-0000-000008880000}"/>
    <cellStyle name="Normal 5 2 2 3 2 2 5 2 2" xfId="35029" xr:uid="{00000000-0005-0000-0000-000009880000}"/>
    <cellStyle name="Normal 5 2 2 3 2 2 5 3" xfId="35030" xr:uid="{00000000-0005-0000-0000-00000A880000}"/>
    <cellStyle name="Normal 5 2 2 3 2 2 6" xfId="35031" xr:uid="{00000000-0005-0000-0000-00000B880000}"/>
    <cellStyle name="Normal 5 2 2 3 2 2 6 2" xfId="35032" xr:uid="{00000000-0005-0000-0000-00000C880000}"/>
    <cellStyle name="Normal 5 2 2 3 2 2 7" xfId="35033" xr:uid="{00000000-0005-0000-0000-00000D880000}"/>
    <cellStyle name="Normal 5 2 2 3 2 3" xfId="35034" xr:uid="{00000000-0005-0000-0000-00000E880000}"/>
    <cellStyle name="Normal 5 2 2 3 2 3 2" xfId="35035" xr:uid="{00000000-0005-0000-0000-00000F880000}"/>
    <cellStyle name="Normal 5 2 2 3 2 3 2 2" xfId="35036" xr:uid="{00000000-0005-0000-0000-000010880000}"/>
    <cellStyle name="Normal 5 2 2 3 2 3 2 2 2" xfId="35037" xr:uid="{00000000-0005-0000-0000-000011880000}"/>
    <cellStyle name="Normal 5 2 2 3 2 3 2 2 2 2" xfId="35038" xr:uid="{00000000-0005-0000-0000-000012880000}"/>
    <cellStyle name="Normal 5 2 2 3 2 3 2 2 2 2 2" xfId="35039" xr:uid="{00000000-0005-0000-0000-000013880000}"/>
    <cellStyle name="Normal 5 2 2 3 2 3 2 2 2 3" xfId="35040" xr:uid="{00000000-0005-0000-0000-000014880000}"/>
    <cellStyle name="Normal 5 2 2 3 2 3 2 2 3" xfId="35041" xr:uid="{00000000-0005-0000-0000-000015880000}"/>
    <cellStyle name="Normal 5 2 2 3 2 3 2 2 3 2" xfId="35042" xr:uid="{00000000-0005-0000-0000-000016880000}"/>
    <cellStyle name="Normal 5 2 2 3 2 3 2 2 4" xfId="35043" xr:uid="{00000000-0005-0000-0000-000017880000}"/>
    <cellStyle name="Normal 5 2 2 3 2 3 2 3" xfId="35044" xr:uid="{00000000-0005-0000-0000-000018880000}"/>
    <cellStyle name="Normal 5 2 2 3 2 3 2 3 2" xfId="35045" xr:uid="{00000000-0005-0000-0000-000019880000}"/>
    <cellStyle name="Normal 5 2 2 3 2 3 2 3 2 2" xfId="35046" xr:uid="{00000000-0005-0000-0000-00001A880000}"/>
    <cellStyle name="Normal 5 2 2 3 2 3 2 3 3" xfId="35047" xr:uid="{00000000-0005-0000-0000-00001B880000}"/>
    <cellStyle name="Normal 5 2 2 3 2 3 2 4" xfId="35048" xr:uid="{00000000-0005-0000-0000-00001C880000}"/>
    <cellStyle name="Normal 5 2 2 3 2 3 2 4 2" xfId="35049" xr:uid="{00000000-0005-0000-0000-00001D880000}"/>
    <cellStyle name="Normal 5 2 2 3 2 3 2 5" xfId="35050" xr:uid="{00000000-0005-0000-0000-00001E880000}"/>
    <cellStyle name="Normal 5 2 2 3 2 3 3" xfId="35051" xr:uid="{00000000-0005-0000-0000-00001F880000}"/>
    <cellStyle name="Normal 5 2 2 3 2 3 3 2" xfId="35052" xr:uid="{00000000-0005-0000-0000-000020880000}"/>
    <cellStyle name="Normal 5 2 2 3 2 3 3 2 2" xfId="35053" xr:uid="{00000000-0005-0000-0000-000021880000}"/>
    <cellStyle name="Normal 5 2 2 3 2 3 3 2 2 2" xfId="35054" xr:uid="{00000000-0005-0000-0000-000022880000}"/>
    <cellStyle name="Normal 5 2 2 3 2 3 3 2 3" xfId="35055" xr:uid="{00000000-0005-0000-0000-000023880000}"/>
    <cellStyle name="Normal 5 2 2 3 2 3 3 3" xfId="35056" xr:uid="{00000000-0005-0000-0000-000024880000}"/>
    <cellStyle name="Normal 5 2 2 3 2 3 3 3 2" xfId="35057" xr:uid="{00000000-0005-0000-0000-000025880000}"/>
    <cellStyle name="Normal 5 2 2 3 2 3 3 4" xfId="35058" xr:uid="{00000000-0005-0000-0000-000026880000}"/>
    <cellStyle name="Normal 5 2 2 3 2 3 4" xfId="35059" xr:uid="{00000000-0005-0000-0000-000027880000}"/>
    <cellStyle name="Normal 5 2 2 3 2 3 4 2" xfId="35060" xr:uid="{00000000-0005-0000-0000-000028880000}"/>
    <cellStyle name="Normal 5 2 2 3 2 3 4 2 2" xfId="35061" xr:uid="{00000000-0005-0000-0000-000029880000}"/>
    <cellStyle name="Normal 5 2 2 3 2 3 4 3" xfId="35062" xr:uid="{00000000-0005-0000-0000-00002A880000}"/>
    <cellStyle name="Normal 5 2 2 3 2 3 5" xfId="35063" xr:uid="{00000000-0005-0000-0000-00002B880000}"/>
    <cellStyle name="Normal 5 2 2 3 2 3 5 2" xfId="35064" xr:uid="{00000000-0005-0000-0000-00002C880000}"/>
    <cellStyle name="Normal 5 2 2 3 2 3 6" xfId="35065" xr:uid="{00000000-0005-0000-0000-00002D880000}"/>
    <cellStyle name="Normal 5 2 2 3 2 4" xfId="35066" xr:uid="{00000000-0005-0000-0000-00002E880000}"/>
    <cellStyle name="Normal 5 2 2 3 2 4 2" xfId="35067" xr:uid="{00000000-0005-0000-0000-00002F880000}"/>
    <cellStyle name="Normal 5 2 2 3 2 4 2 2" xfId="35068" xr:uid="{00000000-0005-0000-0000-000030880000}"/>
    <cellStyle name="Normal 5 2 2 3 2 4 2 2 2" xfId="35069" xr:uid="{00000000-0005-0000-0000-000031880000}"/>
    <cellStyle name="Normal 5 2 2 3 2 4 2 2 2 2" xfId="35070" xr:uid="{00000000-0005-0000-0000-000032880000}"/>
    <cellStyle name="Normal 5 2 2 3 2 4 2 2 3" xfId="35071" xr:uid="{00000000-0005-0000-0000-000033880000}"/>
    <cellStyle name="Normal 5 2 2 3 2 4 2 3" xfId="35072" xr:uid="{00000000-0005-0000-0000-000034880000}"/>
    <cellStyle name="Normal 5 2 2 3 2 4 2 3 2" xfId="35073" xr:uid="{00000000-0005-0000-0000-000035880000}"/>
    <cellStyle name="Normal 5 2 2 3 2 4 2 4" xfId="35074" xr:uid="{00000000-0005-0000-0000-000036880000}"/>
    <cellStyle name="Normal 5 2 2 3 2 4 3" xfId="35075" xr:uid="{00000000-0005-0000-0000-000037880000}"/>
    <cellStyle name="Normal 5 2 2 3 2 4 3 2" xfId="35076" xr:uid="{00000000-0005-0000-0000-000038880000}"/>
    <cellStyle name="Normal 5 2 2 3 2 4 3 2 2" xfId="35077" xr:uid="{00000000-0005-0000-0000-000039880000}"/>
    <cellStyle name="Normal 5 2 2 3 2 4 3 3" xfId="35078" xr:uid="{00000000-0005-0000-0000-00003A880000}"/>
    <cellStyle name="Normal 5 2 2 3 2 4 4" xfId="35079" xr:uid="{00000000-0005-0000-0000-00003B880000}"/>
    <cellStyle name="Normal 5 2 2 3 2 4 4 2" xfId="35080" xr:uid="{00000000-0005-0000-0000-00003C880000}"/>
    <cellStyle name="Normal 5 2 2 3 2 4 5" xfId="35081" xr:uid="{00000000-0005-0000-0000-00003D880000}"/>
    <cellStyle name="Normal 5 2 2 3 2 5" xfId="35082" xr:uid="{00000000-0005-0000-0000-00003E880000}"/>
    <cellStyle name="Normal 5 2 2 3 2 5 2" xfId="35083" xr:uid="{00000000-0005-0000-0000-00003F880000}"/>
    <cellStyle name="Normal 5 2 2 3 2 5 2 2" xfId="35084" xr:uid="{00000000-0005-0000-0000-000040880000}"/>
    <cellStyle name="Normal 5 2 2 3 2 5 2 2 2" xfId="35085" xr:uid="{00000000-0005-0000-0000-000041880000}"/>
    <cellStyle name="Normal 5 2 2 3 2 5 2 3" xfId="35086" xr:uid="{00000000-0005-0000-0000-000042880000}"/>
    <cellStyle name="Normal 5 2 2 3 2 5 3" xfId="35087" xr:uid="{00000000-0005-0000-0000-000043880000}"/>
    <cellStyle name="Normal 5 2 2 3 2 5 3 2" xfId="35088" xr:uid="{00000000-0005-0000-0000-000044880000}"/>
    <cellStyle name="Normal 5 2 2 3 2 5 4" xfId="35089" xr:uid="{00000000-0005-0000-0000-000045880000}"/>
    <cellStyle name="Normal 5 2 2 3 2 6" xfId="35090" xr:uid="{00000000-0005-0000-0000-000046880000}"/>
    <cellStyle name="Normal 5 2 2 3 2 6 2" xfId="35091" xr:uid="{00000000-0005-0000-0000-000047880000}"/>
    <cellStyle name="Normal 5 2 2 3 2 6 2 2" xfId="35092" xr:uid="{00000000-0005-0000-0000-000048880000}"/>
    <cellStyle name="Normal 5 2 2 3 2 6 3" xfId="35093" xr:uid="{00000000-0005-0000-0000-000049880000}"/>
    <cellStyle name="Normal 5 2 2 3 2 7" xfId="35094" xr:uid="{00000000-0005-0000-0000-00004A880000}"/>
    <cellStyle name="Normal 5 2 2 3 2 7 2" xfId="35095" xr:uid="{00000000-0005-0000-0000-00004B880000}"/>
    <cellStyle name="Normal 5 2 2 3 2 8" xfId="35096" xr:uid="{00000000-0005-0000-0000-00004C880000}"/>
    <cellStyle name="Normal 5 2 2 3 3" xfId="35097" xr:uid="{00000000-0005-0000-0000-00004D880000}"/>
    <cellStyle name="Normal 5 2 2 3 3 2" xfId="35098" xr:uid="{00000000-0005-0000-0000-00004E880000}"/>
    <cellStyle name="Normal 5 2 2 3 3 2 2" xfId="35099" xr:uid="{00000000-0005-0000-0000-00004F880000}"/>
    <cellStyle name="Normal 5 2 2 3 3 2 2 2" xfId="35100" xr:uid="{00000000-0005-0000-0000-000050880000}"/>
    <cellStyle name="Normal 5 2 2 3 3 2 2 2 2" xfId="35101" xr:uid="{00000000-0005-0000-0000-000051880000}"/>
    <cellStyle name="Normal 5 2 2 3 3 2 2 2 2 2" xfId="35102" xr:uid="{00000000-0005-0000-0000-000052880000}"/>
    <cellStyle name="Normal 5 2 2 3 3 2 2 2 2 2 2" xfId="35103" xr:uid="{00000000-0005-0000-0000-000053880000}"/>
    <cellStyle name="Normal 5 2 2 3 3 2 2 2 2 3" xfId="35104" xr:uid="{00000000-0005-0000-0000-000054880000}"/>
    <cellStyle name="Normal 5 2 2 3 3 2 2 2 3" xfId="35105" xr:uid="{00000000-0005-0000-0000-000055880000}"/>
    <cellStyle name="Normal 5 2 2 3 3 2 2 2 3 2" xfId="35106" xr:uid="{00000000-0005-0000-0000-000056880000}"/>
    <cellStyle name="Normal 5 2 2 3 3 2 2 2 4" xfId="35107" xr:uid="{00000000-0005-0000-0000-000057880000}"/>
    <cellStyle name="Normal 5 2 2 3 3 2 2 3" xfId="35108" xr:uid="{00000000-0005-0000-0000-000058880000}"/>
    <cellStyle name="Normal 5 2 2 3 3 2 2 3 2" xfId="35109" xr:uid="{00000000-0005-0000-0000-000059880000}"/>
    <cellStyle name="Normal 5 2 2 3 3 2 2 3 2 2" xfId="35110" xr:uid="{00000000-0005-0000-0000-00005A880000}"/>
    <cellStyle name="Normal 5 2 2 3 3 2 2 3 3" xfId="35111" xr:uid="{00000000-0005-0000-0000-00005B880000}"/>
    <cellStyle name="Normal 5 2 2 3 3 2 2 4" xfId="35112" xr:uid="{00000000-0005-0000-0000-00005C880000}"/>
    <cellStyle name="Normal 5 2 2 3 3 2 2 4 2" xfId="35113" xr:uid="{00000000-0005-0000-0000-00005D880000}"/>
    <cellStyle name="Normal 5 2 2 3 3 2 2 5" xfId="35114" xr:uid="{00000000-0005-0000-0000-00005E880000}"/>
    <cellStyle name="Normal 5 2 2 3 3 2 3" xfId="35115" xr:uid="{00000000-0005-0000-0000-00005F880000}"/>
    <cellStyle name="Normal 5 2 2 3 3 2 3 2" xfId="35116" xr:uid="{00000000-0005-0000-0000-000060880000}"/>
    <cellStyle name="Normal 5 2 2 3 3 2 3 2 2" xfId="35117" xr:uid="{00000000-0005-0000-0000-000061880000}"/>
    <cellStyle name="Normal 5 2 2 3 3 2 3 2 2 2" xfId="35118" xr:uid="{00000000-0005-0000-0000-000062880000}"/>
    <cellStyle name="Normal 5 2 2 3 3 2 3 2 3" xfId="35119" xr:uid="{00000000-0005-0000-0000-000063880000}"/>
    <cellStyle name="Normal 5 2 2 3 3 2 3 3" xfId="35120" xr:uid="{00000000-0005-0000-0000-000064880000}"/>
    <cellStyle name="Normal 5 2 2 3 3 2 3 3 2" xfId="35121" xr:uid="{00000000-0005-0000-0000-000065880000}"/>
    <cellStyle name="Normal 5 2 2 3 3 2 3 4" xfId="35122" xr:uid="{00000000-0005-0000-0000-000066880000}"/>
    <cellStyle name="Normal 5 2 2 3 3 2 4" xfId="35123" xr:uid="{00000000-0005-0000-0000-000067880000}"/>
    <cellStyle name="Normal 5 2 2 3 3 2 4 2" xfId="35124" xr:uid="{00000000-0005-0000-0000-000068880000}"/>
    <cellStyle name="Normal 5 2 2 3 3 2 4 2 2" xfId="35125" xr:uid="{00000000-0005-0000-0000-000069880000}"/>
    <cellStyle name="Normal 5 2 2 3 3 2 4 3" xfId="35126" xr:uid="{00000000-0005-0000-0000-00006A880000}"/>
    <cellStyle name="Normal 5 2 2 3 3 2 5" xfId="35127" xr:uid="{00000000-0005-0000-0000-00006B880000}"/>
    <cellStyle name="Normal 5 2 2 3 3 2 5 2" xfId="35128" xr:uid="{00000000-0005-0000-0000-00006C880000}"/>
    <cellStyle name="Normal 5 2 2 3 3 2 6" xfId="35129" xr:uid="{00000000-0005-0000-0000-00006D880000}"/>
    <cellStyle name="Normal 5 2 2 3 3 3" xfId="35130" xr:uid="{00000000-0005-0000-0000-00006E880000}"/>
    <cellStyle name="Normal 5 2 2 3 3 3 2" xfId="35131" xr:uid="{00000000-0005-0000-0000-00006F880000}"/>
    <cellStyle name="Normal 5 2 2 3 3 3 2 2" xfId="35132" xr:uid="{00000000-0005-0000-0000-000070880000}"/>
    <cellStyle name="Normal 5 2 2 3 3 3 2 2 2" xfId="35133" xr:uid="{00000000-0005-0000-0000-000071880000}"/>
    <cellStyle name="Normal 5 2 2 3 3 3 2 2 2 2" xfId="35134" xr:uid="{00000000-0005-0000-0000-000072880000}"/>
    <cellStyle name="Normal 5 2 2 3 3 3 2 2 3" xfId="35135" xr:uid="{00000000-0005-0000-0000-000073880000}"/>
    <cellStyle name="Normal 5 2 2 3 3 3 2 3" xfId="35136" xr:uid="{00000000-0005-0000-0000-000074880000}"/>
    <cellStyle name="Normal 5 2 2 3 3 3 2 3 2" xfId="35137" xr:uid="{00000000-0005-0000-0000-000075880000}"/>
    <cellStyle name="Normal 5 2 2 3 3 3 2 4" xfId="35138" xr:uid="{00000000-0005-0000-0000-000076880000}"/>
    <cellStyle name="Normal 5 2 2 3 3 3 3" xfId="35139" xr:uid="{00000000-0005-0000-0000-000077880000}"/>
    <cellStyle name="Normal 5 2 2 3 3 3 3 2" xfId="35140" xr:uid="{00000000-0005-0000-0000-000078880000}"/>
    <cellStyle name="Normal 5 2 2 3 3 3 3 2 2" xfId="35141" xr:uid="{00000000-0005-0000-0000-000079880000}"/>
    <cellStyle name="Normal 5 2 2 3 3 3 3 3" xfId="35142" xr:uid="{00000000-0005-0000-0000-00007A880000}"/>
    <cellStyle name="Normal 5 2 2 3 3 3 4" xfId="35143" xr:uid="{00000000-0005-0000-0000-00007B880000}"/>
    <cellStyle name="Normal 5 2 2 3 3 3 4 2" xfId="35144" xr:uid="{00000000-0005-0000-0000-00007C880000}"/>
    <cellStyle name="Normal 5 2 2 3 3 3 5" xfId="35145" xr:uid="{00000000-0005-0000-0000-00007D880000}"/>
    <cellStyle name="Normal 5 2 2 3 3 4" xfId="35146" xr:uid="{00000000-0005-0000-0000-00007E880000}"/>
    <cellStyle name="Normal 5 2 2 3 3 4 2" xfId="35147" xr:uid="{00000000-0005-0000-0000-00007F880000}"/>
    <cellStyle name="Normal 5 2 2 3 3 4 2 2" xfId="35148" xr:uid="{00000000-0005-0000-0000-000080880000}"/>
    <cellStyle name="Normal 5 2 2 3 3 4 2 2 2" xfId="35149" xr:uid="{00000000-0005-0000-0000-000081880000}"/>
    <cellStyle name="Normal 5 2 2 3 3 4 2 3" xfId="35150" xr:uid="{00000000-0005-0000-0000-000082880000}"/>
    <cellStyle name="Normal 5 2 2 3 3 4 3" xfId="35151" xr:uid="{00000000-0005-0000-0000-000083880000}"/>
    <cellStyle name="Normal 5 2 2 3 3 4 3 2" xfId="35152" xr:uid="{00000000-0005-0000-0000-000084880000}"/>
    <cellStyle name="Normal 5 2 2 3 3 4 4" xfId="35153" xr:uid="{00000000-0005-0000-0000-000085880000}"/>
    <cellStyle name="Normal 5 2 2 3 3 5" xfId="35154" xr:uid="{00000000-0005-0000-0000-000086880000}"/>
    <cellStyle name="Normal 5 2 2 3 3 5 2" xfId="35155" xr:uid="{00000000-0005-0000-0000-000087880000}"/>
    <cellStyle name="Normal 5 2 2 3 3 5 2 2" xfId="35156" xr:uid="{00000000-0005-0000-0000-000088880000}"/>
    <cellStyle name="Normal 5 2 2 3 3 5 3" xfId="35157" xr:uid="{00000000-0005-0000-0000-000089880000}"/>
    <cellStyle name="Normal 5 2 2 3 3 6" xfId="35158" xr:uid="{00000000-0005-0000-0000-00008A880000}"/>
    <cellStyle name="Normal 5 2 2 3 3 6 2" xfId="35159" xr:uid="{00000000-0005-0000-0000-00008B880000}"/>
    <cellStyle name="Normal 5 2 2 3 3 7" xfId="35160" xr:uid="{00000000-0005-0000-0000-00008C880000}"/>
    <cellStyle name="Normal 5 2 2 3 4" xfId="35161" xr:uid="{00000000-0005-0000-0000-00008D880000}"/>
    <cellStyle name="Normal 5 2 2 3 4 2" xfId="35162" xr:uid="{00000000-0005-0000-0000-00008E880000}"/>
    <cellStyle name="Normal 5 2 2 3 4 2 2" xfId="35163" xr:uid="{00000000-0005-0000-0000-00008F880000}"/>
    <cellStyle name="Normal 5 2 2 3 4 2 2 2" xfId="35164" xr:uid="{00000000-0005-0000-0000-000090880000}"/>
    <cellStyle name="Normal 5 2 2 3 4 2 2 2 2" xfId="35165" xr:uid="{00000000-0005-0000-0000-000091880000}"/>
    <cellStyle name="Normal 5 2 2 3 4 2 2 2 2 2" xfId="35166" xr:uid="{00000000-0005-0000-0000-000092880000}"/>
    <cellStyle name="Normal 5 2 2 3 4 2 2 2 3" xfId="35167" xr:uid="{00000000-0005-0000-0000-000093880000}"/>
    <cellStyle name="Normal 5 2 2 3 4 2 2 3" xfId="35168" xr:uid="{00000000-0005-0000-0000-000094880000}"/>
    <cellStyle name="Normal 5 2 2 3 4 2 2 3 2" xfId="35169" xr:uid="{00000000-0005-0000-0000-000095880000}"/>
    <cellStyle name="Normal 5 2 2 3 4 2 2 4" xfId="35170" xr:uid="{00000000-0005-0000-0000-000096880000}"/>
    <cellStyle name="Normal 5 2 2 3 4 2 3" xfId="35171" xr:uid="{00000000-0005-0000-0000-000097880000}"/>
    <cellStyle name="Normal 5 2 2 3 4 2 3 2" xfId="35172" xr:uid="{00000000-0005-0000-0000-000098880000}"/>
    <cellStyle name="Normal 5 2 2 3 4 2 3 2 2" xfId="35173" xr:uid="{00000000-0005-0000-0000-000099880000}"/>
    <cellStyle name="Normal 5 2 2 3 4 2 3 3" xfId="35174" xr:uid="{00000000-0005-0000-0000-00009A880000}"/>
    <cellStyle name="Normal 5 2 2 3 4 2 4" xfId="35175" xr:uid="{00000000-0005-0000-0000-00009B880000}"/>
    <cellStyle name="Normal 5 2 2 3 4 2 4 2" xfId="35176" xr:uid="{00000000-0005-0000-0000-00009C880000}"/>
    <cellStyle name="Normal 5 2 2 3 4 2 5" xfId="35177" xr:uid="{00000000-0005-0000-0000-00009D880000}"/>
    <cellStyle name="Normal 5 2 2 3 4 3" xfId="35178" xr:uid="{00000000-0005-0000-0000-00009E880000}"/>
    <cellStyle name="Normal 5 2 2 3 4 3 2" xfId="35179" xr:uid="{00000000-0005-0000-0000-00009F880000}"/>
    <cellStyle name="Normal 5 2 2 3 4 3 2 2" xfId="35180" xr:uid="{00000000-0005-0000-0000-0000A0880000}"/>
    <cellStyle name="Normal 5 2 2 3 4 3 2 2 2" xfId="35181" xr:uid="{00000000-0005-0000-0000-0000A1880000}"/>
    <cellStyle name="Normal 5 2 2 3 4 3 2 3" xfId="35182" xr:uid="{00000000-0005-0000-0000-0000A2880000}"/>
    <cellStyle name="Normal 5 2 2 3 4 3 3" xfId="35183" xr:uid="{00000000-0005-0000-0000-0000A3880000}"/>
    <cellStyle name="Normal 5 2 2 3 4 3 3 2" xfId="35184" xr:uid="{00000000-0005-0000-0000-0000A4880000}"/>
    <cellStyle name="Normal 5 2 2 3 4 3 4" xfId="35185" xr:uid="{00000000-0005-0000-0000-0000A5880000}"/>
    <cellStyle name="Normal 5 2 2 3 4 4" xfId="35186" xr:uid="{00000000-0005-0000-0000-0000A6880000}"/>
    <cellStyle name="Normal 5 2 2 3 4 4 2" xfId="35187" xr:uid="{00000000-0005-0000-0000-0000A7880000}"/>
    <cellStyle name="Normal 5 2 2 3 4 4 2 2" xfId="35188" xr:uid="{00000000-0005-0000-0000-0000A8880000}"/>
    <cellStyle name="Normal 5 2 2 3 4 4 3" xfId="35189" xr:uid="{00000000-0005-0000-0000-0000A9880000}"/>
    <cellStyle name="Normal 5 2 2 3 4 5" xfId="35190" xr:uid="{00000000-0005-0000-0000-0000AA880000}"/>
    <cellStyle name="Normal 5 2 2 3 4 5 2" xfId="35191" xr:uid="{00000000-0005-0000-0000-0000AB880000}"/>
    <cellStyle name="Normal 5 2 2 3 4 6" xfId="35192" xr:uid="{00000000-0005-0000-0000-0000AC880000}"/>
    <cellStyle name="Normal 5 2 2 3 5" xfId="35193" xr:uid="{00000000-0005-0000-0000-0000AD880000}"/>
    <cellStyle name="Normal 5 2 2 3 5 2" xfId="35194" xr:uid="{00000000-0005-0000-0000-0000AE880000}"/>
    <cellStyle name="Normal 5 2 2 3 5 2 2" xfId="35195" xr:uid="{00000000-0005-0000-0000-0000AF880000}"/>
    <cellStyle name="Normal 5 2 2 3 5 2 2 2" xfId="35196" xr:uid="{00000000-0005-0000-0000-0000B0880000}"/>
    <cellStyle name="Normal 5 2 2 3 5 2 2 2 2" xfId="35197" xr:uid="{00000000-0005-0000-0000-0000B1880000}"/>
    <cellStyle name="Normal 5 2 2 3 5 2 2 3" xfId="35198" xr:uid="{00000000-0005-0000-0000-0000B2880000}"/>
    <cellStyle name="Normal 5 2 2 3 5 2 3" xfId="35199" xr:uid="{00000000-0005-0000-0000-0000B3880000}"/>
    <cellStyle name="Normal 5 2 2 3 5 2 3 2" xfId="35200" xr:uid="{00000000-0005-0000-0000-0000B4880000}"/>
    <cellStyle name="Normal 5 2 2 3 5 2 4" xfId="35201" xr:uid="{00000000-0005-0000-0000-0000B5880000}"/>
    <cellStyle name="Normal 5 2 2 3 5 3" xfId="35202" xr:uid="{00000000-0005-0000-0000-0000B6880000}"/>
    <cellStyle name="Normal 5 2 2 3 5 3 2" xfId="35203" xr:uid="{00000000-0005-0000-0000-0000B7880000}"/>
    <cellStyle name="Normal 5 2 2 3 5 3 2 2" xfId="35204" xr:uid="{00000000-0005-0000-0000-0000B8880000}"/>
    <cellStyle name="Normal 5 2 2 3 5 3 3" xfId="35205" xr:uid="{00000000-0005-0000-0000-0000B9880000}"/>
    <cellStyle name="Normal 5 2 2 3 5 4" xfId="35206" xr:uid="{00000000-0005-0000-0000-0000BA880000}"/>
    <cellStyle name="Normal 5 2 2 3 5 4 2" xfId="35207" xr:uid="{00000000-0005-0000-0000-0000BB880000}"/>
    <cellStyle name="Normal 5 2 2 3 5 5" xfId="35208" xr:uid="{00000000-0005-0000-0000-0000BC880000}"/>
    <cellStyle name="Normal 5 2 2 3 6" xfId="35209" xr:uid="{00000000-0005-0000-0000-0000BD880000}"/>
    <cellStyle name="Normal 5 2 2 3 6 2" xfId="35210" xr:uid="{00000000-0005-0000-0000-0000BE880000}"/>
    <cellStyle name="Normal 5 2 2 3 6 2 2" xfId="35211" xr:uid="{00000000-0005-0000-0000-0000BF880000}"/>
    <cellStyle name="Normal 5 2 2 3 6 2 2 2" xfId="35212" xr:uid="{00000000-0005-0000-0000-0000C0880000}"/>
    <cellStyle name="Normal 5 2 2 3 6 2 3" xfId="35213" xr:uid="{00000000-0005-0000-0000-0000C1880000}"/>
    <cellStyle name="Normal 5 2 2 3 6 3" xfId="35214" xr:uid="{00000000-0005-0000-0000-0000C2880000}"/>
    <cellStyle name="Normal 5 2 2 3 6 3 2" xfId="35215" xr:uid="{00000000-0005-0000-0000-0000C3880000}"/>
    <cellStyle name="Normal 5 2 2 3 6 4" xfId="35216" xr:uid="{00000000-0005-0000-0000-0000C4880000}"/>
    <cellStyle name="Normal 5 2 2 3 7" xfId="35217" xr:uid="{00000000-0005-0000-0000-0000C5880000}"/>
    <cellStyle name="Normal 5 2 2 3 7 2" xfId="35218" xr:uid="{00000000-0005-0000-0000-0000C6880000}"/>
    <cellStyle name="Normal 5 2 2 3 7 2 2" xfId="35219" xr:uid="{00000000-0005-0000-0000-0000C7880000}"/>
    <cellStyle name="Normal 5 2 2 3 7 3" xfId="35220" xr:uid="{00000000-0005-0000-0000-0000C8880000}"/>
    <cellStyle name="Normal 5 2 2 3 8" xfId="35221" xr:uid="{00000000-0005-0000-0000-0000C9880000}"/>
    <cellStyle name="Normal 5 2 2 3 8 2" xfId="35222" xr:uid="{00000000-0005-0000-0000-0000CA880000}"/>
    <cellStyle name="Normal 5 2 2 3 9" xfId="35223" xr:uid="{00000000-0005-0000-0000-0000CB880000}"/>
    <cellStyle name="Normal 5 2 2 4" xfId="35224" xr:uid="{00000000-0005-0000-0000-0000CC880000}"/>
    <cellStyle name="Normal 5 2 2 4 2" xfId="35225" xr:uid="{00000000-0005-0000-0000-0000CD880000}"/>
    <cellStyle name="Normal 5 2 2 4 2 2" xfId="35226" xr:uid="{00000000-0005-0000-0000-0000CE880000}"/>
    <cellStyle name="Normal 5 2 2 4 2 2 2" xfId="35227" xr:uid="{00000000-0005-0000-0000-0000CF880000}"/>
    <cellStyle name="Normal 5 2 2 4 2 2 2 2" xfId="35228" xr:uid="{00000000-0005-0000-0000-0000D0880000}"/>
    <cellStyle name="Normal 5 2 2 4 2 2 2 2 2" xfId="35229" xr:uid="{00000000-0005-0000-0000-0000D1880000}"/>
    <cellStyle name="Normal 5 2 2 4 2 2 2 2 2 2" xfId="35230" xr:uid="{00000000-0005-0000-0000-0000D2880000}"/>
    <cellStyle name="Normal 5 2 2 4 2 2 2 2 2 2 2" xfId="35231" xr:uid="{00000000-0005-0000-0000-0000D3880000}"/>
    <cellStyle name="Normal 5 2 2 4 2 2 2 2 2 3" xfId="35232" xr:uid="{00000000-0005-0000-0000-0000D4880000}"/>
    <cellStyle name="Normal 5 2 2 4 2 2 2 2 3" xfId="35233" xr:uid="{00000000-0005-0000-0000-0000D5880000}"/>
    <cellStyle name="Normal 5 2 2 4 2 2 2 2 3 2" xfId="35234" xr:uid="{00000000-0005-0000-0000-0000D6880000}"/>
    <cellStyle name="Normal 5 2 2 4 2 2 2 2 4" xfId="35235" xr:uid="{00000000-0005-0000-0000-0000D7880000}"/>
    <cellStyle name="Normal 5 2 2 4 2 2 2 3" xfId="35236" xr:uid="{00000000-0005-0000-0000-0000D8880000}"/>
    <cellStyle name="Normal 5 2 2 4 2 2 2 3 2" xfId="35237" xr:uid="{00000000-0005-0000-0000-0000D9880000}"/>
    <cellStyle name="Normal 5 2 2 4 2 2 2 3 2 2" xfId="35238" xr:uid="{00000000-0005-0000-0000-0000DA880000}"/>
    <cellStyle name="Normal 5 2 2 4 2 2 2 3 3" xfId="35239" xr:uid="{00000000-0005-0000-0000-0000DB880000}"/>
    <cellStyle name="Normal 5 2 2 4 2 2 2 4" xfId="35240" xr:uid="{00000000-0005-0000-0000-0000DC880000}"/>
    <cellStyle name="Normal 5 2 2 4 2 2 2 4 2" xfId="35241" xr:uid="{00000000-0005-0000-0000-0000DD880000}"/>
    <cellStyle name="Normal 5 2 2 4 2 2 2 5" xfId="35242" xr:uid="{00000000-0005-0000-0000-0000DE880000}"/>
    <cellStyle name="Normal 5 2 2 4 2 2 3" xfId="35243" xr:uid="{00000000-0005-0000-0000-0000DF880000}"/>
    <cellStyle name="Normal 5 2 2 4 2 2 3 2" xfId="35244" xr:uid="{00000000-0005-0000-0000-0000E0880000}"/>
    <cellStyle name="Normal 5 2 2 4 2 2 3 2 2" xfId="35245" xr:uid="{00000000-0005-0000-0000-0000E1880000}"/>
    <cellStyle name="Normal 5 2 2 4 2 2 3 2 2 2" xfId="35246" xr:uid="{00000000-0005-0000-0000-0000E2880000}"/>
    <cellStyle name="Normal 5 2 2 4 2 2 3 2 3" xfId="35247" xr:uid="{00000000-0005-0000-0000-0000E3880000}"/>
    <cellStyle name="Normal 5 2 2 4 2 2 3 3" xfId="35248" xr:uid="{00000000-0005-0000-0000-0000E4880000}"/>
    <cellStyle name="Normal 5 2 2 4 2 2 3 3 2" xfId="35249" xr:uid="{00000000-0005-0000-0000-0000E5880000}"/>
    <cellStyle name="Normal 5 2 2 4 2 2 3 4" xfId="35250" xr:uid="{00000000-0005-0000-0000-0000E6880000}"/>
    <cellStyle name="Normal 5 2 2 4 2 2 4" xfId="35251" xr:uid="{00000000-0005-0000-0000-0000E7880000}"/>
    <cellStyle name="Normal 5 2 2 4 2 2 4 2" xfId="35252" xr:uid="{00000000-0005-0000-0000-0000E8880000}"/>
    <cellStyle name="Normal 5 2 2 4 2 2 4 2 2" xfId="35253" xr:uid="{00000000-0005-0000-0000-0000E9880000}"/>
    <cellStyle name="Normal 5 2 2 4 2 2 4 3" xfId="35254" xr:uid="{00000000-0005-0000-0000-0000EA880000}"/>
    <cellStyle name="Normal 5 2 2 4 2 2 5" xfId="35255" xr:uid="{00000000-0005-0000-0000-0000EB880000}"/>
    <cellStyle name="Normal 5 2 2 4 2 2 5 2" xfId="35256" xr:uid="{00000000-0005-0000-0000-0000EC880000}"/>
    <cellStyle name="Normal 5 2 2 4 2 2 6" xfId="35257" xr:uid="{00000000-0005-0000-0000-0000ED880000}"/>
    <cellStyle name="Normal 5 2 2 4 2 3" xfId="35258" xr:uid="{00000000-0005-0000-0000-0000EE880000}"/>
    <cellStyle name="Normal 5 2 2 4 2 3 2" xfId="35259" xr:uid="{00000000-0005-0000-0000-0000EF880000}"/>
    <cellStyle name="Normal 5 2 2 4 2 3 2 2" xfId="35260" xr:uid="{00000000-0005-0000-0000-0000F0880000}"/>
    <cellStyle name="Normal 5 2 2 4 2 3 2 2 2" xfId="35261" xr:uid="{00000000-0005-0000-0000-0000F1880000}"/>
    <cellStyle name="Normal 5 2 2 4 2 3 2 2 2 2" xfId="35262" xr:uid="{00000000-0005-0000-0000-0000F2880000}"/>
    <cellStyle name="Normal 5 2 2 4 2 3 2 2 3" xfId="35263" xr:uid="{00000000-0005-0000-0000-0000F3880000}"/>
    <cellStyle name="Normal 5 2 2 4 2 3 2 3" xfId="35264" xr:uid="{00000000-0005-0000-0000-0000F4880000}"/>
    <cellStyle name="Normal 5 2 2 4 2 3 2 3 2" xfId="35265" xr:uid="{00000000-0005-0000-0000-0000F5880000}"/>
    <cellStyle name="Normal 5 2 2 4 2 3 2 4" xfId="35266" xr:uid="{00000000-0005-0000-0000-0000F6880000}"/>
    <cellStyle name="Normal 5 2 2 4 2 3 3" xfId="35267" xr:uid="{00000000-0005-0000-0000-0000F7880000}"/>
    <cellStyle name="Normal 5 2 2 4 2 3 3 2" xfId="35268" xr:uid="{00000000-0005-0000-0000-0000F8880000}"/>
    <cellStyle name="Normal 5 2 2 4 2 3 3 2 2" xfId="35269" xr:uid="{00000000-0005-0000-0000-0000F9880000}"/>
    <cellStyle name="Normal 5 2 2 4 2 3 3 3" xfId="35270" xr:uid="{00000000-0005-0000-0000-0000FA880000}"/>
    <cellStyle name="Normal 5 2 2 4 2 3 4" xfId="35271" xr:uid="{00000000-0005-0000-0000-0000FB880000}"/>
    <cellStyle name="Normal 5 2 2 4 2 3 4 2" xfId="35272" xr:uid="{00000000-0005-0000-0000-0000FC880000}"/>
    <cellStyle name="Normal 5 2 2 4 2 3 5" xfId="35273" xr:uid="{00000000-0005-0000-0000-0000FD880000}"/>
    <cellStyle name="Normal 5 2 2 4 2 4" xfId="35274" xr:uid="{00000000-0005-0000-0000-0000FE880000}"/>
    <cellStyle name="Normal 5 2 2 4 2 4 2" xfId="35275" xr:uid="{00000000-0005-0000-0000-0000FF880000}"/>
    <cellStyle name="Normal 5 2 2 4 2 4 2 2" xfId="35276" xr:uid="{00000000-0005-0000-0000-000000890000}"/>
    <cellStyle name="Normal 5 2 2 4 2 4 2 2 2" xfId="35277" xr:uid="{00000000-0005-0000-0000-000001890000}"/>
    <cellStyle name="Normal 5 2 2 4 2 4 2 3" xfId="35278" xr:uid="{00000000-0005-0000-0000-000002890000}"/>
    <cellStyle name="Normal 5 2 2 4 2 4 3" xfId="35279" xr:uid="{00000000-0005-0000-0000-000003890000}"/>
    <cellStyle name="Normal 5 2 2 4 2 4 3 2" xfId="35280" xr:uid="{00000000-0005-0000-0000-000004890000}"/>
    <cellStyle name="Normal 5 2 2 4 2 4 4" xfId="35281" xr:uid="{00000000-0005-0000-0000-000005890000}"/>
    <cellStyle name="Normal 5 2 2 4 2 5" xfId="35282" xr:uid="{00000000-0005-0000-0000-000006890000}"/>
    <cellStyle name="Normal 5 2 2 4 2 5 2" xfId="35283" xr:uid="{00000000-0005-0000-0000-000007890000}"/>
    <cellStyle name="Normal 5 2 2 4 2 5 2 2" xfId="35284" xr:uid="{00000000-0005-0000-0000-000008890000}"/>
    <cellStyle name="Normal 5 2 2 4 2 5 3" xfId="35285" xr:uid="{00000000-0005-0000-0000-000009890000}"/>
    <cellStyle name="Normal 5 2 2 4 2 6" xfId="35286" xr:uid="{00000000-0005-0000-0000-00000A890000}"/>
    <cellStyle name="Normal 5 2 2 4 2 6 2" xfId="35287" xr:uid="{00000000-0005-0000-0000-00000B890000}"/>
    <cellStyle name="Normal 5 2 2 4 2 7" xfId="35288" xr:uid="{00000000-0005-0000-0000-00000C890000}"/>
    <cellStyle name="Normal 5 2 2 4 3" xfId="35289" xr:uid="{00000000-0005-0000-0000-00000D890000}"/>
    <cellStyle name="Normal 5 2 2 4 3 2" xfId="35290" xr:uid="{00000000-0005-0000-0000-00000E890000}"/>
    <cellStyle name="Normal 5 2 2 4 3 2 2" xfId="35291" xr:uid="{00000000-0005-0000-0000-00000F890000}"/>
    <cellStyle name="Normal 5 2 2 4 3 2 2 2" xfId="35292" xr:uid="{00000000-0005-0000-0000-000010890000}"/>
    <cellStyle name="Normal 5 2 2 4 3 2 2 2 2" xfId="35293" xr:uid="{00000000-0005-0000-0000-000011890000}"/>
    <cellStyle name="Normal 5 2 2 4 3 2 2 2 2 2" xfId="35294" xr:uid="{00000000-0005-0000-0000-000012890000}"/>
    <cellStyle name="Normal 5 2 2 4 3 2 2 2 3" xfId="35295" xr:uid="{00000000-0005-0000-0000-000013890000}"/>
    <cellStyle name="Normal 5 2 2 4 3 2 2 3" xfId="35296" xr:uid="{00000000-0005-0000-0000-000014890000}"/>
    <cellStyle name="Normal 5 2 2 4 3 2 2 3 2" xfId="35297" xr:uid="{00000000-0005-0000-0000-000015890000}"/>
    <cellStyle name="Normal 5 2 2 4 3 2 2 4" xfId="35298" xr:uid="{00000000-0005-0000-0000-000016890000}"/>
    <cellStyle name="Normal 5 2 2 4 3 2 3" xfId="35299" xr:uid="{00000000-0005-0000-0000-000017890000}"/>
    <cellStyle name="Normal 5 2 2 4 3 2 3 2" xfId="35300" xr:uid="{00000000-0005-0000-0000-000018890000}"/>
    <cellStyle name="Normal 5 2 2 4 3 2 3 2 2" xfId="35301" xr:uid="{00000000-0005-0000-0000-000019890000}"/>
    <cellStyle name="Normal 5 2 2 4 3 2 3 3" xfId="35302" xr:uid="{00000000-0005-0000-0000-00001A890000}"/>
    <cellStyle name="Normal 5 2 2 4 3 2 4" xfId="35303" xr:uid="{00000000-0005-0000-0000-00001B890000}"/>
    <cellStyle name="Normal 5 2 2 4 3 2 4 2" xfId="35304" xr:uid="{00000000-0005-0000-0000-00001C890000}"/>
    <cellStyle name="Normal 5 2 2 4 3 2 5" xfId="35305" xr:uid="{00000000-0005-0000-0000-00001D890000}"/>
    <cellStyle name="Normal 5 2 2 4 3 3" xfId="35306" xr:uid="{00000000-0005-0000-0000-00001E890000}"/>
    <cellStyle name="Normal 5 2 2 4 3 3 2" xfId="35307" xr:uid="{00000000-0005-0000-0000-00001F890000}"/>
    <cellStyle name="Normal 5 2 2 4 3 3 2 2" xfId="35308" xr:uid="{00000000-0005-0000-0000-000020890000}"/>
    <cellStyle name="Normal 5 2 2 4 3 3 2 2 2" xfId="35309" xr:uid="{00000000-0005-0000-0000-000021890000}"/>
    <cellStyle name="Normal 5 2 2 4 3 3 2 3" xfId="35310" xr:uid="{00000000-0005-0000-0000-000022890000}"/>
    <cellStyle name="Normal 5 2 2 4 3 3 3" xfId="35311" xr:uid="{00000000-0005-0000-0000-000023890000}"/>
    <cellStyle name="Normal 5 2 2 4 3 3 3 2" xfId="35312" xr:uid="{00000000-0005-0000-0000-000024890000}"/>
    <cellStyle name="Normal 5 2 2 4 3 3 4" xfId="35313" xr:uid="{00000000-0005-0000-0000-000025890000}"/>
    <cellStyle name="Normal 5 2 2 4 3 4" xfId="35314" xr:uid="{00000000-0005-0000-0000-000026890000}"/>
    <cellStyle name="Normal 5 2 2 4 3 4 2" xfId="35315" xr:uid="{00000000-0005-0000-0000-000027890000}"/>
    <cellStyle name="Normal 5 2 2 4 3 4 2 2" xfId="35316" xr:uid="{00000000-0005-0000-0000-000028890000}"/>
    <cellStyle name="Normal 5 2 2 4 3 4 3" xfId="35317" xr:uid="{00000000-0005-0000-0000-000029890000}"/>
    <cellStyle name="Normal 5 2 2 4 3 5" xfId="35318" xr:uid="{00000000-0005-0000-0000-00002A890000}"/>
    <cellStyle name="Normal 5 2 2 4 3 5 2" xfId="35319" xr:uid="{00000000-0005-0000-0000-00002B890000}"/>
    <cellStyle name="Normal 5 2 2 4 3 6" xfId="35320" xr:uid="{00000000-0005-0000-0000-00002C890000}"/>
    <cellStyle name="Normal 5 2 2 4 4" xfId="35321" xr:uid="{00000000-0005-0000-0000-00002D890000}"/>
    <cellStyle name="Normal 5 2 2 4 4 2" xfId="35322" xr:uid="{00000000-0005-0000-0000-00002E890000}"/>
    <cellStyle name="Normal 5 2 2 4 4 2 2" xfId="35323" xr:uid="{00000000-0005-0000-0000-00002F890000}"/>
    <cellStyle name="Normal 5 2 2 4 4 2 2 2" xfId="35324" xr:uid="{00000000-0005-0000-0000-000030890000}"/>
    <cellStyle name="Normal 5 2 2 4 4 2 2 2 2" xfId="35325" xr:uid="{00000000-0005-0000-0000-000031890000}"/>
    <cellStyle name="Normal 5 2 2 4 4 2 2 3" xfId="35326" xr:uid="{00000000-0005-0000-0000-000032890000}"/>
    <cellStyle name="Normal 5 2 2 4 4 2 3" xfId="35327" xr:uid="{00000000-0005-0000-0000-000033890000}"/>
    <cellStyle name="Normal 5 2 2 4 4 2 3 2" xfId="35328" xr:uid="{00000000-0005-0000-0000-000034890000}"/>
    <cellStyle name="Normal 5 2 2 4 4 2 4" xfId="35329" xr:uid="{00000000-0005-0000-0000-000035890000}"/>
    <cellStyle name="Normal 5 2 2 4 4 3" xfId="35330" xr:uid="{00000000-0005-0000-0000-000036890000}"/>
    <cellStyle name="Normal 5 2 2 4 4 3 2" xfId="35331" xr:uid="{00000000-0005-0000-0000-000037890000}"/>
    <cellStyle name="Normal 5 2 2 4 4 3 2 2" xfId="35332" xr:uid="{00000000-0005-0000-0000-000038890000}"/>
    <cellStyle name="Normal 5 2 2 4 4 3 3" xfId="35333" xr:uid="{00000000-0005-0000-0000-000039890000}"/>
    <cellStyle name="Normal 5 2 2 4 4 4" xfId="35334" xr:uid="{00000000-0005-0000-0000-00003A890000}"/>
    <cellStyle name="Normal 5 2 2 4 4 4 2" xfId="35335" xr:uid="{00000000-0005-0000-0000-00003B890000}"/>
    <cellStyle name="Normal 5 2 2 4 4 5" xfId="35336" xr:uid="{00000000-0005-0000-0000-00003C890000}"/>
    <cellStyle name="Normal 5 2 2 4 5" xfId="35337" xr:uid="{00000000-0005-0000-0000-00003D890000}"/>
    <cellStyle name="Normal 5 2 2 4 5 2" xfId="35338" xr:uid="{00000000-0005-0000-0000-00003E890000}"/>
    <cellStyle name="Normal 5 2 2 4 5 2 2" xfId="35339" xr:uid="{00000000-0005-0000-0000-00003F890000}"/>
    <cellStyle name="Normal 5 2 2 4 5 2 2 2" xfId="35340" xr:uid="{00000000-0005-0000-0000-000040890000}"/>
    <cellStyle name="Normal 5 2 2 4 5 2 3" xfId="35341" xr:uid="{00000000-0005-0000-0000-000041890000}"/>
    <cellStyle name="Normal 5 2 2 4 5 3" xfId="35342" xr:uid="{00000000-0005-0000-0000-000042890000}"/>
    <cellStyle name="Normal 5 2 2 4 5 3 2" xfId="35343" xr:uid="{00000000-0005-0000-0000-000043890000}"/>
    <cellStyle name="Normal 5 2 2 4 5 4" xfId="35344" xr:uid="{00000000-0005-0000-0000-000044890000}"/>
    <cellStyle name="Normal 5 2 2 4 6" xfId="35345" xr:uid="{00000000-0005-0000-0000-000045890000}"/>
    <cellStyle name="Normal 5 2 2 4 6 2" xfId="35346" xr:uid="{00000000-0005-0000-0000-000046890000}"/>
    <cellStyle name="Normal 5 2 2 4 6 2 2" xfId="35347" xr:uid="{00000000-0005-0000-0000-000047890000}"/>
    <cellStyle name="Normal 5 2 2 4 6 3" xfId="35348" xr:uid="{00000000-0005-0000-0000-000048890000}"/>
    <cellStyle name="Normal 5 2 2 4 7" xfId="35349" xr:uid="{00000000-0005-0000-0000-000049890000}"/>
    <cellStyle name="Normal 5 2 2 4 7 2" xfId="35350" xr:uid="{00000000-0005-0000-0000-00004A890000}"/>
    <cellStyle name="Normal 5 2 2 4 8" xfId="35351" xr:uid="{00000000-0005-0000-0000-00004B890000}"/>
    <cellStyle name="Normal 5 2 2 5" xfId="35352" xr:uid="{00000000-0005-0000-0000-00004C890000}"/>
    <cellStyle name="Normal 5 2 2 5 2" xfId="35353" xr:uid="{00000000-0005-0000-0000-00004D890000}"/>
    <cellStyle name="Normal 5 2 2 5 2 2" xfId="35354" xr:uid="{00000000-0005-0000-0000-00004E890000}"/>
    <cellStyle name="Normal 5 2 2 5 2 2 2" xfId="35355" xr:uid="{00000000-0005-0000-0000-00004F890000}"/>
    <cellStyle name="Normal 5 2 2 5 2 2 2 2" xfId="35356" xr:uid="{00000000-0005-0000-0000-000050890000}"/>
    <cellStyle name="Normal 5 2 2 5 2 2 2 2 2" xfId="35357" xr:uid="{00000000-0005-0000-0000-000051890000}"/>
    <cellStyle name="Normal 5 2 2 5 2 2 2 2 2 2" xfId="35358" xr:uid="{00000000-0005-0000-0000-000052890000}"/>
    <cellStyle name="Normal 5 2 2 5 2 2 2 2 3" xfId="35359" xr:uid="{00000000-0005-0000-0000-000053890000}"/>
    <cellStyle name="Normal 5 2 2 5 2 2 2 3" xfId="35360" xr:uid="{00000000-0005-0000-0000-000054890000}"/>
    <cellStyle name="Normal 5 2 2 5 2 2 2 3 2" xfId="35361" xr:uid="{00000000-0005-0000-0000-000055890000}"/>
    <cellStyle name="Normal 5 2 2 5 2 2 2 4" xfId="35362" xr:uid="{00000000-0005-0000-0000-000056890000}"/>
    <cellStyle name="Normal 5 2 2 5 2 2 3" xfId="35363" xr:uid="{00000000-0005-0000-0000-000057890000}"/>
    <cellStyle name="Normal 5 2 2 5 2 2 3 2" xfId="35364" xr:uid="{00000000-0005-0000-0000-000058890000}"/>
    <cellStyle name="Normal 5 2 2 5 2 2 3 2 2" xfId="35365" xr:uid="{00000000-0005-0000-0000-000059890000}"/>
    <cellStyle name="Normal 5 2 2 5 2 2 3 3" xfId="35366" xr:uid="{00000000-0005-0000-0000-00005A890000}"/>
    <cellStyle name="Normal 5 2 2 5 2 2 4" xfId="35367" xr:uid="{00000000-0005-0000-0000-00005B890000}"/>
    <cellStyle name="Normal 5 2 2 5 2 2 4 2" xfId="35368" xr:uid="{00000000-0005-0000-0000-00005C890000}"/>
    <cellStyle name="Normal 5 2 2 5 2 2 5" xfId="35369" xr:uid="{00000000-0005-0000-0000-00005D890000}"/>
    <cellStyle name="Normal 5 2 2 5 2 3" xfId="35370" xr:uid="{00000000-0005-0000-0000-00005E890000}"/>
    <cellStyle name="Normal 5 2 2 5 2 3 2" xfId="35371" xr:uid="{00000000-0005-0000-0000-00005F890000}"/>
    <cellStyle name="Normal 5 2 2 5 2 3 2 2" xfId="35372" xr:uid="{00000000-0005-0000-0000-000060890000}"/>
    <cellStyle name="Normal 5 2 2 5 2 3 2 2 2" xfId="35373" xr:uid="{00000000-0005-0000-0000-000061890000}"/>
    <cellStyle name="Normal 5 2 2 5 2 3 2 3" xfId="35374" xr:uid="{00000000-0005-0000-0000-000062890000}"/>
    <cellStyle name="Normal 5 2 2 5 2 3 3" xfId="35375" xr:uid="{00000000-0005-0000-0000-000063890000}"/>
    <cellStyle name="Normal 5 2 2 5 2 3 3 2" xfId="35376" xr:uid="{00000000-0005-0000-0000-000064890000}"/>
    <cellStyle name="Normal 5 2 2 5 2 3 4" xfId="35377" xr:uid="{00000000-0005-0000-0000-000065890000}"/>
    <cellStyle name="Normal 5 2 2 5 2 4" xfId="35378" xr:uid="{00000000-0005-0000-0000-000066890000}"/>
    <cellStyle name="Normal 5 2 2 5 2 4 2" xfId="35379" xr:uid="{00000000-0005-0000-0000-000067890000}"/>
    <cellStyle name="Normal 5 2 2 5 2 4 2 2" xfId="35380" xr:uid="{00000000-0005-0000-0000-000068890000}"/>
    <cellStyle name="Normal 5 2 2 5 2 4 3" xfId="35381" xr:uid="{00000000-0005-0000-0000-000069890000}"/>
    <cellStyle name="Normal 5 2 2 5 2 5" xfId="35382" xr:uid="{00000000-0005-0000-0000-00006A890000}"/>
    <cellStyle name="Normal 5 2 2 5 2 5 2" xfId="35383" xr:uid="{00000000-0005-0000-0000-00006B890000}"/>
    <cellStyle name="Normal 5 2 2 5 2 6" xfId="35384" xr:uid="{00000000-0005-0000-0000-00006C890000}"/>
    <cellStyle name="Normal 5 2 2 5 3" xfId="35385" xr:uid="{00000000-0005-0000-0000-00006D890000}"/>
    <cellStyle name="Normal 5 2 2 5 3 2" xfId="35386" xr:uid="{00000000-0005-0000-0000-00006E890000}"/>
    <cellStyle name="Normal 5 2 2 5 3 2 2" xfId="35387" xr:uid="{00000000-0005-0000-0000-00006F890000}"/>
    <cellStyle name="Normal 5 2 2 5 3 2 2 2" xfId="35388" xr:uid="{00000000-0005-0000-0000-000070890000}"/>
    <cellStyle name="Normal 5 2 2 5 3 2 2 2 2" xfId="35389" xr:uid="{00000000-0005-0000-0000-000071890000}"/>
    <cellStyle name="Normal 5 2 2 5 3 2 2 3" xfId="35390" xr:uid="{00000000-0005-0000-0000-000072890000}"/>
    <cellStyle name="Normal 5 2 2 5 3 2 3" xfId="35391" xr:uid="{00000000-0005-0000-0000-000073890000}"/>
    <cellStyle name="Normal 5 2 2 5 3 2 3 2" xfId="35392" xr:uid="{00000000-0005-0000-0000-000074890000}"/>
    <cellStyle name="Normal 5 2 2 5 3 2 4" xfId="35393" xr:uid="{00000000-0005-0000-0000-000075890000}"/>
    <cellStyle name="Normal 5 2 2 5 3 3" xfId="35394" xr:uid="{00000000-0005-0000-0000-000076890000}"/>
    <cellStyle name="Normal 5 2 2 5 3 3 2" xfId="35395" xr:uid="{00000000-0005-0000-0000-000077890000}"/>
    <cellStyle name="Normal 5 2 2 5 3 3 2 2" xfId="35396" xr:uid="{00000000-0005-0000-0000-000078890000}"/>
    <cellStyle name="Normal 5 2 2 5 3 3 3" xfId="35397" xr:uid="{00000000-0005-0000-0000-000079890000}"/>
    <cellStyle name="Normal 5 2 2 5 3 4" xfId="35398" xr:uid="{00000000-0005-0000-0000-00007A890000}"/>
    <cellStyle name="Normal 5 2 2 5 3 4 2" xfId="35399" xr:uid="{00000000-0005-0000-0000-00007B890000}"/>
    <cellStyle name="Normal 5 2 2 5 3 5" xfId="35400" xr:uid="{00000000-0005-0000-0000-00007C890000}"/>
    <cellStyle name="Normal 5 2 2 5 4" xfId="35401" xr:uid="{00000000-0005-0000-0000-00007D890000}"/>
    <cellStyle name="Normal 5 2 2 5 4 2" xfId="35402" xr:uid="{00000000-0005-0000-0000-00007E890000}"/>
    <cellStyle name="Normal 5 2 2 5 4 2 2" xfId="35403" xr:uid="{00000000-0005-0000-0000-00007F890000}"/>
    <cellStyle name="Normal 5 2 2 5 4 2 2 2" xfId="35404" xr:uid="{00000000-0005-0000-0000-000080890000}"/>
    <cellStyle name="Normal 5 2 2 5 4 2 3" xfId="35405" xr:uid="{00000000-0005-0000-0000-000081890000}"/>
    <cellStyle name="Normal 5 2 2 5 4 3" xfId="35406" xr:uid="{00000000-0005-0000-0000-000082890000}"/>
    <cellStyle name="Normal 5 2 2 5 4 3 2" xfId="35407" xr:uid="{00000000-0005-0000-0000-000083890000}"/>
    <cellStyle name="Normal 5 2 2 5 4 4" xfId="35408" xr:uid="{00000000-0005-0000-0000-000084890000}"/>
    <cellStyle name="Normal 5 2 2 5 5" xfId="35409" xr:uid="{00000000-0005-0000-0000-000085890000}"/>
    <cellStyle name="Normal 5 2 2 5 5 2" xfId="35410" xr:uid="{00000000-0005-0000-0000-000086890000}"/>
    <cellStyle name="Normal 5 2 2 5 5 2 2" xfId="35411" xr:uid="{00000000-0005-0000-0000-000087890000}"/>
    <cellStyle name="Normal 5 2 2 5 5 3" xfId="35412" xr:uid="{00000000-0005-0000-0000-000088890000}"/>
    <cellStyle name="Normal 5 2 2 5 6" xfId="35413" xr:uid="{00000000-0005-0000-0000-000089890000}"/>
    <cellStyle name="Normal 5 2 2 5 6 2" xfId="35414" xr:uid="{00000000-0005-0000-0000-00008A890000}"/>
    <cellStyle name="Normal 5 2 2 5 7" xfId="35415" xr:uid="{00000000-0005-0000-0000-00008B890000}"/>
    <cellStyle name="Normal 5 2 2 6" xfId="35416" xr:uid="{00000000-0005-0000-0000-00008C890000}"/>
    <cellStyle name="Normal 5 2 2 6 2" xfId="35417" xr:uid="{00000000-0005-0000-0000-00008D890000}"/>
    <cellStyle name="Normal 5 2 2 6 2 2" xfId="35418" xr:uid="{00000000-0005-0000-0000-00008E890000}"/>
    <cellStyle name="Normal 5 2 2 6 2 2 2" xfId="35419" xr:uid="{00000000-0005-0000-0000-00008F890000}"/>
    <cellStyle name="Normal 5 2 2 6 2 2 2 2" xfId="35420" xr:uid="{00000000-0005-0000-0000-000090890000}"/>
    <cellStyle name="Normal 5 2 2 6 2 2 2 2 2" xfId="35421" xr:uid="{00000000-0005-0000-0000-000091890000}"/>
    <cellStyle name="Normal 5 2 2 6 2 2 2 3" xfId="35422" xr:uid="{00000000-0005-0000-0000-000092890000}"/>
    <cellStyle name="Normal 5 2 2 6 2 2 3" xfId="35423" xr:uid="{00000000-0005-0000-0000-000093890000}"/>
    <cellStyle name="Normal 5 2 2 6 2 2 3 2" xfId="35424" xr:uid="{00000000-0005-0000-0000-000094890000}"/>
    <cellStyle name="Normal 5 2 2 6 2 2 4" xfId="35425" xr:uid="{00000000-0005-0000-0000-000095890000}"/>
    <cellStyle name="Normal 5 2 2 6 2 3" xfId="35426" xr:uid="{00000000-0005-0000-0000-000096890000}"/>
    <cellStyle name="Normal 5 2 2 6 2 3 2" xfId="35427" xr:uid="{00000000-0005-0000-0000-000097890000}"/>
    <cellStyle name="Normal 5 2 2 6 2 3 2 2" xfId="35428" xr:uid="{00000000-0005-0000-0000-000098890000}"/>
    <cellStyle name="Normal 5 2 2 6 2 3 3" xfId="35429" xr:uid="{00000000-0005-0000-0000-000099890000}"/>
    <cellStyle name="Normal 5 2 2 6 2 4" xfId="35430" xr:uid="{00000000-0005-0000-0000-00009A890000}"/>
    <cellStyle name="Normal 5 2 2 6 2 4 2" xfId="35431" xr:uid="{00000000-0005-0000-0000-00009B890000}"/>
    <cellStyle name="Normal 5 2 2 6 2 5" xfId="35432" xr:uid="{00000000-0005-0000-0000-00009C890000}"/>
    <cellStyle name="Normal 5 2 2 6 3" xfId="35433" xr:uid="{00000000-0005-0000-0000-00009D890000}"/>
    <cellStyle name="Normal 5 2 2 6 3 2" xfId="35434" xr:uid="{00000000-0005-0000-0000-00009E890000}"/>
    <cellStyle name="Normal 5 2 2 6 3 2 2" xfId="35435" xr:uid="{00000000-0005-0000-0000-00009F890000}"/>
    <cellStyle name="Normal 5 2 2 6 3 2 2 2" xfId="35436" xr:uid="{00000000-0005-0000-0000-0000A0890000}"/>
    <cellStyle name="Normal 5 2 2 6 3 2 3" xfId="35437" xr:uid="{00000000-0005-0000-0000-0000A1890000}"/>
    <cellStyle name="Normal 5 2 2 6 3 3" xfId="35438" xr:uid="{00000000-0005-0000-0000-0000A2890000}"/>
    <cellStyle name="Normal 5 2 2 6 3 3 2" xfId="35439" xr:uid="{00000000-0005-0000-0000-0000A3890000}"/>
    <cellStyle name="Normal 5 2 2 6 3 4" xfId="35440" xr:uid="{00000000-0005-0000-0000-0000A4890000}"/>
    <cellStyle name="Normal 5 2 2 6 4" xfId="35441" xr:uid="{00000000-0005-0000-0000-0000A5890000}"/>
    <cellStyle name="Normal 5 2 2 6 4 2" xfId="35442" xr:uid="{00000000-0005-0000-0000-0000A6890000}"/>
    <cellStyle name="Normal 5 2 2 6 4 2 2" xfId="35443" xr:uid="{00000000-0005-0000-0000-0000A7890000}"/>
    <cellStyle name="Normal 5 2 2 6 4 3" xfId="35444" xr:uid="{00000000-0005-0000-0000-0000A8890000}"/>
    <cellStyle name="Normal 5 2 2 6 5" xfId="35445" xr:uid="{00000000-0005-0000-0000-0000A9890000}"/>
    <cellStyle name="Normal 5 2 2 6 5 2" xfId="35446" xr:uid="{00000000-0005-0000-0000-0000AA890000}"/>
    <cellStyle name="Normal 5 2 2 6 6" xfId="35447" xr:uid="{00000000-0005-0000-0000-0000AB890000}"/>
    <cellStyle name="Normal 5 2 2 7" xfId="35448" xr:uid="{00000000-0005-0000-0000-0000AC890000}"/>
    <cellStyle name="Normal 5 2 2 7 2" xfId="35449" xr:uid="{00000000-0005-0000-0000-0000AD890000}"/>
    <cellStyle name="Normal 5 2 2 7 2 2" xfId="35450" xr:uid="{00000000-0005-0000-0000-0000AE890000}"/>
    <cellStyle name="Normal 5 2 2 7 2 2 2" xfId="35451" xr:uid="{00000000-0005-0000-0000-0000AF890000}"/>
    <cellStyle name="Normal 5 2 2 7 2 2 2 2" xfId="35452" xr:uid="{00000000-0005-0000-0000-0000B0890000}"/>
    <cellStyle name="Normal 5 2 2 7 2 2 3" xfId="35453" xr:uid="{00000000-0005-0000-0000-0000B1890000}"/>
    <cellStyle name="Normal 5 2 2 7 2 3" xfId="35454" xr:uid="{00000000-0005-0000-0000-0000B2890000}"/>
    <cellStyle name="Normal 5 2 2 7 2 3 2" xfId="35455" xr:uid="{00000000-0005-0000-0000-0000B3890000}"/>
    <cellStyle name="Normal 5 2 2 7 2 4" xfId="35456" xr:uid="{00000000-0005-0000-0000-0000B4890000}"/>
    <cellStyle name="Normal 5 2 2 7 3" xfId="35457" xr:uid="{00000000-0005-0000-0000-0000B5890000}"/>
    <cellStyle name="Normal 5 2 2 7 3 2" xfId="35458" xr:uid="{00000000-0005-0000-0000-0000B6890000}"/>
    <cellStyle name="Normal 5 2 2 7 3 2 2" xfId="35459" xr:uid="{00000000-0005-0000-0000-0000B7890000}"/>
    <cellStyle name="Normal 5 2 2 7 3 3" xfId="35460" xr:uid="{00000000-0005-0000-0000-0000B8890000}"/>
    <cellStyle name="Normal 5 2 2 7 4" xfId="35461" xr:uid="{00000000-0005-0000-0000-0000B9890000}"/>
    <cellStyle name="Normal 5 2 2 7 4 2" xfId="35462" xr:uid="{00000000-0005-0000-0000-0000BA890000}"/>
    <cellStyle name="Normal 5 2 2 7 5" xfId="35463" xr:uid="{00000000-0005-0000-0000-0000BB890000}"/>
    <cellStyle name="Normal 5 2 2 8" xfId="35464" xr:uid="{00000000-0005-0000-0000-0000BC890000}"/>
    <cellStyle name="Normal 5 2 2 8 2" xfId="35465" xr:uid="{00000000-0005-0000-0000-0000BD890000}"/>
    <cellStyle name="Normal 5 2 2 8 2 2" xfId="35466" xr:uid="{00000000-0005-0000-0000-0000BE890000}"/>
    <cellStyle name="Normal 5 2 2 8 2 2 2" xfId="35467" xr:uid="{00000000-0005-0000-0000-0000BF890000}"/>
    <cellStyle name="Normal 5 2 2 8 2 3" xfId="35468" xr:uid="{00000000-0005-0000-0000-0000C0890000}"/>
    <cellStyle name="Normal 5 2 2 8 3" xfId="35469" xr:uid="{00000000-0005-0000-0000-0000C1890000}"/>
    <cellStyle name="Normal 5 2 2 8 3 2" xfId="35470" xr:uid="{00000000-0005-0000-0000-0000C2890000}"/>
    <cellStyle name="Normal 5 2 2 8 4" xfId="35471" xr:uid="{00000000-0005-0000-0000-0000C3890000}"/>
    <cellStyle name="Normal 5 2 2 9" xfId="35472" xr:uid="{00000000-0005-0000-0000-0000C4890000}"/>
    <cellStyle name="Normal 5 2 2 9 2" xfId="35473" xr:uid="{00000000-0005-0000-0000-0000C5890000}"/>
    <cellStyle name="Normal 5 2 2 9 2 2" xfId="35474" xr:uid="{00000000-0005-0000-0000-0000C6890000}"/>
    <cellStyle name="Normal 5 2 2 9 3" xfId="35475" xr:uid="{00000000-0005-0000-0000-0000C7890000}"/>
    <cellStyle name="Normal 5 2 3" xfId="35476" xr:uid="{00000000-0005-0000-0000-0000C8890000}"/>
    <cellStyle name="Normal 5 2 3 10" xfId="35477" xr:uid="{00000000-0005-0000-0000-0000C9890000}"/>
    <cellStyle name="Normal 5 2 3 2" xfId="35478" xr:uid="{00000000-0005-0000-0000-0000CA890000}"/>
    <cellStyle name="Normal 5 2 3 2 2" xfId="35479" xr:uid="{00000000-0005-0000-0000-0000CB890000}"/>
    <cellStyle name="Normal 5 2 3 2 2 2" xfId="35480" xr:uid="{00000000-0005-0000-0000-0000CC890000}"/>
    <cellStyle name="Normal 5 2 3 2 2 2 2" xfId="35481" xr:uid="{00000000-0005-0000-0000-0000CD890000}"/>
    <cellStyle name="Normal 5 2 3 2 2 2 2 2" xfId="35482" xr:uid="{00000000-0005-0000-0000-0000CE890000}"/>
    <cellStyle name="Normal 5 2 3 2 2 2 2 2 2" xfId="35483" xr:uid="{00000000-0005-0000-0000-0000CF890000}"/>
    <cellStyle name="Normal 5 2 3 2 2 2 2 2 2 2" xfId="35484" xr:uid="{00000000-0005-0000-0000-0000D0890000}"/>
    <cellStyle name="Normal 5 2 3 2 2 2 2 2 2 2 2" xfId="35485" xr:uid="{00000000-0005-0000-0000-0000D1890000}"/>
    <cellStyle name="Normal 5 2 3 2 2 2 2 2 2 2 2 2" xfId="35486" xr:uid="{00000000-0005-0000-0000-0000D2890000}"/>
    <cellStyle name="Normal 5 2 3 2 2 2 2 2 2 2 3" xfId="35487" xr:uid="{00000000-0005-0000-0000-0000D3890000}"/>
    <cellStyle name="Normal 5 2 3 2 2 2 2 2 2 3" xfId="35488" xr:uid="{00000000-0005-0000-0000-0000D4890000}"/>
    <cellStyle name="Normal 5 2 3 2 2 2 2 2 2 3 2" xfId="35489" xr:uid="{00000000-0005-0000-0000-0000D5890000}"/>
    <cellStyle name="Normal 5 2 3 2 2 2 2 2 2 4" xfId="35490" xr:uid="{00000000-0005-0000-0000-0000D6890000}"/>
    <cellStyle name="Normal 5 2 3 2 2 2 2 2 3" xfId="35491" xr:uid="{00000000-0005-0000-0000-0000D7890000}"/>
    <cellStyle name="Normal 5 2 3 2 2 2 2 2 3 2" xfId="35492" xr:uid="{00000000-0005-0000-0000-0000D8890000}"/>
    <cellStyle name="Normal 5 2 3 2 2 2 2 2 3 2 2" xfId="35493" xr:uid="{00000000-0005-0000-0000-0000D9890000}"/>
    <cellStyle name="Normal 5 2 3 2 2 2 2 2 3 3" xfId="35494" xr:uid="{00000000-0005-0000-0000-0000DA890000}"/>
    <cellStyle name="Normal 5 2 3 2 2 2 2 2 4" xfId="35495" xr:uid="{00000000-0005-0000-0000-0000DB890000}"/>
    <cellStyle name="Normal 5 2 3 2 2 2 2 2 4 2" xfId="35496" xr:uid="{00000000-0005-0000-0000-0000DC890000}"/>
    <cellStyle name="Normal 5 2 3 2 2 2 2 2 5" xfId="35497" xr:uid="{00000000-0005-0000-0000-0000DD890000}"/>
    <cellStyle name="Normal 5 2 3 2 2 2 2 3" xfId="35498" xr:uid="{00000000-0005-0000-0000-0000DE890000}"/>
    <cellStyle name="Normal 5 2 3 2 2 2 2 3 2" xfId="35499" xr:uid="{00000000-0005-0000-0000-0000DF890000}"/>
    <cellStyle name="Normal 5 2 3 2 2 2 2 3 2 2" xfId="35500" xr:uid="{00000000-0005-0000-0000-0000E0890000}"/>
    <cellStyle name="Normal 5 2 3 2 2 2 2 3 2 2 2" xfId="35501" xr:uid="{00000000-0005-0000-0000-0000E1890000}"/>
    <cellStyle name="Normal 5 2 3 2 2 2 2 3 2 3" xfId="35502" xr:uid="{00000000-0005-0000-0000-0000E2890000}"/>
    <cellStyle name="Normal 5 2 3 2 2 2 2 3 3" xfId="35503" xr:uid="{00000000-0005-0000-0000-0000E3890000}"/>
    <cellStyle name="Normal 5 2 3 2 2 2 2 3 3 2" xfId="35504" xr:uid="{00000000-0005-0000-0000-0000E4890000}"/>
    <cellStyle name="Normal 5 2 3 2 2 2 2 3 4" xfId="35505" xr:uid="{00000000-0005-0000-0000-0000E5890000}"/>
    <cellStyle name="Normal 5 2 3 2 2 2 2 4" xfId="35506" xr:uid="{00000000-0005-0000-0000-0000E6890000}"/>
    <cellStyle name="Normal 5 2 3 2 2 2 2 4 2" xfId="35507" xr:uid="{00000000-0005-0000-0000-0000E7890000}"/>
    <cellStyle name="Normal 5 2 3 2 2 2 2 4 2 2" xfId="35508" xr:uid="{00000000-0005-0000-0000-0000E8890000}"/>
    <cellStyle name="Normal 5 2 3 2 2 2 2 4 3" xfId="35509" xr:uid="{00000000-0005-0000-0000-0000E9890000}"/>
    <cellStyle name="Normal 5 2 3 2 2 2 2 5" xfId="35510" xr:uid="{00000000-0005-0000-0000-0000EA890000}"/>
    <cellStyle name="Normal 5 2 3 2 2 2 2 5 2" xfId="35511" xr:uid="{00000000-0005-0000-0000-0000EB890000}"/>
    <cellStyle name="Normal 5 2 3 2 2 2 2 6" xfId="35512" xr:uid="{00000000-0005-0000-0000-0000EC890000}"/>
    <cellStyle name="Normal 5 2 3 2 2 2 3" xfId="35513" xr:uid="{00000000-0005-0000-0000-0000ED890000}"/>
    <cellStyle name="Normal 5 2 3 2 2 2 3 2" xfId="35514" xr:uid="{00000000-0005-0000-0000-0000EE890000}"/>
    <cellStyle name="Normal 5 2 3 2 2 2 3 2 2" xfId="35515" xr:uid="{00000000-0005-0000-0000-0000EF890000}"/>
    <cellStyle name="Normal 5 2 3 2 2 2 3 2 2 2" xfId="35516" xr:uid="{00000000-0005-0000-0000-0000F0890000}"/>
    <cellStyle name="Normal 5 2 3 2 2 2 3 2 2 2 2" xfId="35517" xr:uid="{00000000-0005-0000-0000-0000F1890000}"/>
    <cellStyle name="Normal 5 2 3 2 2 2 3 2 2 3" xfId="35518" xr:uid="{00000000-0005-0000-0000-0000F2890000}"/>
    <cellStyle name="Normal 5 2 3 2 2 2 3 2 3" xfId="35519" xr:uid="{00000000-0005-0000-0000-0000F3890000}"/>
    <cellStyle name="Normal 5 2 3 2 2 2 3 2 3 2" xfId="35520" xr:uid="{00000000-0005-0000-0000-0000F4890000}"/>
    <cellStyle name="Normal 5 2 3 2 2 2 3 2 4" xfId="35521" xr:uid="{00000000-0005-0000-0000-0000F5890000}"/>
    <cellStyle name="Normal 5 2 3 2 2 2 3 3" xfId="35522" xr:uid="{00000000-0005-0000-0000-0000F6890000}"/>
    <cellStyle name="Normal 5 2 3 2 2 2 3 3 2" xfId="35523" xr:uid="{00000000-0005-0000-0000-0000F7890000}"/>
    <cellStyle name="Normal 5 2 3 2 2 2 3 3 2 2" xfId="35524" xr:uid="{00000000-0005-0000-0000-0000F8890000}"/>
    <cellStyle name="Normal 5 2 3 2 2 2 3 3 3" xfId="35525" xr:uid="{00000000-0005-0000-0000-0000F9890000}"/>
    <cellStyle name="Normal 5 2 3 2 2 2 3 4" xfId="35526" xr:uid="{00000000-0005-0000-0000-0000FA890000}"/>
    <cellStyle name="Normal 5 2 3 2 2 2 3 4 2" xfId="35527" xr:uid="{00000000-0005-0000-0000-0000FB890000}"/>
    <cellStyle name="Normal 5 2 3 2 2 2 3 5" xfId="35528" xr:uid="{00000000-0005-0000-0000-0000FC890000}"/>
    <cellStyle name="Normal 5 2 3 2 2 2 4" xfId="35529" xr:uid="{00000000-0005-0000-0000-0000FD890000}"/>
    <cellStyle name="Normal 5 2 3 2 2 2 4 2" xfId="35530" xr:uid="{00000000-0005-0000-0000-0000FE890000}"/>
    <cellStyle name="Normal 5 2 3 2 2 2 4 2 2" xfId="35531" xr:uid="{00000000-0005-0000-0000-0000FF890000}"/>
    <cellStyle name="Normal 5 2 3 2 2 2 4 2 2 2" xfId="35532" xr:uid="{00000000-0005-0000-0000-0000008A0000}"/>
    <cellStyle name="Normal 5 2 3 2 2 2 4 2 3" xfId="35533" xr:uid="{00000000-0005-0000-0000-0000018A0000}"/>
    <cellStyle name="Normal 5 2 3 2 2 2 4 3" xfId="35534" xr:uid="{00000000-0005-0000-0000-0000028A0000}"/>
    <cellStyle name="Normal 5 2 3 2 2 2 4 3 2" xfId="35535" xr:uid="{00000000-0005-0000-0000-0000038A0000}"/>
    <cellStyle name="Normal 5 2 3 2 2 2 4 4" xfId="35536" xr:uid="{00000000-0005-0000-0000-0000048A0000}"/>
    <cellStyle name="Normal 5 2 3 2 2 2 5" xfId="35537" xr:uid="{00000000-0005-0000-0000-0000058A0000}"/>
    <cellStyle name="Normal 5 2 3 2 2 2 5 2" xfId="35538" xr:uid="{00000000-0005-0000-0000-0000068A0000}"/>
    <cellStyle name="Normal 5 2 3 2 2 2 5 2 2" xfId="35539" xr:uid="{00000000-0005-0000-0000-0000078A0000}"/>
    <cellStyle name="Normal 5 2 3 2 2 2 5 3" xfId="35540" xr:uid="{00000000-0005-0000-0000-0000088A0000}"/>
    <cellStyle name="Normal 5 2 3 2 2 2 6" xfId="35541" xr:uid="{00000000-0005-0000-0000-0000098A0000}"/>
    <cellStyle name="Normal 5 2 3 2 2 2 6 2" xfId="35542" xr:uid="{00000000-0005-0000-0000-00000A8A0000}"/>
    <cellStyle name="Normal 5 2 3 2 2 2 7" xfId="35543" xr:uid="{00000000-0005-0000-0000-00000B8A0000}"/>
    <cellStyle name="Normal 5 2 3 2 2 3" xfId="35544" xr:uid="{00000000-0005-0000-0000-00000C8A0000}"/>
    <cellStyle name="Normal 5 2 3 2 2 3 2" xfId="35545" xr:uid="{00000000-0005-0000-0000-00000D8A0000}"/>
    <cellStyle name="Normal 5 2 3 2 2 3 2 2" xfId="35546" xr:uid="{00000000-0005-0000-0000-00000E8A0000}"/>
    <cellStyle name="Normal 5 2 3 2 2 3 2 2 2" xfId="35547" xr:uid="{00000000-0005-0000-0000-00000F8A0000}"/>
    <cellStyle name="Normal 5 2 3 2 2 3 2 2 2 2" xfId="35548" xr:uid="{00000000-0005-0000-0000-0000108A0000}"/>
    <cellStyle name="Normal 5 2 3 2 2 3 2 2 2 2 2" xfId="35549" xr:uid="{00000000-0005-0000-0000-0000118A0000}"/>
    <cellStyle name="Normal 5 2 3 2 2 3 2 2 2 3" xfId="35550" xr:uid="{00000000-0005-0000-0000-0000128A0000}"/>
    <cellStyle name="Normal 5 2 3 2 2 3 2 2 3" xfId="35551" xr:uid="{00000000-0005-0000-0000-0000138A0000}"/>
    <cellStyle name="Normal 5 2 3 2 2 3 2 2 3 2" xfId="35552" xr:uid="{00000000-0005-0000-0000-0000148A0000}"/>
    <cellStyle name="Normal 5 2 3 2 2 3 2 2 4" xfId="35553" xr:uid="{00000000-0005-0000-0000-0000158A0000}"/>
    <cellStyle name="Normal 5 2 3 2 2 3 2 3" xfId="35554" xr:uid="{00000000-0005-0000-0000-0000168A0000}"/>
    <cellStyle name="Normal 5 2 3 2 2 3 2 3 2" xfId="35555" xr:uid="{00000000-0005-0000-0000-0000178A0000}"/>
    <cellStyle name="Normal 5 2 3 2 2 3 2 3 2 2" xfId="35556" xr:uid="{00000000-0005-0000-0000-0000188A0000}"/>
    <cellStyle name="Normal 5 2 3 2 2 3 2 3 3" xfId="35557" xr:uid="{00000000-0005-0000-0000-0000198A0000}"/>
    <cellStyle name="Normal 5 2 3 2 2 3 2 4" xfId="35558" xr:uid="{00000000-0005-0000-0000-00001A8A0000}"/>
    <cellStyle name="Normal 5 2 3 2 2 3 2 4 2" xfId="35559" xr:uid="{00000000-0005-0000-0000-00001B8A0000}"/>
    <cellStyle name="Normal 5 2 3 2 2 3 2 5" xfId="35560" xr:uid="{00000000-0005-0000-0000-00001C8A0000}"/>
    <cellStyle name="Normal 5 2 3 2 2 3 3" xfId="35561" xr:uid="{00000000-0005-0000-0000-00001D8A0000}"/>
    <cellStyle name="Normal 5 2 3 2 2 3 3 2" xfId="35562" xr:uid="{00000000-0005-0000-0000-00001E8A0000}"/>
    <cellStyle name="Normal 5 2 3 2 2 3 3 2 2" xfId="35563" xr:uid="{00000000-0005-0000-0000-00001F8A0000}"/>
    <cellStyle name="Normal 5 2 3 2 2 3 3 2 2 2" xfId="35564" xr:uid="{00000000-0005-0000-0000-0000208A0000}"/>
    <cellStyle name="Normal 5 2 3 2 2 3 3 2 3" xfId="35565" xr:uid="{00000000-0005-0000-0000-0000218A0000}"/>
    <cellStyle name="Normal 5 2 3 2 2 3 3 3" xfId="35566" xr:uid="{00000000-0005-0000-0000-0000228A0000}"/>
    <cellStyle name="Normal 5 2 3 2 2 3 3 3 2" xfId="35567" xr:uid="{00000000-0005-0000-0000-0000238A0000}"/>
    <cellStyle name="Normal 5 2 3 2 2 3 3 4" xfId="35568" xr:uid="{00000000-0005-0000-0000-0000248A0000}"/>
    <cellStyle name="Normal 5 2 3 2 2 3 4" xfId="35569" xr:uid="{00000000-0005-0000-0000-0000258A0000}"/>
    <cellStyle name="Normal 5 2 3 2 2 3 4 2" xfId="35570" xr:uid="{00000000-0005-0000-0000-0000268A0000}"/>
    <cellStyle name="Normal 5 2 3 2 2 3 4 2 2" xfId="35571" xr:uid="{00000000-0005-0000-0000-0000278A0000}"/>
    <cellStyle name="Normal 5 2 3 2 2 3 4 3" xfId="35572" xr:uid="{00000000-0005-0000-0000-0000288A0000}"/>
    <cellStyle name="Normal 5 2 3 2 2 3 5" xfId="35573" xr:uid="{00000000-0005-0000-0000-0000298A0000}"/>
    <cellStyle name="Normal 5 2 3 2 2 3 5 2" xfId="35574" xr:uid="{00000000-0005-0000-0000-00002A8A0000}"/>
    <cellStyle name="Normal 5 2 3 2 2 3 6" xfId="35575" xr:uid="{00000000-0005-0000-0000-00002B8A0000}"/>
    <cellStyle name="Normal 5 2 3 2 2 4" xfId="35576" xr:uid="{00000000-0005-0000-0000-00002C8A0000}"/>
    <cellStyle name="Normal 5 2 3 2 2 4 2" xfId="35577" xr:uid="{00000000-0005-0000-0000-00002D8A0000}"/>
    <cellStyle name="Normal 5 2 3 2 2 4 2 2" xfId="35578" xr:uid="{00000000-0005-0000-0000-00002E8A0000}"/>
    <cellStyle name="Normal 5 2 3 2 2 4 2 2 2" xfId="35579" xr:uid="{00000000-0005-0000-0000-00002F8A0000}"/>
    <cellStyle name="Normal 5 2 3 2 2 4 2 2 2 2" xfId="35580" xr:uid="{00000000-0005-0000-0000-0000308A0000}"/>
    <cellStyle name="Normal 5 2 3 2 2 4 2 2 3" xfId="35581" xr:uid="{00000000-0005-0000-0000-0000318A0000}"/>
    <cellStyle name="Normal 5 2 3 2 2 4 2 3" xfId="35582" xr:uid="{00000000-0005-0000-0000-0000328A0000}"/>
    <cellStyle name="Normal 5 2 3 2 2 4 2 3 2" xfId="35583" xr:uid="{00000000-0005-0000-0000-0000338A0000}"/>
    <cellStyle name="Normal 5 2 3 2 2 4 2 4" xfId="35584" xr:uid="{00000000-0005-0000-0000-0000348A0000}"/>
    <cellStyle name="Normal 5 2 3 2 2 4 3" xfId="35585" xr:uid="{00000000-0005-0000-0000-0000358A0000}"/>
    <cellStyle name="Normal 5 2 3 2 2 4 3 2" xfId="35586" xr:uid="{00000000-0005-0000-0000-0000368A0000}"/>
    <cellStyle name="Normal 5 2 3 2 2 4 3 2 2" xfId="35587" xr:uid="{00000000-0005-0000-0000-0000378A0000}"/>
    <cellStyle name="Normal 5 2 3 2 2 4 3 3" xfId="35588" xr:uid="{00000000-0005-0000-0000-0000388A0000}"/>
    <cellStyle name="Normal 5 2 3 2 2 4 4" xfId="35589" xr:uid="{00000000-0005-0000-0000-0000398A0000}"/>
    <cellStyle name="Normal 5 2 3 2 2 4 4 2" xfId="35590" xr:uid="{00000000-0005-0000-0000-00003A8A0000}"/>
    <cellStyle name="Normal 5 2 3 2 2 4 5" xfId="35591" xr:uid="{00000000-0005-0000-0000-00003B8A0000}"/>
    <cellStyle name="Normal 5 2 3 2 2 5" xfId="35592" xr:uid="{00000000-0005-0000-0000-00003C8A0000}"/>
    <cellStyle name="Normal 5 2 3 2 2 5 2" xfId="35593" xr:uid="{00000000-0005-0000-0000-00003D8A0000}"/>
    <cellStyle name="Normal 5 2 3 2 2 5 2 2" xfId="35594" xr:uid="{00000000-0005-0000-0000-00003E8A0000}"/>
    <cellStyle name="Normal 5 2 3 2 2 5 2 2 2" xfId="35595" xr:uid="{00000000-0005-0000-0000-00003F8A0000}"/>
    <cellStyle name="Normal 5 2 3 2 2 5 2 3" xfId="35596" xr:uid="{00000000-0005-0000-0000-0000408A0000}"/>
    <cellStyle name="Normal 5 2 3 2 2 5 3" xfId="35597" xr:uid="{00000000-0005-0000-0000-0000418A0000}"/>
    <cellStyle name="Normal 5 2 3 2 2 5 3 2" xfId="35598" xr:uid="{00000000-0005-0000-0000-0000428A0000}"/>
    <cellStyle name="Normal 5 2 3 2 2 5 4" xfId="35599" xr:uid="{00000000-0005-0000-0000-0000438A0000}"/>
    <cellStyle name="Normal 5 2 3 2 2 6" xfId="35600" xr:uid="{00000000-0005-0000-0000-0000448A0000}"/>
    <cellStyle name="Normal 5 2 3 2 2 6 2" xfId="35601" xr:uid="{00000000-0005-0000-0000-0000458A0000}"/>
    <cellStyle name="Normal 5 2 3 2 2 6 2 2" xfId="35602" xr:uid="{00000000-0005-0000-0000-0000468A0000}"/>
    <cellStyle name="Normal 5 2 3 2 2 6 3" xfId="35603" xr:uid="{00000000-0005-0000-0000-0000478A0000}"/>
    <cellStyle name="Normal 5 2 3 2 2 7" xfId="35604" xr:uid="{00000000-0005-0000-0000-0000488A0000}"/>
    <cellStyle name="Normal 5 2 3 2 2 7 2" xfId="35605" xr:uid="{00000000-0005-0000-0000-0000498A0000}"/>
    <cellStyle name="Normal 5 2 3 2 2 8" xfId="35606" xr:uid="{00000000-0005-0000-0000-00004A8A0000}"/>
    <cellStyle name="Normal 5 2 3 2 3" xfId="35607" xr:uid="{00000000-0005-0000-0000-00004B8A0000}"/>
    <cellStyle name="Normal 5 2 3 2 3 2" xfId="35608" xr:uid="{00000000-0005-0000-0000-00004C8A0000}"/>
    <cellStyle name="Normal 5 2 3 2 3 2 2" xfId="35609" xr:uid="{00000000-0005-0000-0000-00004D8A0000}"/>
    <cellStyle name="Normal 5 2 3 2 3 2 2 2" xfId="35610" xr:uid="{00000000-0005-0000-0000-00004E8A0000}"/>
    <cellStyle name="Normal 5 2 3 2 3 2 2 2 2" xfId="35611" xr:uid="{00000000-0005-0000-0000-00004F8A0000}"/>
    <cellStyle name="Normal 5 2 3 2 3 2 2 2 2 2" xfId="35612" xr:uid="{00000000-0005-0000-0000-0000508A0000}"/>
    <cellStyle name="Normal 5 2 3 2 3 2 2 2 2 2 2" xfId="35613" xr:uid="{00000000-0005-0000-0000-0000518A0000}"/>
    <cellStyle name="Normal 5 2 3 2 3 2 2 2 2 3" xfId="35614" xr:uid="{00000000-0005-0000-0000-0000528A0000}"/>
    <cellStyle name="Normal 5 2 3 2 3 2 2 2 3" xfId="35615" xr:uid="{00000000-0005-0000-0000-0000538A0000}"/>
    <cellStyle name="Normal 5 2 3 2 3 2 2 2 3 2" xfId="35616" xr:uid="{00000000-0005-0000-0000-0000548A0000}"/>
    <cellStyle name="Normal 5 2 3 2 3 2 2 2 4" xfId="35617" xr:uid="{00000000-0005-0000-0000-0000558A0000}"/>
    <cellStyle name="Normal 5 2 3 2 3 2 2 3" xfId="35618" xr:uid="{00000000-0005-0000-0000-0000568A0000}"/>
    <cellStyle name="Normal 5 2 3 2 3 2 2 3 2" xfId="35619" xr:uid="{00000000-0005-0000-0000-0000578A0000}"/>
    <cellStyle name="Normal 5 2 3 2 3 2 2 3 2 2" xfId="35620" xr:uid="{00000000-0005-0000-0000-0000588A0000}"/>
    <cellStyle name="Normal 5 2 3 2 3 2 2 3 3" xfId="35621" xr:uid="{00000000-0005-0000-0000-0000598A0000}"/>
    <cellStyle name="Normal 5 2 3 2 3 2 2 4" xfId="35622" xr:uid="{00000000-0005-0000-0000-00005A8A0000}"/>
    <cellStyle name="Normal 5 2 3 2 3 2 2 4 2" xfId="35623" xr:uid="{00000000-0005-0000-0000-00005B8A0000}"/>
    <cellStyle name="Normal 5 2 3 2 3 2 2 5" xfId="35624" xr:uid="{00000000-0005-0000-0000-00005C8A0000}"/>
    <cellStyle name="Normal 5 2 3 2 3 2 3" xfId="35625" xr:uid="{00000000-0005-0000-0000-00005D8A0000}"/>
    <cellStyle name="Normal 5 2 3 2 3 2 3 2" xfId="35626" xr:uid="{00000000-0005-0000-0000-00005E8A0000}"/>
    <cellStyle name="Normal 5 2 3 2 3 2 3 2 2" xfId="35627" xr:uid="{00000000-0005-0000-0000-00005F8A0000}"/>
    <cellStyle name="Normal 5 2 3 2 3 2 3 2 2 2" xfId="35628" xr:uid="{00000000-0005-0000-0000-0000608A0000}"/>
    <cellStyle name="Normal 5 2 3 2 3 2 3 2 3" xfId="35629" xr:uid="{00000000-0005-0000-0000-0000618A0000}"/>
    <cellStyle name="Normal 5 2 3 2 3 2 3 3" xfId="35630" xr:uid="{00000000-0005-0000-0000-0000628A0000}"/>
    <cellStyle name="Normal 5 2 3 2 3 2 3 3 2" xfId="35631" xr:uid="{00000000-0005-0000-0000-0000638A0000}"/>
    <cellStyle name="Normal 5 2 3 2 3 2 3 4" xfId="35632" xr:uid="{00000000-0005-0000-0000-0000648A0000}"/>
    <cellStyle name="Normal 5 2 3 2 3 2 4" xfId="35633" xr:uid="{00000000-0005-0000-0000-0000658A0000}"/>
    <cellStyle name="Normal 5 2 3 2 3 2 4 2" xfId="35634" xr:uid="{00000000-0005-0000-0000-0000668A0000}"/>
    <cellStyle name="Normal 5 2 3 2 3 2 4 2 2" xfId="35635" xr:uid="{00000000-0005-0000-0000-0000678A0000}"/>
    <cellStyle name="Normal 5 2 3 2 3 2 4 3" xfId="35636" xr:uid="{00000000-0005-0000-0000-0000688A0000}"/>
    <cellStyle name="Normal 5 2 3 2 3 2 5" xfId="35637" xr:uid="{00000000-0005-0000-0000-0000698A0000}"/>
    <cellStyle name="Normal 5 2 3 2 3 2 5 2" xfId="35638" xr:uid="{00000000-0005-0000-0000-00006A8A0000}"/>
    <cellStyle name="Normal 5 2 3 2 3 2 6" xfId="35639" xr:uid="{00000000-0005-0000-0000-00006B8A0000}"/>
    <cellStyle name="Normal 5 2 3 2 3 3" xfId="35640" xr:uid="{00000000-0005-0000-0000-00006C8A0000}"/>
    <cellStyle name="Normal 5 2 3 2 3 3 2" xfId="35641" xr:uid="{00000000-0005-0000-0000-00006D8A0000}"/>
    <cellStyle name="Normal 5 2 3 2 3 3 2 2" xfId="35642" xr:uid="{00000000-0005-0000-0000-00006E8A0000}"/>
    <cellStyle name="Normal 5 2 3 2 3 3 2 2 2" xfId="35643" xr:uid="{00000000-0005-0000-0000-00006F8A0000}"/>
    <cellStyle name="Normal 5 2 3 2 3 3 2 2 2 2" xfId="35644" xr:uid="{00000000-0005-0000-0000-0000708A0000}"/>
    <cellStyle name="Normal 5 2 3 2 3 3 2 2 3" xfId="35645" xr:uid="{00000000-0005-0000-0000-0000718A0000}"/>
    <cellStyle name="Normal 5 2 3 2 3 3 2 3" xfId="35646" xr:uid="{00000000-0005-0000-0000-0000728A0000}"/>
    <cellStyle name="Normal 5 2 3 2 3 3 2 3 2" xfId="35647" xr:uid="{00000000-0005-0000-0000-0000738A0000}"/>
    <cellStyle name="Normal 5 2 3 2 3 3 2 4" xfId="35648" xr:uid="{00000000-0005-0000-0000-0000748A0000}"/>
    <cellStyle name="Normal 5 2 3 2 3 3 3" xfId="35649" xr:uid="{00000000-0005-0000-0000-0000758A0000}"/>
    <cellStyle name="Normal 5 2 3 2 3 3 3 2" xfId="35650" xr:uid="{00000000-0005-0000-0000-0000768A0000}"/>
    <cellStyle name="Normal 5 2 3 2 3 3 3 2 2" xfId="35651" xr:uid="{00000000-0005-0000-0000-0000778A0000}"/>
    <cellStyle name="Normal 5 2 3 2 3 3 3 3" xfId="35652" xr:uid="{00000000-0005-0000-0000-0000788A0000}"/>
    <cellStyle name="Normal 5 2 3 2 3 3 4" xfId="35653" xr:uid="{00000000-0005-0000-0000-0000798A0000}"/>
    <cellStyle name="Normal 5 2 3 2 3 3 4 2" xfId="35654" xr:uid="{00000000-0005-0000-0000-00007A8A0000}"/>
    <cellStyle name="Normal 5 2 3 2 3 3 5" xfId="35655" xr:uid="{00000000-0005-0000-0000-00007B8A0000}"/>
    <cellStyle name="Normal 5 2 3 2 3 4" xfId="35656" xr:uid="{00000000-0005-0000-0000-00007C8A0000}"/>
    <cellStyle name="Normal 5 2 3 2 3 4 2" xfId="35657" xr:uid="{00000000-0005-0000-0000-00007D8A0000}"/>
    <cellStyle name="Normal 5 2 3 2 3 4 2 2" xfId="35658" xr:uid="{00000000-0005-0000-0000-00007E8A0000}"/>
    <cellStyle name="Normal 5 2 3 2 3 4 2 2 2" xfId="35659" xr:uid="{00000000-0005-0000-0000-00007F8A0000}"/>
    <cellStyle name="Normal 5 2 3 2 3 4 2 3" xfId="35660" xr:uid="{00000000-0005-0000-0000-0000808A0000}"/>
    <cellStyle name="Normal 5 2 3 2 3 4 3" xfId="35661" xr:uid="{00000000-0005-0000-0000-0000818A0000}"/>
    <cellStyle name="Normal 5 2 3 2 3 4 3 2" xfId="35662" xr:uid="{00000000-0005-0000-0000-0000828A0000}"/>
    <cellStyle name="Normal 5 2 3 2 3 4 4" xfId="35663" xr:uid="{00000000-0005-0000-0000-0000838A0000}"/>
    <cellStyle name="Normal 5 2 3 2 3 5" xfId="35664" xr:uid="{00000000-0005-0000-0000-0000848A0000}"/>
    <cellStyle name="Normal 5 2 3 2 3 5 2" xfId="35665" xr:uid="{00000000-0005-0000-0000-0000858A0000}"/>
    <cellStyle name="Normal 5 2 3 2 3 5 2 2" xfId="35666" xr:uid="{00000000-0005-0000-0000-0000868A0000}"/>
    <cellStyle name="Normal 5 2 3 2 3 5 3" xfId="35667" xr:uid="{00000000-0005-0000-0000-0000878A0000}"/>
    <cellStyle name="Normal 5 2 3 2 3 6" xfId="35668" xr:uid="{00000000-0005-0000-0000-0000888A0000}"/>
    <cellStyle name="Normal 5 2 3 2 3 6 2" xfId="35669" xr:uid="{00000000-0005-0000-0000-0000898A0000}"/>
    <cellStyle name="Normal 5 2 3 2 3 7" xfId="35670" xr:uid="{00000000-0005-0000-0000-00008A8A0000}"/>
    <cellStyle name="Normal 5 2 3 2 4" xfId="35671" xr:uid="{00000000-0005-0000-0000-00008B8A0000}"/>
    <cellStyle name="Normal 5 2 3 2 4 2" xfId="35672" xr:uid="{00000000-0005-0000-0000-00008C8A0000}"/>
    <cellStyle name="Normal 5 2 3 2 4 2 2" xfId="35673" xr:uid="{00000000-0005-0000-0000-00008D8A0000}"/>
    <cellStyle name="Normal 5 2 3 2 4 2 2 2" xfId="35674" xr:uid="{00000000-0005-0000-0000-00008E8A0000}"/>
    <cellStyle name="Normal 5 2 3 2 4 2 2 2 2" xfId="35675" xr:uid="{00000000-0005-0000-0000-00008F8A0000}"/>
    <cellStyle name="Normal 5 2 3 2 4 2 2 2 2 2" xfId="35676" xr:uid="{00000000-0005-0000-0000-0000908A0000}"/>
    <cellStyle name="Normal 5 2 3 2 4 2 2 2 3" xfId="35677" xr:uid="{00000000-0005-0000-0000-0000918A0000}"/>
    <cellStyle name="Normal 5 2 3 2 4 2 2 3" xfId="35678" xr:uid="{00000000-0005-0000-0000-0000928A0000}"/>
    <cellStyle name="Normal 5 2 3 2 4 2 2 3 2" xfId="35679" xr:uid="{00000000-0005-0000-0000-0000938A0000}"/>
    <cellStyle name="Normal 5 2 3 2 4 2 2 4" xfId="35680" xr:uid="{00000000-0005-0000-0000-0000948A0000}"/>
    <cellStyle name="Normal 5 2 3 2 4 2 3" xfId="35681" xr:uid="{00000000-0005-0000-0000-0000958A0000}"/>
    <cellStyle name="Normal 5 2 3 2 4 2 3 2" xfId="35682" xr:uid="{00000000-0005-0000-0000-0000968A0000}"/>
    <cellStyle name="Normal 5 2 3 2 4 2 3 2 2" xfId="35683" xr:uid="{00000000-0005-0000-0000-0000978A0000}"/>
    <cellStyle name="Normal 5 2 3 2 4 2 3 3" xfId="35684" xr:uid="{00000000-0005-0000-0000-0000988A0000}"/>
    <cellStyle name="Normal 5 2 3 2 4 2 4" xfId="35685" xr:uid="{00000000-0005-0000-0000-0000998A0000}"/>
    <cellStyle name="Normal 5 2 3 2 4 2 4 2" xfId="35686" xr:uid="{00000000-0005-0000-0000-00009A8A0000}"/>
    <cellStyle name="Normal 5 2 3 2 4 2 5" xfId="35687" xr:uid="{00000000-0005-0000-0000-00009B8A0000}"/>
    <cellStyle name="Normal 5 2 3 2 4 3" xfId="35688" xr:uid="{00000000-0005-0000-0000-00009C8A0000}"/>
    <cellStyle name="Normal 5 2 3 2 4 3 2" xfId="35689" xr:uid="{00000000-0005-0000-0000-00009D8A0000}"/>
    <cellStyle name="Normal 5 2 3 2 4 3 2 2" xfId="35690" xr:uid="{00000000-0005-0000-0000-00009E8A0000}"/>
    <cellStyle name="Normal 5 2 3 2 4 3 2 2 2" xfId="35691" xr:uid="{00000000-0005-0000-0000-00009F8A0000}"/>
    <cellStyle name="Normal 5 2 3 2 4 3 2 3" xfId="35692" xr:uid="{00000000-0005-0000-0000-0000A08A0000}"/>
    <cellStyle name="Normal 5 2 3 2 4 3 3" xfId="35693" xr:uid="{00000000-0005-0000-0000-0000A18A0000}"/>
    <cellStyle name="Normal 5 2 3 2 4 3 3 2" xfId="35694" xr:uid="{00000000-0005-0000-0000-0000A28A0000}"/>
    <cellStyle name="Normal 5 2 3 2 4 3 4" xfId="35695" xr:uid="{00000000-0005-0000-0000-0000A38A0000}"/>
    <cellStyle name="Normal 5 2 3 2 4 4" xfId="35696" xr:uid="{00000000-0005-0000-0000-0000A48A0000}"/>
    <cellStyle name="Normal 5 2 3 2 4 4 2" xfId="35697" xr:uid="{00000000-0005-0000-0000-0000A58A0000}"/>
    <cellStyle name="Normal 5 2 3 2 4 4 2 2" xfId="35698" xr:uid="{00000000-0005-0000-0000-0000A68A0000}"/>
    <cellStyle name="Normal 5 2 3 2 4 4 3" xfId="35699" xr:uid="{00000000-0005-0000-0000-0000A78A0000}"/>
    <cellStyle name="Normal 5 2 3 2 4 5" xfId="35700" xr:uid="{00000000-0005-0000-0000-0000A88A0000}"/>
    <cellStyle name="Normal 5 2 3 2 4 5 2" xfId="35701" xr:uid="{00000000-0005-0000-0000-0000A98A0000}"/>
    <cellStyle name="Normal 5 2 3 2 4 6" xfId="35702" xr:uid="{00000000-0005-0000-0000-0000AA8A0000}"/>
    <cellStyle name="Normal 5 2 3 2 5" xfId="35703" xr:uid="{00000000-0005-0000-0000-0000AB8A0000}"/>
    <cellStyle name="Normal 5 2 3 2 5 2" xfId="35704" xr:uid="{00000000-0005-0000-0000-0000AC8A0000}"/>
    <cellStyle name="Normal 5 2 3 2 5 2 2" xfId="35705" xr:uid="{00000000-0005-0000-0000-0000AD8A0000}"/>
    <cellStyle name="Normal 5 2 3 2 5 2 2 2" xfId="35706" xr:uid="{00000000-0005-0000-0000-0000AE8A0000}"/>
    <cellStyle name="Normal 5 2 3 2 5 2 2 2 2" xfId="35707" xr:uid="{00000000-0005-0000-0000-0000AF8A0000}"/>
    <cellStyle name="Normal 5 2 3 2 5 2 2 3" xfId="35708" xr:uid="{00000000-0005-0000-0000-0000B08A0000}"/>
    <cellStyle name="Normal 5 2 3 2 5 2 3" xfId="35709" xr:uid="{00000000-0005-0000-0000-0000B18A0000}"/>
    <cellStyle name="Normal 5 2 3 2 5 2 3 2" xfId="35710" xr:uid="{00000000-0005-0000-0000-0000B28A0000}"/>
    <cellStyle name="Normal 5 2 3 2 5 2 4" xfId="35711" xr:uid="{00000000-0005-0000-0000-0000B38A0000}"/>
    <cellStyle name="Normal 5 2 3 2 5 3" xfId="35712" xr:uid="{00000000-0005-0000-0000-0000B48A0000}"/>
    <cellStyle name="Normal 5 2 3 2 5 3 2" xfId="35713" xr:uid="{00000000-0005-0000-0000-0000B58A0000}"/>
    <cellStyle name="Normal 5 2 3 2 5 3 2 2" xfId="35714" xr:uid="{00000000-0005-0000-0000-0000B68A0000}"/>
    <cellStyle name="Normal 5 2 3 2 5 3 3" xfId="35715" xr:uid="{00000000-0005-0000-0000-0000B78A0000}"/>
    <cellStyle name="Normal 5 2 3 2 5 4" xfId="35716" xr:uid="{00000000-0005-0000-0000-0000B88A0000}"/>
    <cellStyle name="Normal 5 2 3 2 5 4 2" xfId="35717" xr:uid="{00000000-0005-0000-0000-0000B98A0000}"/>
    <cellStyle name="Normal 5 2 3 2 5 5" xfId="35718" xr:uid="{00000000-0005-0000-0000-0000BA8A0000}"/>
    <cellStyle name="Normal 5 2 3 2 6" xfId="35719" xr:uid="{00000000-0005-0000-0000-0000BB8A0000}"/>
    <cellStyle name="Normal 5 2 3 2 6 2" xfId="35720" xr:uid="{00000000-0005-0000-0000-0000BC8A0000}"/>
    <cellStyle name="Normal 5 2 3 2 6 2 2" xfId="35721" xr:uid="{00000000-0005-0000-0000-0000BD8A0000}"/>
    <cellStyle name="Normal 5 2 3 2 6 2 2 2" xfId="35722" xr:uid="{00000000-0005-0000-0000-0000BE8A0000}"/>
    <cellStyle name="Normal 5 2 3 2 6 2 3" xfId="35723" xr:uid="{00000000-0005-0000-0000-0000BF8A0000}"/>
    <cellStyle name="Normal 5 2 3 2 6 3" xfId="35724" xr:uid="{00000000-0005-0000-0000-0000C08A0000}"/>
    <cellStyle name="Normal 5 2 3 2 6 3 2" xfId="35725" xr:uid="{00000000-0005-0000-0000-0000C18A0000}"/>
    <cellStyle name="Normal 5 2 3 2 6 4" xfId="35726" xr:uid="{00000000-0005-0000-0000-0000C28A0000}"/>
    <cellStyle name="Normal 5 2 3 2 7" xfId="35727" xr:uid="{00000000-0005-0000-0000-0000C38A0000}"/>
    <cellStyle name="Normal 5 2 3 2 7 2" xfId="35728" xr:uid="{00000000-0005-0000-0000-0000C48A0000}"/>
    <cellStyle name="Normal 5 2 3 2 7 2 2" xfId="35729" xr:uid="{00000000-0005-0000-0000-0000C58A0000}"/>
    <cellStyle name="Normal 5 2 3 2 7 3" xfId="35730" xr:uid="{00000000-0005-0000-0000-0000C68A0000}"/>
    <cellStyle name="Normal 5 2 3 2 8" xfId="35731" xr:uid="{00000000-0005-0000-0000-0000C78A0000}"/>
    <cellStyle name="Normal 5 2 3 2 8 2" xfId="35732" xr:uid="{00000000-0005-0000-0000-0000C88A0000}"/>
    <cellStyle name="Normal 5 2 3 2 9" xfId="35733" xr:uid="{00000000-0005-0000-0000-0000C98A0000}"/>
    <cellStyle name="Normal 5 2 3 3" xfId="35734" xr:uid="{00000000-0005-0000-0000-0000CA8A0000}"/>
    <cellStyle name="Normal 5 2 3 3 2" xfId="35735" xr:uid="{00000000-0005-0000-0000-0000CB8A0000}"/>
    <cellStyle name="Normal 5 2 3 3 2 2" xfId="35736" xr:uid="{00000000-0005-0000-0000-0000CC8A0000}"/>
    <cellStyle name="Normal 5 2 3 3 2 2 2" xfId="35737" xr:uid="{00000000-0005-0000-0000-0000CD8A0000}"/>
    <cellStyle name="Normal 5 2 3 3 2 2 2 2" xfId="35738" xr:uid="{00000000-0005-0000-0000-0000CE8A0000}"/>
    <cellStyle name="Normal 5 2 3 3 2 2 2 2 2" xfId="35739" xr:uid="{00000000-0005-0000-0000-0000CF8A0000}"/>
    <cellStyle name="Normal 5 2 3 3 2 2 2 2 2 2" xfId="35740" xr:uid="{00000000-0005-0000-0000-0000D08A0000}"/>
    <cellStyle name="Normal 5 2 3 3 2 2 2 2 2 2 2" xfId="35741" xr:uid="{00000000-0005-0000-0000-0000D18A0000}"/>
    <cellStyle name="Normal 5 2 3 3 2 2 2 2 2 3" xfId="35742" xr:uid="{00000000-0005-0000-0000-0000D28A0000}"/>
    <cellStyle name="Normal 5 2 3 3 2 2 2 2 3" xfId="35743" xr:uid="{00000000-0005-0000-0000-0000D38A0000}"/>
    <cellStyle name="Normal 5 2 3 3 2 2 2 2 3 2" xfId="35744" xr:uid="{00000000-0005-0000-0000-0000D48A0000}"/>
    <cellStyle name="Normal 5 2 3 3 2 2 2 2 4" xfId="35745" xr:uid="{00000000-0005-0000-0000-0000D58A0000}"/>
    <cellStyle name="Normal 5 2 3 3 2 2 2 3" xfId="35746" xr:uid="{00000000-0005-0000-0000-0000D68A0000}"/>
    <cellStyle name="Normal 5 2 3 3 2 2 2 3 2" xfId="35747" xr:uid="{00000000-0005-0000-0000-0000D78A0000}"/>
    <cellStyle name="Normal 5 2 3 3 2 2 2 3 2 2" xfId="35748" xr:uid="{00000000-0005-0000-0000-0000D88A0000}"/>
    <cellStyle name="Normal 5 2 3 3 2 2 2 3 3" xfId="35749" xr:uid="{00000000-0005-0000-0000-0000D98A0000}"/>
    <cellStyle name="Normal 5 2 3 3 2 2 2 4" xfId="35750" xr:uid="{00000000-0005-0000-0000-0000DA8A0000}"/>
    <cellStyle name="Normal 5 2 3 3 2 2 2 4 2" xfId="35751" xr:uid="{00000000-0005-0000-0000-0000DB8A0000}"/>
    <cellStyle name="Normal 5 2 3 3 2 2 2 5" xfId="35752" xr:uid="{00000000-0005-0000-0000-0000DC8A0000}"/>
    <cellStyle name="Normal 5 2 3 3 2 2 3" xfId="35753" xr:uid="{00000000-0005-0000-0000-0000DD8A0000}"/>
    <cellStyle name="Normal 5 2 3 3 2 2 3 2" xfId="35754" xr:uid="{00000000-0005-0000-0000-0000DE8A0000}"/>
    <cellStyle name="Normal 5 2 3 3 2 2 3 2 2" xfId="35755" xr:uid="{00000000-0005-0000-0000-0000DF8A0000}"/>
    <cellStyle name="Normal 5 2 3 3 2 2 3 2 2 2" xfId="35756" xr:uid="{00000000-0005-0000-0000-0000E08A0000}"/>
    <cellStyle name="Normal 5 2 3 3 2 2 3 2 3" xfId="35757" xr:uid="{00000000-0005-0000-0000-0000E18A0000}"/>
    <cellStyle name="Normal 5 2 3 3 2 2 3 3" xfId="35758" xr:uid="{00000000-0005-0000-0000-0000E28A0000}"/>
    <cellStyle name="Normal 5 2 3 3 2 2 3 3 2" xfId="35759" xr:uid="{00000000-0005-0000-0000-0000E38A0000}"/>
    <cellStyle name="Normal 5 2 3 3 2 2 3 4" xfId="35760" xr:uid="{00000000-0005-0000-0000-0000E48A0000}"/>
    <cellStyle name="Normal 5 2 3 3 2 2 4" xfId="35761" xr:uid="{00000000-0005-0000-0000-0000E58A0000}"/>
    <cellStyle name="Normal 5 2 3 3 2 2 4 2" xfId="35762" xr:uid="{00000000-0005-0000-0000-0000E68A0000}"/>
    <cellStyle name="Normal 5 2 3 3 2 2 4 2 2" xfId="35763" xr:uid="{00000000-0005-0000-0000-0000E78A0000}"/>
    <cellStyle name="Normal 5 2 3 3 2 2 4 3" xfId="35764" xr:uid="{00000000-0005-0000-0000-0000E88A0000}"/>
    <cellStyle name="Normal 5 2 3 3 2 2 5" xfId="35765" xr:uid="{00000000-0005-0000-0000-0000E98A0000}"/>
    <cellStyle name="Normal 5 2 3 3 2 2 5 2" xfId="35766" xr:uid="{00000000-0005-0000-0000-0000EA8A0000}"/>
    <cellStyle name="Normal 5 2 3 3 2 2 6" xfId="35767" xr:uid="{00000000-0005-0000-0000-0000EB8A0000}"/>
    <cellStyle name="Normal 5 2 3 3 2 3" xfId="35768" xr:uid="{00000000-0005-0000-0000-0000EC8A0000}"/>
    <cellStyle name="Normal 5 2 3 3 2 3 2" xfId="35769" xr:uid="{00000000-0005-0000-0000-0000ED8A0000}"/>
    <cellStyle name="Normal 5 2 3 3 2 3 2 2" xfId="35770" xr:uid="{00000000-0005-0000-0000-0000EE8A0000}"/>
    <cellStyle name="Normal 5 2 3 3 2 3 2 2 2" xfId="35771" xr:uid="{00000000-0005-0000-0000-0000EF8A0000}"/>
    <cellStyle name="Normal 5 2 3 3 2 3 2 2 2 2" xfId="35772" xr:uid="{00000000-0005-0000-0000-0000F08A0000}"/>
    <cellStyle name="Normal 5 2 3 3 2 3 2 2 3" xfId="35773" xr:uid="{00000000-0005-0000-0000-0000F18A0000}"/>
    <cellStyle name="Normal 5 2 3 3 2 3 2 3" xfId="35774" xr:uid="{00000000-0005-0000-0000-0000F28A0000}"/>
    <cellStyle name="Normal 5 2 3 3 2 3 2 3 2" xfId="35775" xr:uid="{00000000-0005-0000-0000-0000F38A0000}"/>
    <cellStyle name="Normal 5 2 3 3 2 3 2 4" xfId="35776" xr:uid="{00000000-0005-0000-0000-0000F48A0000}"/>
    <cellStyle name="Normal 5 2 3 3 2 3 3" xfId="35777" xr:uid="{00000000-0005-0000-0000-0000F58A0000}"/>
    <cellStyle name="Normal 5 2 3 3 2 3 3 2" xfId="35778" xr:uid="{00000000-0005-0000-0000-0000F68A0000}"/>
    <cellStyle name="Normal 5 2 3 3 2 3 3 2 2" xfId="35779" xr:uid="{00000000-0005-0000-0000-0000F78A0000}"/>
    <cellStyle name="Normal 5 2 3 3 2 3 3 3" xfId="35780" xr:uid="{00000000-0005-0000-0000-0000F88A0000}"/>
    <cellStyle name="Normal 5 2 3 3 2 3 4" xfId="35781" xr:uid="{00000000-0005-0000-0000-0000F98A0000}"/>
    <cellStyle name="Normal 5 2 3 3 2 3 4 2" xfId="35782" xr:uid="{00000000-0005-0000-0000-0000FA8A0000}"/>
    <cellStyle name="Normal 5 2 3 3 2 3 5" xfId="35783" xr:uid="{00000000-0005-0000-0000-0000FB8A0000}"/>
    <cellStyle name="Normal 5 2 3 3 2 4" xfId="35784" xr:uid="{00000000-0005-0000-0000-0000FC8A0000}"/>
    <cellStyle name="Normal 5 2 3 3 2 4 2" xfId="35785" xr:uid="{00000000-0005-0000-0000-0000FD8A0000}"/>
    <cellStyle name="Normal 5 2 3 3 2 4 2 2" xfId="35786" xr:uid="{00000000-0005-0000-0000-0000FE8A0000}"/>
    <cellStyle name="Normal 5 2 3 3 2 4 2 2 2" xfId="35787" xr:uid="{00000000-0005-0000-0000-0000FF8A0000}"/>
    <cellStyle name="Normal 5 2 3 3 2 4 2 3" xfId="35788" xr:uid="{00000000-0005-0000-0000-0000008B0000}"/>
    <cellStyle name="Normal 5 2 3 3 2 4 3" xfId="35789" xr:uid="{00000000-0005-0000-0000-0000018B0000}"/>
    <cellStyle name="Normal 5 2 3 3 2 4 3 2" xfId="35790" xr:uid="{00000000-0005-0000-0000-0000028B0000}"/>
    <cellStyle name="Normal 5 2 3 3 2 4 4" xfId="35791" xr:uid="{00000000-0005-0000-0000-0000038B0000}"/>
    <cellStyle name="Normal 5 2 3 3 2 5" xfId="35792" xr:uid="{00000000-0005-0000-0000-0000048B0000}"/>
    <cellStyle name="Normal 5 2 3 3 2 5 2" xfId="35793" xr:uid="{00000000-0005-0000-0000-0000058B0000}"/>
    <cellStyle name="Normal 5 2 3 3 2 5 2 2" xfId="35794" xr:uid="{00000000-0005-0000-0000-0000068B0000}"/>
    <cellStyle name="Normal 5 2 3 3 2 5 3" xfId="35795" xr:uid="{00000000-0005-0000-0000-0000078B0000}"/>
    <cellStyle name="Normal 5 2 3 3 2 6" xfId="35796" xr:uid="{00000000-0005-0000-0000-0000088B0000}"/>
    <cellStyle name="Normal 5 2 3 3 2 6 2" xfId="35797" xr:uid="{00000000-0005-0000-0000-0000098B0000}"/>
    <cellStyle name="Normal 5 2 3 3 2 7" xfId="35798" xr:uid="{00000000-0005-0000-0000-00000A8B0000}"/>
    <cellStyle name="Normal 5 2 3 3 3" xfId="35799" xr:uid="{00000000-0005-0000-0000-00000B8B0000}"/>
    <cellStyle name="Normal 5 2 3 3 3 2" xfId="35800" xr:uid="{00000000-0005-0000-0000-00000C8B0000}"/>
    <cellStyle name="Normal 5 2 3 3 3 2 2" xfId="35801" xr:uid="{00000000-0005-0000-0000-00000D8B0000}"/>
    <cellStyle name="Normal 5 2 3 3 3 2 2 2" xfId="35802" xr:uid="{00000000-0005-0000-0000-00000E8B0000}"/>
    <cellStyle name="Normal 5 2 3 3 3 2 2 2 2" xfId="35803" xr:uid="{00000000-0005-0000-0000-00000F8B0000}"/>
    <cellStyle name="Normal 5 2 3 3 3 2 2 2 2 2" xfId="35804" xr:uid="{00000000-0005-0000-0000-0000108B0000}"/>
    <cellStyle name="Normal 5 2 3 3 3 2 2 2 3" xfId="35805" xr:uid="{00000000-0005-0000-0000-0000118B0000}"/>
    <cellStyle name="Normal 5 2 3 3 3 2 2 3" xfId="35806" xr:uid="{00000000-0005-0000-0000-0000128B0000}"/>
    <cellStyle name="Normal 5 2 3 3 3 2 2 3 2" xfId="35807" xr:uid="{00000000-0005-0000-0000-0000138B0000}"/>
    <cellStyle name="Normal 5 2 3 3 3 2 2 4" xfId="35808" xr:uid="{00000000-0005-0000-0000-0000148B0000}"/>
    <cellStyle name="Normal 5 2 3 3 3 2 3" xfId="35809" xr:uid="{00000000-0005-0000-0000-0000158B0000}"/>
    <cellStyle name="Normal 5 2 3 3 3 2 3 2" xfId="35810" xr:uid="{00000000-0005-0000-0000-0000168B0000}"/>
    <cellStyle name="Normal 5 2 3 3 3 2 3 2 2" xfId="35811" xr:uid="{00000000-0005-0000-0000-0000178B0000}"/>
    <cellStyle name="Normal 5 2 3 3 3 2 3 3" xfId="35812" xr:uid="{00000000-0005-0000-0000-0000188B0000}"/>
    <cellStyle name="Normal 5 2 3 3 3 2 4" xfId="35813" xr:uid="{00000000-0005-0000-0000-0000198B0000}"/>
    <cellStyle name="Normal 5 2 3 3 3 2 4 2" xfId="35814" xr:uid="{00000000-0005-0000-0000-00001A8B0000}"/>
    <cellStyle name="Normal 5 2 3 3 3 2 5" xfId="35815" xr:uid="{00000000-0005-0000-0000-00001B8B0000}"/>
    <cellStyle name="Normal 5 2 3 3 3 3" xfId="35816" xr:uid="{00000000-0005-0000-0000-00001C8B0000}"/>
    <cellStyle name="Normal 5 2 3 3 3 3 2" xfId="35817" xr:uid="{00000000-0005-0000-0000-00001D8B0000}"/>
    <cellStyle name="Normal 5 2 3 3 3 3 2 2" xfId="35818" xr:uid="{00000000-0005-0000-0000-00001E8B0000}"/>
    <cellStyle name="Normal 5 2 3 3 3 3 2 2 2" xfId="35819" xr:uid="{00000000-0005-0000-0000-00001F8B0000}"/>
    <cellStyle name="Normal 5 2 3 3 3 3 2 3" xfId="35820" xr:uid="{00000000-0005-0000-0000-0000208B0000}"/>
    <cellStyle name="Normal 5 2 3 3 3 3 3" xfId="35821" xr:uid="{00000000-0005-0000-0000-0000218B0000}"/>
    <cellStyle name="Normal 5 2 3 3 3 3 3 2" xfId="35822" xr:uid="{00000000-0005-0000-0000-0000228B0000}"/>
    <cellStyle name="Normal 5 2 3 3 3 3 4" xfId="35823" xr:uid="{00000000-0005-0000-0000-0000238B0000}"/>
    <cellStyle name="Normal 5 2 3 3 3 4" xfId="35824" xr:uid="{00000000-0005-0000-0000-0000248B0000}"/>
    <cellStyle name="Normal 5 2 3 3 3 4 2" xfId="35825" xr:uid="{00000000-0005-0000-0000-0000258B0000}"/>
    <cellStyle name="Normal 5 2 3 3 3 4 2 2" xfId="35826" xr:uid="{00000000-0005-0000-0000-0000268B0000}"/>
    <cellStyle name="Normal 5 2 3 3 3 4 3" xfId="35827" xr:uid="{00000000-0005-0000-0000-0000278B0000}"/>
    <cellStyle name="Normal 5 2 3 3 3 5" xfId="35828" xr:uid="{00000000-0005-0000-0000-0000288B0000}"/>
    <cellStyle name="Normal 5 2 3 3 3 5 2" xfId="35829" xr:uid="{00000000-0005-0000-0000-0000298B0000}"/>
    <cellStyle name="Normal 5 2 3 3 3 6" xfId="35830" xr:uid="{00000000-0005-0000-0000-00002A8B0000}"/>
    <cellStyle name="Normal 5 2 3 3 4" xfId="35831" xr:uid="{00000000-0005-0000-0000-00002B8B0000}"/>
    <cellStyle name="Normal 5 2 3 3 4 2" xfId="35832" xr:uid="{00000000-0005-0000-0000-00002C8B0000}"/>
    <cellStyle name="Normal 5 2 3 3 4 2 2" xfId="35833" xr:uid="{00000000-0005-0000-0000-00002D8B0000}"/>
    <cellStyle name="Normal 5 2 3 3 4 2 2 2" xfId="35834" xr:uid="{00000000-0005-0000-0000-00002E8B0000}"/>
    <cellStyle name="Normal 5 2 3 3 4 2 2 2 2" xfId="35835" xr:uid="{00000000-0005-0000-0000-00002F8B0000}"/>
    <cellStyle name="Normal 5 2 3 3 4 2 2 3" xfId="35836" xr:uid="{00000000-0005-0000-0000-0000308B0000}"/>
    <cellStyle name="Normal 5 2 3 3 4 2 3" xfId="35837" xr:uid="{00000000-0005-0000-0000-0000318B0000}"/>
    <cellStyle name="Normal 5 2 3 3 4 2 3 2" xfId="35838" xr:uid="{00000000-0005-0000-0000-0000328B0000}"/>
    <cellStyle name="Normal 5 2 3 3 4 2 4" xfId="35839" xr:uid="{00000000-0005-0000-0000-0000338B0000}"/>
    <cellStyle name="Normal 5 2 3 3 4 3" xfId="35840" xr:uid="{00000000-0005-0000-0000-0000348B0000}"/>
    <cellStyle name="Normal 5 2 3 3 4 3 2" xfId="35841" xr:uid="{00000000-0005-0000-0000-0000358B0000}"/>
    <cellStyle name="Normal 5 2 3 3 4 3 2 2" xfId="35842" xr:uid="{00000000-0005-0000-0000-0000368B0000}"/>
    <cellStyle name="Normal 5 2 3 3 4 3 3" xfId="35843" xr:uid="{00000000-0005-0000-0000-0000378B0000}"/>
    <cellStyle name="Normal 5 2 3 3 4 4" xfId="35844" xr:uid="{00000000-0005-0000-0000-0000388B0000}"/>
    <cellStyle name="Normal 5 2 3 3 4 4 2" xfId="35845" xr:uid="{00000000-0005-0000-0000-0000398B0000}"/>
    <cellStyle name="Normal 5 2 3 3 4 5" xfId="35846" xr:uid="{00000000-0005-0000-0000-00003A8B0000}"/>
    <cellStyle name="Normal 5 2 3 3 5" xfId="35847" xr:uid="{00000000-0005-0000-0000-00003B8B0000}"/>
    <cellStyle name="Normal 5 2 3 3 5 2" xfId="35848" xr:uid="{00000000-0005-0000-0000-00003C8B0000}"/>
    <cellStyle name="Normal 5 2 3 3 5 2 2" xfId="35849" xr:uid="{00000000-0005-0000-0000-00003D8B0000}"/>
    <cellStyle name="Normal 5 2 3 3 5 2 2 2" xfId="35850" xr:uid="{00000000-0005-0000-0000-00003E8B0000}"/>
    <cellStyle name="Normal 5 2 3 3 5 2 3" xfId="35851" xr:uid="{00000000-0005-0000-0000-00003F8B0000}"/>
    <cellStyle name="Normal 5 2 3 3 5 3" xfId="35852" xr:uid="{00000000-0005-0000-0000-0000408B0000}"/>
    <cellStyle name="Normal 5 2 3 3 5 3 2" xfId="35853" xr:uid="{00000000-0005-0000-0000-0000418B0000}"/>
    <cellStyle name="Normal 5 2 3 3 5 4" xfId="35854" xr:uid="{00000000-0005-0000-0000-0000428B0000}"/>
    <cellStyle name="Normal 5 2 3 3 6" xfId="35855" xr:uid="{00000000-0005-0000-0000-0000438B0000}"/>
    <cellStyle name="Normal 5 2 3 3 6 2" xfId="35856" xr:uid="{00000000-0005-0000-0000-0000448B0000}"/>
    <cellStyle name="Normal 5 2 3 3 6 2 2" xfId="35857" xr:uid="{00000000-0005-0000-0000-0000458B0000}"/>
    <cellStyle name="Normal 5 2 3 3 6 3" xfId="35858" xr:uid="{00000000-0005-0000-0000-0000468B0000}"/>
    <cellStyle name="Normal 5 2 3 3 7" xfId="35859" xr:uid="{00000000-0005-0000-0000-0000478B0000}"/>
    <cellStyle name="Normal 5 2 3 3 7 2" xfId="35860" xr:uid="{00000000-0005-0000-0000-0000488B0000}"/>
    <cellStyle name="Normal 5 2 3 3 8" xfId="35861" xr:uid="{00000000-0005-0000-0000-0000498B0000}"/>
    <cellStyle name="Normal 5 2 3 4" xfId="35862" xr:uid="{00000000-0005-0000-0000-00004A8B0000}"/>
    <cellStyle name="Normal 5 2 3 4 2" xfId="35863" xr:uid="{00000000-0005-0000-0000-00004B8B0000}"/>
    <cellStyle name="Normal 5 2 3 4 2 2" xfId="35864" xr:uid="{00000000-0005-0000-0000-00004C8B0000}"/>
    <cellStyle name="Normal 5 2 3 4 2 2 2" xfId="35865" xr:uid="{00000000-0005-0000-0000-00004D8B0000}"/>
    <cellStyle name="Normal 5 2 3 4 2 2 2 2" xfId="35866" xr:uid="{00000000-0005-0000-0000-00004E8B0000}"/>
    <cellStyle name="Normal 5 2 3 4 2 2 2 2 2" xfId="35867" xr:uid="{00000000-0005-0000-0000-00004F8B0000}"/>
    <cellStyle name="Normal 5 2 3 4 2 2 2 2 2 2" xfId="35868" xr:uid="{00000000-0005-0000-0000-0000508B0000}"/>
    <cellStyle name="Normal 5 2 3 4 2 2 2 2 3" xfId="35869" xr:uid="{00000000-0005-0000-0000-0000518B0000}"/>
    <cellStyle name="Normal 5 2 3 4 2 2 2 3" xfId="35870" xr:uid="{00000000-0005-0000-0000-0000528B0000}"/>
    <cellStyle name="Normal 5 2 3 4 2 2 2 3 2" xfId="35871" xr:uid="{00000000-0005-0000-0000-0000538B0000}"/>
    <cellStyle name="Normal 5 2 3 4 2 2 2 4" xfId="35872" xr:uid="{00000000-0005-0000-0000-0000548B0000}"/>
    <cellStyle name="Normal 5 2 3 4 2 2 3" xfId="35873" xr:uid="{00000000-0005-0000-0000-0000558B0000}"/>
    <cellStyle name="Normal 5 2 3 4 2 2 3 2" xfId="35874" xr:uid="{00000000-0005-0000-0000-0000568B0000}"/>
    <cellStyle name="Normal 5 2 3 4 2 2 3 2 2" xfId="35875" xr:uid="{00000000-0005-0000-0000-0000578B0000}"/>
    <cellStyle name="Normal 5 2 3 4 2 2 3 3" xfId="35876" xr:uid="{00000000-0005-0000-0000-0000588B0000}"/>
    <cellStyle name="Normal 5 2 3 4 2 2 4" xfId="35877" xr:uid="{00000000-0005-0000-0000-0000598B0000}"/>
    <cellStyle name="Normal 5 2 3 4 2 2 4 2" xfId="35878" xr:uid="{00000000-0005-0000-0000-00005A8B0000}"/>
    <cellStyle name="Normal 5 2 3 4 2 2 5" xfId="35879" xr:uid="{00000000-0005-0000-0000-00005B8B0000}"/>
    <cellStyle name="Normal 5 2 3 4 2 3" xfId="35880" xr:uid="{00000000-0005-0000-0000-00005C8B0000}"/>
    <cellStyle name="Normal 5 2 3 4 2 3 2" xfId="35881" xr:uid="{00000000-0005-0000-0000-00005D8B0000}"/>
    <cellStyle name="Normal 5 2 3 4 2 3 2 2" xfId="35882" xr:uid="{00000000-0005-0000-0000-00005E8B0000}"/>
    <cellStyle name="Normal 5 2 3 4 2 3 2 2 2" xfId="35883" xr:uid="{00000000-0005-0000-0000-00005F8B0000}"/>
    <cellStyle name="Normal 5 2 3 4 2 3 2 3" xfId="35884" xr:uid="{00000000-0005-0000-0000-0000608B0000}"/>
    <cellStyle name="Normal 5 2 3 4 2 3 3" xfId="35885" xr:uid="{00000000-0005-0000-0000-0000618B0000}"/>
    <cellStyle name="Normal 5 2 3 4 2 3 3 2" xfId="35886" xr:uid="{00000000-0005-0000-0000-0000628B0000}"/>
    <cellStyle name="Normal 5 2 3 4 2 3 4" xfId="35887" xr:uid="{00000000-0005-0000-0000-0000638B0000}"/>
    <cellStyle name="Normal 5 2 3 4 2 4" xfId="35888" xr:uid="{00000000-0005-0000-0000-0000648B0000}"/>
    <cellStyle name="Normal 5 2 3 4 2 4 2" xfId="35889" xr:uid="{00000000-0005-0000-0000-0000658B0000}"/>
    <cellStyle name="Normal 5 2 3 4 2 4 2 2" xfId="35890" xr:uid="{00000000-0005-0000-0000-0000668B0000}"/>
    <cellStyle name="Normal 5 2 3 4 2 4 3" xfId="35891" xr:uid="{00000000-0005-0000-0000-0000678B0000}"/>
    <cellStyle name="Normal 5 2 3 4 2 5" xfId="35892" xr:uid="{00000000-0005-0000-0000-0000688B0000}"/>
    <cellStyle name="Normal 5 2 3 4 2 5 2" xfId="35893" xr:uid="{00000000-0005-0000-0000-0000698B0000}"/>
    <cellStyle name="Normal 5 2 3 4 2 6" xfId="35894" xr:uid="{00000000-0005-0000-0000-00006A8B0000}"/>
    <cellStyle name="Normal 5 2 3 4 3" xfId="35895" xr:uid="{00000000-0005-0000-0000-00006B8B0000}"/>
    <cellStyle name="Normal 5 2 3 4 3 2" xfId="35896" xr:uid="{00000000-0005-0000-0000-00006C8B0000}"/>
    <cellStyle name="Normal 5 2 3 4 3 2 2" xfId="35897" xr:uid="{00000000-0005-0000-0000-00006D8B0000}"/>
    <cellStyle name="Normal 5 2 3 4 3 2 2 2" xfId="35898" xr:uid="{00000000-0005-0000-0000-00006E8B0000}"/>
    <cellStyle name="Normal 5 2 3 4 3 2 2 2 2" xfId="35899" xr:uid="{00000000-0005-0000-0000-00006F8B0000}"/>
    <cellStyle name="Normal 5 2 3 4 3 2 2 3" xfId="35900" xr:uid="{00000000-0005-0000-0000-0000708B0000}"/>
    <cellStyle name="Normal 5 2 3 4 3 2 3" xfId="35901" xr:uid="{00000000-0005-0000-0000-0000718B0000}"/>
    <cellStyle name="Normal 5 2 3 4 3 2 3 2" xfId="35902" xr:uid="{00000000-0005-0000-0000-0000728B0000}"/>
    <cellStyle name="Normal 5 2 3 4 3 2 4" xfId="35903" xr:uid="{00000000-0005-0000-0000-0000738B0000}"/>
    <cellStyle name="Normal 5 2 3 4 3 3" xfId="35904" xr:uid="{00000000-0005-0000-0000-0000748B0000}"/>
    <cellStyle name="Normal 5 2 3 4 3 3 2" xfId="35905" xr:uid="{00000000-0005-0000-0000-0000758B0000}"/>
    <cellStyle name="Normal 5 2 3 4 3 3 2 2" xfId="35906" xr:uid="{00000000-0005-0000-0000-0000768B0000}"/>
    <cellStyle name="Normal 5 2 3 4 3 3 3" xfId="35907" xr:uid="{00000000-0005-0000-0000-0000778B0000}"/>
    <cellStyle name="Normal 5 2 3 4 3 4" xfId="35908" xr:uid="{00000000-0005-0000-0000-0000788B0000}"/>
    <cellStyle name="Normal 5 2 3 4 3 4 2" xfId="35909" xr:uid="{00000000-0005-0000-0000-0000798B0000}"/>
    <cellStyle name="Normal 5 2 3 4 3 5" xfId="35910" xr:uid="{00000000-0005-0000-0000-00007A8B0000}"/>
    <cellStyle name="Normal 5 2 3 4 4" xfId="35911" xr:uid="{00000000-0005-0000-0000-00007B8B0000}"/>
    <cellStyle name="Normal 5 2 3 4 4 2" xfId="35912" xr:uid="{00000000-0005-0000-0000-00007C8B0000}"/>
    <cellStyle name="Normal 5 2 3 4 4 2 2" xfId="35913" xr:uid="{00000000-0005-0000-0000-00007D8B0000}"/>
    <cellStyle name="Normal 5 2 3 4 4 2 2 2" xfId="35914" xr:uid="{00000000-0005-0000-0000-00007E8B0000}"/>
    <cellStyle name="Normal 5 2 3 4 4 2 3" xfId="35915" xr:uid="{00000000-0005-0000-0000-00007F8B0000}"/>
    <cellStyle name="Normal 5 2 3 4 4 3" xfId="35916" xr:uid="{00000000-0005-0000-0000-0000808B0000}"/>
    <cellStyle name="Normal 5 2 3 4 4 3 2" xfId="35917" xr:uid="{00000000-0005-0000-0000-0000818B0000}"/>
    <cellStyle name="Normal 5 2 3 4 4 4" xfId="35918" xr:uid="{00000000-0005-0000-0000-0000828B0000}"/>
    <cellStyle name="Normal 5 2 3 4 5" xfId="35919" xr:uid="{00000000-0005-0000-0000-0000838B0000}"/>
    <cellStyle name="Normal 5 2 3 4 5 2" xfId="35920" xr:uid="{00000000-0005-0000-0000-0000848B0000}"/>
    <cellStyle name="Normal 5 2 3 4 5 2 2" xfId="35921" xr:uid="{00000000-0005-0000-0000-0000858B0000}"/>
    <cellStyle name="Normal 5 2 3 4 5 3" xfId="35922" xr:uid="{00000000-0005-0000-0000-0000868B0000}"/>
    <cellStyle name="Normal 5 2 3 4 6" xfId="35923" xr:uid="{00000000-0005-0000-0000-0000878B0000}"/>
    <cellStyle name="Normal 5 2 3 4 6 2" xfId="35924" xr:uid="{00000000-0005-0000-0000-0000888B0000}"/>
    <cellStyle name="Normal 5 2 3 4 7" xfId="35925" xr:uid="{00000000-0005-0000-0000-0000898B0000}"/>
    <cellStyle name="Normal 5 2 3 5" xfId="35926" xr:uid="{00000000-0005-0000-0000-00008A8B0000}"/>
    <cellStyle name="Normal 5 2 3 5 2" xfId="35927" xr:uid="{00000000-0005-0000-0000-00008B8B0000}"/>
    <cellStyle name="Normal 5 2 3 5 2 2" xfId="35928" xr:uid="{00000000-0005-0000-0000-00008C8B0000}"/>
    <cellStyle name="Normal 5 2 3 5 2 2 2" xfId="35929" xr:uid="{00000000-0005-0000-0000-00008D8B0000}"/>
    <cellStyle name="Normal 5 2 3 5 2 2 2 2" xfId="35930" xr:uid="{00000000-0005-0000-0000-00008E8B0000}"/>
    <cellStyle name="Normal 5 2 3 5 2 2 2 2 2" xfId="35931" xr:uid="{00000000-0005-0000-0000-00008F8B0000}"/>
    <cellStyle name="Normal 5 2 3 5 2 2 2 3" xfId="35932" xr:uid="{00000000-0005-0000-0000-0000908B0000}"/>
    <cellStyle name="Normal 5 2 3 5 2 2 3" xfId="35933" xr:uid="{00000000-0005-0000-0000-0000918B0000}"/>
    <cellStyle name="Normal 5 2 3 5 2 2 3 2" xfId="35934" xr:uid="{00000000-0005-0000-0000-0000928B0000}"/>
    <cellStyle name="Normal 5 2 3 5 2 2 4" xfId="35935" xr:uid="{00000000-0005-0000-0000-0000938B0000}"/>
    <cellStyle name="Normal 5 2 3 5 2 3" xfId="35936" xr:uid="{00000000-0005-0000-0000-0000948B0000}"/>
    <cellStyle name="Normal 5 2 3 5 2 3 2" xfId="35937" xr:uid="{00000000-0005-0000-0000-0000958B0000}"/>
    <cellStyle name="Normal 5 2 3 5 2 3 2 2" xfId="35938" xr:uid="{00000000-0005-0000-0000-0000968B0000}"/>
    <cellStyle name="Normal 5 2 3 5 2 3 3" xfId="35939" xr:uid="{00000000-0005-0000-0000-0000978B0000}"/>
    <cellStyle name="Normal 5 2 3 5 2 4" xfId="35940" xr:uid="{00000000-0005-0000-0000-0000988B0000}"/>
    <cellStyle name="Normal 5 2 3 5 2 4 2" xfId="35941" xr:uid="{00000000-0005-0000-0000-0000998B0000}"/>
    <cellStyle name="Normal 5 2 3 5 2 5" xfId="35942" xr:uid="{00000000-0005-0000-0000-00009A8B0000}"/>
    <cellStyle name="Normal 5 2 3 5 3" xfId="35943" xr:uid="{00000000-0005-0000-0000-00009B8B0000}"/>
    <cellStyle name="Normal 5 2 3 5 3 2" xfId="35944" xr:uid="{00000000-0005-0000-0000-00009C8B0000}"/>
    <cellStyle name="Normal 5 2 3 5 3 2 2" xfId="35945" xr:uid="{00000000-0005-0000-0000-00009D8B0000}"/>
    <cellStyle name="Normal 5 2 3 5 3 2 2 2" xfId="35946" xr:uid="{00000000-0005-0000-0000-00009E8B0000}"/>
    <cellStyle name="Normal 5 2 3 5 3 2 3" xfId="35947" xr:uid="{00000000-0005-0000-0000-00009F8B0000}"/>
    <cellStyle name="Normal 5 2 3 5 3 3" xfId="35948" xr:uid="{00000000-0005-0000-0000-0000A08B0000}"/>
    <cellStyle name="Normal 5 2 3 5 3 3 2" xfId="35949" xr:uid="{00000000-0005-0000-0000-0000A18B0000}"/>
    <cellStyle name="Normal 5 2 3 5 3 4" xfId="35950" xr:uid="{00000000-0005-0000-0000-0000A28B0000}"/>
    <cellStyle name="Normal 5 2 3 5 4" xfId="35951" xr:uid="{00000000-0005-0000-0000-0000A38B0000}"/>
    <cellStyle name="Normal 5 2 3 5 4 2" xfId="35952" xr:uid="{00000000-0005-0000-0000-0000A48B0000}"/>
    <cellStyle name="Normal 5 2 3 5 4 2 2" xfId="35953" xr:uid="{00000000-0005-0000-0000-0000A58B0000}"/>
    <cellStyle name="Normal 5 2 3 5 4 3" xfId="35954" xr:uid="{00000000-0005-0000-0000-0000A68B0000}"/>
    <cellStyle name="Normal 5 2 3 5 5" xfId="35955" xr:uid="{00000000-0005-0000-0000-0000A78B0000}"/>
    <cellStyle name="Normal 5 2 3 5 5 2" xfId="35956" xr:uid="{00000000-0005-0000-0000-0000A88B0000}"/>
    <cellStyle name="Normal 5 2 3 5 6" xfId="35957" xr:uid="{00000000-0005-0000-0000-0000A98B0000}"/>
    <cellStyle name="Normal 5 2 3 6" xfId="35958" xr:uid="{00000000-0005-0000-0000-0000AA8B0000}"/>
    <cellStyle name="Normal 5 2 3 6 2" xfId="35959" xr:uid="{00000000-0005-0000-0000-0000AB8B0000}"/>
    <cellStyle name="Normal 5 2 3 6 2 2" xfId="35960" xr:uid="{00000000-0005-0000-0000-0000AC8B0000}"/>
    <cellStyle name="Normal 5 2 3 6 2 2 2" xfId="35961" xr:uid="{00000000-0005-0000-0000-0000AD8B0000}"/>
    <cellStyle name="Normal 5 2 3 6 2 2 2 2" xfId="35962" xr:uid="{00000000-0005-0000-0000-0000AE8B0000}"/>
    <cellStyle name="Normal 5 2 3 6 2 2 3" xfId="35963" xr:uid="{00000000-0005-0000-0000-0000AF8B0000}"/>
    <cellStyle name="Normal 5 2 3 6 2 3" xfId="35964" xr:uid="{00000000-0005-0000-0000-0000B08B0000}"/>
    <cellStyle name="Normal 5 2 3 6 2 3 2" xfId="35965" xr:uid="{00000000-0005-0000-0000-0000B18B0000}"/>
    <cellStyle name="Normal 5 2 3 6 2 4" xfId="35966" xr:uid="{00000000-0005-0000-0000-0000B28B0000}"/>
    <cellStyle name="Normal 5 2 3 6 3" xfId="35967" xr:uid="{00000000-0005-0000-0000-0000B38B0000}"/>
    <cellStyle name="Normal 5 2 3 6 3 2" xfId="35968" xr:uid="{00000000-0005-0000-0000-0000B48B0000}"/>
    <cellStyle name="Normal 5 2 3 6 3 2 2" xfId="35969" xr:uid="{00000000-0005-0000-0000-0000B58B0000}"/>
    <cellStyle name="Normal 5 2 3 6 3 3" xfId="35970" xr:uid="{00000000-0005-0000-0000-0000B68B0000}"/>
    <cellStyle name="Normal 5 2 3 6 4" xfId="35971" xr:uid="{00000000-0005-0000-0000-0000B78B0000}"/>
    <cellStyle name="Normal 5 2 3 6 4 2" xfId="35972" xr:uid="{00000000-0005-0000-0000-0000B88B0000}"/>
    <cellStyle name="Normal 5 2 3 6 5" xfId="35973" xr:uid="{00000000-0005-0000-0000-0000B98B0000}"/>
    <cellStyle name="Normal 5 2 3 7" xfId="35974" xr:uid="{00000000-0005-0000-0000-0000BA8B0000}"/>
    <cellStyle name="Normal 5 2 3 7 2" xfId="35975" xr:uid="{00000000-0005-0000-0000-0000BB8B0000}"/>
    <cellStyle name="Normal 5 2 3 7 2 2" xfId="35976" xr:uid="{00000000-0005-0000-0000-0000BC8B0000}"/>
    <cellStyle name="Normal 5 2 3 7 2 2 2" xfId="35977" xr:uid="{00000000-0005-0000-0000-0000BD8B0000}"/>
    <cellStyle name="Normal 5 2 3 7 2 3" xfId="35978" xr:uid="{00000000-0005-0000-0000-0000BE8B0000}"/>
    <cellStyle name="Normal 5 2 3 7 3" xfId="35979" xr:uid="{00000000-0005-0000-0000-0000BF8B0000}"/>
    <cellStyle name="Normal 5 2 3 7 3 2" xfId="35980" xr:uid="{00000000-0005-0000-0000-0000C08B0000}"/>
    <cellStyle name="Normal 5 2 3 7 4" xfId="35981" xr:uid="{00000000-0005-0000-0000-0000C18B0000}"/>
    <cellStyle name="Normal 5 2 3 8" xfId="35982" xr:uid="{00000000-0005-0000-0000-0000C28B0000}"/>
    <cellStyle name="Normal 5 2 3 8 2" xfId="35983" xr:uid="{00000000-0005-0000-0000-0000C38B0000}"/>
    <cellStyle name="Normal 5 2 3 8 2 2" xfId="35984" xr:uid="{00000000-0005-0000-0000-0000C48B0000}"/>
    <cellStyle name="Normal 5 2 3 8 3" xfId="35985" xr:uid="{00000000-0005-0000-0000-0000C58B0000}"/>
    <cellStyle name="Normal 5 2 3 9" xfId="35986" xr:uid="{00000000-0005-0000-0000-0000C68B0000}"/>
    <cellStyle name="Normal 5 2 3 9 2" xfId="35987" xr:uid="{00000000-0005-0000-0000-0000C78B0000}"/>
    <cellStyle name="Normal 5 2 4" xfId="35988" xr:uid="{00000000-0005-0000-0000-0000C88B0000}"/>
    <cellStyle name="Normal 5 2 4 2" xfId="35989" xr:uid="{00000000-0005-0000-0000-0000C98B0000}"/>
    <cellStyle name="Normal 5 2 4 2 2" xfId="35990" xr:uid="{00000000-0005-0000-0000-0000CA8B0000}"/>
    <cellStyle name="Normal 5 2 4 2 2 2" xfId="35991" xr:uid="{00000000-0005-0000-0000-0000CB8B0000}"/>
    <cellStyle name="Normal 5 2 4 2 2 2 2" xfId="35992" xr:uid="{00000000-0005-0000-0000-0000CC8B0000}"/>
    <cellStyle name="Normal 5 2 4 2 2 2 2 2" xfId="35993" xr:uid="{00000000-0005-0000-0000-0000CD8B0000}"/>
    <cellStyle name="Normal 5 2 4 2 2 2 2 2 2" xfId="35994" xr:uid="{00000000-0005-0000-0000-0000CE8B0000}"/>
    <cellStyle name="Normal 5 2 4 2 2 2 2 2 2 2" xfId="35995" xr:uid="{00000000-0005-0000-0000-0000CF8B0000}"/>
    <cellStyle name="Normal 5 2 4 2 2 2 2 2 2 2 2" xfId="35996" xr:uid="{00000000-0005-0000-0000-0000D08B0000}"/>
    <cellStyle name="Normal 5 2 4 2 2 2 2 2 2 3" xfId="35997" xr:uid="{00000000-0005-0000-0000-0000D18B0000}"/>
    <cellStyle name="Normal 5 2 4 2 2 2 2 2 3" xfId="35998" xr:uid="{00000000-0005-0000-0000-0000D28B0000}"/>
    <cellStyle name="Normal 5 2 4 2 2 2 2 2 3 2" xfId="35999" xr:uid="{00000000-0005-0000-0000-0000D38B0000}"/>
    <cellStyle name="Normal 5 2 4 2 2 2 2 2 4" xfId="36000" xr:uid="{00000000-0005-0000-0000-0000D48B0000}"/>
    <cellStyle name="Normal 5 2 4 2 2 2 2 3" xfId="36001" xr:uid="{00000000-0005-0000-0000-0000D58B0000}"/>
    <cellStyle name="Normal 5 2 4 2 2 2 2 3 2" xfId="36002" xr:uid="{00000000-0005-0000-0000-0000D68B0000}"/>
    <cellStyle name="Normal 5 2 4 2 2 2 2 3 2 2" xfId="36003" xr:uid="{00000000-0005-0000-0000-0000D78B0000}"/>
    <cellStyle name="Normal 5 2 4 2 2 2 2 3 3" xfId="36004" xr:uid="{00000000-0005-0000-0000-0000D88B0000}"/>
    <cellStyle name="Normal 5 2 4 2 2 2 2 4" xfId="36005" xr:uid="{00000000-0005-0000-0000-0000D98B0000}"/>
    <cellStyle name="Normal 5 2 4 2 2 2 2 4 2" xfId="36006" xr:uid="{00000000-0005-0000-0000-0000DA8B0000}"/>
    <cellStyle name="Normal 5 2 4 2 2 2 2 5" xfId="36007" xr:uid="{00000000-0005-0000-0000-0000DB8B0000}"/>
    <cellStyle name="Normal 5 2 4 2 2 2 3" xfId="36008" xr:uid="{00000000-0005-0000-0000-0000DC8B0000}"/>
    <cellStyle name="Normal 5 2 4 2 2 2 3 2" xfId="36009" xr:uid="{00000000-0005-0000-0000-0000DD8B0000}"/>
    <cellStyle name="Normal 5 2 4 2 2 2 3 2 2" xfId="36010" xr:uid="{00000000-0005-0000-0000-0000DE8B0000}"/>
    <cellStyle name="Normal 5 2 4 2 2 2 3 2 2 2" xfId="36011" xr:uid="{00000000-0005-0000-0000-0000DF8B0000}"/>
    <cellStyle name="Normal 5 2 4 2 2 2 3 2 3" xfId="36012" xr:uid="{00000000-0005-0000-0000-0000E08B0000}"/>
    <cellStyle name="Normal 5 2 4 2 2 2 3 3" xfId="36013" xr:uid="{00000000-0005-0000-0000-0000E18B0000}"/>
    <cellStyle name="Normal 5 2 4 2 2 2 3 3 2" xfId="36014" xr:uid="{00000000-0005-0000-0000-0000E28B0000}"/>
    <cellStyle name="Normal 5 2 4 2 2 2 3 4" xfId="36015" xr:uid="{00000000-0005-0000-0000-0000E38B0000}"/>
    <cellStyle name="Normal 5 2 4 2 2 2 4" xfId="36016" xr:uid="{00000000-0005-0000-0000-0000E48B0000}"/>
    <cellStyle name="Normal 5 2 4 2 2 2 4 2" xfId="36017" xr:uid="{00000000-0005-0000-0000-0000E58B0000}"/>
    <cellStyle name="Normal 5 2 4 2 2 2 4 2 2" xfId="36018" xr:uid="{00000000-0005-0000-0000-0000E68B0000}"/>
    <cellStyle name="Normal 5 2 4 2 2 2 4 3" xfId="36019" xr:uid="{00000000-0005-0000-0000-0000E78B0000}"/>
    <cellStyle name="Normal 5 2 4 2 2 2 5" xfId="36020" xr:uid="{00000000-0005-0000-0000-0000E88B0000}"/>
    <cellStyle name="Normal 5 2 4 2 2 2 5 2" xfId="36021" xr:uid="{00000000-0005-0000-0000-0000E98B0000}"/>
    <cellStyle name="Normal 5 2 4 2 2 2 6" xfId="36022" xr:uid="{00000000-0005-0000-0000-0000EA8B0000}"/>
    <cellStyle name="Normal 5 2 4 2 2 3" xfId="36023" xr:uid="{00000000-0005-0000-0000-0000EB8B0000}"/>
    <cellStyle name="Normal 5 2 4 2 2 3 2" xfId="36024" xr:uid="{00000000-0005-0000-0000-0000EC8B0000}"/>
    <cellStyle name="Normal 5 2 4 2 2 3 2 2" xfId="36025" xr:uid="{00000000-0005-0000-0000-0000ED8B0000}"/>
    <cellStyle name="Normal 5 2 4 2 2 3 2 2 2" xfId="36026" xr:uid="{00000000-0005-0000-0000-0000EE8B0000}"/>
    <cellStyle name="Normal 5 2 4 2 2 3 2 2 2 2" xfId="36027" xr:uid="{00000000-0005-0000-0000-0000EF8B0000}"/>
    <cellStyle name="Normal 5 2 4 2 2 3 2 2 3" xfId="36028" xr:uid="{00000000-0005-0000-0000-0000F08B0000}"/>
    <cellStyle name="Normal 5 2 4 2 2 3 2 3" xfId="36029" xr:uid="{00000000-0005-0000-0000-0000F18B0000}"/>
    <cellStyle name="Normal 5 2 4 2 2 3 2 3 2" xfId="36030" xr:uid="{00000000-0005-0000-0000-0000F28B0000}"/>
    <cellStyle name="Normal 5 2 4 2 2 3 2 4" xfId="36031" xr:uid="{00000000-0005-0000-0000-0000F38B0000}"/>
    <cellStyle name="Normal 5 2 4 2 2 3 3" xfId="36032" xr:uid="{00000000-0005-0000-0000-0000F48B0000}"/>
    <cellStyle name="Normal 5 2 4 2 2 3 3 2" xfId="36033" xr:uid="{00000000-0005-0000-0000-0000F58B0000}"/>
    <cellStyle name="Normal 5 2 4 2 2 3 3 2 2" xfId="36034" xr:uid="{00000000-0005-0000-0000-0000F68B0000}"/>
    <cellStyle name="Normal 5 2 4 2 2 3 3 3" xfId="36035" xr:uid="{00000000-0005-0000-0000-0000F78B0000}"/>
    <cellStyle name="Normal 5 2 4 2 2 3 4" xfId="36036" xr:uid="{00000000-0005-0000-0000-0000F88B0000}"/>
    <cellStyle name="Normal 5 2 4 2 2 3 4 2" xfId="36037" xr:uid="{00000000-0005-0000-0000-0000F98B0000}"/>
    <cellStyle name="Normal 5 2 4 2 2 3 5" xfId="36038" xr:uid="{00000000-0005-0000-0000-0000FA8B0000}"/>
    <cellStyle name="Normal 5 2 4 2 2 4" xfId="36039" xr:uid="{00000000-0005-0000-0000-0000FB8B0000}"/>
    <cellStyle name="Normal 5 2 4 2 2 4 2" xfId="36040" xr:uid="{00000000-0005-0000-0000-0000FC8B0000}"/>
    <cellStyle name="Normal 5 2 4 2 2 4 2 2" xfId="36041" xr:uid="{00000000-0005-0000-0000-0000FD8B0000}"/>
    <cellStyle name="Normal 5 2 4 2 2 4 2 2 2" xfId="36042" xr:uid="{00000000-0005-0000-0000-0000FE8B0000}"/>
    <cellStyle name="Normal 5 2 4 2 2 4 2 3" xfId="36043" xr:uid="{00000000-0005-0000-0000-0000FF8B0000}"/>
    <cellStyle name="Normal 5 2 4 2 2 4 3" xfId="36044" xr:uid="{00000000-0005-0000-0000-0000008C0000}"/>
    <cellStyle name="Normal 5 2 4 2 2 4 3 2" xfId="36045" xr:uid="{00000000-0005-0000-0000-0000018C0000}"/>
    <cellStyle name="Normal 5 2 4 2 2 4 4" xfId="36046" xr:uid="{00000000-0005-0000-0000-0000028C0000}"/>
    <cellStyle name="Normal 5 2 4 2 2 5" xfId="36047" xr:uid="{00000000-0005-0000-0000-0000038C0000}"/>
    <cellStyle name="Normal 5 2 4 2 2 5 2" xfId="36048" xr:uid="{00000000-0005-0000-0000-0000048C0000}"/>
    <cellStyle name="Normal 5 2 4 2 2 5 2 2" xfId="36049" xr:uid="{00000000-0005-0000-0000-0000058C0000}"/>
    <cellStyle name="Normal 5 2 4 2 2 5 3" xfId="36050" xr:uid="{00000000-0005-0000-0000-0000068C0000}"/>
    <cellStyle name="Normal 5 2 4 2 2 6" xfId="36051" xr:uid="{00000000-0005-0000-0000-0000078C0000}"/>
    <cellStyle name="Normal 5 2 4 2 2 6 2" xfId="36052" xr:uid="{00000000-0005-0000-0000-0000088C0000}"/>
    <cellStyle name="Normal 5 2 4 2 2 7" xfId="36053" xr:uid="{00000000-0005-0000-0000-0000098C0000}"/>
    <cellStyle name="Normal 5 2 4 2 3" xfId="36054" xr:uid="{00000000-0005-0000-0000-00000A8C0000}"/>
    <cellStyle name="Normal 5 2 4 2 3 2" xfId="36055" xr:uid="{00000000-0005-0000-0000-00000B8C0000}"/>
    <cellStyle name="Normal 5 2 4 2 3 2 2" xfId="36056" xr:uid="{00000000-0005-0000-0000-00000C8C0000}"/>
    <cellStyle name="Normal 5 2 4 2 3 2 2 2" xfId="36057" xr:uid="{00000000-0005-0000-0000-00000D8C0000}"/>
    <cellStyle name="Normal 5 2 4 2 3 2 2 2 2" xfId="36058" xr:uid="{00000000-0005-0000-0000-00000E8C0000}"/>
    <cellStyle name="Normal 5 2 4 2 3 2 2 2 2 2" xfId="36059" xr:uid="{00000000-0005-0000-0000-00000F8C0000}"/>
    <cellStyle name="Normal 5 2 4 2 3 2 2 2 3" xfId="36060" xr:uid="{00000000-0005-0000-0000-0000108C0000}"/>
    <cellStyle name="Normal 5 2 4 2 3 2 2 3" xfId="36061" xr:uid="{00000000-0005-0000-0000-0000118C0000}"/>
    <cellStyle name="Normal 5 2 4 2 3 2 2 3 2" xfId="36062" xr:uid="{00000000-0005-0000-0000-0000128C0000}"/>
    <cellStyle name="Normal 5 2 4 2 3 2 2 4" xfId="36063" xr:uid="{00000000-0005-0000-0000-0000138C0000}"/>
    <cellStyle name="Normal 5 2 4 2 3 2 3" xfId="36064" xr:uid="{00000000-0005-0000-0000-0000148C0000}"/>
    <cellStyle name="Normal 5 2 4 2 3 2 3 2" xfId="36065" xr:uid="{00000000-0005-0000-0000-0000158C0000}"/>
    <cellStyle name="Normal 5 2 4 2 3 2 3 2 2" xfId="36066" xr:uid="{00000000-0005-0000-0000-0000168C0000}"/>
    <cellStyle name="Normal 5 2 4 2 3 2 3 3" xfId="36067" xr:uid="{00000000-0005-0000-0000-0000178C0000}"/>
    <cellStyle name="Normal 5 2 4 2 3 2 4" xfId="36068" xr:uid="{00000000-0005-0000-0000-0000188C0000}"/>
    <cellStyle name="Normal 5 2 4 2 3 2 4 2" xfId="36069" xr:uid="{00000000-0005-0000-0000-0000198C0000}"/>
    <cellStyle name="Normal 5 2 4 2 3 2 5" xfId="36070" xr:uid="{00000000-0005-0000-0000-00001A8C0000}"/>
    <cellStyle name="Normal 5 2 4 2 3 3" xfId="36071" xr:uid="{00000000-0005-0000-0000-00001B8C0000}"/>
    <cellStyle name="Normal 5 2 4 2 3 3 2" xfId="36072" xr:uid="{00000000-0005-0000-0000-00001C8C0000}"/>
    <cellStyle name="Normal 5 2 4 2 3 3 2 2" xfId="36073" xr:uid="{00000000-0005-0000-0000-00001D8C0000}"/>
    <cellStyle name="Normal 5 2 4 2 3 3 2 2 2" xfId="36074" xr:uid="{00000000-0005-0000-0000-00001E8C0000}"/>
    <cellStyle name="Normal 5 2 4 2 3 3 2 3" xfId="36075" xr:uid="{00000000-0005-0000-0000-00001F8C0000}"/>
    <cellStyle name="Normal 5 2 4 2 3 3 3" xfId="36076" xr:uid="{00000000-0005-0000-0000-0000208C0000}"/>
    <cellStyle name="Normal 5 2 4 2 3 3 3 2" xfId="36077" xr:uid="{00000000-0005-0000-0000-0000218C0000}"/>
    <cellStyle name="Normal 5 2 4 2 3 3 4" xfId="36078" xr:uid="{00000000-0005-0000-0000-0000228C0000}"/>
    <cellStyle name="Normal 5 2 4 2 3 4" xfId="36079" xr:uid="{00000000-0005-0000-0000-0000238C0000}"/>
    <cellStyle name="Normal 5 2 4 2 3 4 2" xfId="36080" xr:uid="{00000000-0005-0000-0000-0000248C0000}"/>
    <cellStyle name="Normal 5 2 4 2 3 4 2 2" xfId="36081" xr:uid="{00000000-0005-0000-0000-0000258C0000}"/>
    <cellStyle name="Normal 5 2 4 2 3 4 3" xfId="36082" xr:uid="{00000000-0005-0000-0000-0000268C0000}"/>
    <cellStyle name="Normal 5 2 4 2 3 5" xfId="36083" xr:uid="{00000000-0005-0000-0000-0000278C0000}"/>
    <cellStyle name="Normal 5 2 4 2 3 5 2" xfId="36084" xr:uid="{00000000-0005-0000-0000-0000288C0000}"/>
    <cellStyle name="Normal 5 2 4 2 3 6" xfId="36085" xr:uid="{00000000-0005-0000-0000-0000298C0000}"/>
    <cellStyle name="Normal 5 2 4 2 4" xfId="36086" xr:uid="{00000000-0005-0000-0000-00002A8C0000}"/>
    <cellStyle name="Normal 5 2 4 2 4 2" xfId="36087" xr:uid="{00000000-0005-0000-0000-00002B8C0000}"/>
    <cellStyle name="Normal 5 2 4 2 4 2 2" xfId="36088" xr:uid="{00000000-0005-0000-0000-00002C8C0000}"/>
    <cellStyle name="Normal 5 2 4 2 4 2 2 2" xfId="36089" xr:uid="{00000000-0005-0000-0000-00002D8C0000}"/>
    <cellStyle name="Normal 5 2 4 2 4 2 2 2 2" xfId="36090" xr:uid="{00000000-0005-0000-0000-00002E8C0000}"/>
    <cellStyle name="Normal 5 2 4 2 4 2 2 3" xfId="36091" xr:uid="{00000000-0005-0000-0000-00002F8C0000}"/>
    <cellStyle name="Normal 5 2 4 2 4 2 3" xfId="36092" xr:uid="{00000000-0005-0000-0000-0000308C0000}"/>
    <cellStyle name="Normal 5 2 4 2 4 2 3 2" xfId="36093" xr:uid="{00000000-0005-0000-0000-0000318C0000}"/>
    <cellStyle name="Normal 5 2 4 2 4 2 4" xfId="36094" xr:uid="{00000000-0005-0000-0000-0000328C0000}"/>
    <cellStyle name="Normal 5 2 4 2 4 3" xfId="36095" xr:uid="{00000000-0005-0000-0000-0000338C0000}"/>
    <cellStyle name="Normal 5 2 4 2 4 3 2" xfId="36096" xr:uid="{00000000-0005-0000-0000-0000348C0000}"/>
    <cellStyle name="Normal 5 2 4 2 4 3 2 2" xfId="36097" xr:uid="{00000000-0005-0000-0000-0000358C0000}"/>
    <cellStyle name="Normal 5 2 4 2 4 3 3" xfId="36098" xr:uid="{00000000-0005-0000-0000-0000368C0000}"/>
    <cellStyle name="Normal 5 2 4 2 4 4" xfId="36099" xr:uid="{00000000-0005-0000-0000-0000378C0000}"/>
    <cellStyle name="Normal 5 2 4 2 4 4 2" xfId="36100" xr:uid="{00000000-0005-0000-0000-0000388C0000}"/>
    <cellStyle name="Normal 5 2 4 2 4 5" xfId="36101" xr:uid="{00000000-0005-0000-0000-0000398C0000}"/>
    <cellStyle name="Normal 5 2 4 2 5" xfId="36102" xr:uid="{00000000-0005-0000-0000-00003A8C0000}"/>
    <cellStyle name="Normal 5 2 4 2 5 2" xfId="36103" xr:uid="{00000000-0005-0000-0000-00003B8C0000}"/>
    <cellStyle name="Normal 5 2 4 2 5 2 2" xfId="36104" xr:uid="{00000000-0005-0000-0000-00003C8C0000}"/>
    <cellStyle name="Normal 5 2 4 2 5 2 2 2" xfId="36105" xr:uid="{00000000-0005-0000-0000-00003D8C0000}"/>
    <cellStyle name="Normal 5 2 4 2 5 2 3" xfId="36106" xr:uid="{00000000-0005-0000-0000-00003E8C0000}"/>
    <cellStyle name="Normal 5 2 4 2 5 3" xfId="36107" xr:uid="{00000000-0005-0000-0000-00003F8C0000}"/>
    <cellStyle name="Normal 5 2 4 2 5 3 2" xfId="36108" xr:uid="{00000000-0005-0000-0000-0000408C0000}"/>
    <cellStyle name="Normal 5 2 4 2 5 4" xfId="36109" xr:uid="{00000000-0005-0000-0000-0000418C0000}"/>
    <cellStyle name="Normal 5 2 4 2 6" xfId="36110" xr:uid="{00000000-0005-0000-0000-0000428C0000}"/>
    <cellStyle name="Normal 5 2 4 2 6 2" xfId="36111" xr:uid="{00000000-0005-0000-0000-0000438C0000}"/>
    <cellStyle name="Normal 5 2 4 2 6 2 2" xfId="36112" xr:uid="{00000000-0005-0000-0000-0000448C0000}"/>
    <cellStyle name="Normal 5 2 4 2 6 3" xfId="36113" xr:uid="{00000000-0005-0000-0000-0000458C0000}"/>
    <cellStyle name="Normal 5 2 4 2 7" xfId="36114" xr:uid="{00000000-0005-0000-0000-0000468C0000}"/>
    <cellStyle name="Normal 5 2 4 2 7 2" xfId="36115" xr:uid="{00000000-0005-0000-0000-0000478C0000}"/>
    <cellStyle name="Normal 5 2 4 2 8" xfId="36116" xr:uid="{00000000-0005-0000-0000-0000488C0000}"/>
    <cellStyle name="Normal 5 2 4 3" xfId="36117" xr:uid="{00000000-0005-0000-0000-0000498C0000}"/>
    <cellStyle name="Normal 5 2 4 3 2" xfId="36118" xr:uid="{00000000-0005-0000-0000-00004A8C0000}"/>
    <cellStyle name="Normal 5 2 4 3 2 2" xfId="36119" xr:uid="{00000000-0005-0000-0000-00004B8C0000}"/>
    <cellStyle name="Normal 5 2 4 3 2 2 2" xfId="36120" xr:uid="{00000000-0005-0000-0000-00004C8C0000}"/>
    <cellStyle name="Normal 5 2 4 3 2 2 2 2" xfId="36121" xr:uid="{00000000-0005-0000-0000-00004D8C0000}"/>
    <cellStyle name="Normal 5 2 4 3 2 2 2 2 2" xfId="36122" xr:uid="{00000000-0005-0000-0000-00004E8C0000}"/>
    <cellStyle name="Normal 5 2 4 3 2 2 2 2 2 2" xfId="36123" xr:uid="{00000000-0005-0000-0000-00004F8C0000}"/>
    <cellStyle name="Normal 5 2 4 3 2 2 2 2 3" xfId="36124" xr:uid="{00000000-0005-0000-0000-0000508C0000}"/>
    <cellStyle name="Normal 5 2 4 3 2 2 2 3" xfId="36125" xr:uid="{00000000-0005-0000-0000-0000518C0000}"/>
    <cellStyle name="Normal 5 2 4 3 2 2 2 3 2" xfId="36126" xr:uid="{00000000-0005-0000-0000-0000528C0000}"/>
    <cellStyle name="Normal 5 2 4 3 2 2 2 4" xfId="36127" xr:uid="{00000000-0005-0000-0000-0000538C0000}"/>
    <cellStyle name="Normal 5 2 4 3 2 2 3" xfId="36128" xr:uid="{00000000-0005-0000-0000-0000548C0000}"/>
    <cellStyle name="Normal 5 2 4 3 2 2 3 2" xfId="36129" xr:uid="{00000000-0005-0000-0000-0000558C0000}"/>
    <cellStyle name="Normal 5 2 4 3 2 2 3 2 2" xfId="36130" xr:uid="{00000000-0005-0000-0000-0000568C0000}"/>
    <cellStyle name="Normal 5 2 4 3 2 2 3 3" xfId="36131" xr:uid="{00000000-0005-0000-0000-0000578C0000}"/>
    <cellStyle name="Normal 5 2 4 3 2 2 4" xfId="36132" xr:uid="{00000000-0005-0000-0000-0000588C0000}"/>
    <cellStyle name="Normal 5 2 4 3 2 2 4 2" xfId="36133" xr:uid="{00000000-0005-0000-0000-0000598C0000}"/>
    <cellStyle name="Normal 5 2 4 3 2 2 5" xfId="36134" xr:uid="{00000000-0005-0000-0000-00005A8C0000}"/>
    <cellStyle name="Normal 5 2 4 3 2 3" xfId="36135" xr:uid="{00000000-0005-0000-0000-00005B8C0000}"/>
    <cellStyle name="Normal 5 2 4 3 2 3 2" xfId="36136" xr:uid="{00000000-0005-0000-0000-00005C8C0000}"/>
    <cellStyle name="Normal 5 2 4 3 2 3 2 2" xfId="36137" xr:uid="{00000000-0005-0000-0000-00005D8C0000}"/>
    <cellStyle name="Normal 5 2 4 3 2 3 2 2 2" xfId="36138" xr:uid="{00000000-0005-0000-0000-00005E8C0000}"/>
    <cellStyle name="Normal 5 2 4 3 2 3 2 3" xfId="36139" xr:uid="{00000000-0005-0000-0000-00005F8C0000}"/>
    <cellStyle name="Normal 5 2 4 3 2 3 3" xfId="36140" xr:uid="{00000000-0005-0000-0000-0000608C0000}"/>
    <cellStyle name="Normal 5 2 4 3 2 3 3 2" xfId="36141" xr:uid="{00000000-0005-0000-0000-0000618C0000}"/>
    <cellStyle name="Normal 5 2 4 3 2 3 4" xfId="36142" xr:uid="{00000000-0005-0000-0000-0000628C0000}"/>
    <cellStyle name="Normal 5 2 4 3 2 4" xfId="36143" xr:uid="{00000000-0005-0000-0000-0000638C0000}"/>
    <cellStyle name="Normal 5 2 4 3 2 4 2" xfId="36144" xr:uid="{00000000-0005-0000-0000-0000648C0000}"/>
    <cellStyle name="Normal 5 2 4 3 2 4 2 2" xfId="36145" xr:uid="{00000000-0005-0000-0000-0000658C0000}"/>
    <cellStyle name="Normal 5 2 4 3 2 4 3" xfId="36146" xr:uid="{00000000-0005-0000-0000-0000668C0000}"/>
    <cellStyle name="Normal 5 2 4 3 2 5" xfId="36147" xr:uid="{00000000-0005-0000-0000-0000678C0000}"/>
    <cellStyle name="Normal 5 2 4 3 2 5 2" xfId="36148" xr:uid="{00000000-0005-0000-0000-0000688C0000}"/>
    <cellStyle name="Normal 5 2 4 3 2 6" xfId="36149" xr:uid="{00000000-0005-0000-0000-0000698C0000}"/>
    <cellStyle name="Normal 5 2 4 3 3" xfId="36150" xr:uid="{00000000-0005-0000-0000-00006A8C0000}"/>
    <cellStyle name="Normal 5 2 4 3 3 2" xfId="36151" xr:uid="{00000000-0005-0000-0000-00006B8C0000}"/>
    <cellStyle name="Normal 5 2 4 3 3 2 2" xfId="36152" xr:uid="{00000000-0005-0000-0000-00006C8C0000}"/>
    <cellStyle name="Normal 5 2 4 3 3 2 2 2" xfId="36153" xr:uid="{00000000-0005-0000-0000-00006D8C0000}"/>
    <cellStyle name="Normal 5 2 4 3 3 2 2 2 2" xfId="36154" xr:uid="{00000000-0005-0000-0000-00006E8C0000}"/>
    <cellStyle name="Normal 5 2 4 3 3 2 2 3" xfId="36155" xr:uid="{00000000-0005-0000-0000-00006F8C0000}"/>
    <cellStyle name="Normal 5 2 4 3 3 2 3" xfId="36156" xr:uid="{00000000-0005-0000-0000-0000708C0000}"/>
    <cellStyle name="Normal 5 2 4 3 3 2 3 2" xfId="36157" xr:uid="{00000000-0005-0000-0000-0000718C0000}"/>
    <cellStyle name="Normal 5 2 4 3 3 2 4" xfId="36158" xr:uid="{00000000-0005-0000-0000-0000728C0000}"/>
    <cellStyle name="Normal 5 2 4 3 3 3" xfId="36159" xr:uid="{00000000-0005-0000-0000-0000738C0000}"/>
    <cellStyle name="Normal 5 2 4 3 3 3 2" xfId="36160" xr:uid="{00000000-0005-0000-0000-0000748C0000}"/>
    <cellStyle name="Normal 5 2 4 3 3 3 2 2" xfId="36161" xr:uid="{00000000-0005-0000-0000-0000758C0000}"/>
    <cellStyle name="Normal 5 2 4 3 3 3 3" xfId="36162" xr:uid="{00000000-0005-0000-0000-0000768C0000}"/>
    <cellStyle name="Normal 5 2 4 3 3 4" xfId="36163" xr:uid="{00000000-0005-0000-0000-0000778C0000}"/>
    <cellStyle name="Normal 5 2 4 3 3 4 2" xfId="36164" xr:uid="{00000000-0005-0000-0000-0000788C0000}"/>
    <cellStyle name="Normal 5 2 4 3 3 5" xfId="36165" xr:uid="{00000000-0005-0000-0000-0000798C0000}"/>
    <cellStyle name="Normal 5 2 4 3 4" xfId="36166" xr:uid="{00000000-0005-0000-0000-00007A8C0000}"/>
    <cellStyle name="Normal 5 2 4 3 4 2" xfId="36167" xr:uid="{00000000-0005-0000-0000-00007B8C0000}"/>
    <cellStyle name="Normal 5 2 4 3 4 2 2" xfId="36168" xr:uid="{00000000-0005-0000-0000-00007C8C0000}"/>
    <cellStyle name="Normal 5 2 4 3 4 2 2 2" xfId="36169" xr:uid="{00000000-0005-0000-0000-00007D8C0000}"/>
    <cellStyle name="Normal 5 2 4 3 4 2 3" xfId="36170" xr:uid="{00000000-0005-0000-0000-00007E8C0000}"/>
    <cellStyle name="Normal 5 2 4 3 4 3" xfId="36171" xr:uid="{00000000-0005-0000-0000-00007F8C0000}"/>
    <cellStyle name="Normal 5 2 4 3 4 3 2" xfId="36172" xr:uid="{00000000-0005-0000-0000-0000808C0000}"/>
    <cellStyle name="Normal 5 2 4 3 4 4" xfId="36173" xr:uid="{00000000-0005-0000-0000-0000818C0000}"/>
    <cellStyle name="Normal 5 2 4 3 5" xfId="36174" xr:uid="{00000000-0005-0000-0000-0000828C0000}"/>
    <cellStyle name="Normal 5 2 4 3 5 2" xfId="36175" xr:uid="{00000000-0005-0000-0000-0000838C0000}"/>
    <cellStyle name="Normal 5 2 4 3 5 2 2" xfId="36176" xr:uid="{00000000-0005-0000-0000-0000848C0000}"/>
    <cellStyle name="Normal 5 2 4 3 5 3" xfId="36177" xr:uid="{00000000-0005-0000-0000-0000858C0000}"/>
    <cellStyle name="Normal 5 2 4 3 6" xfId="36178" xr:uid="{00000000-0005-0000-0000-0000868C0000}"/>
    <cellStyle name="Normal 5 2 4 3 6 2" xfId="36179" xr:uid="{00000000-0005-0000-0000-0000878C0000}"/>
    <cellStyle name="Normal 5 2 4 3 7" xfId="36180" xr:uid="{00000000-0005-0000-0000-0000888C0000}"/>
    <cellStyle name="Normal 5 2 4 4" xfId="36181" xr:uid="{00000000-0005-0000-0000-0000898C0000}"/>
    <cellStyle name="Normal 5 2 4 4 2" xfId="36182" xr:uid="{00000000-0005-0000-0000-00008A8C0000}"/>
    <cellStyle name="Normal 5 2 4 4 2 2" xfId="36183" xr:uid="{00000000-0005-0000-0000-00008B8C0000}"/>
    <cellStyle name="Normal 5 2 4 4 2 2 2" xfId="36184" xr:uid="{00000000-0005-0000-0000-00008C8C0000}"/>
    <cellStyle name="Normal 5 2 4 4 2 2 2 2" xfId="36185" xr:uid="{00000000-0005-0000-0000-00008D8C0000}"/>
    <cellStyle name="Normal 5 2 4 4 2 2 2 2 2" xfId="36186" xr:uid="{00000000-0005-0000-0000-00008E8C0000}"/>
    <cellStyle name="Normal 5 2 4 4 2 2 2 3" xfId="36187" xr:uid="{00000000-0005-0000-0000-00008F8C0000}"/>
    <cellStyle name="Normal 5 2 4 4 2 2 3" xfId="36188" xr:uid="{00000000-0005-0000-0000-0000908C0000}"/>
    <cellStyle name="Normal 5 2 4 4 2 2 3 2" xfId="36189" xr:uid="{00000000-0005-0000-0000-0000918C0000}"/>
    <cellStyle name="Normal 5 2 4 4 2 2 4" xfId="36190" xr:uid="{00000000-0005-0000-0000-0000928C0000}"/>
    <cellStyle name="Normal 5 2 4 4 2 3" xfId="36191" xr:uid="{00000000-0005-0000-0000-0000938C0000}"/>
    <cellStyle name="Normal 5 2 4 4 2 3 2" xfId="36192" xr:uid="{00000000-0005-0000-0000-0000948C0000}"/>
    <cellStyle name="Normal 5 2 4 4 2 3 2 2" xfId="36193" xr:uid="{00000000-0005-0000-0000-0000958C0000}"/>
    <cellStyle name="Normal 5 2 4 4 2 3 3" xfId="36194" xr:uid="{00000000-0005-0000-0000-0000968C0000}"/>
    <cellStyle name="Normal 5 2 4 4 2 4" xfId="36195" xr:uid="{00000000-0005-0000-0000-0000978C0000}"/>
    <cellStyle name="Normal 5 2 4 4 2 4 2" xfId="36196" xr:uid="{00000000-0005-0000-0000-0000988C0000}"/>
    <cellStyle name="Normal 5 2 4 4 2 5" xfId="36197" xr:uid="{00000000-0005-0000-0000-0000998C0000}"/>
    <cellStyle name="Normal 5 2 4 4 3" xfId="36198" xr:uid="{00000000-0005-0000-0000-00009A8C0000}"/>
    <cellStyle name="Normal 5 2 4 4 3 2" xfId="36199" xr:uid="{00000000-0005-0000-0000-00009B8C0000}"/>
    <cellStyle name="Normal 5 2 4 4 3 2 2" xfId="36200" xr:uid="{00000000-0005-0000-0000-00009C8C0000}"/>
    <cellStyle name="Normal 5 2 4 4 3 2 2 2" xfId="36201" xr:uid="{00000000-0005-0000-0000-00009D8C0000}"/>
    <cellStyle name="Normal 5 2 4 4 3 2 3" xfId="36202" xr:uid="{00000000-0005-0000-0000-00009E8C0000}"/>
    <cellStyle name="Normal 5 2 4 4 3 3" xfId="36203" xr:uid="{00000000-0005-0000-0000-00009F8C0000}"/>
    <cellStyle name="Normal 5 2 4 4 3 3 2" xfId="36204" xr:uid="{00000000-0005-0000-0000-0000A08C0000}"/>
    <cellStyle name="Normal 5 2 4 4 3 4" xfId="36205" xr:uid="{00000000-0005-0000-0000-0000A18C0000}"/>
    <cellStyle name="Normal 5 2 4 4 4" xfId="36206" xr:uid="{00000000-0005-0000-0000-0000A28C0000}"/>
    <cellStyle name="Normal 5 2 4 4 4 2" xfId="36207" xr:uid="{00000000-0005-0000-0000-0000A38C0000}"/>
    <cellStyle name="Normal 5 2 4 4 4 2 2" xfId="36208" xr:uid="{00000000-0005-0000-0000-0000A48C0000}"/>
    <cellStyle name="Normal 5 2 4 4 4 3" xfId="36209" xr:uid="{00000000-0005-0000-0000-0000A58C0000}"/>
    <cellStyle name="Normal 5 2 4 4 5" xfId="36210" xr:uid="{00000000-0005-0000-0000-0000A68C0000}"/>
    <cellStyle name="Normal 5 2 4 4 5 2" xfId="36211" xr:uid="{00000000-0005-0000-0000-0000A78C0000}"/>
    <cellStyle name="Normal 5 2 4 4 6" xfId="36212" xr:uid="{00000000-0005-0000-0000-0000A88C0000}"/>
    <cellStyle name="Normal 5 2 4 5" xfId="36213" xr:uid="{00000000-0005-0000-0000-0000A98C0000}"/>
    <cellStyle name="Normal 5 2 4 5 2" xfId="36214" xr:uid="{00000000-0005-0000-0000-0000AA8C0000}"/>
    <cellStyle name="Normal 5 2 4 5 2 2" xfId="36215" xr:uid="{00000000-0005-0000-0000-0000AB8C0000}"/>
    <cellStyle name="Normal 5 2 4 5 2 2 2" xfId="36216" xr:uid="{00000000-0005-0000-0000-0000AC8C0000}"/>
    <cellStyle name="Normal 5 2 4 5 2 2 2 2" xfId="36217" xr:uid="{00000000-0005-0000-0000-0000AD8C0000}"/>
    <cellStyle name="Normal 5 2 4 5 2 2 3" xfId="36218" xr:uid="{00000000-0005-0000-0000-0000AE8C0000}"/>
    <cellStyle name="Normal 5 2 4 5 2 3" xfId="36219" xr:uid="{00000000-0005-0000-0000-0000AF8C0000}"/>
    <cellStyle name="Normal 5 2 4 5 2 3 2" xfId="36220" xr:uid="{00000000-0005-0000-0000-0000B08C0000}"/>
    <cellStyle name="Normal 5 2 4 5 2 4" xfId="36221" xr:uid="{00000000-0005-0000-0000-0000B18C0000}"/>
    <cellStyle name="Normal 5 2 4 5 3" xfId="36222" xr:uid="{00000000-0005-0000-0000-0000B28C0000}"/>
    <cellStyle name="Normal 5 2 4 5 3 2" xfId="36223" xr:uid="{00000000-0005-0000-0000-0000B38C0000}"/>
    <cellStyle name="Normal 5 2 4 5 3 2 2" xfId="36224" xr:uid="{00000000-0005-0000-0000-0000B48C0000}"/>
    <cellStyle name="Normal 5 2 4 5 3 3" xfId="36225" xr:uid="{00000000-0005-0000-0000-0000B58C0000}"/>
    <cellStyle name="Normal 5 2 4 5 4" xfId="36226" xr:uid="{00000000-0005-0000-0000-0000B68C0000}"/>
    <cellStyle name="Normal 5 2 4 5 4 2" xfId="36227" xr:uid="{00000000-0005-0000-0000-0000B78C0000}"/>
    <cellStyle name="Normal 5 2 4 5 5" xfId="36228" xr:uid="{00000000-0005-0000-0000-0000B88C0000}"/>
    <cellStyle name="Normal 5 2 4 6" xfId="36229" xr:uid="{00000000-0005-0000-0000-0000B98C0000}"/>
    <cellStyle name="Normal 5 2 4 6 2" xfId="36230" xr:uid="{00000000-0005-0000-0000-0000BA8C0000}"/>
    <cellStyle name="Normal 5 2 4 6 2 2" xfId="36231" xr:uid="{00000000-0005-0000-0000-0000BB8C0000}"/>
    <cellStyle name="Normal 5 2 4 6 2 2 2" xfId="36232" xr:uid="{00000000-0005-0000-0000-0000BC8C0000}"/>
    <cellStyle name="Normal 5 2 4 6 2 3" xfId="36233" xr:uid="{00000000-0005-0000-0000-0000BD8C0000}"/>
    <cellStyle name="Normal 5 2 4 6 3" xfId="36234" xr:uid="{00000000-0005-0000-0000-0000BE8C0000}"/>
    <cellStyle name="Normal 5 2 4 6 3 2" xfId="36235" xr:uid="{00000000-0005-0000-0000-0000BF8C0000}"/>
    <cellStyle name="Normal 5 2 4 6 4" xfId="36236" xr:uid="{00000000-0005-0000-0000-0000C08C0000}"/>
    <cellStyle name="Normal 5 2 4 7" xfId="36237" xr:uid="{00000000-0005-0000-0000-0000C18C0000}"/>
    <cellStyle name="Normal 5 2 4 7 2" xfId="36238" xr:uid="{00000000-0005-0000-0000-0000C28C0000}"/>
    <cellStyle name="Normal 5 2 4 7 2 2" xfId="36239" xr:uid="{00000000-0005-0000-0000-0000C38C0000}"/>
    <cellStyle name="Normal 5 2 4 7 3" xfId="36240" xr:uid="{00000000-0005-0000-0000-0000C48C0000}"/>
    <cellStyle name="Normal 5 2 4 8" xfId="36241" xr:uid="{00000000-0005-0000-0000-0000C58C0000}"/>
    <cellStyle name="Normal 5 2 4 8 2" xfId="36242" xr:uid="{00000000-0005-0000-0000-0000C68C0000}"/>
    <cellStyle name="Normal 5 2 4 9" xfId="36243" xr:uid="{00000000-0005-0000-0000-0000C78C0000}"/>
    <cellStyle name="Normal 5 2 5" xfId="36244" xr:uid="{00000000-0005-0000-0000-0000C88C0000}"/>
    <cellStyle name="Normal 5 2 5 2" xfId="36245" xr:uid="{00000000-0005-0000-0000-0000C98C0000}"/>
    <cellStyle name="Normal 5 2 5 2 2" xfId="36246" xr:uid="{00000000-0005-0000-0000-0000CA8C0000}"/>
    <cellStyle name="Normal 5 2 5 2 2 2" xfId="36247" xr:uid="{00000000-0005-0000-0000-0000CB8C0000}"/>
    <cellStyle name="Normal 5 2 5 2 2 2 2" xfId="36248" xr:uid="{00000000-0005-0000-0000-0000CC8C0000}"/>
    <cellStyle name="Normal 5 2 5 2 2 2 2 2" xfId="36249" xr:uid="{00000000-0005-0000-0000-0000CD8C0000}"/>
    <cellStyle name="Normal 5 2 5 2 2 2 2 2 2" xfId="36250" xr:uid="{00000000-0005-0000-0000-0000CE8C0000}"/>
    <cellStyle name="Normal 5 2 5 2 2 2 2 2 2 2" xfId="36251" xr:uid="{00000000-0005-0000-0000-0000CF8C0000}"/>
    <cellStyle name="Normal 5 2 5 2 2 2 2 2 3" xfId="36252" xr:uid="{00000000-0005-0000-0000-0000D08C0000}"/>
    <cellStyle name="Normal 5 2 5 2 2 2 2 3" xfId="36253" xr:uid="{00000000-0005-0000-0000-0000D18C0000}"/>
    <cellStyle name="Normal 5 2 5 2 2 2 2 3 2" xfId="36254" xr:uid="{00000000-0005-0000-0000-0000D28C0000}"/>
    <cellStyle name="Normal 5 2 5 2 2 2 2 4" xfId="36255" xr:uid="{00000000-0005-0000-0000-0000D38C0000}"/>
    <cellStyle name="Normal 5 2 5 2 2 2 3" xfId="36256" xr:uid="{00000000-0005-0000-0000-0000D48C0000}"/>
    <cellStyle name="Normal 5 2 5 2 2 2 3 2" xfId="36257" xr:uid="{00000000-0005-0000-0000-0000D58C0000}"/>
    <cellStyle name="Normal 5 2 5 2 2 2 3 2 2" xfId="36258" xr:uid="{00000000-0005-0000-0000-0000D68C0000}"/>
    <cellStyle name="Normal 5 2 5 2 2 2 3 3" xfId="36259" xr:uid="{00000000-0005-0000-0000-0000D78C0000}"/>
    <cellStyle name="Normal 5 2 5 2 2 2 4" xfId="36260" xr:uid="{00000000-0005-0000-0000-0000D88C0000}"/>
    <cellStyle name="Normal 5 2 5 2 2 2 4 2" xfId="36261" xr:uid="{00000000-0005-0000-0000-0000D98C0000}"/>
    <cellStyle name="Normal 5 2 5 2 2 2 5" xfId="36262" xr:uid="{00000000-0005-0000-0000-0000DA8C0000}"/>
    <cellStyle name="Normal 5 2 5 2 2 3" xfId="36263" xr:uid="{00000000-0005-0000-0000-0000DB8C0000}"/>
    <cellStyle name="Normal 5 2 5 2 2 3 2" xfId="36264" xr:uid="{00000000-0005-0000-0000-0000DC8C0000}"/>
    <cellStyle name="Normal 5 2 5 2 2 3 2 2" xfId="36265" xr:uid="{00000000-0005-0000-0000-0000DD8C0000}"/>
    <cellStyle name="Normal 5 2 5 2 2 3 2 2 2" xfId="36266" xr:uid="{00000000-0005-0000-0000-0000DE8C0000}"/>
    <cellStyle name="Normal 5 2 5 2 2 3 2 3" xfId="36267" xr:uid="{00000000-0005-0000-0000-0000DF8C0000}"/>
    <cellStyle name="Normal 5 2 5 2 2 3 3" xfId="36268" xr:uid="{00000000-0005-0000-0000-0000E08C0000}"/>
    <cellStyle name="Normal 5 2 5 2 2 3 3 2" xfId="36269" xr:uid="{00000000-0005-0000-0000-0000E18C0000}"/>
    <cellStyle name="Normal 5 2 5 2 2 3 4" xfId="36270" xr:uid="{00000000-0005-0000-0000-0000E28C0000}"/>
    <cellStyle name="Normal 5 2 5 2 2 4" xfId="36271" xr:uid="{00000000-0005-0000-0000-0000E38C0000}"/>
    <cellStyle name="Normal 5 2 5 2 2 4 2" xfId="36272" xr:uid="{00000000-0005-0000-0000-0000E48C0000}"/>
    <cellStyle name="Normal 5 2 5 2 2 4 2 2" xfId="36273" xr:uid="{00000000-0005-0000-0000-0000E58C0000}"/>
    <cellStyle name="Normal 5 2 5 2 2 4 3" xfId="36274" xr:uid="{00000000-0005-0000-0000-0000E68C0000}"/>
    <cellStyle name="Normal 5 2 5 2 2 5" xfId="36275" xr:uid="{00000000-0005-0000-0000-0000E78C0000}"/>
    <cellStyle name="Normal 5 2 5 2 2 5 2" xfId="36276" xr:uid="{00000000-0005-0000-0000-0000E88C0000}"/>
    <cellStyle name="Normal 5 2 5 2 2 6" xfId="36277" xr:uid="{00000000-0005-0000-0000-0000E98C0000}"/>
    <cellStyle name="Normal 5 2 5 2 3" xfId="36278" xr:uid="{00000000-0005-0000-0000-0000EA8C0000}"/>
    <cellStyle name="Normal 5 2 5 2 3 2" xfId="36279" xr:uid="{00000000-0005-0000-0000-0000EB8C0000}"/>
    <cellStyle name="Normal 5 2 5 2 3 2 2" xfId="36280" xr:uid="{00000000-0005-0000-0000-0000EC8C0000}"/>
    <cellStyle name="Normal 5 2 5 2 3 2 2 2" xfId="36281" xr:uid="{00000000-0005-0000-0000-0000ED8C0000}"/>
    <cellStyle name="Normal 5 2 5 2 3 2 2 2 2" xfId="36282" xr:uid="{00000000-0005-0000-0000-0000EE8C0000}"/>
    <cellStyle name="Normal 5 2 5 2 3 2 2 3" xfId="36283" xr:uid="{00000000-0005-0000-0000-0000EF8C0000}"/>
    <cellStyle name="Normal 5 2 5 2 3 2 3" xfId="36284" xr:uid="{00000000-0005-0000-0000-0000F08C0000}"/>
    <cellStyle name="Normal 5 2 5 2 3 2 3 2" xfId="36285" xr:uid="{00000000-0005-0000-0000-0000F18C0000}"/>
    <cellStyle name="Normal 5 2 5 2 3 2 4" xfId="36286" xr:uid="{00000000-0005-0000-0000-0000F28C0000}"/>
    <cellStyle name="Normal 5 2 5 2 3 3" xfId="36287" xr:uid="{00000000-0005-0000-0000-0000F38C0000}"/>
    <cellStyle name="Normal 5 2 5 2 3 3 2" xfId="36288" xr:uid="{00000000-0005-0000-0000-0000F48C0000}"/>
    <cellStyle name="Normal 5 2 5 2 3 3 2 2" xfId="36289" xr:uid="{00000000-0005-0000-0000-0000F58C0000}"/>
    <cellStyle name="Normal 5 2 5 2 3 3 3" xfId="36290" xr:uid="{00000000-0005-0000-0000-0000F68C0000}"/>
    <cellStyle name="Normal 5 2 5 2 3 4" xfId="36291" xr:uid="{00000000-0005-0000-0000-0000F78C0000}"/>
    <cellStyle name="Normal 5 2 5 2 3 4 2" xfId="36292" xr:uid="{00000000-0005-0000-0000-0000F88C0000}"/>
    <cellStyle name="Normal 5 2 5 2 3 5" xfId="36293" xr:uid="{00000000-0005-0000-0000-0000F98C0000}"/>
    <cellStyle name="Normal 5 2 5 2 4" xfId="36294" xr:uid="{00000000-0005-0000-0000-0000FA8C0000}"/>
    <cellStyle name="Normal 5 2 5 2 4 2" xfId="36295" xr:uid="{00000000-0005-0000-0000-0000FB8C0000}"/>
    <cellStyle name="Normal 5 2 5 2 4 2 2" xfId="36296" xr:uid="{00000000-0005-0000-0000-0000FC8C0000}"/>
    <cellStyle name="Normal 5 2 5 2 4 2 2 2" xfId="36297" xr:uid="{00000000-0005-0000-0000-0000FD8C0000}"/>
    <cellStyle name="Normal 5 2 5 2 4 2 3" xfId="36298" xr:uid="{00000000-0005-0000-0000-0000FE8C0000}"/>
    <cellStyle name="Normal 5 2 5 2 4 3" xfId="36299" xr:uid="{00000000-0005-0000-0000-0000FF8C0000}"/>
    <cellStyle name="Normal 5 2 5 2 4 3 2" xfId="36300" xr:uid="{00000000-0005-0000-0000-0000008D0000}"/>
    <cellStyle name="Normal 5 2 5 2 4 4" xfId="36301" xr:uid="{00000000-0005-0000-0000-0000018D0000}"/>
    <cellStyle name="Normal 5 2 5 2 5" xfId="36302" xr:uid="{00000000-0005-0000-0000-0000028D0000}"/>
    <cellStyle name="Normal 5 2 5 2 5 2" xfId="36303" xr:uid="{00000000-0005-0000-0000-0000038D0000}"/>
    <cellStyle name="Normal 5 2 5 2 5 2 2" xfId="36304" xr:uid="{00000000-0005-0000-0000-0000048D0000}"/>
    <cellStyle name="Normal 5 2 5 2 5 3" xfId="36305" xr:uid="{00000000-0005-0000-0000-0000058D0000}"/>
    <cellStyle name="Normal 5 2 5 2 6" xfId="36306" xr:uid="{00000000-0005-0000-0000-0000068D0000}"/>
    <cellStyle name="Normal 5 2 5 2 6 2" xfId="36307" xr:uid="{00000000-0005-0000-0000-0000078D0000}"/>
    <cellStyle name="Normal 5 2 5 2 7" xfId="36308" xr:uid="{00000000-0005-0000-0000-0000088D0000}"/>
    <cellStyle name="Normal 5 2 5 3" xfId="36309" xr:uid="{00000000-0005-0000-0000-0000098D0000}"/>
    <cellStyle name="Normal 5 2 5 3 2" xfId="36310" xr:uid="{00000000-0005-0000-0000-00000A8D0000}"/>
    <cellStyle name="Normal 5 2 5 3 2 2" xfId="36311" xr:uid="{00000000-0005-0000-0000-00000B8D0000}"/>
    <cellStyle name="Normal 5 2 5 3 2 2 2" xfId="36312" xr:uid="{00000000-0005-0000-0000-00000C8D0000}"/>
    <cellStyle name="Normal 5 2 5 3 2 2 2 2" xfId="36313" xr:uid="{00000000-0005-0000-0000-00000D8D0000}"/>
    <cellStyle name="Normal 5 2 5 3 2 2 2 2 2" xfId="36314" xr:uid="{00000000-0005-0000-0000-00000E8D0000}"/>
    <cellStyle name="Normal 5 2 5 3 2 2 2 3" xfId="36315" xr:uid="{00000000-0005-0000-0000-00000F8D0000}"/>
    <cellStyle name="Normal 5 2 5 3 2 2 3" xfId="36316" xr:uid="{00000000-0005-0000-0000-0000108D0000}"/>
    <cellStyle name="Normal 5 2 5 3 2 2 3 2" xfId="36317" xr:uid="{00000000-0005-0000-0000-0000118D0000}"/>
    <cellStyle name="Normal 5 2 5 3 2 2 4" xfId="36318" xr:uid="{00000000-0005-0000-0000-0000128D0000}"/>
    <cellStyle name="Normal 5 2 5 3 2 3" xfId="36319" xr:uid="{00000000-0005-0000-0000-0000138D0000}"/>
    <cellStyle name="Normal 5 2 5 3 2 3 2" xfId="36320" xr:uid="{00000000-0005-0000-0000-0000148D0000}"/>
    <cellStyle name="Normal 5 2 5 3 2 3 2 2" xfId="36321" xr:uid="{00000000-0005-0000-0000-0000158D0000}"/>
    <cellStyle name="Normal 5 2 5 3 2 3 3" xfId="36322" xr:uid="{00000000-0005-0000-0000-0000168D0000}"/>
    <cellStyle name="Normal 5 2 5 3 2 4" xfId="36323" xr:uid="{00000000-0005-0000-0000-0000178D0000}"/>
    <cellStyle name="Normal 5 2 5 3 2 4 2" xfId="36324" xr:uid="{00000000-0005-0000-0000-0000188D0000}"/>
    <cellStyle name="Normal 5 2 5 3 2 5" xfId="36325" xr:uid="{00000000-0005-0000-0000-0000198D0000}"/>
    <cellStyle name="Normal 5 2 5 3 3" xfId="36326" xr:uid="{00000000-0005-0000-0000-00001A8D0000}"/>
    <cellStyle name="Normal 5 2 5 3 3 2" xfId="36327" xr:uid="{00000000-0005-0000-0000-00001B8D0000}"/>
    <cellStyle name="Normal 5 2 5 3 3 2 2" xfId="36328" xr:uid="{00000000-0005-0000-0000-00001C8D0000}"/>
    <cellStyle name="Normal 5 2 5 3 3 2 2 2" xfId="36329" xr:uid="{00000000-0005-0000-0000-00001D8D0000}"/>
    <cellStyle name="Normal 5 2 5 3 3 2 3" xfId="36330" xr:uid="{00000000-0005-0000-0000-00001E8D0000}"/>
    <cellStyle name="Normal 5 2 5 3 3 3" xfId="36331" xr:uid="{00000000-0005-0000-0000-00001F8D0000}"/>
    <cellStyle name="Normal 5 2 5 3 3 3 2" xfId="36332" xr:uid="{00000000-0005-0000-0000-0000208D0000}"/>
    <cellStyle name="Normal 5 2 5 3 3 4" xfId="36333" xr:uid="{00000000-0005-0000-0000-0000218D0000}"/>
    <cellStyle name="Normal 5 2 5 3 4" xfId="36334" xr:uid="{00000000-0005-0000-0000-0000228D0000}"/>
    <cellStyle name="Normal 5 2 5 3 4 2" xfId="36335" xr:uid="{00000000-0005-0000-0000-0000238D0000}"/>
    <cellStyle name="Normal 5 2 5 3 4 2 2" xfId="36336" xr:uid="{00000000-0005-0000-0000-0000248D0000}"/>
    <cellStyle name="Normal 5 2 5 3 4 3" xfId="36337" xr:uid="{00000000-0005-0000-0000-0000258D0000}"/>
    <cellStyle name="Normal 5 2 5 3 5" xfId="36338" xr:uid="{00000000-0005-0000-0000-0000268D0000}"/>
    <cellStyle name="Normal 5 2 5 3 5 2" xfId="36339" xr:uid="{00000000-0005-0000-0000-0000278D0000}"/>
    <cellStyle name="Normal 5 2 5 3 6" xfId="36340" xr:uid="{00000000-0005-0000-0000-0000288D0000}"/>
    <cellStyle name="Normal 5 2 5 4" xfId="36341" xr:uid="{00000000-0005-0000-0000-0000298D0000}"/>
    <cellStyle name="Normal 5 2 5 4 2" xfId="36342" xr:uid="{00000000-0005-0000-0000-00002A8D0000}"/>
    <cellStyle name="Normal 5 2 5 4 2 2" xfId="36343" xr:uid="{00000000-0005-0000-0000-00002B8D0000}"/>
    <cellStyle name="Normal 5 2 5 4 2 2 2" xfId="36344" xr:uid="{00000000-0005-0000-0000-00002C8D0000}"/>
    <cellStyle name="Normal 5 2 5 4 2 2 2 2" xfId="36345" xr:uid="{00000000-0005-0000-0000-00002D8D0000}"/>
    <cellStyle name="Normal 5 2 5 4 2 2 3" xfId="36346" xr:uid="{00000000-0005-0000-0000-00002E8D0000}"/>
    <cellStyle name="Normal 5 2 5 4 2 3" xfId="36347" xr:uid="{00000000-0005-0000-0000-00002F8D0000}"/>
    <cellStyle name="Normal 5 2 5 4 2 3 2" xfId="36348" xr:uid="{00000000-0005-0000-0000-0000308D0000}"/>
    <cellStyle name="Normal 5 2 5 4 2 4" xfId="36349" xr:uid="{00000000-0005-0000-0000-0000318D0000}"/>
    <cellStyle name="Normal 5 2 5 4 3" xfId="36350" xr:uid="{00000000-0005-0000-0000-0000328D0000}"/>
    <cellStyle name="Normal 5 2 5 4 3 2" xfId="36351" xr:uid="{00000000-0005-0000-0000-0000338D0000}"/>
    <cellStyle name="Normal 5 2 5 4 3 2 2" xfId="36352" xr:uid="{00000000-0005-0000-0000-0000348D0000}"/>
    <cellStyle name="Normal 5 2 5 4 3 3" xfId="36353" xr:uid="{00000000-0005-0000-0000-0000358D0000}"/>
    <cellStyle name="Normal 5 2 5 4 4" xfId="36354" xr:uid="{00000000-0005-0000-0000-0000368D0000}"/>
    <cellStyle name="Normal 5 2 5 4 4 2" xfId="36355" xr:uid="{00000000-0005-0000-0000-0000378D0000}"/>
    <cellStyle name="Normal 5 2 5 4 5" xfId="36356" xr:uid="{00000000-0005-0000-0000-0000388D0000}"/>
    <cellStyle name="Normal 5 2 5 5" xfId="36357" xr:uid="{00000000-0005-0000-0000-0000398D0000}"/>
    <cellStyle name="Normal 5 2 5 5 2" xfId="36358" xr:uid="{00000000-0005-0000-0000-00003A8D0000}"/>
    <cellStyle name="Normal 5 2 5 5 2 2" xfId="36359" xr:uid="{00000000-0005-0000-0000-00003B8D0000}"/>
    <cellStyle name="Normal 5 2 5 5 2 2 2" xfId="36360" xr:uid="{00000000-0005-0000-0000-00003C8D0000}"/>
    <cellStyle name="Normal 5 2 5 5 2 3" xfId="36361" xr:uid="{00000000-0005-0000-0000-00003D8D0000}"/>
    <cellStyle name="Normal 5 2 5 5 3" xfId="36362" xr:uid="{00000000-0005-0000-0000-00003E8D0000}"/>
    <cellStyle name="Normal 5 2 5 5 3 2" xfId="36363" xr:uid="{00000000-0005-0000-0000-00003F8D0000}"/>
    <cellStyle name="Normal 5 2 5 5 4" xfId="36364" xr:uid="{00000000-0005-0000-0000-0000408D0000}"/>
    <cellStyle name="Normal 5 2 5 6" xfId="36365" xr:uid="{00000000-0005-0000-0000-0000418D0000}"/>
    <cellStyle name="Normal 5 2 5 6 2" xfId="36366" xr:uid="{00000000-0005-0000-0000-0000428D0000}"/>
    <cellStyle name="Normal 5 2 5 6 2 2" xfId="36367" xr:uid="{00000000-0005-0000-0000-0000438D0000}"/>
    <cellStyle name="Normal 5 2 5 6 3" xfId="36368" xr:uid="{00000000-0005-0000-0000-0000448D0000}"/>
    <cellStyle name="Normal 5 2 5 7" xfId="36369" xr:uid="{00000000-0005-0000-0000-0000458D0000}"/>
    <cellStyle name="Normal 5 2 5 7 2" xfId="36370" xr:uid="{00000000-0005-0000-0000-0000468D0000}"/>
    <cellStyle name="Normal 5 2 5 8" xfId="36371" xr:uid="{00000000-0005-0000-0000-0000478D0000}"/>
    <cellStyle name="Normal 5 2 6" xfId="36372" xr:uid="{00000000-0005-0000-0000-0000488D0000}"/>
    <cellStyle name="Normal 5 2 6 2" xfId="36373" xr:uid="{00000000-0005-0000-0000-0000498D0000}"/>
    <cellStyle name="Normal 5 2 6 2 2" xfId="36374" xr:uid="{00000000-0005-0000-0000-00004A8D0000}"/>
    <cellStyle name="Normal 5 2 6 2 2 2" xfId="36375" xr:uid="{00000000-0005-0000-0000-00004B8D0000}"/>
    <cellStyle name="Normal 5 2 6 2 2 2 2" xfId="36376" xr:uid="{00000000-0005-0000-0000-00004C8D0000}"/>
    <cellStyle name="Normal 5 2 6 2 2 2 2 2" xfId="36377" xr:uid="{00000000-0005-0000-0000-00004D8D0000}"/>
    <cellStyle name="Normal 5 2 6 2 2 2 2 2 2" xfId="36378" xr:uid="{00000000-0005-0000-0000-00004E8D0000}"/>
    <cellStyle name="Normal 5 2 6 2 2 2 2 3" xfId="36379" xr:uid="{00000000-0005-0000-0000-00004F8D0000}"/>
    <cellStyle name="Normal 5 2 6 2 2 2 3" xfId="36380" xr:uid="{00000000-0005-0000-0000-0000508D0000}"/>
    <cellStyle name="Normal 5 2 6 2 2 2 3 2" xfId="36381" xr:uid="{00000000-0005-0000-0000-0000518D0000}"/>
    <cellStyle name="Normal 5 2 6 2 2 2 4" xfId="36382" xr:uid="{00000000-0005-0000-0000-0000528D0000}"/>
    <cellStyle name="Normal 5 2 6 2 2 3" xfId="36383" xr:uid="{00000000-0005-0000-0000-0000538D0000}"/>
    <cellStyle name="Normal 5 2 6 2 2 3 2" xfId="36384" xr:uid="{00000000-0005-0000-0000-0000548D0000}"/>
    <cellStyle name="Normal 5 2 6 2 2 3 2 2" xfId="36385" xr:uid="{00000000-0005-0000-0000-0000558D0000}"/>
    <cellStyle name="Normal 5 2 6 2 2 3 3" xfId="36386" xr:uid="{00000000-0005-0000-0000-0000568D0000}"/>
    <cellStyle name="Normal 5 2 6 2 2 4" xfId="36387" xr:uid="{00000000-0005-0000-0000-0000578D0000}"/>
    <cellStyle name="Normal 5 2 6 2 2 4 2" xfId="36388" xr:uid="{00000000-0005-0000-0000-0000588D0000}"/>
    <cellStyle name="Normal 5 2 6 2 2 5" xfId="36389" xr:uid="{00000000-0005-0000-0000-0000598D0000}"/>
    <cellStyle name="Normal 5 2 6 2 3" xfId="36390" xr:uid="{00000000-0005-0000-0000-00005A8D0000}"/>
    <cellStyle name="Normal 5 2 6 2 3 2" xfId="36391" xr:uid="{00000000-0005-0000-0000-00005B8D0000}"/>
    <cellStyle name="Normal 5 2 6 2 3 2 2" xfId="36392" xr:uid="{00000000-0005-0000-0000-00005C8D0000}"/>
    <cellStyle name="Normal 5 2 6 2 3 2 2 2" xfId="36393" xr:uid="{00000000-0005-0000-0000-00005D8D0000}"/>
    <cellStyle name="Normal 5 2 6 2 3 2 3" xfId="36394" xr:uid="{00000000-0005-0000-0000-00005E8D0000}"/>
    <cellStyle name="Normal 5 2 6 2 3 3" xfId="36395" xr:uid="{00000000-0005-0000-0000-00005F8D0000}"/>
    <cellStyle name="Normal 5 2 6 2 3 3 2" xfId="36396" xr:uid="{00000000-0005-0000-0000-0000608D0000}"/>
    <cellStyle name="Normal 5 2 6 2 3 4" xfId="36397" xr:uid="{00000000-0005-0000-0000-0000618D0000}"/>
    <cellStyle name="Normal 5 2 6 2 4" xfId="36398" xr:uid="{00000000-0005-0000-0000-0000628D0000}"/>
    <cellStyle name="Normal 5 2 6 2 4 2" xfId="36399" xr:uid="{00000000-0005-0000-0000-0000638D0000}"/>
    <cellStyle name="Normal 5 2 6 2 4 2 2" xfId="36400" xr:uid="{00000000-0005-0000-0000-0000648D0000}"/>
    <cellStyle name="Normal 5 2 6 2 4 3" xfId="36401" xr:uid="{00000000-0005-0000-0000-0000658D0000}"/>
    <cellStyle name="Normal 5 2 6 2 5" xfId="36402" xr:uid="{00000000-0005-0000-0000-0000668D0000}"/>
    <cellStyle name="Normal 5 2 6 2 5 2" xfId="36403" xr:uid="{00000000-0005-0000-0000-0000678D0000}"/>
    <cellStyle name="Normal 5 2 6 2 6" xfId="36404" xr:uid="{00000000-0005-0000-0000-0000688D0000}"/>
    <cellStyle name="Normal 5 2 6 3" xfId="36405" xr:uid="{00000000-0005-0000-0000-0000698D0000}"/>
    <cellStyle name="Normal 5 2 6 3 2" xfId="36406" xr:uid="{00000000-0005-0000-0000-00006A8D0000}"/>
    <cellStyle name="Normal 5 2 6 3 2 2" xfId="36407" xr:uid="{00000000-0005-0000-0000-00006B8D0000}"/>
    <cellStyle name="Normal 5 2 6 3 2 2 2" xfId="36408" xr:uid="{00000000-0005-0000-0000-00006C8D0000}"/>
    <cellStyle name="Normal 5 2 6 3 2 2 2 2" xfId="36409" xr:uid="{00000000-0005-0000-0000-00006D8D0000}"/>
    <cellStyle name="Normal 5 2 6 3 2 2 3" xfId="36410" xr:uid="{00000000-0005-0000-0000-00006E8D0000}"/>
    <cellStyle name="Normal 5 2 6 3 2 3" xfId="36411" xr:uid="{00000000-0005-0000-0000-00006F8D0000}"/>
    <cellStyle name="Normal 5 2 6 3 2 3 2" xfId="36412" xr:uid="{00000000-0005-0000-0000-0000708D0000}"/>
    <cellStyle name="Normal 5 2 6 3 2 4" xfId="36413" xr:uid="{00000000-0005-0000-0000-0000718D0000}"/>
    <cellStyle name="Normal 5 2 6 3 3" xfId="36414" xr:uid="{00000000-0005-0000-0000-0000728D0000}"/>
    <cellStyle name="Normal 5 2 6 3 3 2" xfId="36415" xr:uid="{00000000-0005-0000-0000-0000738D0000}"/>
    <cellStyle name="Normal 5 2 6 3 3 2 2" xfId="36416" xr:uid="{00000000-0005-0000-0000-0000748D0000}"/>
    <cellStyle name="Normal 5 2 6 3 3 3" xfId="36417" xr:uid="{00000000-0005-0000-0000-0000758D0000}"/>
    <cellStyle name="Normal 5 2 6 3 4" xfId="36418" xr:uid="{00000000-0005-0000-0000-0000768D0000}"/>
    <cellStyle name="Normal 5 2 6 3 4 2" xfId="36419" xr:uid="{00000000-0005-0000-0000-0000778D0000}"/>
    <cellStyle name="Normal 5 2 6 3 5" xfId="36420" xr:uid="{00000000-0005-0000-0000-0000788D0000}"/>
    <cellStyle name="Normal 5 2 6 4" xfId="36421" xr:uid="{00000000-0005-0000-0000-0000798D0000}"/>
    <cellStyle name="Normal 5 2 6 4 2" xfId="36422" xr:uid="{00000000-0005-0000-0000-00007A8D0000}"/>
    <cellStyle name="Normal 5 2 6 4 2 2" xfId="36423" xr:uid="{00000000-0005-0000-0000-00007B8D0000}"/>
    <cellStyle name="Normal 5 2 6 4 2 2 2" xfId="36424" xr:uid="{00000000-0005-0000-0000-00007C8D0000}"/>
    <cellStyle name="Normal 5 2 6 4 2 3" xfId="36425" xr:uid="{00000000-0005-0000-0000-00007D8D0000}"/>
    <cellStyle name="Normal 5 2 6 4 3" xfId="36426" xr:uid="{00000000-0005-0000-0000-00007E8D0000}"/>
    <cellStyle name="Normal 5 2 6 4 3 2" xfId="36427" xr:uid="{00000000-0005-0000-0000-00007F8D0000}"/>
    <cellStyle name="Normal 5 2 6 4 4" xfId="36428" xr:uid="{00000000-0005-0000-0000-0000808D0000}"/>
    <cellStyle name="Normal 5 2 6 5" xfId="36429" xr:uid="{00000000-0005-0000-0000-0000818D0000}"/>
    <cellStyle name="Normal 5 2 6 5 2" xfId="36430" xr:uid="{00000000-0005-0000-0000-0000828D0000}"/>
    <cellStyle name="Normal 5 2 6 5 2 2" xfId="36431" xr:uid="{00000000-0005-0000-0000-0000838D0000}"/>
    <cellStyle name="Normal 5 2 6 5 3" xfId="36432" xr:uid="{00000000-0005-0000-0000-0000848D0000}"/>
    <cellStyle name="Normal 5 2 6 6" xfId="36433" xr:uid="{00000000-0005-0000-0000-0000858D0000}"/>
    <cellStyle name="Normal 5 2 6 6 2" xfId="36434" xr:uid="{00000000-0005-0000-0000-0000868D0000}"/>
    <cellStyle name="Normal 5 2 6 7" xfId="36435" xr:uid="{00000000-0005-0000-0000-0000878D0000}"/>
    <cellStyle name="Normal 5 2 7" xfId="36436" xr:uid="{00000000-0005-0000-0000-0000888D0000}"/>
    <cellStyle name="Normal 5 2 7 2" xfId="36437" xr:uid="{00000000-0005-0000-0000-0000898D0000}"/>
    <cellStyle name="Normal 5 2 7 2 2" xfId="36438" xr:uid="{00000000-0005-0000-0000-00008A8D0000}"/>
    <cellStyle name="Normal 5 2 7 2 2 2" xfId="36439" xr:uid="{00000000-0005-0000-0000-00008B8D0000}"/>
    <cellStyle name="Normal 5 2 7 2 2 2 2" xfId="36440" xr:uid="{00000000-0005-0000-0000-00008C8D0000}"/>
    <cellStyle name="Normal 5 2 7 2 2 2 2 2" xfId="36441" xr:uid="{00000000-0005-0000-0000-00008D8D0000}"/>
    <cellStyle name="Normal 5 2 7 2 2 2 3" xfId="36442" xr:uid="{00000000-0005-0000-0000-00008E8D0000}"/>
    <cellStyle name="Normal 5 2 7 2 2 3" xfId="36443" xr:uid="{00000000-0005-0000-0000-00008F8D0000}"/>
    <cellStyle name="Normal 5 2 7 2 2 3 2" xfId="36444" xr:uid="{00000000-0005-0000-0000-0000908D0000}"/>
    <cellStyle name="Normal 5 2 7 2 2 4" xfId="36445" xr:uid="{00000000-0005-0000-0000-0000918D0000}"/>
    <cellStyle name="Normal 5 2 7 2 3" xfId="36446" xr:uid="{00000000-0005-0000-0000-0000928D0000}"/>
    <cellStyle name="Normal 5 2 7 2 3 2" xfId="36447" xr:uid="{00000000-0005-0000-0000-0000938D0000}"/>
    <cellStyle name="Normal 5 2 7 2 3 2 2" xfId="36448" xr:uid="{00000000-0005-0000-0000-0000948D0000}"/>
    <cellStyle name="Normal 5 2 7 2 3 3" xfId="36449" xr:uid="{00000000-0005-0000-0000-0000958D0000}"/>
    <cellStyle name="Normal 5 2 7 2 4" xfId="36450" xr:uid="{00000000-0005-0000-0000-0000968D0000}"/>
    <cellStyle name="Normal 5 2 7 2 4 2" xfId="36451" xr:uid="{00000000-0005-0000-0000-0000978D0000}"/>
    <cellStyle name="Normal 5 2 7 2 5" xfId="36452" xr:uid="{00000000-0005-0000-0000-0000988D0000}"/>
    <cellStyle name="Normal 5 2 7 3" xfId="36453" xr:uid="{00000000-0005-0000-0000-0000998D0000}"/>
    <cellStyle name="Normal 5 2 7 3 2" xfId="36454" xr:uid="{00000000-0005-0000-0000-00009A8D0000}"/>
    <cellStyle name="Normal 5 2 7 3 2 2" xfId="36455" xr:uid="{00000000-0005-0000-0000-00009B8D0000}"/>
    <cellStyle name="Normal 5 2 7 3 2 2 2" xfId="36456" xr:uid="{00000000-0005-0000-0000-00009C8D0000}"/>
    <cellStyle name="Normal 5 2 7 3 2 3" xfId="36457" xr:uid="{00000000-0005-0000-0000-00009D8D0000}"/>
    <cellStyle name="Normal 5 2 7 3 3" xfId="36458" xr:uid="{00000000-0005-0000-0000-00009E8D0000}"/>
    <cellStyle name="Normal 5 2 7 3 3 2" xfId="36459" xr:uid="{00000000-0005-0000-0000-00009F8D0000}"/>
    <cellStyle name="Normal 5 2 7 3 4" xfId="36460" xr:uid="{00000000-0005-0000-0000-0000A08D0000}"/>
    <cellStyle name="Normal 5 2 7 4" xfId="36461" xr:uid="{00000000-0005-0000-0000-0000A18D0000}"/>
    <cellStyle name="Normal 5 2 7 4 2" xfId="36462" xr:uid="{00000000-0005-0000-0000-0000A28D0000}"/>
    <cellStyle name="Normal 5 2 7 4 2 2" xfId="36463" xr:uid="{00000000-0005-0000-0000-0000A38D0000}"/>
    <cellStyle name="Normal 5 2 7 4 3" xfId="36464" xr:uid="{00000000-0005-0000-0000-0000A48D0000}"/>
    <cellStyle name="Normal 5 2 7 5" xfId="36465" xr:uid="{00000000-0005-0000-0000-0000A58D0000}"/>
    <cellStyle name="Normal 5 2 7 5 2" xfId="36466" xr:uid="{00000000-0005-0000-0000-0000A68D0000}"/>
    <cellStyle name="Normal 5 2 7 6" xfId="36467" xr:uid="{00000000-0005-0000-0000-0000A78D0000}"/>
    <cellStyle name="Normal 5 2 8" xfId="36468" xr:uid="{00000000-0005-0000-0000-0000A88D0000}"/>
    <cellStyle name="Normal 5 2 8 2" xfId="36469" xr:uid="{00000000-0005-0000-0000-0000A98D0000}"/>
    <cellStyle name="Normal 5 2 8 2 2" xfId="36470" xr:uid="{00000000-0005-0000-0000-0000AA8D0000}"/>
    <cellStyle name="Normal 5 2 8 2 2 2" xfId="36471" xr:uid="{00000000-0005-0000-0000-0000AB8D0000}"/>
    <cellStyle name="Normal 5 2 8 2 2 2 2" xfId="36472" xr:uid="{00000000-0005-0000-0000-0000AC8D0000}"/>
    <cellStyle name="Normal 5 2 8 2 2 3" xfId="36473" xr:uid="{00000000-0005-0000-0000-0000AD8D0000}"/>
    <cellStyle name="Normal 5 2 8 2 3" xfId="36474" xr:uid="{00000000-0005-0000-0000-0000AE8D0000}"/>
    <cellStyle name="Normal 5 2 8 2 3 2" xfId="36475" xr:uid="{00000000-0005-0000-0000-0000AF8D0000}"/>
    <cellStyle name="Normal 5 2 8 2 4" xfId="36476" xr:uid="{00000000-0005-0000-0000-0000B08D0000}"/>
    <cellStyle name="Normal 5 2 8 3" xfId="36477" xr:uid="{00000000-0005-0000-0000-0000B18D0000}"/>
    <cellStyle name="Normal 5 2 8 3 2" xfId="36478" xr:uid="{00000000-0005-0000-0000-0000B28D0000}"/>
    <cellStyle name="Normal 5 2 8 3 2 2" xfId="36479" xr:uid="{00000000-0005-0000-0000-0000B38D0000}"/>
    <cellStyle name="Normal 5 2 8 3 3" xfId="36480" xr:uid="{00000000-0005-0000-0000-0000B48D0000}"/>
    <cellStyle name="Normal 5 2 8 4" xfId="36481" xr:uid="{00000000-0005-0000-0000-0000B58D0000}"/>
    <cellStyle name="Normal 5 2 8 4 2" xfId="36482" xr:uid="{00000000-0005-0000-0000-0000B68D0000}"/>
    <cellStyle name="Normal 5 2 8 5" xfId="36483" xr:uid="{00000000-0005-0000-0000-0000B78D0000}"/>
    <cellStyle name="Normal 5 2 9" xfId="36484" xr:uid="{00000000-0005-0000-0000-0000B88D0000}"/>
    <cellStyle name="Normal 5 2 9 2" xfId="36485" xr:uid="{00000000-0005-0000-0000-0000B98D0000}"/>
    <cellStyle name="Normal 5 2 9 2 2" xfId="36486" xr:uid="{00000000-0005-0000-0000-0000BA8D0000}"/>
    <cellStyle name="Normal 5 2 9 2 2 2" xfId="36487" xr:uid="{00000000-0005-0000-0000-0000BB8D0000}"/>
    <cellStyle name="Normal 5 2 9 2 3" xfId="36488" xr:uid="{00000000-0005-0000-0000-0000BC8D0000}"/>
    <cellStyle name="Normal 5 2 9 3" xfId="36489" xr:uid="{00000000-0005-0000-0000-0000BD8D0000}"/>
    <cellStyle name="Normal 5 2 9 3 2" xfId="36490" xr:uid="{00000000-0005-0000-0000-0000BE8D0000}"/>
    <cellStyle name="Normal 5 2 9 4" xfId="36491" xr:uid="{00000000-0005-0000-0000-0000BF8D0000}"/>
    <cellStyle name="Normal 5 3" xfId="36492" xr:uid="{00000000-0005-0000-0000-0000C08D0000}"/>
    <cellStyle name="Normal 5 3 10" xfId="36493" xr:uid="{00000000-0005-0000-0000-0000C18D0000}"/>
    <cellStyle name="Normal 5 3 10 2" xfId="36494" xr:uid="{00000000-0005-0000-0000-0000C28D0000}"/>
    <cellStyle name="Normal 5 3 11" xfId="36495" xr:uid="{00000000-0005-0000-0000-0000C38D0000}"/>
    <cellStyle name="Normal 5 3 2" xfId="36496" xr:uid="{00000000-0005-0000-0000-0000C48D0000}"/>
    <cellStyle name="Normal 5 3 2 10" xfId="36497" xr:uid="{00000000-0005-0000-0000-0000C58D0000}"/>
    <cellStyle name="Normal 5 3 2 2" xfId="36498" xr:uid="{00000000-0005-0000-0000-0000C68D0000}"/>
    <cellStyle name="Normal 5 3 2 2 2" xfId="36499" xr:uid="{00000000-0005-0000-0000-0000C78D0000}"/>
    <cellStyle name="Normal 5 3 2 2 2 2" xfId="36500" xr:uid="{00000000-0005-0000-0000-0000C88D0000}"/>
    <cellStyle name="Normal 5 3 2 2 2 2 2" xfId="36501" xr:uid="{00000000-0005-0000-0000-0000C98D0000}"/>
    <cellStyle name="Normal 5 3 2 2 2 2 2 2" xfId="36502" xr:uid="{00000000-0005-0000-0000-0000CA8D0000}"/>
    <cellStyle name="Normal 5 3 2 2 2 2 2 2 2" xfId="36503" xr:uid="{00000000-0005-0000-0000-0000CB8D0000}"/>
    <cellStyle name="Normal 5 3 2 2 2 2 2 2 2 2" xfId="36504" xr:uid="{00000000-0005-0000-0000-0000CC8D0000}"/>
    <cellStyle name="Normal 5 3 2 2 2 2 2 2 2 2 2" xfId="36505" xr:uid="{00000000-0005-0000-0000-0000CD8D0000}"/>
    <cellStyle name="Normal 5 3 2 2 2 2 2 2 2 2 2 2" xfId="36506" xr:uid="{00000000-0005-0000-0000-0000CE8D0000}"/>
    <cellStyle name="Normal 5 3 2 2 2 2 2 2 2 2 3" xfId="36507" xr:uid="{00000000-0005-0000-0000-0000CF8D0000}"/>
    <cellStyle name="Normal 5 3 2 2 2 2 2 2 2 3" xfId="36508" xr:uid="{00000000-0005-0000-0000-0000D08D0000}"/>
    <cellStyle name="Normal 5 3 2 2 2 2 2 2 2 3 2" xfId="36509" xr:uid="{00000000-0005-0000-0000-0000D18D0000}"/>
    <cellStyle name="Normal 5 3 2 2 2 2 2 2 2 4" xfId="36510" xr:uid="{00000000-0005-0000-0000-0000D28D0000}"/>
    <cellStyle name="Normal 5 3 2 2 2 2 2 2 3" xfId="36511" xr:uid="{00000000-0005-0000-0000-0000D38D0000}"/>
    <cellStyle name="Normal 5 3 2 2 2 2 2 2 3 2" xfId="36512" xr:uid="{00000000-0005-0000-0000-0000D48D0000}"/>
    <cellStyle name="Normal 5 3 2 2 2 2 2 2 3 2 2" xfId="36513" xr:uid="{00000000-0005-0000-0000-0000D58D0000}"/>
    <cellStyle name="Normal 5 3 2 2 2 2 2 2 3 3" xfId="36514" xr:uid="{00000000-0005-0000-0000-0000D68D0000}"/>
    <cellStyle name="Normal 5 3 2 2 2 2 2 2 4" xfId="36515" xr:uid="{00000000-0005-0000-0000-0000D78D0000}"/>
    <cellStyle name="Normal 5 3 2 2 2 2 2 2 4 2" xfId="36516" xr:uid="{00000000-0005-0000-0000-0000D88D0000}"/>
    <cellStyle name="Normal 5 3 2 2 2 2 2 2 5" xfId="36517" xr:uid="{00000000-0005-0000-0000-0000D98D0000}"/>
    <cellStyle name="Normal 5 3 2 2 2 2 2 3" xfId="36518" xr:uid="{00000000-0005-0000-0000-0000DA8D0000}"/>
    <cellStyle name="Normal 5 3 2 2 2 2 2 3 2" xfId="36519" xr:uid="{00000000-0005-0000-0000-0000DB8D0000}"/>
    <cellStyle name="Normal 5 3 2 2 2 2 2 3 2 2" xfId="36520" xr:uid="{00000000-0005-0000-0000-0000DC8D0000}"/>
    <cellStyle name="Normal 5 3 2 2 2 2 2 3 2 2 2" xfId="36521" xr:uid="{00000000-0005-0000-0000-0000DD8D0000}"/>
    <cellStyle name="Normal 5 3 2 2 2 2 2 3 2 3" xfId="36522" xr:uid="{00000000-0005-0000-0000-0000DE8D0000}"/>
    <cellStyle name="Normal 5 3 2 2 2 2 2 3 3" xfId="36523" xr:uid="{00000000-0005-0000-0000-0000DF8D0000}"/>
    <cellStyle name="Normal 5 3 2 2 2 2 2 3 3 2" xfId="36524" xr:uid="{00000000-0005-0000-0000-0000E08D0000}"/>
    <cellStyle name="Normal 5 3 2 2 2 2 2 3 4" xfId="36525" xr:uid="{00000000-0005-0000-0000-0000E18D0000}"/>
    <cellStyle name="Normal 5 3 2 2 2 2 2 4" xfId="36526" xr:uid="{00000000-0005-0000-0000-0000E28D0000}"/>
    <cellStyle name="Normal 5 3 2 2 2 2 2 4 2" xfId="36527" xr:uid="{00000000-0005-0000-0000-0000E38D0000}"/>
    <cellStyle name="Normal 5 3 2 2 2 2 2 4 2 2" xfId="36528" xr:uid="{00000000-0005-0000-0000-0000E48D0000}"/>
    <cellStyle name="Normal 5 3 2 2 2 2 2 4 3" xfId="36529" xr:uid="{00000000-0005-0000-0000-0000E58D0000}"/>
    <cellStyle name="Normal 5 3 2 2 2 2 2 5" xfId="36530" xr:uid="{00000000-0005-0000-0000-0000E68D0000}"/>
    <cellStyle name="Normal 5 3 2 2 2 2 2 5 2" xfId="36531" xr:uid="{00000000-0005-0000-0000-0000E78D0000}"/>
    <cellStyle name="Normal 5 3 2 2 2 2 2 6" xfId="36532" xr:uid="{00000000-0005-0000-0000-0000E88D0000}"/>
    <cellStyle name="Normal 5 3 2 2 2 2 3" xfId="36533" xr:uid="{00000000-0005-0000-0000-0000E98D0000}"/>
    <cellStyle name="Normal 5 3 2 2 2 2 3 2" xfId="36534" xr:uid="{00000000-0005-0000-0000-0000EA8D0000}"/>
    <cellStyle name="Normal 5 3 2 2 2 2 3 2 2" xfId="36535" xr:uid="{00000000-0005-0000-0000-0000EB8D0000}"/>
    <cellStyle name="Normal 5 3 2 2 2 2 3 2 2 2" xfId="36536" xr:uid="{00000000-0005-0000-0000-0000EC8D0000}"/>
    <cellStyle name="Normal 5 3 2 2 2 2 3 2 2 2 2" xfId="36537" xr:uid="{00000000-0005-0000-0000-0000ED8D0000}"/>
    <cellStyle name="Normal 5 3 2 2 2 2 3 2 2 3" xfId="36538" xr:uid="{00000000-0005-0000-0000-0000EE8D0000}"/>
    <cellStyle name="Normal 5 3 2 2 2 2 3 2 3" xfId="36539" xr:uid="{00000000-0005-0000-0000-0000EF8D0000}"/>
    <cellStyle name="Normal 5 3 2 2 2 2 3 2 3 2" xfId="36540" xr:uid="{00000000-0005-0000-0000-0000F08D0000}"/>
    <cellStyle name="Normal 5 3 2 2 2 2 3 2 4" xfId="36541" xr:uid="{00000000-0005-0000-0000-0000F18D0000}"/>
    <cellStyle name="Normal 5 3 2 2 2 2 3 3" xfId="36542" xr:uid="{00000000-0005-0000-0000-0000F28D0000}"/>
    <cellStyle name="Normal 5 3 2 2 2 2 3 3 2" xfId="36543" xr:uid="{00000000-0005-0000-0000-0000F38D0000}"/>
    <cellStyle name="Normal 5 3 2 2 2 2 3 3 2 2" xfId="36544" xr:uid="{00000000-0005-0000-0000-0000F48D0000}"/>
    <cellStyle name="Normal 5 3 2 2 2 2 3 3 3" xfId="36545" xr:uid="{00000000-0005-0000-0000-0000F58D0000}"/>
    <cellStyle name="Normal 5 3 2 2 2 2 3 4" xfId="36546" xr:uid="{00000000-0005-0000-0000-0000F68D0000}"/>
    <cellStyle name="Normal 5 3 2 2 2 2 3 4 2" xfId="36547" xr:uid="{00000000-0005-0000-0000-0000F78D0000}"/>
    <cellStyle name="Normal 5 3 2 2 2 2 3 5" xfId="36548" xr:uid="{00000000-0005-0000-0000-0000F88D0000}"/>
    <cellStyle name="Normal 5 3 2 2 2 2 4" xfId="36549" xr:uid="{00000000-0005-0000-0000-0000F98D0000}"/>
    <cellStyle name="Normal 5 3 2 2 2 2 4 2" xfId="36550" xr:uid="{00000000-0005-0000-0000-0000FA8D0000}"/>
    <cellStyle name="Normal 5 3 2 2 2 2 4 2 2" xfId="36551" xr:uid="{00000000-0005-0000-0000-0000FB8D0000}"/>
    <cellStyle name="Normal 5 3 2 2 2 2 4 2 2 2" xfId="36552" xr:uid="{00000000-0005-0000-0000-0000FC8D0000}"/>
    <cellStyle name="Normal 5 3 2 2 2 2 4 2 3" xfId="36553" xr:uid="{00000000-0005-0000-0000-0000FD8D0000}"/>
    <cellStyle name="Normal 5 3 2 2 2 2 4 3" xfId="36554" xr:uid="{00000000-0005-0000-0000-0000FE8D0000}"/>
    <cellStyle name="Normal 5 3 2 2 2 2 4 3 2" xfId="36555" xr:uid="{00000000-0005-0000-0000-0000FF8D0000}"/>
    <cellStyle name="Normal 5 3 2 2 2 2 4 4" xfId="36556" xr:uid="{00000000-0005-0000-0000-0000008E0000}"/>
    <cellStyle name="Normal 5 3 2 2 2 2 5" xfId="36557" xr:uid="{00000000-0005-0000-0000-0000018E0000}"/>
    <cellStyle name="Normal 5 3 2 2 2 2 5 2" xfId="36558" xr:uid="{00000000-0005-0000-0000-0000028E0000}"/>
    <cellStyle name="Normal 5 3 2 2 2 2 5 2 2" xfId="36559" xr:uid="{00000000-0005-0000-0000-0000038E0000}"/>
    <cellStyle name="Normal 5 3 2 2 2 2 5 3" xfId="36560" xr:uid="{00000000-0005-0000-0000-0000048E0000}"/>
    <cellStyle name="Normal 5 3 2 2 2 2 6" xfId="36561" xr:uid="{00000000-0005-0000-0000-0000058E0000}"/>
    <cellStyle name="Normal 5 3 2 2 2 2 6 2" xfId="36562" xr:uid="{00000000-0005-0000-0000-0000068E0000}"/>
    <cellStyle name="Normal 5 3 2 2 2 2 7" xfId="36563" xr:uid="{00000000-0005-0000-0000-0000078E0000}"/>
    <cellStyle name="Normal 5 3 2 2 2 3" xfId="36564" xr:uid="{00000000-0005-0000-0000-0000088E0000}"/>
    <cellStyle name="Normal 5 3 2 2 2 3 2" xfId="36565" xr:uid="{00000000-0005-0000-0000-0000098E0000}"/>
    <cellStyle name="Normal 5 3 2 2 2 3 2 2" xfId="36566" xr:uid="{00000000-0005-0000-0000-00000A8E0000}"/>
    <cellStyle name="Normal 5 3 2 2 2 3 2 2 2" xfId="36567" xr:uid="{00000000-0005-0000-0000-00000B8E0000}"/>
    <cellStyle name="Normal 5 3 2 2 2 3 2 2 2 2" xfId="36568" xr:uid="{00000000-0005-0000-0000-00000C8E0000}"/>
    <cellStyle name="Normal 5 3 2 2 2 3 2 2 2 2 2" xfId="36569" xr:uid="{00000000-0005-0000-0000-00000D8E0000}"/>
    <cellStyle name="Normal 5 3 2 2 2 3 2 2 2 3" xfId="36570" xr:uid="{00000000-0005-0000-0000-00000E8E0000}"/>
    <cellStyle name="Normal 5 3 2 2 2 3 2 2 3" xfId="36571" xr:uid="{00000000-0005-0000-0000-00000F8E0000}"/>
    <cellStyle name="Normal 5 3 2 2 2 3 2 2 3 2" xfId="36572" xr:uid="{00000000-0005-0000-0000-0000108E0000}"/>
    <cellStyle name="Normal 5 3 2 2 2 3 2 2 4" xfId="36573" xr:uid="{00000000-0005-0000-0000-0000118E0000}"/>
    <cellStyle name="Normal 5 3 2 2 2 3 2 3" xfId="36574" xr:uid="{00000000-0005-0000-0000-0000128E0000}"/>
    <cellStyle name="Normal 5 3 2 2 2 3 2 3 2" xfId="36575" xr:uid="{00000000-0005-0000-0000-0000138E0000}"/>
    <cellStyle name="Normal 5 3 2 2 2 3 2 3 2 2" xfId="36576" xr:uid="{00000000-0005-0000-0000-0000148E0000}"/>
    <cellStyle name="Normal 5 3 2 2 2 3 2 3 3" xfId="36577" xr:uid="{00000000-0005-0000-0000-0000158E0000}"/>
    <cellStyle name="Normal 5 3 2 2 2 3 2 4" xfId="36578" xr:uid="{00000000-0005-0000-0000-0000168E0000}"/>
    <cellStyle name="Normal 5 3 2 2 2 3 2 4 2" xfId="36579" xr:uid="{00000000-0005-0000-0000-0000178E0000}"/>
    <cellStyle name="Normal 5 3 2 2 2 3 2 5" xfId="36580" xr:uid="{00000000-0005-0000-0000-0000188E0000}"/>
    <cellStyle name="Normal 5 3 2 2 2 3 3" xfId="36581" xr:uid="{00000000-0005-0000-0000-0000198E0000}"/>
    <cellStyle name="Normal 5 3 2 2 2 3 3 2" xfId="36582" xr:uid="{00000000-0005-0000-0000-00001A8E0000}"/>
    <cellStyle name="Normal 5 3 2 2 2 3 3 2 2" xfId="36583" xr:uid="{00000000-0005-0000-0000-00001B8E0000}"/>
    <cellStyle name="Normal 5 3 2 2 2 3 3 2 2 2" xfId="36584" xr:uid="{00000000-0005-0000-0000-00001C8E0000}"/>
    <cellStyle name="Normal 5 3 2 2 2 3 3 2 3" xfId="36585" xr:uid="{00000000-0005-0000-0000-00001D8E0000}"/>
    <cellStyle name="Normal 5 3 2 2 2 3 3 3" xfId="36586" xr:uid="{00000000-0005-0000-0000-00001E8E0000}"/>
    <cellStyle name="Normal 5 3 2 2 2 3 3 3 2" xfId="36587" xr:uid="{00000000-0005-0000-0000-00001F8E0000}"/>
    <cellStyle name="Normal 5 3 2 2 2 3 3 4" xfId="36588" xr:uid="{00000000-0005-0000-0000-0000208E0000}"/>
    <cellStyle name="Normal 5 3 2 2 2 3 4" xfId="36589" xr:uid="{00000000-0005-0000-0000-0000218E0000}"/>
    <cellStyle name="Normal 5 3 2 2 2 3 4 2" xfId="36590" xr:uid="{00000000-0005-0000-0000-0000228E0000}"/>
    <cellStyle name="Normal 5 3 2 2 2 3 4 2 2" xfId="36591" xr:uid="{00000000-0005-0000-0000-0000238E0000}"/>
    <cellStyle name="Normal 5 3 2 2 2 3 4 3" xfId="36592" xr:uid="{00000000-0005-0000-0000-0000248E0000}"/>
    <cellStyle name="Normal 5 3 2 2 2 3 5" xfId="36593" xr:uid="{00000000-0005-0000-0000-0000258E0000}"/>
    <cellStyle name="Normal 5 3 2 2 2 3 5 2" xfId="36594" xr:uid="{00000000-0005-0000-0000-0000268E0000}"/>
    <cellStyle name="Normal 5 3 2 2 2 3 6" xfId="36595" xr:uid="{00000000-0005-0000-0000-0000278E0000}"/>
    <cellStyle name="Normal 5 3 2 2 2 4" xfId="36596" xr:uid="{00000000-0005-0000-0000-0000288E0000}"/>
    <cellStyle name="Normal 5 3 2 2 2 4 2" xfId="36597" xr:uid="{00000000-0005-0000-0000-0000298E0000}"/>
    <cellStyle name="Normal 5 3 2 2 2 4 2 2" xfId="36598" xr:uid="{00000000-0005-0000-0000-00002A8E0000}"/>
    <cellStyle name="Normal 5 3 2 2 2 4 2 2 2" xfId="36599" xr:uid="{00000000-0005-0000-0000-00002B8E0000}"/>
    <cellStyle name="Normal 5 3 2 2 2 4 2 2 2 2" xfId="36600" xr:uid="{00000000-0005-0000-0000-00002C8E0000}"/>
    <cellStyle name="Normal 5 3 2 2 2 4 2 2 3" xfId="36601" xr:uid="{00000000-0005-0000-0000-00002D8E0000}"/>
    <cellStyle name="Normal 5 3 2 2 2 4 2 3" xfId="36602" xr:uid="{00000000-0005-0000-0000-00002E8E0000}"/>
    <cellStyle name="Normal 5 3 2 2 2 4 2 3 2" xfId="36603" xr:uid="{00000000-0005-0000-0000-00002F8E0000}"/>
    <cellStyle name="Normal 5 3 2 2 2 4 2 4" xfId="36604" xr:uid="{00000000-0005-0000-0000-0000308E0000}"/>
    <cellStyle name="Normal 5 3 2 2 2 4 3" xfId="36605" xr:uid="{00000000-0005-0000-0000-0000318E0000}"/>
    <cellStyle name="Normal 5 3 2 2 2 4 3 2" xfId="36606" xr:uid="{00000000-0005-0000-0000-0000328E0000}"/>
    <cellStyle name="Normal 5 3 2 2 2 4 3 2 2" xfId="36607" xr:uid="{00000000-0005-0000-0000-0000338E0000}"/>
    <cellStyle name="Normal 5 3 2 2 2 4 3 3" xfId="36608" xr:uid="{00000000-0005-0000-0000-0000348E0000}"/>
    <cellStyle name="Normal 5 3 2 2 2 4 4" xfId="36609" xr:uid="{00000000-0005-0000-0000-0000358E0000}"/>
    <cellStyle name="Normal 5 3 2 2 2 4 4 2" xfId="36610" xr:uid="{00000000-0005-0000-0000-0000368E0000}"/>
    <cellStyle name="Normal 5 3 2 2 2 4 5" xfId="36611" xr:uid="{00000000-0005-0000-0000-0000378E0000}"/>
    <cellStyle name="Normal 5 3 2 2 2 5" xfId="36612" xr:uid="{00000000-0005-0000-0000-0000388E0000}"/>
    <cellStyle name="Normal 5 3 2 2 2 5 2" xfId="36613" xr:uid="{00000000-0005-0000-0000-0000398E0000}"/>
    <cellStyle name="Normal 5 3 2 2 2 5 2 2" xfId="36614" xr:uid="{00000000-0005-0000-0000-00003A8E0000}"/>
    <cellStyle name="Normal 5 3 2 2 2 5 2 2 2" xfId="36615" xr:uid="{00000000-0005-0000-0000-00003B8E0000}"/>
    <cellStyle name="Normal 5 3 2 2 2 5 2 3" xfId="36616" xr:uid="{00000000-0005-0000-0000-00003C8E0000}"/>
    <cellStyle name="Normal 5 3 2 2 2 5 3" xfId="36617" xr:uid="{00000000-0005-0000-0000-00003D8E0000}"/>
    <cellStyle name="Normal 5 3 2 2 2 5 3 2" xfId="36618" xr:uid="{00000000-0005-0000-0000-00003E8E0000}"/>
    <cellStyle name="Normal 5 3 2 2 2 5 4" xfId="36619" xr:uid="{00000000-0005-0000-0000-00003F8E0000}"/>
    <cellStyle name="Normal 5 3 2 2 2 6" xfId="36620" xr:uid="{00000000-0005-0000-0000-0000408E0000}"/>
    <cellStyle name="Normal 5 3 2 2 2 6 2" xfId="36621" xr:uid="{00000000-0005-0000-0000-0000418E0000}"/>
    <cellStyle name="Normal 5 3 2 2 2 6 2 2" xfId="36622" xr:uid="{00000000-0005-0000-0000-0000428E0000}"/>
    <cellStyle name="Normal 5 3 2 2 2 6 3" xfId="36623" xr:uid="{00000000-0005-0000-0000-0000438E0000}"/>
    <cellStyle name="Normal 5 3 2 2 2 7" xfId="36624" xr:uid="{00000000-0005-0000-0000-0000448E0000}"/>
    <cellStyle name="Normal 5 3 2 2 2 7 2" xfId="36625" xr:uid="{00000000-0005-0000-0000-0000458E0000}"/>
    <cellStyle name="Normal 5 3 2 2 2 8" xfId="36626" xr:uid="{00000000-0005-0000-0000-0000468E0000}"/>
    <cellStyle name="Normal 5 3 2 2 3" xfId="36627" xr:uid="{00000000-0005-0000-0000-0000478E0000}"/>
    <cellStyle name="Normal 5 3 2 2 3 2" xfId="36628" xr:uid="{00000000-0005-0000-0000-0000488E0000}"/>
    <cellStyle name="Normal 5 3 2 2 3 2 2" xfId="36629" xr:uid="{00000000-0005-0000-0000-0000498E0000}"/>
    <cellStyle name="Normal 5 3 2 2 3 2 2 2" xfId="36630" xr:uid="{00000000-0005-0000-0000-00004A8E0000}"/>
    <cellStyle name="Normal 5 3 2 2 3 2 2 2 2" xfId="36631" xr:uid="{00000000-0005-0000-0000-00004B8E0000}"/>
    <cellStyle name="Normal 5 3 2 2 3 2 2 2 2 2" xfId="36632" xr:uid="{00000000-0005-0000-0000-00004C8E0000}"/>
    <cellStyle name="Normal 5 3 2 2 3 2 2 2 2 2 2" xfId="36633" xr:uid="{00000000-0005-0000-0000-00004D8E0000}"/>
    <cellStyle name="Normal 5 3 2 2 3 2 2 2 2 3" xfId="36634" xr:uid="{00000000-0005-0000-0000-00004E8E0000}"/>
    <cellStyle name="Normal 5 3 2 2 3 2 2 2 3" xfId="36635" xr:uid="{00000000-0005-0000-0000-00004F8E0000}"/>
    <cellStyle name="Normal 5 3 2 2 3 2 2 2 3 2" xfId="36636" xr:uid="{00000000-0005-0000-0000-0000508E0000}"/>
    <cellStyle name="Normal 5 3 2 2 3 2 2 2 4" xfId="36637" xr:uid="{00000000-0005-0000-0000-0000518E0000}"/>
    <cellStyle name="Normal 5 3 2 2 3 2 2 3" xfId="36638" xr:uid="{00000000-0005-0000-0000-0000528E0000}"/>
    <cellStyle name="Normal 5 3 2 2 3 2 2 3 2" xfId="36639" xr:uid="{00000000-0005-0000-0000-0000538E0000}"/>
    <cellStyle name="Normal 5 3 2 2 3 2 2 3 2 2" xfId="36640" xr:uid="{00000000-0005-0000-0000-0000548E0000}"/>
    <cellStyle name="Normal 5 3 2 2 3 2 2 3 3" xfId="36641" xr:uid="{00000000-0005-0000-0000-0000558E0000}"/>
    <cellStyle name="Normal 5 3 2 2 3 2 2 4" xfId="36642" xr:uid="{00000000-0005-0000-0000-0000568E0000}"/>
    <cellStyle name="Normal 5 3 2 2 3 2 2 4 2" xfId="36643" xr:uid="{00000000-0005-0000-0000-0000578E0000}"/>
    <cellStyle name="Normal 5 3 2 2 3 2 2 5" xfId="36644" xr:uid="{00000000-0005-0000-0000-0000588E0000}"/>
    <cellStyle name="Normal 5 3 2 2 3 2 3" xfId="36645" xr:uid="{00000000-0005-0000-0000-0000598E0000}"/>
    <cellStyle name="Normal 5 3 2 2 3 2 3 2" xfId="36646" xr:uid="{00000000-0005-0000-0000-00005A8E0000}"/>
    <cellStyle name="Normal 5 3 2 2 3 2 3 2 2" xfId="36647" xr:uid="{00000000-0005-0000-0000-00005B8E0000}"/>
    <cellStyle name="Normal 5 3 2 2 3 2 3 2 2 2" xfId="36648" xr:uid="{00000000-0005-0000-0000-00005C8E0000}"/>
    <cellStyle name="Normal 5 3 2 2 3 2 3 2 3" xfId="36649" xr:uid="{00000000-0005-0000-0000-00005D8E0000}"/>
    <cellStyle name="Normal 5 3 2 2 3 2 3 3" xfId="36650" xr:uid="{00000000-0005-0000-0000-00005E8E0000}"/>
    <cellStyle name="Normal 5 3 2 2 3 2 3 3 2" xfId="36651" xr:uid="{00000000-0005-0000-0000-00005F8E0000}"/>
    <cellStyle name="Normal 5 3 2 2 3 2 3 4" xfId="36652" xr:uid="{00000000-0005-0000-0000-0000608E0000}"/>
    <cellStyle name="Normal 5 3 2 2 3 2 4" xfId="36653" xr:uid="{00000000-0005-0000-0000-0000618E0000}"/>
    <cellStyle name="Normal 5 3 2 2 3 2 4 2" xfId="36654" xr:uid="{00000000-0005-0000-0000-0000628E0000}"/>
    <cellStyle name="Normal 5 3 2 2 3 2 4 2 2" xfId="36655" xr:uid="{00000000-0005-0000-0000-0000638E0000}"/>
    <cellStyle name="Normal 5 3 2 2 3 2 4 3" xfId="36656" xr:uid="{00000000-0005-0000-0000-0000648E0000}"/>
    <cellStyle name="Normal 5 3 2 2 3 2 5" xfId="36657" xr:uid="{00000000-0005-0000-0000-0000658E0000}"/>
    <cellStyle name="Normal 5 3 2 2 3 2 5 2" xfId="36658" xr:uid="{00000000-0005-0000-0000-0000668E0000}"/>
    <cellStyle name="Normal 5 3 2 2 3 2 6" xfId="36659" xr:uid="{00000000-0005-0000-0000-0000678E0000}"/>
    <cellStyle name="Normal 5 3 2 2 3 3" xfId="36660" xr:uid="{00000000-0005-0000-0000-0000688E0000}"/>
    <cellStyle name="Normal 5 3 2 2 3 3 2" xfId="36661" xr:uid="{00000000-0005-0000-0000-0000698E0000}"/>
    <cellStyle name="Normal 5 3 2 2 3 3 2 2" xfId="36662" xr:uid="{00000000-0005-0000-0000-00006A8E0000}"/>
    <cellStyle name="Normal 5 3 2 2 3 3 2 2 2" xfId="36663" xr:uid="{00000000-0005-0000-0000-00006B8E0000}"/>
    <cellStyle name="Normal 5 3 2 2 3 3 2 2 2 2" xfId="36664" xr:uid="{00000000-0005-0000-0000-00006C8E0000}"/>
    <cellStyle name="Normal 5 3 2 2 3 3 2 2 3" xfId="36665" xr:uid="{00000000-0005-0000-0000-00006D8E0000}"/>
    <cellStyle name="Normal 5 3 2 2 3 3 2 3" xfId="36666" xr:uid="{00000000-0005-0000-0000-00006E8E0000}"/>
    <cellStyle name="Normal 5 3 2 2 3 3 2 3 2" xfId="36667" xr:uid="{00000000-0005-0000-0000-00006F8E0000}"/>
    <cellStyle name="Normal 5 3 2 2 3 3 2 4" xfId="36668" xr:uid="{00000000-0005-0000-0000-0000708E0000}"/>
    <cellStyle name="Normal 5 3 2 2 3 3 3" xfId="36669" xr:uid="{00000000-0005-0000-0000-0000718E0000}"/>
    <cellStyle name="Normal 5 3 2 2 3 3 3 2" xfId="36670" xr:uid="{00000000-0005-0000-0000-0000728E0000}"/>
    <cellStyle name="Normal 5 3 2 2 3 3 3 2 2" xfId="36671" xr:uid="{00000000-0005-0000-0000-0000738E0000}"/>
    <cellStyle name="Normal 5 3 2 2 3 3 3 3" xfId="36672" xr:uid="{00000000-0005-0000-0000-0000748E0000}"/>
    <cellStyle name="Normal 5 3 2 2 3 3 4" xfId="36673" xr:uid="{00000000-0005-0000-0000-0000758E0000}"/>
    <cellStyle name="Normal 5 3 2 2 3 3 4 2" xfId="36674" xr:uid="{00000000-0005-0000-0000-0000768E0000}"/>
    <cellStyle name="Normal 5 3 2 2 3 3 5" xfId="36675" xr:uid="{00000000-0005-0000-0000-0000778E0000}"/>
    <cellStyle name="Normal 5 3 2 2 3 4" xfId="36676" xr:uid="{00000000-0005-0000-0000-0000788E0000}"/>
    <cellStyle name="Normal 5 3 2 2 3 4 2" xfId="36677" xr:uid="{00000000-0005-0000-0000-0000798E0000}"/>
    <cellStyle name="Normal 5 3 2 2 3 4 2 2" xfId="36678" xr:uid="{00000000-0005-0000-0000-00007A8E0000}"/>
    <cellStyle name="Normal 5 3 2 2 3 4 2 2 2" xfId="36679" xr:uid="{00000000-0005-0000-0000-00007B8E0000}"/>
    <cellStyle name="Normal 5 3 2 2 3 4 2 3" xfId="36680" xr:uid="{00000000-0005-0000-0000-00007C8E0000}"/>
    <cellStyle name="Normal 5 3 2 2 3 4 3" xfId="36681" xr:uid="{00000000-0005-0000-0000-00007D8E0000}"/>
    <cellStyle name="Normal 5 3 2 2 3 4 3 2" xfId="36682" xr:uid="{00000000-0005-0000-0000-00007E8E0000}"/>
    <cellStyle name="Normal 5 3 2 2 3 4 4" xfId="36683" xr:uid="{00000000-0005-0000-0000-00007F8E0000}"/>
    <cellStyle name="Normal 5 3 2 2 3 5" xfId="36684" xr:uid="{00000000-0005-0000-0000-0000808E0000}"/>
    <cellStyle name="Normal 5 3 2 2 3 5 2" xfId="36685" xr:uid="{00000000-0005-0000-0000-0000818E0000}"/>
    <cellStyle name="Normal 5 3 2 2 3 5 2 2" xfId="36686" xr:uid="{00000000-0005-0000-0000-0000828E0000}"/>
    <cellStyle name="Normal 5 3 2 2 3 5 3" xfId="36687" xr:uid="{00000000-0005-0000-0000-0000838E0000}"/>
    <cellStyle name="Normal 5 3 2 2 3 6" xfId="36688" xr:uid="{00000000-0005-0000-0000-0000848E0000}"/>
    <cellStyle name="Normal 5 3 2 2 3 6 2" xfId="36689" xr:uid="{00000000-0005-0000-0000-0000858E0000}"/>
    <cellStyle name="Normal 5 3 2 2 3 7" xfId="36690" xr:uid="{00000000-0005-0000-0000-0000868E0000}"/>
    <cellStyle name="Normal 5 3 2 2 4" xfId="36691" xr:uid="{00000000-0005-0000-0000-0000878E0000}"/>
    <cellStyle name="Normal 5 3 2 2 4 2" xfId="36692" xr:uid="{00000000-0005-0000-0000-0000888E0000}"/>
    <cellStyle name="Normal 5 3 2 2 4 2 2" xfId="36693" xr:uid="{00000000-0005-0000-0000-0000898E0000}"/>
    <cellStyle name="Normal 5 3 2 2 4 2 2 2" xfId="36694" xr:uid="{00000000-0005-0000-0000-00008A8E0000}"/>
    <cellStyle name="Normal 5 3 2 2 4 2 2 2 2" xfId="36695" xr:uid="{00000000-0005-0000-0000-00008B8E0000}"/>
    <cellStyle name="Normal 5 3 2 2 4 2 2 2 2 2" xfId="36696" xr:uid="{00000000-0005-0000-0000-00008C8E0000}"/>
    <cellStyle name="Normal 5 3 2 2 4 2 2 2 3" xfId="36697" xr:uid="{00000000-0005-0000-0000-00008D8E0000}"/>
    <cellStyle name="Normal 5 3 2 2 4 2 2 3" xfId="36698" xr:uid="{00000000-0005-0000-0000-00008E8E0000}"/>
    <cellStyle name="Normal 5 3 2 2 4 2 2 3 2" xfId="36699" xr:uid="{00000000-0005-0000-0000-00008F8E0000}"/>
    <cellStyle name="Normal 5 3 2 2 4 2 2 4" xfId="36700" xr:uid="{00000000-0005-0000-0000-0000908E0000}"/>
    <cellStyle name="Normal 5 3 2 2 4 2 3" xfId="36701" xr:uid="{00000000-0005-0000-0000-0000918E0000}"/>
    <cellStyle name="Normal 5 3 2 2 4 2 3 2" xfId="36702" xr:uid="{00000000-0005-0000-0000-0000928E0000}"/>
    <cellStyle name="Normal 5 3 2 2 4 2 3 2 2" xfId="36703" xr:uid="{00000000-0005-0000-0000-0000938E0000}"/>
    <cellStyle name="Normal 5 3 2 2 4 2 3 3" xfId="36704" xr:uid="{00000000-0005-0000-0000-0000948E0000}"/>
    <cellStyle name="Normal 5 3 2 2 4 2 4" xfId="36705" xr:uid="{00000000-0005-0000-0000-0000958E0000}"/>
    <cellStyle name="Normal 5 3 2 2 4 2 4 2" xfId="36706" xr:uid="{00000000-0005-0000-0000-0000968E0000}"/>
    <cellStyle name="Normal 5 3 2 2 4 2 5" xfId="36707" xr:uid="{00000000-0005-0000-0000-0000978E0000}"/>
    <cellStyle name="Normal 5 3 2 2 4 3" xfId="36708" xr:uid="{00000000-0005-0000-0000-0000988E0000}"/>
    <cellStyle name="Normal 5 3 2 2 4 3 2" xfId="36709" xr:uid="{00000000-0005-0000-0000-0000998E0000}"/>
    <cellStyle name="Normal 5 3 2 2 4 3 2 2" xfId="36710" xr:uid="{00000000-0005-0000-0000-00009A8E0000}"/>
    <cellStyle name="Normal 5 3 2 2 4 3 2 2 2" xfId="36711" xr:uid="{00000000-0005-0000-0000-00009B8E0000}"/>
    <cellStyle name="Normal 5 3 2 2 4 3 2 3" xfId="36712" xr:uid="{00000000-0005-0000-0000-00009C8E0000}"/>
    <cellStyle name="Normal 5 3 2 2 4 3 3" xfId="36713" xr:uid="{00000000-0005-0000-0000-00009D8E0000}"/>
    <cellStyle name="Normal 5 3 2 2 4 3 3 2" xfId="36714" xr:uid="{00000000-0005-0000-0000-00009E8E0000}"/>
    <cellStyle name="Normal 5 3 2 2 4 3 4" xfId="36715" xr:uid="{00000000-0005-0000-0000-00009F8E0000}"/>
    <cellStyle name="Normal 5 3 2 2 4 4" xfId="36716" xr:uid="{00000000-0005-0000-0000-0000A08E0000}"/>
    <cellStyle name="Normal 5 3 2 2 4 4 2" xfId="36717" xr:uid="{00000000-0005-0000-0000-0000A18E0000}"/>
    <cellStyle name="Normal 5 3 2 2 4 4 2 2" xfId="36718" xr:uid="{00000000-0005-0000-0000-0000A28E0000}"/>
    <cellStyle name="Normal 5 3 2 2 4 4 3" xfId="36719" xr:uid="{00000000-0005-0000-0000-0000A38E0000}"/>
    <cellStyle name="Normal 5 3 2 2 4 5" xfId="36720" xr:uid="{00000000-0005-0000-0000-0000A48E0000}"/>
    <cellStyle name="Normal 5 3 2 2 4 5 2" xfId="36721" xr:uid="{00000000-0005-0000-0000-0000A58E0000}"/>
    <cellStyle name="Normal 5 3 2 2 4 6" xfId="36722" xr:uid="{00000000-0005-0000-0000-0000A68E0000}"/>
    <cellStyle name="Normal 5 3 2 2 5" xfId="36723" xr:uid="{00000000-0005-0000-0000-0000A78E0000}"/>
    <cellStyle name="Normal 5 3 2 2 5 2" xfId="36724" xr:uid="{00000000-0005-0000-0000-0000A88E0000}"/>
    <cellStyle name="Normal 5 3 2 2 5 2 2" xfId="36725" xr:uid="{00000000-0005-0000-0000-0000A98E0000}"/>
    <cellStyle name="Normal 5 3 2 2 5 2 2 2" xfId="36726" xr:uid="{00000000-0005-0000-0000-0000AA8E0000}"/>
    <cellStyle name="Normal 5 3 2 2 5 2 2 2 2" xfId="36727" xr:uid="{00000000-0005-0000-0000-0000AB8E0000}"/>
    <cellStyle name="Normal 5 3 2 2 5 2 2 3" xfId="36728" xr:uid="{00000000-0005-0000-0000-0000AC8E0000}"/>
    <cellStyle name="Normal 5 3 2 2 5 2 3" xfId="36729" xr:uid="{00000000-0005-0000-0000-0000AD8E0000}"/>
    <cellStyle name="Normal 5 3 2 2 5 2 3 2" xfId="36730" xr:uid="{00000000-0005-0000-0000-0000AE8E0000}"/>
    <cellStyle name="Normal 5 3 2 2 5 2 4" xfId="36731" xr:uid="{00000000-0005-0000-0000-0000AF8E0000}"/>
    <cellStyle name="Normal 5 3 2 2 5 3" xfId="36732" xr:uid="{00000000-0005-0000-0000-0000B08E0000}"/>
    <cellStyle name="Normal 5 3 2 2 5 3 2" xfId="36733" xr:uid="{00000000-0005-0000-0000-0000B18E0000}"/>
    <cellStyle name="Normal 5 3 2 2 5 3 2 2" xfId="36734" xr:uid="{00000000-0005-0000-0000-0000B28E0000}"/>
    <cellStyle name="Normal 5 3 2 2 5 3 3" xfId="36735" xr:uid="{00000000-0005-0000-0000-0000B38E0000}"/>
    <cellStyle name="Normal 5 3 2 2 5 4" xfId="36736" xr:uid="{00000000-0005-0000-0000-0000B48E0000}"/>
    <cellStyle name="Normal 5 3 2 2 5 4 2" xfId="36737" xr:uid="{00000000-0005-0000-0000-0000B58E0000}"/>
    <cellStyle name="Normal 5 3 2 2 5 5" xfId="36738" xr:uid="{00000000-0005-0000-0000-0000B68E0000}"/>
    <cellStyle name="Normal 5 3 2 2 6" xfId="36739" xr:uid="{00000000-0005-0000-0000-0000B78E0000}"/>
    <cellStyle name="Normal 5 3 2 2 6 2" xfId="36740" xr:uid="{00000000-0005-0000-0000-0000B88E0000}"/>
    <cellStyle name="Normal 5 3 2 2 6 2 2" xfId="36741" xr:uid="{00000000-0005-0000-0000-0000B98E0000}"/>
    <cellStyle name="Normal 5 3 2 2 6 2 2 2" xfId="36742" xr:uid="{00000000-0005-0000-0000-0000BA8E0000}"/>
    <cellStyle name="Normal 5 3 2 2 6 2 3" xfId="36743" xr:uid="{00000000-0005-0000-0000-0000BB8E0000}"/>
    <cellStyle name="Normal 5 3 2 2 6 3" xfId="36744" xr:uid="{00000000-0005-0000-0000-0000BC8E0000}"/>
    <cellStyle name="Normal 5 3 2 2 6 3 2" xfId="36745" xr:uid="{00000000-0005-0000-0000-0000BD8E0000}"/>
    <cellStyle name="Normal 5 3 2 2 6 4" xfId="36746" xr:uid="{00000000-0005-0000-0000-0000BE8E0000}"/>
    <cellStyle name="Normal 5 3 2 2 7" xfId="36747" xr:uid="{00000000-0005-0000-0000-0000BF8E0000}"/>
    <cellStyle name="Normal 5 3 2 2 7 2" xfId="36748" xr:uid="{00000000-0005-0000-0000-0000C08E0000}"/>
    <cellStyle name="Normal 5 3 2 2 7 2 2" xfId="36749" xr:uid="{00000000-0005-0000-0000-0000C18E0000}"/>
    <cellStyle name="Normal 5 3 2 2 7 3" xfId="36750" xr:uid="{00000000-0005-0000-0000-0000C28E0000}"/>
    <cellStyle name="Normal 5 3 2 2 8" xfId="36751" xr:uid="{00000000-0005-0000-0000-0000C38E0000}"/>
    <cellStyle name="Normal 5 3 2 2 8 2" xfId="36752" xr:uid="{00000000-0005-0000-0000-0000C48E0000}"/>
    <cellStyle name="Normal 5 3 2 2 9" xfId="36753" xr:uid="{00000000-0005-0000-0000-0000C58E0000}"/>
    <cellStyle name="Normal 5 3 2 3" xfId="36754" xr:uid="{00000000-0005-0000-0000-0000C68E0000}"/>
    <cellStyle name="Normal 5 3 2 3 2" xfId="36755" xr:uid="{00000000-0005-0000-0000-0000C78E0000}"/>
    <cellStyle name="Normal 5 3 2 3 2 2" xfId="36756" xr:uid="{00000000-0005-0000-0000-0000C88E0000}"/>
    <cellStyle name="Normal 5 3 2 3 2 2 2" xfId="36757" xr:uid="{00000000-0005-0000-0000-0000C98E0000}"/>
    <cellStyle name="Normal 5 3 2 3 2 2 2 2" xfId="36758" xr:uid="{00000000-0005-0000-0000-0000CA8E0000}"/>
    <cellStyle name="Normal 5 3 2 3 2 2 2 2 2" xfId="36759" xr:uid="{00000000-0005-0000-0000-0000CB8E0000}"/>
    <cellStyle name="Normal 5 3 2 3 2 2 2 2 2 2" xfId="36760" xr:uid="{00000000-0005-0000-0000-0000CC8E0000}"/>
    <cellStyle name="Normal 5 3 2 3 2 2 2 2 2 2 2" xfId="36761" xr:uid="{00000000-0005-0000-0000-0000CD8E0000}"/>
    <cellStyle name="Normal 5 3 2 3 2 2 2 2 2 3" xfId="36762" xr:uid="{00000000-0005-0000-0000-0000CE8E0000}"/>
    <cellStyle name="Normal 5 3 2 3 2 2 2 2 3" xfId="36763" xr:uid="{00000000-0005-0000-0000-0000CF8E0000}"/>
    <cellStyle name="Normal 5 3 2 3 2 2 2 2 3 2" xfId="36764" xr:uid="{00000000-0005-0000-0000-0000D08E0000}"/>
    <cellStyle name="Normal 5 3 2 3 2 2 2 2 4" xfId="36765" xr:uid="{00000000-0005-0000-0000-0000D18E0000}"/>
    <cellStyle name="Normal 5 3 2 3 2 2 2 3" xfId="36766" xr:uid="{00000000-0005-0000-0000-0000D28E0000}"/>
    <cellStyle name="Normal 5 3 2 3 2 2 2 3 2" xfId="36767" xr:uid="{00000000-0005-0000-0000-0000D38E0000}"/>
    <cellStyle name="Normal 5 3 2 3 2 2 2 3 2 2" xfId="36768" xr:uid="{00000000-0005-0000-0000-0000D48E0000}"/>
    <cellStyle name="Normal 5 3 2 3 2 2 2 3 3" xfId="36769" xr:uid="{00000000-0005-0000-0000-0000D58E0000}"/>
    <cellStyle name="Normal 5 3 2 3 2 2 2 4" xfId="36770" xr:uid="{00000000-0005-0000-0000-0000D68E0000}"/>
    <cellStyle name="Normal 5 3 2 3 2 2 2 4 2" xfId="36771" xr:uid="{00000000-0005-0000-0000-0000D78E0000}"/>
    <cellStyle name="Normal 5 3 2 3 2 2 2 5" xfId="36772" xr:uid="{00000000-0005-0000-0000-0000D88E0000}"/>
    <cellStyle name="Normal 5 3 2 3 2 2 3" xfId="36773" xr:uid="{00000000-0005-0000-0000-0000D98E0000}"/>
    <cellStyle name="Normal 5 3 2 3 2 2 3 2" xfId="36774" xr:uid="{00000000-0005-0000-0000-0000DA8E0000}"/>
    <cellStyle name="Normal 5 3 2 3 2 2 3 2 2" xfId="36775" xr:uid="{00000000-0005-0000-0000-0000DB8E0000}"/>
    <cellStyle name="Normal 5 3 2 3 2 2 3 2 2 2" xfId="36776" xr:uid="{00000000-0005-0000-0000-0000DC8E0000}"/>
    <cellStyle name="Normal 5 3 2 3 2 2 3 2 3" xfId="36777" xr:uid="{00000000-0005-0000-0000-0000DD8E0000}"/>
    <cellStyle name="Normal 5 3 2 3 2 2 3 3" xfId="36778" xr:uid="{00000000-0005-0000-0000-0000DE8E0000}"/>
    <cellStyle name="Normal 5 3 2 3 2 2 3 3 2" xfId="36779" xr:uid="{00000000-0005-0000-0000-0000DF8E0000}"/>
    <cellStyle name="Normal 5 3 2 3 2 2 3 4" xfId="36780" xr:uid="{00000000-0005-0000-0000-0000E08E0000}"/>
    <cellStyle name="Normal 5 3 2 3 2 2 4" xfId="36781" xr:uid="{00000000-0005-0000-0000-0000E18E0000}"/>
    <cellStyle name="Normal 5 3 2 3 2 2 4 2" xfId="36782" xr:uid="{00000000-0005-0000-0000-0000E28E0000}"/>
    <cellStyle name="Normal 5 3 2 3 2 2 4 2 2" xfId="36783" xr:uid="{00000000-0005-0000-0000-0000E38E0000}"/>
    <cellStyle name="Normal 5 3 2 3 2 2 4 3" xfId="36784" xr:uid="{00000000-0005-0000-0000-0000E48E0000}"/>
    <cellStyle name="Normal 5 3 2 3 2 2 5" xfId="36785" xr:uid="{00000000-0005-0000-0000-0000E58E0000}"/>
    <cellStyle name="Normal 5 3 2 3 2 2 5 2" xfId="36786" xr:uid="{00000000-0005-0000-0000-0000E68E0000}"/>
    <cellStyle name="Normal 5 3 2 3 2 2 6" xfId="36787" xr:uid="{00000000-0005-0000-0000-0000E78E0000}"/>
    <cellStyle name="Normal 5 3 2 3 2 3" xfId="36788" xr:uid="{00000000-0005-0000-0000-0000E88E0000}"/>
    <cellStyle name="Normal 5 3 2 3 2 3 2" xfId="36789" xr:uid="{00000000-0005-0000-0000-0000E98E0000}"/>
    <cellStyle name="Normal 5 3 2 3 2 3 2 2" xfId="36790" xr:uid="{00000000-0005-0000-0000-0000EA8E0000}"/>
    <cellStyle name="Normal 5 3 2 3 2 3 2 2 2" xfId="36791" xr:uid="{00000000-0005-0000-0000-0000EB8E0000}"/>
    <cellStyle name="Normal 5 3 2 3 2 3 2 2 2 2" xfId="36792" xr:uid="{00000000-0005-0000-0000-0000EC8E0000}"/>
    <cellStyle name="Normal 5 3 2 3 2 3 2 2 3" xfId="36793" xr:uid="{00000000-0005-0000-0000-0000ED8E0000}"/>
    <cellStyle name="Normal 5 3 2 3 2 3 2 3" xfId="36794" xr:uid="{00000000-0005-0000-0000-0000EE8E0000}"/>
    <cellStyle name="Normal 5 3 2 3 2 3 2 3 2" xfId="36795" xr:uid="{00000000-0005-0000-0000-0000EF8E0000}"/>
    <cellStyle name="Normal 5 3 2 3 2 3 2 4" xfId="36796" xr:uid="{00000000-0005-0000-0000-0000F08E0000}"/>
    <cellStyle name="Normal 5 3 2 3 2 3 3" xfId="36797" xr:uid="{00000000-0005-0000-0000-0000F18E0000}"/>
    <cellStyle name="Normal 5 3 2 3 2 3 3 2" xfId="36798" xr:uid="{00000000-0005-0000-0000-0000F28E0000}"/>
    <cellStyle name="Normal 5 3 2 3 2 3 3 2 2" xfId="36799" xr:uid="{00000000-0005-0000-0000-0000F38E0000}"/>
    <cellStyle name="Normal 5 3 2 3 2 3 3 3" xfId="36800" xr:uid="{00000000-0005-0000-0000-0000F48E0000}"/>
    <cellStyle name="Normal 5 3 2 3 2 3 4" xfId="36801" xr:uid="{00000000-0005-0000-0000-0000F58E0000}"/>
    <cellStyle name="Normal 5 3 2 3 2 3 4 2" xfId="36802" xr:uid="{00000000-0005-0000-0000-0000F68E0000}"/>
    <cellStyle name="Normal 5 3 2 3 2 3 5" xfId="36803" xr:uid="{00000000-0005-0000-0000-0000F78E0000}"/>
    <cellStyle name="Normal 5 3 2 3 2 4" xfId="36804" xr:uid="{00000000-0005-0000-0000-0000F88E0000}"/>
    <cellStyle name="Normal 5 3 2 3 2 4 2" xfId="36805" xr:uid="{00000000-0005-0000-0000-0000F98E0000}"/>
    <cellStyle name="Normal 5 3 2 3 2 4 2 2" xfId="36806" xr:uid="{00000000-0005-0000-0000-0000FA8E0000}"/>
    <cellStyle name="Normal 5 3 2 3 2 4 2 2 2" xfId="36807" xr:uid="{00000000-0005-0000-0000-0000FB8E0000}"/>
    <cellStyle name="Normal 5 3 2 3 2 4 2 3" xfId="36808" xr:uid="{00000000-0005-0000-0000-0000FC8E0000}"/>
    <cellStyle name="Normal 5 3 2 3 2 4 3" xfId="36809" xr:uid="{00000000-0005-0000-0000-0000FD8E0000}"/>
    <cellStyle name="Normal 5 3 2 3 2 4 3 2" xfId="36810" xr:uid="{00000000-0005-0000-0000-0000FE8E0000}"/>
    <cellStyle name="Normal 5 3 2 3 2 4 4" xfId="36811" xr:uid="{00000000-0005-0000-0000-0000FF8E0000}"/>
    <cellStyle name="Normal 5 3 2 3 2 5" xfId="36812" xr:uid="{00000000-0005-0000-0000-0000008F0000}"/>
    <cellStyle name="Normal 5 3 2 3 2 5 2" xfId="36813" xr:uid="{00000000-0005-0000-0000-0000018F0000}"/>
    <cellStyle name="Normal 5 3 2 3 2 5 2 2" xfId="36814" xr:uid="{00000000-0005-0000-0000-0000028F0000}"/>
    <cellStyle name="Normal 5 3 2 3 2 5 3" xfId="36815" xr:uid="{00000000-0005-0000-0000-0000038F0000}"/>
    <cellStyle name="Normal 5 3 2 3 2 6" xfId="36816" xr:uid="{00000000-0005-0000-0000-0000048F0000}"/>
    <cellStyle name="Normal 5 3 2 3 2 6 2" xfId="36817" xr:uid="{00000000-0005-0000-0000-0000058F0000}"/>
    <cellStyle name="Normal 5 3 2 3 2 7" xfId="36818" xr:uid="{00000000-0005-0000-0000-0000068F0000}"/>
    <cellStyle name="Normal 5 3 2 3 3" xfId="36819" xr:uid="{00000000-0005-0000-0000-0000078F0000}"/>
    <cellStyle name="Normal 5 3 2 3 3 2" xfId="36820" xr:uid="{00000000-0005-0000-0000-0000088F0000}"/>
    <cellStyle name="Normal 5 3 2 3 3 2 2" xfId="36821" xr:uid="{00000000-0005-0000-0000-0000098F0000}"/>
    <cellStyle name="Normal 5 3 2 3 3 2 2 2" xfId="36822" xr:uid="{00000000-0005-0000-0000-00000A8F0000}"/>
    <cellStyle name="Normal 5 3 2 3 3 2 2 2 2" xfId="36823" xr:uid="{00000000-0005-0000-0000-00000B8F0000}"/>
    <cellStyle name="Normal 5 3 2 3 3 2 2 2 2 2" xfId="36824" xr:uid="{00000000-0005-0000-0000-00000C8F0000}"/>
    <cellStyle name="Normal 5 3 2 3 3 2 2 2 3" xfId="36825" xr:uid="{00000000-0005-0000-0000-00000D8F0000}"/>
    <cellStyle name="Normal 5 3 2 3 3 2 2 3" xfId="36826" xr:uid="{00000000-0005-0000-0000-00000E8F0000}"/>
    <cellStyle name="Normal 5 3 2 3 3 2 2 3 2" xfId="36827" xr:uid="{00000000-0005-0000-0000-00000F8F0000}"/>
    <cellStyle name="Normal 5 3 2 3 3 2 2 4" xfId="36828" xr:uid="{00000000-0005-0000-0000-0000108F0000}"/>
    <cellStyle name="Normal 5 3 2 3 3 2 3" xfId="36829" xr:uid="{00000000-0005-0000-0000-0000118F0000}"/>
    <cellStyle name="Normal 5 3 2 3 3 2 3 2" xfId="36830" xr:uid="{00000000-0005-0000-0000-0000128F0000}"/>
    <cellStyle name="Normal 5 3 2 3 3 2 3 2 2" xfId="36831" xr:uid="{00000000-0005-0000-0000-0000138F0000}"/>
    <cellStyle name="Normal 5 3 2 3 3 2 3 3" xfId="36832" xr:uid="{00000000-0005-0000-0000-0000148F0000}"/>
    <cellStyle name="Normal 5 3 2 3 3 2 4" xfId="36833" xr:uid="{00000000-0005-0000-0000-0000158F0000}"/>
    <cellStyle name="Normal 5 3 2 3 3 2 4 2" xfId="36834" xr:uid="{00000000-0005-0000-0000-0000168F0000}"/>
    <cellStyle name="Normal 5 3 2 3 3 2 5" xfId="36835" xr:uid="{00000000-0005-0000-0000-0000178F0000}"/>
    <cellStyle name="Normal 5 3 2 3 3 3" xfId="36836" xr:uid="{00000000-0005-0000-0000-0000188F0000}"/>
    <cellStyle name="Normal 5 3 2 3 3 3 2" xfId="36837" xr:uid="{00000000-0005-0000-0000-0000198F0000}"/>
    <cellStyle name="Normal 5 3 2 3 3 3 2 2" xfId="36838" xr:uid="{00000000-0005-0000-0000-00001A8F0000}"/>
    <cellStyle name="Normal 5 3 2 3 3 3 2 2 2" xfId="36839" xr:uid="{00000000-0005-0000-0000-00001B8F0000}"/>
    <cellStyle name="Normal 5 3 2 3 3 3 2 3" xfId="36840" xr:uid="{00000000-0005-0000-0000-00001C8F0000}"/>
    <cellStyle name="Normal 5 3 2 3 3 3 3" xfId="36841" xr:uid="{00000000-0005-0000-0000-00001D8F0000}"/>
    <cellStyle name="Normal 5 3 2 3 3 3 3 2" xfId="36842" xr:uid="{00000000-0005-0000-0000-00001E8F0000}"/>
    <cellStyle name="Normal 5 3 2 3 3 3 4" xfId="36843" xr:uid="{00000000-0005-0000-0000-00001F8F0000}"/>
    <cellStyle name="Normal 5 3 2 3 3 4" xfId="36844" xr:uid="{00000000-0005-0000-0000-0000208F0000}"/>
    <cellStyle name="Normal 5 3 2 3 3 4 2" xfId="36845" xr:uid="{00000000-0005-0000-0000-0000218F0000}"/>
    <cellStyle name="Normal 5 3 2 3 3 4 2 2" xfId="36846" xr:uid="{00000000-0005-0000-0000-0000228F0000}"/>
    <cellStyle name="Normal 5 3 2 3 3 4 3" xfId="36847" xr:uid="{00000000-0005-0000-0000-0000238F0000}"/>
    <cellStyle name="Normal 5 3 2 3 3 5" xfId="36848" xr:uid="{00000000-0005-0000-0000-0000248F0000}"/>
    <cellStyle name="Normal 5 3 2 3 3 5 2" xfId="36849" xr:uid="{00000000-0005-0000-0000-0000258F0000}"/>
    <cellStyle name="Normal 5 3 2 3 3 6" xfId="36850" xr:uid="{00000000-0005-0000-0000-0000268F0000}"/>
    <cellStyle name="Normal 5 3 2 3 4" xfId="36851" xr:uid="{00000000-0005-0000-0000-0000278F0000}"/>
    <cellStyle name="Normal 5 3 2 3 4 2" xfId="36852" xr:uid="{00000000-0005-0000-0000-0000288F0000}"/>
    <cellStyle name="Normal 5 3 2 3 4 2 2" xfId="36853" xr:uid="{00000000-0005-0000-0000-0000298F0000}"/>
    <cellStyle name="Normal 5 3 2 3 4 2 2 2" xfId="36854" xr:uid="{00000000-0005-0000-0000-00002A8F0000}"/>
    <cellStyle name="Normal 5 3 2 3 4 2 2 2 2" xfId="36855" xr:uid="{00000000-0005-0000-0000-00002B8F0000}"/>
    <cellStyle name="Normal 5 3 2 3 4 2 2 3" xfId="36856" xr:uid="{00000000-0005-0000-0000-00002C8F0000}"/>
    <cellStyle name="Normal 5 3 2 3 4 2 3" xfId="36857" xr:uid="{00000000-0005-0000-0000-00002D8F0000}"/>
    <cellStyle name="Normal 5 3 2 3 4 2 3 2" xfId="36858" xr:uid="{00000000-0005-0000-0000-00002E8F0000}"/>
    <cellStyle name="Normal 5 3 2 3 4 2 4" xfId="36859" xr:uid="{00000000-0005-0000-0000-00002F8F0000}"/>
    <cellStyle name="Normal 5 3 2 3 4 3" xfId="36860" xr:uid="{00000000-0005-0000-0000-0000308F0000}"/>
    <cellStyle name="Normal 5 3 2 3 4 3 2" xfId="36861" xr:uid="{00000000-0005-0000-0000-0000318F0000}"/>
    <cellStyle name="Normal 5 3 2 3 4 3 2 2" xfId="36862" xr:uid="{00000000-0005-0000-0000-0000328F0000}"/>
    <cellStyle name="Normal 5 3 2 3 4 3 3" xfId="36863" xr:uid="{00000000-0005-0000-0000-0000338F0000}"/>
    <cellStyle name="Normal 5 3 2 3 4 4" xfId="36864" xr:uid="{00000000-0005-0000-0000-0000348F0000}"/>
    <cellStyle name="Normal 5 3 2 3 4 4 2" xfId="36865" xr:uid="{00000000-0005-0000-0000-0000358F0000}"/>
    <cellStyle name="Normal 5 3 2 3 4 5" xfId="36866" xr:uid="{00000000-0005-0000-0000-0000368F0000}"/>
    <cellStyle name="Normal 5 3 2 3 5" xfId="36867" xr:uid="{00000000-0005-0000-0000-0000378F0000}"/>
    <cellStyle name="Normal 5 3 2 3 5 2" xfId="36868" xr:uid="{00000000-0005-0000-0000-0000388F0000}"/>
    <cellStyle name="Normal 5 3 2 3 5 2 2" xfId="36869" xr:uid="{00000000-0005-0000-0000-0000398F0000}"/>
    <cellStyle name="Normal 5 3 2 3 5 2 2 2" xfId="36870" xr:uid="{00000000-0005-0000-0000-00003A8F0000}"/>
    <cellStyle name="Normal 5 3 2 3 5 2 3" xfId="36871" xr:uid="{00000000-0005-0000-0000-00003B8F0000}"/>
    <cellStyle name="Normal 5 3 2 3 5 3" xfId="36872" xr:uid="{00000000-0005-0000-0000-00003C8F0000}"/>
    <cellStyle name="Normal 5 3 2 3 5 3 2" xfId="36873" xr:uid="{00000000-0005-0000-0000-00003D8F0000}"/>
    <cellStyle name="Normal 5 3 2 3 5 4" xfId="36874" xr:uid="{00000000-0005-0000-0000-00003E8F0000}"/>
    <cellStyle name="Normal 5 3 2 3 6" xfId="36875" xr:uid="{00000000-0005-0000-0000-00003F8F0000}"/>
    <cellStyle name="Normal 5 3 2 3 6 2" xfId="36876" xr:uid="{00000000-0005-0000-0000-0000408F0000}"/>
    <cellStyle name="Normal 5 3 2 3 6 2 2" xfId="36877" xr:uid="{00000000-0005-0000-0000-0000418F0000}"/>
    <cellStyle name="Normal 5 3 2 3 6 3" xfId="36878" xr:uid="{00000000-0005-0000-0000-0000428F0000}"/>
    <cellStyle name="Normal 5 3 2 3 7" xfId="36879" xr:uid="{00000000-0005-0000-0000-0000438F0000}"/>
    <cellStyle name="Normal 5 3 2 3 7 2" xfId="36880" xr:uid="{00000000-0005-0000-0000-0000448F0000}"/>
    <cellStyle name="Normal 5 3 2 3 8" xfId="36881" xr:uid="{00000000-0005-0000-0000-0000458F0000}"/>
    <cellStyle name="Normal 5 3 2 4" xfId="36882" xr:uid="{00000000-0005-0000-0000-0000468F0000}"/>
    <cellStyle name="Normal 5 3 2 4 2" xfId="36883" xr:uid="{00000000-0005-0000-0000-0000478F0000}"/>
    <cellStyle name="Normal 5 3 2 4 2 2" xfId="36884" xr:uid="{00000000-0005-0000-0000-0000488F0000}"/>
    <cellStyle name="Normal 5 3 2 4 2 2 2" xfId="36885" xr:uid="{00000000-0005-0000-0000-0000498F0000}"/>
    <cellStyle name="Normal 5 3 2 4 2 2 2 2" xfId="36886" xr:uid="{00000000-0005-0000-0000-00004A8F0000}"/>
    <cellStyle name="Normal 5 3 2 4 2 2 2 2 2" xfId="36887" xr:uid="{00000000-0005-0000-0000-00004B8F0000}"/>
    <cellStyle name="Normal 5 3 2 4 2 2 2 2 2 2" xfId="36888" xr:uid="{00000000-0005-0000-0000-00004C8F0000}"/>
    <cellStyle name="Normal 5 3 2 4 2 2 2 2 3" xfId="36889" xr:uid="{00000000-0005-0000-0000-00004D8F0000}"/>
    <cellStyle name="Normal 5 3 2 4 2 2 2 3" xfId="36890" xr:uid="{00000000-0005-0000-0000-00004E8F0000}"/>
    <cellStyle name="Normal 5 3 2 4 2 2 2 3 2" xfId="36891" xr:uid="{00000000-0005-0000-0000-00004F8F0000}"/>
    <cellStyle name="Normal 5 3 2 4 2 2 2 4" xfId="36892" xr:uid="{00000000-0005-0000-0000-0000508F0000}"/>
    <cellStyle name="Normal 5 3 2 4 2 2 3" xfId="36893" xr:uid="{00000000-0005-0000-0000-0000518F0000}"/>
    <cellStyle name="Normal 5 3 2 4 2 2 3 2" xfId="36894" xr:uid="{00000000-0005-0000-0000-0000528F0000}"/>
    <cellStyle name="Normal 5 3 2 4 2 2 3 2 2" xfId="36895" xr:uid="{00000000-0005-0000-0000-0000538F0000}"/>
    <cellStyle name="Normal 5 3 2 4 2 2 3 3" xfId="36896" xr:uid="{00000000-0005-0000-0000-0000548F0000}"/>
    <cellStyle name="Normal 5 3 2 4 2 2 4" xfId="36897" xr:uid="{00000000-0005-0000-0000-0000558F0000}"/>
    <cellStyle name="Normal 5 3 2 4 2 2 4 2" xfId="36898" xr:uid="{00000000-0005-0000-0000-0000568F0000}"/>
    <cellStyle name="Normal 5 3 2 4 2 2 5" xfId="36899" xr:uid="{00000000-0005-0000-0000-0000578F0000}"/>
    <cellStyle name="Normal 5 3 2 4 2 3" xfId="36900" xr:uid="{00000000-0005-0000-0000-0000588F0000}"/>
    <cellStyle name="Normal 5 3 2 4 2 3 2" xfId="36901" xr:uid="{00000000-0005-0000-0000-0000598F0000}"/>
    <cellStyle name="Normal 5 3 2 4 2 3 2 2" xfId="36902" xr:uid="{00000000-0005-0000-0000-00005A8F0000}"/>
    <cellStyle name="Normal 5 3 2 4 2 3 2 2 2" xfId="36903" xr:uid="{00000000-0005-0000-0000-00005B8F0000}"/>
    <cellStyle name="Normal 5 3 2 4 2 3 2 3" xfId="36904" xr:uid="{00000000-0005-0000-0000-00005C8F0000}"/>
    <cellStyle name="Normal 5 3 2 4 2 3 3" xfId="36905" xr:uid="{00000000-0005-0000-0000-00005D8F0000}"/>
    <cellStyle name="Normal 5 3 2 4 2 3 3 2" xfId="36906" xr:uid="{00000000-0005-0000-0000-00005E8F0000}"/>
    <cellStyle name="Normal 5 3 2 4 2 3 4" xfId="36907" xr:uid="{00000000-0005-0000-0000-00005F8F0000}"/>
    <cellStyle name="Normal 5 3 2 4 2 4" xfId="36908" xr:uid="{00000000-0005-0000-0000-0000608F0000}"/>
    <cellStyle name="Normal 5 3 2 4 2 4 2" xfId="36909" xr:uid="{00000000-0005-0000-0000-0000618F0000}"/>
    <cellStyle name="Normal 5 3 2 4 2 4 2 2" xfId="36910" xr:uid="{00000000-0005-0000-0000-0000628F0000}"/>
    <cellStyle name="Normal 5 3 2 4 2 4 3" xfId="36911" xr:uid="{00000000-0005-0000-0000-0000638F0000}"/>
    <cellStyle name="Normal 5 3 2 4 2 5" xfId="36912" xr:uid="{00000000-0005-0000-0000-0000648F0000}"/>
    <cellStyle name="Normal 5 3 2 4 2 5 2" xfId="36913" xr:uid="{00000000-0005-0000-0000-0000658F0000}"/>
    <cellStyle name="Normal 5 3 2 4 2 6" xfId="36914" xr:uid="{00000000-0005-0000-0000-0000668F0000}"/>
    <cellStyle name="Normal 5 3 2 4 3" xfId="36915" xr:uid="{00000000-0005-0000-0000-0000678F0000}"/>
    <cellStyle name="Normal 5 3 2 4 3 2" xfId="36916" xr:uid="{00000000-0005-0000-0000-0000688F0000}"/>
    <cellStyle name="Normal 5 3 2 4 3 2 2" xfId="36917" xr:uid="{00000000-0005-0000-0000-0000698F0000}"/>
    <cellStyle name="Normal 5 3 2 4 3 2 2 2" xfId="36918" xr:uid="{00000000-0005-0000-0000-00006A8F0000}"/>
    <cellStyle name="Normal 5 3 2 4 3 2 2 2 2" xfId="36919" xr:uid="{00000000-0005-0000-0000-00006B8F0000}"/>
    <cellStyle name="Normal 5 3 2 4 3 2 2 3" xfId="36920" xr:uid="{00000000-0005-0000-0000-00006C8F0000}"/>
    <cellStyle name="Normal 5 3 2 4 3 2 3" xfId="36921" xr:uid="{00000000-0005-0000-0000-00006D8F0000}"/>
    <cellStyle name="Normal 5 3 2 4 3 2 3 2" xfId="36922" xr:uid="{00000000-0005-0000-0000-00006E8F0000}"/>
    <cellStyle name="Normal 5 3 2 4 3 2 4" xfId="36923" xr:uid="{00000000-0005-0000-0000-00006F8F0000}"/>
    <cellStyle name="Normal 5 3 2 4 3 3" xfId="36924" xr:uid="{00000000-0005-0000-0000-0000708F0000}"/>
    <cellStyle name="Normal 5 3 2 4 3 3 2" xfId="36925" xr:uid="{00000000-0005-0000-0000-0000718F0000}"/>
    <cellStyle name="Normal 5 3 2 4 3 3 2 2" xfId="36926" xr:uid="{00000000-0005-0000-0000-0000728F0000}"/>
    <cellStyle name="Normal 5 3 2 4 3 3 3" xfId="36927" xr:uid="{00000000-0005-0000-0000-0000738F0000}"/>
    <cellStyle name="Normal 5 3 2 4 3 4" xfId="36928" xr:uid="{00000000-0005-0000-0000-0000748F0000}"/>
    <cellStyle name="Normal 5 3 2 4 3 4 2" xfId="36929" xr:uid="{00000000-0005-0000-0000-0000758F0000}"/>
    <cellStyle name="Normal 5 3 2 4 3 5" xfId="36930" xr:uid="{00000000-0005-0000-0000-0000768F0000}"/>
    <cellStyle name="Normal 5 3 2 4 4" xfId="36931" xr:uid="{00000000-0005-0000-0000-0000778F0000}"/>
    <cellStyle name="Normal 5 3 2 4 4 2" xfId="36932" xr:uid="{00000000-0005-0000-0000-0000788F0000}"/>
    <cellStyle name="Normal 5 3 2 4 4 2 2" xfId="36933" xr:uid="{00000000-0005-0000-0000-0000798F0000}"/>
    <cellStyle name="Normal 5 3 2 4 4 2 2 2" xfId="36934" xr:uid="{00000000-0005-0000-0000-00007A8F0000}"/>
    <cellStyle name="Normal 5 3 2 4 4 2 3" xfId="36935" xr:uid="{00000000-0005-0000-0000-00007B8F0000}"/>
    <cellStyle name="Normal 5 3 2 4 4 3" xfId="36936" xr:uid="{00000000-0005-0000-0000-00007C8F0000}"/>
    <cellStyle name="Normal 5 3 2 4 4 3 2" xfId="36937" xr:uid="{00000000-0005-0000-0000-00007D8F0000}"/>
    <cellStyle name="Normal 5 3 2 4 4 4" xfId="36938" xr:uid="{00000000-0005-0000-0000-00007E8F0000}"/>
    <cellStyle name="Normal 5 3 2 4 5" xfId="36939" xr:uid="{00000000-0005-0000-0000-00007F8F0000}"/>
    <cellStyle name="Normal 5 3 2 4 5 2" xfId="36940" xr:uid="{00000000-0005-0000-0000-0000808F0000}"/>
    <cellStyle name="Normal 5 3 2 4 5 2 2" xfId="36941" xr:uid="{00000000-0005-0000-0000-0000818F0000}"/>
    <cellStyle name="Normal 5 3 2 4 5 3" xfId="36942" xr:uid="{00000000-0005-0000-0000-0000828F0000}"/>
    <cellStyle name="Normal 5 3 2 4 6" xfId="36943" xr:uid="{00000000-0005-0000-0000-0000838F0000}"/>
    <cellStyle name="Normal 5 3 2 4 6 2" xfId="36944" xr:uid="{00000000-0005-0000-0000-0000848F0000}"/>
    <cellStyle name="Normal 5 3 2 4 7" xfId="36945" xr:uid="{00000000-0005-0000-0000-0000858F0000}"/>
    <cellStyle name="Normal 5 3 2 5" xfId="36946" xr:uid="{00000000-0005-0000-0000-0000868F0000}"/>
    <cellStyle name="Normal 5 3 2 5 2" xfId="36947" xr:uid="{00000000-0005-0000-0000-0000878F0000}"/>
    <cellStyle name="Normal 5 3 2 5 2 2" xfId="36948" xr:uid="{00000000-0005-0000-0000-0000888F0000}"/>
    <cellStyle name="Normal 5 3 2 5 2 2 2" xfId="36949" xr:uid="{00000000-0005-0000-0000-0000898F0000}"/>
    <cellStyle name="Normal 5 3 2 5 2 2 2 2" xfId="36950" xr:uid="{00000000-0005-0000-0000-00008A8F0000}"/>
    <cellStyle name="Normal 5 3 2 5 2 2 2 2 2" xfId="36951" xr:uid="{00000000-0005-0000-0000-00008B8F0000}"/>
    <cellStyle name="Normal 5 3 2 5 2 2 2 3" xfId="36952" xr:uid="{00000000-0005-0000-0000-00008C8F0000}"/>
    <cellStyle name="Normal 5 3 2 5 2 2 3" xfId="36953" xr:uid="{00000000-0005-0000-0000-00008D8F0000}"/>
    <cellStyle name="Normal 5 3 2 5 2 2 3 2" xfId="36954" xr:uid="{00000000-0005-0000-0000-00008E8F0000}"/>
    <cellStyle name="Normal 5 3 2 5 2 2 4" xfId="36955" xr:uid="{00000000-0005-0000-0000-00008F8F0000}"/>
    <cellStyle name="Normal 5 3 2 5 2 3" xfId="36956" xr:uid="{00000000-0005-0000-0000-0000908F0000}"/>
    <cellStyle name="Normal 5 3 2 5 2 3 2" xfId="36957" xr:uid="{00000000-0005-0000-0000-0000918F0000}"/>
    <cellStyle name="Normal 5 3 2 5 2 3 2 2" xfId="36958" xr:uid="{00000000-0005-0000-0000-0000928F0000}"/>
    <cellStyle name="Normal 5 3 2 5 2 3 3" xfId="36959" xr:uid="{00000000-0005-0000-0000-0000938F0000}"/>
    <cellStyle name="Normal 5 3 2 5 2 4" xfId="36960" xr:uid="{00000000-0005-0000-0000-0000948F0000}"/>
    <cellStyle name="Normal 5 3 2 5 2 4 2" xfId="36961" xr:uid="{00000000-0005-0000-0000-0000958F0000}"/>
    <cellStyle name="Normal 5 3 2 5 2 5" xfId="36962" xr:uid="{00000000-0005-0000-0000-0000968F0000}"/>
    <cellStyle name="Normal 5 3 2 5 3" xfId="36963" xr:uid="{00000000-0005-0000-0000-0000978F0000}"/>
    <cellStyle name="Normal 5 3 2 5 3 2" xfId="36964" xr:uid="{00000000-0005-0000-0000-0000988F0000}"/>
    <cellStyle name="Normal 5 3 2 5 3 2 2" xfId="36965" xr:uid="{00000000-0005-0000-0000-0000998F0000}"/>
    <cellStyle name="Normal 5 3 2 5 3 2 2 2" xfId="36966" xr:uid="{00000000-0005-0000-0000-00009A8F0000}"/>
    <cellStyle name="Normal 5 3 2 5 3 2 3" xfId="36967" xr:uid="{00000000-0005-0000-0000-00009B8F0000}"/>
    <cellStyle name="Normal 5 3 2 5 3 3" xfId="36968" xr:uid="{00000000-0005-0000-0000-00009C8F0000}"/>
    <cellStyle name="Normal 5 3 2 5 3 3 2" xfId="36969" xr:uid="{00000000-0005-0000-0000-00009D8F0000}"/>
    <cellStyle name="Normal 5 3 2 5 3 4" xfId="36970" xr:uid="{00000000-0005-0000-0000-00009E8F0000}"/>
    <cellStyle name="Normal 5 3 2 5 4" xfId="36971" xr:uid="{00000000-0005-0000-0000-00009F8F0000}"/>
    <cellStyle name="Normal 5 3 2 5 4 2" xfId="36972" xr:uid="{00000000-0005-0000-0000-0000A08F0000}"/>
    <cellStyle name="Normal 5 3 2 5 4 2 2" xfId="36973" xr:uid="{00000000-0005-0000-0000-0000A18F0000}"/>
    <cellStyle name="Normal 5 3 2 5 4 3" xfId="36974" xr:uid="{00000000-0005-0000-0000-0000A28F0000}"/>
    <cellStyle name="Normal 5 3 2 5 5" xfId="36975" xr:uid="{00000000-0005-0000-0000-0000A38F0000}"/>
    <cellStyle name="Normal 5 3 2 5 5 2" xfId="36976" xr:uid="{00000000-0005-0000-0000-0000A48F0000}"/>
    <cellStyle name="Normal 5 3 2 5 6" xfId="36977" xr:uid="{00000000-0005-0000-0000-0000A58F0000}"/>
    <cellStyle name="Normal 5 3 2 6" xfId="36978" xr:uid="{00000000-0005-0000-0000-0000A68F0000}"/>
    <cellStyle name="Normal 5 3 2 6 2" xfId="36979" xr:uid="{00000000-0005-0000-0000-0000A78F0000}"/>
    <cellStyle name="Normal 5 3 2 6 2 2" xfId="36980" xr:uid="{00000000-0005-0000-0000-0000A88F0000}"/>
    <cellStyle name="Normal 5 3 2 6 2 2 2" xfId="36981" xr:uid="{00000000-0005-0000-0000-0000A98F0000}"/>
    <cellStyle name="Normal 5 3 2 6 2 2 2 2" xfId="36982" xr:uid="{00000000-0005-0000-0000-0000AA8F0000}"/>
    <cellStyle name="Normal 5 3 2 6 2 2 3" xfId="36983" xr:uid="{00000000-0005-0000-0000-0000AB8F0000}"/>
    <cellStyle name="Normal 5 3 2 6 2 3" xfId="36984" xr:uid="{00000000-0005-0000-0000-0000AC8F0000}"/>
    <cellStyle name="Normal 5 3 2 6 2 3 2" xfId="36985" xr:uid="{00000000-0005-0000-0000-0000AD8F0000}"/>
    <cellStyle name="Normal 5 3 2 6 2 4" xfId="36986" xr:uid="{00000000-0005-0000-0000-0000AE8F0000}"/>
    <cellStyle name="Normal 5 3 2 6 3" xfId="36987" xr:uid="{00000000-0005-0000-0000-0000AF8F0000}"/>
    <cellStyle name="Normal 5 3 2 6 3 2" xfId="36988" xr:uid="{00000000-0005-0000-0000-0000B08F0000}"/>
    <cellStyle name="Normal 5 3 2 6 3 2 2" xfId="36989" xr:uid="{00000000-0005-0000-0000-0000B18F0000}"/>
    <cellStyle name="Normal 5 3 2 6 3 3" xfId="36990" xr:uid="{00000000-0005-0000-0000-0000B28F0000}"/>
    <cellStyle name="Normal 5 3 2 6 4" xfId="36991" xr:uid="{00000000-0005-0000-0000-0000B38F0000}"/>
    <cellStyle name="Normal 5 3 2 6 4 2" xfId="36992" xr:uid="{00000000-0005-0000-0000-0000B48F0000}"/>
    <cellStyle name="Normal 5 3 2 6 5" xfId="36993" xr:uid="{00000000-0005-0000-0000-0000B58F0000}"/>
    <cellStyle name="Normal 5 3 2 7" xfId="36994" xr:uid="{00000000-0005-0000-0000-0000B68F0000}"/>
    <cellStyle name="Normal 5 3 2 7 2" xfId="36995" xr:uid="{00000000-0005-0000-0000-0000B78F0000}"/>
    <cellStyle name="Normal 5 3 2 7 2 2" xfId="36996" xr:uid="{00000000-0005-0000-0000-0000B88F0000}"/>
    <cellStyle name="Normal 5 3 2 7 2 2 2" xfId="36997" xr:uid="{00000000-0005-0000-0000-0000B98F0000}"/>
    <cellStyle name="Normal 5 3 2 7 2 3" xfId="36998" xr:uid="{00000000-0005-0000-0000-0000BA8F0000}"/>
    <cellStyle name="Normal 5 3 2 7 3" xfId="36999" xr:uid="{00000000-0005-0000-0000-0000BB8F0000}"/>
    <cellStyle name="Normal 5 3 2 7 3 2" xfId="37000" xr:uid="{00000000-0005-0000-0000-0000BC8F0000}"/>
    <cellStyle name="Normal 5 3 2 7 4" xfId="37001" xr:uid="{00000000-0005-0000-0000-0000BD8F0000}"/>
    <cellStyle name="Normal 5 3 2 8" xfId="37002" xr:uid="{00000000-0005-0000-0000-0000BE8F0000}"/>
    <cellStyle name="Normal 5 3 2 8 2" xfId="37003" xr:uid="{00000000-0005-0000-0000-0000BF8F0000}"/>
    <cellStyle name="Normal 5 3 2 8 2 2" xfId="37004" xr:uid="{00000000-0005-0000-0000-0000C08F0000}"/>
    <cellStyle name="Normal 5 3 2 8 3" xfId="37005" xr:uid="{00000000-0005-0000-0000-0000C18F0000}"/>
    <cellStyle name="Normal 5 3 2 9" xfId="37006" xr:uid="{00000000-0005-0000-0000-0000C28F0000}"/>
    <cellStyle name="Normal 5 3 2 9 2" xfId="37007" xr:uid="{00000000-0005-0000-0000-0000C38F0000}"/>
    <cellStyle name="Normal 5 3 3" xfId="37008" xr:uid="{00000000-0005-0000-0000-0000C48F0000}"/>
    <cellStyle name="Normal 5 3 3 2" xfId="37009" xr:uid="{00000000-0005-0000-0000-0000C58F0000}"/>
    <cellStyle name="Normal 5 3 3 2 2" xfId="37010" xr:uid="{00000000-0005-0000-0000-0000C68F0000}"/>
    <cellStyle name="Normal 5 3 3 2 2 2" xfId="37011" xr:uid="{00000000-0005-0000-0000-0000C78F0000}"/>
    <cellStyle name="Normal 5 3 3 2 2 2 2" xfId="37012" xr:uid="{00000000-0005-0000-0000-0000C88F0000}"/>
    <cellStyle name="Normal 5 3 3 2 2 2 2 2" xfId="37013" xr:uid="{00000000-0005-0000-0000-0000C98F0000}"/>
    <cellStyle name="Normal 5 3 3 2 2 2 2 2 2" xfId="37014" xr:uid="{00000000-0005-0000-0000-0000CA8F0000}"/>
    <cellStyle name="Normal 5 3 3 2 2 2 2 2 2 2" xfId="37015" xr:uid="{00000000-0005-0000-0000-0000CB8F0000}"/>
    <cellStyle name="Normal 5 3 3 2 2 2 2 2 2 2 2" xfId="37016" xr:uid="{00000000-0005-0000-0000-0000CC8F0000}"/>
    <cellStyle name="Normal 5 3 3 2 2 2 2 2 2 3" xfId="37017" xr:uid="{00000000-0005-0000-0000-0000CD8F0000}"/>
    <cellStyle name="Normal 5 3 3 2 2 2 2 2 3" xfId="37018" xr:uid="{00000000-0005-0000-0000-0000CE8F0000}"/>
    <cellStyle name="Normal 5 3 3 2 2 2 2 2 3 2" xfId="37019" xr:uid="{00000000-0005-0000-0000-0000CF8F0000}"/>
    <cellStyle name="Normal 5 3 3 2 2 2 2 2 4" xfId="37020" xr:uid="{00000000-0005-0000-0000-0000D08F0000}"/>
    <cellStyle name="Normal 5 3 3 2 2 2 2 3" xfId="37021" xr:uid="{00000000-0005-0000-0000-0000D18F0000}"/>
    <cellStyle name="Normal 5 3 3 2 2 2 2 3 2" xfId="37022" xr:uid="{00000000-0005-0000-0000-0000D28F0000}"/>
    <cellStyle name="Normal 5 3 3 2 2 2 2 3 2 2" xfId="37023" xr:uid="{00000000-0005-0000-0000-0000D38F0000}"/>
    <cellStyle name="Normal 5 3 3 2 2 2 2 3 3" xfId="37024" xr:uid="{00000000-0005-0000-0000-0000D48F0000}"/>
    <cellStyle name="Normal 5 3 3 2 2 2 2 4" xfId="37025" xr:uid="{00000000-0005-0000-0000-0000D58F0000}"/>
    <cellStyle name="Normal 5 3 3 2 2 2 2 4 2" xfId="37026" xr:uid="{00000000-0005-0000-0000-0000D68F0000}"/>
    <cellStyle name="Normal 5 3 3 2 2 2 2 5" xfId="37027" xr:uid="{00000000-0005-0000-0000-0000D78F0000}"/>
    <cellStyle name="Normal 5 3 3 2 2 2 3" xfId="37028" xr:uid="{00000000-0005-0000-0000-0000D88F0000}"/>
    <cellStyle name="Normal 5 3 3 2 2 2 3 2" xfId="37029" xr:uid="{00000000-0005-0000-0000-0000D98F0000}"/>
    <cellStyle name="Normal 5 3 3 2 2 2 3 2 2" xfId="37030" xr:uid="{00000000-0005-0000-0000-0000DA8F0000}"/>
    <cellStyle name="Normal 5 3 3 2 2 2 3 2 2 2" xfId="37031" xr:uid="{00000000-0005-0000-0000-0000DB8F0000}"/>
    <cellStyle name="Normal 5 3 3 2 2 2 3 2 3" xfId="37032" xr:uid="{00000000-0005-0000-0000-0000DC8F0000}"/>
    <cellStyle name="Normal 5 3 3 2 2 2 3 3" xfId="37033" xr:uid="{00000000-0005-0000-0000-0000DD8F0000}"/>
    <cellStyle name="Normal 5 3 3 2 2 2 3 3 2" xfId="37034" xr:uid="{00000000-0005-0000-0000-0000DE8F0000}"/>
    <cellStyle name="Normal 5 3 3 2 2 2 3 4" xfId="37035" xr:uid="{00000000-0005-0000-0000-0000DF8F0000}"/>
    <cellStyle name="Normal 5 3 3 2 2 2 4" xfId="37036" xr:uid="{00000000-0005-0000-0000-0000E08F0000}"/>
    <cellStyle name="Normal 5 3 3 2 2 2 4 2" xfId="37037" xr:uid="{00000000-0005-0000-0000-0000E18F0000}"/>
    <cellStyle name="Normal 5 3 3 2 2 2 4 2 2" xfId="37038" xr:uid="{00000000-0005-0000-0000-0000E28F0000}"/>
    <cellStyle name="Normal 5 3 3 2 2 2 4 3" xfId="37039" xr:uid="{00000000-0005-0000-0000-0000E38F0000}"/>
    <cellStyle name="Normal 5 3 3 2 2 2 5" xfId="37040" xr:uid="{00000000-0005-0000-0000-0000E48F0000}"/>
    <cellStyle name="Normal 5 3 3 2 2 2 5 2" xfId="37041" xr:uid="{00000000-0005-0000-0000-0000E58F0000}"/>
    <cellStyle name="Normal 5 3 3 2 2 2 6" xfId="37042" xr:uid="{00000000-0005-0000-0000-0000E68F0000}"/>
    <cellStyle name="Normal 5 3 3 2 2 3" xfId="37043" xr:uid="{00000000-0005-0000-0000-0000E78F0000}"/>
    <cellStyle name="Normal 5 3 3 2 2 3 2" xfId="37044" xr:uid="{00000000-0005-0000-0000-0000E88F0000}"/>
    <cellStyle name="Normal 5 3 3 2 2 3 2 2" xfId="37045" xr:uid="{00000000-0005-0000-0000-0000E98F0000}"/>
    <cellStyle name="Normal 5 3 3 2 2 3 2 2 2" xfId="37046" xr:uid="{00000000-0005-0000-0000-0000EA8F0000}"/>
    <cellStyle name="Normal 5 3 3 2 2 3 2 2 2 2" xfId="37047" xr:uid="{00000000-0005-0000-0000-0000EB8F0000}"/>
    <cellStyle name="Normal 5 3 3 2 2 3 2 2 3" xfId="37048" xr:uid="{00000000-0005-0000-0000-0000EC8F0000}"/>
    <cellStyle name="Normal 5 3 3 2 2 3 2 3" xfId="37049" xr:uid="{00000000-0005-0000-0000-0000ED8F0000}"/>
    <cellStyle name="Normal 5 3 3 2 2 3 2 3 2" xfId="37050" xr:uid="{00000000-0005-0000-0000-0000EE8F0000}"/>
    <cellStyle name="Normal 5 3 3 2 2 3 2 4" xfId="37051" xr:uid="{00000000-0005-0000-0000-0000EF8F0000}"/>
    <cellStyle name="Normal 5 3 3 2 2 3 3" xfId="37052" xr:uid="{00000000-0005-0000-0000-0000F08F0000}"/>
    <cellStyle name="Normal 5 3 3 2 2 3 3 2" xfId="37053" xr:uid="{00000000-0005-0000-0000-0000F18F0000}"/>
    <cellStyle name="Normal 5 3 3 2 2 3 3 2 2" xfId="37054" xr:uid="{00000000-0005-0000-0000-0000F28F0000}"/>
    <cellStyle name="Normal 5 3 3 2 2 3 3 3" xfId="37055" xr:uid="{00000000-0005-0000-0000-0000F38F0000}"/>
    <cellStyle name="Normal 5 3 3 2 2 3 4" xfId="37056" xr:uid="{00000000-0005-0000-0000-0000F48F0000}"/>
    <cellStyle name="Normal 5 3 3 2 2 3 4 2" xfId="37057" xr:uid="{00000000-0005-0000-0000-0000F58F0000}"/>
    <cellStyle name="Normal 5 3 3 2 2 3 5" xfId="37058" xr:uid="{00000000-0005-0000-0000-0000F68F0000}"/>
    <cellStyle name="Normal 5 3 3 2 2 4" xfId="37059" xr:uid="{00000000-0005-0000-0000-0000F78F0000}"/>
    <cellStyle name="Normal 5 3 3 2 2 4 2" xfId="37060" xr:uid="{00000000-0005-0000-0000-0000F88F0000}"/>
    <cellStyle name="Normal 5 3 3 2 2 4 2 2" xfId="37061" xr:uid="{00000000-0005-0000-0000-0000F98F0000}"/>
    <cellStyle name="Normal 5 3 3 2 2 4 2 2 2" xfId="37062" xr:uid="{00000000-0005-0000-0000-0000FA8F0000}"/>
    <cellStyle name="Normal 5 3 3 2 2 4 2 3" xfId="37063" xr:uid="{00000000-0005-0000-0000-0000FB8F0000}"/>
    <cellStyle name="Normal 5 3 3 2 2 4 3" xfId="37064" xr:uid="{00000000-0005-0000-0000-0000FC8F0000}"/>
    <cellStyle name="Normal 5 3 3 2 2 4 3 2" xfId="37065" xr:uid="{00000000-0005-0000-0000-0000FD8F0000}"/>
    <cellStyle name="Normal 5 3 3 2 2 4 4" xfId="37066" xr:uid="{00000000-0005-0000-0000-0000FE8F0000}"/>
    <cellStyle name="Normal 5 3 3 2 2 5" xfId="37067" xr:uid="{00000000-0005-0000-0000-0000FF8F0000}"/>
    <cellStyle name="Normal 5 3 3 2 2 5 2" xfId="37068" xr:uid="{00000000-0005-0000-0000-000000900000}"/>
    <cellStyle name="Normal 5 3 3 2 2 5 2 2" xfId="37069" xr:uid="{00000000-0005-0000-0000-000001900000}"/>
    <cellStyle name="Normal 5 3 3 2 2 5 3" xfId="37070" xr:uid="{00000000-0005-0000-0000-000002900000}"/>
    <cellStyle name="Normal 5 3 3 2 2 6" xfId="37071" xr:uid="{00000000-0005-0000-0000-000003900000}"/>
    <cellStyle name="Normal 5 3 3 2 2 6 2" xfId="37072" xr:uid="{00000000-0005-0000-0000-000004900000}"/>
    <cellStyle name="Normal 5 3 3 2 2 7" xfId="37073" xr:uid="{00000000-0005-0000-0000-000005900000}"/>
    <cellStyle name="Normal 5 3 3 2 3" xfId="37074" xr:uid="{00000000-0005-0000-0000-000006900000}"/>
    <cellStyle name="Normal 5 3 3 2 3 2" xfId="37075" xr:uid="{00000000-0005-0000-0000-000007900000}"/>
    <cellStyle name="Normal 5 3 3 2 3 2 2" xfId="37076" xr:uid="{00000000-0005-0000-0000-000008900000}"/>
    <cellStyle name="Normal 5 3 3 2 3 2 2 2" xfId="37077" xr:uid="{00000000-0005-0000-0000-000009900000}"/>
    <cellStyle name="Normal 5 3 3 2 3 2 2 2 2" xfId="37078" xr:uid="{00000000-0005-0000-0000-00000A900000}"/>
    <cellStyle name="Normal 5 3 3 2 3 2 2 2 2 2" xfId="37079" xr:uid="{00000000-0005-0000-0000-00000B900000}"/>
    <cellStyle name="Normal 5 3 3 2 3 2 2 2 3" xfId="37080" xr:uid="{00000000-0005-0000-0000-00000C900000}"/>
    <cellStyle name="Normal 5 3 3 2 3 2 2 3" xfId="37081" xr:uid="{00000000-0005-0000-0000-00000D900000}"/>
    <cellStyle name="Normal 5 3 3 2 3 2 2 3 2" xfId="37082" xr:uid="{00000000-0005-0000-0000-00000E900000}"/>
    <cellStyle name="Normal 5 3 3 2 3 2 2 4" xfId="37083" xr:uid="{00000000-0005-0000-0000-00000F900000}"/>
    <cellStyle name="Normal 5 3 3 2 3 2 3" xfId="37084" xr:uid="{00000000-0005-0000-0000-000010900000}"/>
    <cellStyle name="Normal 5 3 3 2 3 2 3 2" xfId="37085" xr:uid="{00000000-0005-0000-0000-000011900000}"/>
    <cellStyle name="Normal 5 3 3 2 3 2 3 2 2" xfId="37086" xr:uid="{00000000-0005-0000-0000-000012900000}"/>
    <cellStyle name="Normal 5 3 3 2 3 2 3 3" xfId="37087" xr:uid="{00000000-0005-0000-0000-000013900000}"/>
    <cellStyle name="Normal 5 3 3 2 3 2 4" xfId="37088" xr:uid="{00000000-0005-0000-0000-000014900000}"/>
    <cellStyle name="Normal 5 3 3 2 3 2 4 2" xfId="37089" xr:uid="{00000000-0005-0000-0000-000015900000}"/>
    <cellStyle name="Normal 5 3 3 2 3 2 5" xfId="37090" xr:uid="{00000000-0005-0000-0000-000016900000}"/>
    <cellStyle name="Normal 5 3 3 2 3 3" xfId="37091" xr:uid="{00000000-0005-0000-0000-000017900000}"/>
    <cellStyle name="Normal 5 3 3 2 3 3 2" xfId="37092" xr:uid="{00000000-0005-0000-0000-000018900000}"/>
    <cellStyle name="Normal 5 3 3 2 3 3 2 2" xfId="37093" xr:uid="{00000000-0005-0000-0000-000019900000}"/>
    <cellStyle name="Normal 5 3 3 2 3 3 2 2 2" xfId="37094" xr:uid="{00000000-0005-0000-0000-00001A900000}"/>
    <cellStyle name="Normal 5 3 3 2 3 3 2 3" xfId="37095" xr:uid="{00000000-0005-0000-0000-00001B900000}"/>
    <cellStyle name="Normal 5 3 3 2 3 3 3" xfId="37096" xr:uid="{00000000-0005-0000-0000-00001C900000}"/>
    <cellStyle name="Normal 5 3 3 2 3 3 3 2" xfId="37097" xr:uid="{00000000-0005-0000-0000-00001D900000}"/>
    <cellStyle name="Normal 5 3 3 2 3 3 4" xfId="37098" xr:uid="{00000000-0005-0000-0000-00001E900000}"/>
    <cellStyle name="Normal 5 3 3 2 3 4" xfId="37099" xr:uid="{00000000-0005-0000-0000-00001F900000}"/>
    <cellStyle name="Normal 5 3 3 2 3 4 2" xfId="37100" xr:uid="{00000000-0005-0000-0000-000020900000}"/>
    <cellStyle name="Normal 5 3 3 2 3 4 2 2" xfId="37101" xr:uid="{00000000-0005-0000-0000-000021900000}"/>
    <cellStyle name="Normal 5 3 3 2 3 4 3" xfId="37102" xr:uid="{00000000-0005-0000-0000-000022900000}"/>
    <cellStyle name="Normal 5 3 3 2 3 5" xfId="37103" xr:uid="{00000000-0005-0000-0000-000023900000}"/>
    <cellStyle name="Normal 5 3 3 2 3 5 2" xfId="37104" xr:uid="{00000000-0005-0000-0000-000024900000}"/>
    <cellStyle name="Normal 5 3 3 2 3 6" xfId="37105" xr:uid="{00000000-0005-0000-0000-000025900000}"/>
    <cellStyle name="Normal 5 3 3 2 4" xfId="37106" xr:uid="{00000000-0005-0000-0000-000026900000}"/>
    <cellStyle name="Normal 5 3 3 2 4 2" xfId="37107" xr:uid="{00000000-0005-0000-0000-000027900000}"/>
    <cellStyle name="Normal 5 3 3 2 4 2 2" xfId="37108" xr:uid="{00000000-0005-0000-0000-000028900000}"/>
    <cellStyle name="Normal 5 3 3 2 4 2 2 2" xfId="37109" xr:uid="{00000000-0005-0000-0000-000029900000}"/>
    <cellStyle name="Normal 5 3 3 2 4 2 2 2 2" xfId="37110" xr:uid="{00000000-0005-0000-0000-00002A900000}"/>
    <cellStyle name="Normal 5 3 3 2 4 2 2 3" xfId="37111" xr:uid="{00000000-0005-0000-0000-00002B900000}"/>
    <cellStyle name="Normal 5 3 3 2 4 2 3" xfId="37112" xr:uid="{00000000-0005-0000-0000-00002C900000}"/>
    <cellStyle name="Normal 5 3 3 2 4 2 3 2" xfId="37113" xr:uid="{00000000-0005-0000-0000-00002D900000}"/>
    <cellStyle name="Normal 5 3 3 2 4 2 4" xfId="37114" xr:uid="{00000000-0005-0000-0000-00002E900000}"/>
    <cellStyle name="Normal 5 3 3 2 4 3" xfId="37115" xr:uid="{00000000-0005-0000-0000-00002F900000}"/>
    <cellStyle name="Normal 5 3 3 2 4 3 2" xfId="37116" xr:uid="{00000000-0005-0000-0000-000030900000}"/>
    <cellStyle name="Normal 5 3 3 2 4 3 2 2" xfId="37117" xr:uid="{00000000-0005-0000-0000-000031900000}"/>
    <cellStyle name="Normal 5 3 3 2 4 3 3" xfId="37118" xr:uid="{00000000-0005-0000-0000-000032900000}"/>
    <cellStyle name="Normal 5 3 3 2 4 4" xfId="37119" xr:uid="{00000000-0005-0000-0000-000033900000}"/>
    <cellStyle name="Normal 5 3 3 2 4 4 2" xfId="37120" xr:uid="{00000000-0005-0000-0000-000034900000}"/>
    <cellStyle name="Normal 5 3 3 2 4 5" xfId="37121" xr:uid="{00000000-0005-0000-0000-000035900000}"/>
    <cellStyle name="Normal 5 3 3 2 5" xfId="37122" xr:uid="{00000000-0005-0000-0000-000036900000}"/>
    <cellStyle name="Normal 5 3 3 2 5 2" xfId="37123" xr:uid="{00000000-0005-0000-0000-000037900000}"/>
    <cellStyle name="Normal 5 3 3 2 5 2 2" xfId="37124" xr:uid="{00000000-0005-0000-0000-000038900000}"/>
    <cellStyle name="Normal 5 3 3 2 5 2 2 2" xfId="37125" xr:uid="{00000000-0005-0000-0000-000039900000}"/>
    <cellStyle name="Normal 5 3 3 2 5 2 3" xfId="37126" xr:uid="{00000000-0005-0000-0000-00003A900000}"/>
    <cellStyle name="Normal 5 3 3 2 5 3" xfId="37127" xr:uid="{00000000-0005-0000-0000-00003B900000}"/>
    <cellStyle name="Normal 5 3 3 2 5 3 2" xfId="37128" xr:uid="{00000000-0005-0000-0000-00003C900000}"/>
    <cellStyle name="Normal 5 3 3 2 5 4" xfId="37129" xr:uid="{00000000-0005-0000-0000-00003D900000}"/>
    <cellStyle name="Normal 5 3 3 2 6" xfId="37130" xr:uid="{00000000-0005-0000-0000-00003E900000}"/>
    <cellStyle name="Normal 5 3 3 2 6 2" xfId="37131" xr:uid="{00000000-0005-0000-0000-00003F900000}"/>
    <cellStyle name="Normal 5 3 3 2 6 2 2" xfId="37132" xr:uid="{00000000-0005-0000-0000-000040900000}"/>
    <cellStyle name="Normal 5 3 3 2 6 3" xfId="37133" xr:uid="{00000000-0005-0000-0000-000041900000}"/>
    <cellStyle name="Normal 5 3 3 2 7" xfId="37134" xr:uid="{00000000-0005-0000-0000-000042900000}"/>
    <cellStyle name="Normal 5 3 3 2 7 2" xfId="37135" xr:uid="{00000000-0005-0000-0000-000043900000}"/>
    <cellStyle name="Normal 5 3 3 2 8" xfId="37136" xr:uid="{00000000-0005-0000-0000-000044900000}"/>
    <cellStyle name="Normal 5 3 3 3" xfId="37137" xr:uid="{00000000-0005-0000-0000-000045900000}"/>
    <cellStyle name="Normal 5 3 3 3 2" xfId="37138" xr:uid="{00000000-0005-0000-0000-000046900000}"/>
    <cellStyle name="Normal 5 3 3 3 2 2" xfId="37139" xr:uid="{00000000-0005-0000-0000-000047900000}"/>
    <cellStyle name="Normal 5 3 3 3 2 2 2" xfId="37140" xr:uid="{00000000-0005-0000-0000-000048900000}"/>
    <cellStyle name="Normal 5 3 3 3 2 2 2 2" xfId="37141" xr:uid="{00000000-0005-0000-0000-000049900000}"/>
    <cellStyle name="Normal 5 3 3 3 2 2 2 2 2" xfId="37142" xr:uid="{00000000-0005-0000-0000-00004A900000}"/>
    <cellStyle name="Normal 5 3 3 3 2 2 2 2 2 2" xfId="37143" xr:uid="{00000000-0005-0000-0000-00004B900000}"/>
    <cellStyle name="Normal 5 3 3 3 2 2 2 2 3" xfId="37144" xr:uid="{00000000-0005-0000-0000-00004C900000}"/>
    <cellStyle name="Normal 5 3 3 3 2 2 2 3" xfId="37145" xr:uid="{00000000-0005-0000-0000-00004D900000}"/>
    <cellStyle name="Normal 5 3 3 3 2 2 2 3 2" xfId="37146" xr:uid="{00000000-0005-0000-0000-00004E900000}"/>
    <cellStyle name="Normal 5 3 3 3 2 2 2 4" xfId="37147" xr:uid="{00000000-0005-0000-0000-00004F900000}"/>
    <cellStyle name="Normal 5 3 3 3 2 2 3" xfId="37148" xr:uid="{00000000-0005-0000-0000-000050900000}"/>
    <cellStyle name="Normal 5 3 3 3 2 2 3 2" xfId="37149" xr:uid="{00000000-0005-0000-0000-000051900000}"/>
    <cellStyle name="Normal 5 3 3 3 2 2 3 2 2" xfId="37150" xr:uid="{00000000-0005-0000-0000-000052900000}"/>
    <cellStyle name="Normal 5 3 3 3 2 2 3 3" xfId="37151" xr:uid="{00000000-0005-0000-0000-000053900000}"/>
    <cellStyle name="Normal 5 3 3 3 2 2 4" xfId="37152" xr:uid="{00000000-0005-0000-0000-000054900000}"/>
    <cellStyle name="Normal 5 3 3 3 2 2 4 2" xfId="37153" xr:uid="{00000000-0005-0000-0000-000055900000}"/>
    <cellStyle name="Normal 5 3 3 3 2 2 5" xfId="37154" xr:uid="{00000000-0005-0000-0000-000056900000}"/>
    <cellStyle name="Normal 5 3 3 3 2 3" xfId="37155" xr:uid="{00000000-0005-0000-0000-000057900000}"/>
    <cellStyle name="Normal 5 3 3 3 2 3 2" xfId="37156" xr:uid="{00000000-0005-0000-0000-000058900000}"/>
    <cellStyle name="Normal 5 3 3 3 2 3 2 2" xfId="37157" xr:uid="{00000000-0005-0000-0000-000059900000}"/>
    <cellStyle name="Normal 5 3 3 3 2 3 2 2 2" xfId="37158" xr:uid="{00000000-0005-0000-0000-00005A900000}"/>
    <cellStyle name="Normal 5 3 3 3 2 3 2 3" xfId="37159" xr:uid="{00000000-0005-0000-0000-00005B900000}"/>
    <cellStyle name="Normal 5 3 3 3 2 3 3" xfId="37160" xr:uid="{00000000-0005-0000-0000-00005C900000}"/>
    <cellStyle name="Normal 5 3 3 3 2 3 3 2" xfId="37161" xr:uid="{00000000-0005-0000-0000-00005D900000}"/>
    <cellStyle name="Normal 5 3 3 3 2 3 4" xfId="37162" xr:uid="{00000000-0005-0000-0000-00005E900000}"/>
    <cellStyle name="Normal 5 3 3 3 2 4" xfId="37163" xr:uid="{00000000-0005-0000-0000-00005F900000}"/>
    <cellStyle name="Normal 5 3 3 3 2 4 2" xfId="37164" xr:uid="{00000000-0005-0000-0000-000060900000}"/>
    <cellStyle name="Normal 5 3 3 3 2 4 2 2" xfId="37165" xr:uid="{00000000-0005-0000-0000-000061900000}"/>
    <cellStyle name="Normal 5 3 3 3 2 4 3" xfId="37166" xr:uid="{00000000-0005-0000-0000-000062900000}"/>
    <cellStyle name="Normal 5 3 3 3 2 5" xfId="37167" xr:uid="{00000000-0005-0000-0000-000063900000}"/>
    <cellStyle name="Normal 5 3 3 3 2 5 2" xfId="37168" xr:uid="{00000000-0005-0000-0000-000064900000}"/>
    <cellStyle name="Normal 5 3 3 3 2 6" xfId="37169" xr:uid="{00000000-0005-0000-0000-000065900000}"/>
    <cellStyle name="Normal 5 3 3 3 3" xfId="37170" xr:uid="{00000000-0005-0000-0000-000066900000}"/>
    <cellStyle name="Normal 5 3 3 3 3 2" xfId="37171" xr:uid="{00000000-0005-0000-0000-000067900000}"/>
    <cellStyle name="Normal 5 3 3 3 3 2 2" xfId="37172" xr:uid="{00000000-0005-0000-0000-000068900000}"/>
    <cellStyle name="Normal 5 3 3 3 3 2 2 2" xfId="37173" xr:uid="{00000000-0005-0000-0000-000069900000}"/>
    <cellStyle name="Normal 5 3 3 3 3 2 2 2 2" xfId="37174" xr:uid="{00000000-0005-0000-0000-00006A900000}"/>
    <cellStyle name="Normal 5 3 3 3 3 2 2 3" xfId="37175" xr:uid="{00000000-0005-0000-0000-00006B900000}"/>
    <cellStyle name="Normal 5 3 3 3 3 2 3" xfId="37176" xr:uid="{00000000-0005-0000-0000-00006C900000}"/>
    <cellStyle name="Normal 5 3 3 3 3 2 3 2" xfId="37177" xr:uid="{00000000-0005-0000-0000-00006D900000}"/>
    <cellStyle name="Normal 5 3 3 3 3 2 4" xfId="37178" xr:uid="{00000000-0005-0000-0000-00006E900000}"/>
    <cellStyle name="Normal 5 3 3 3 3 3" xfId="37179" xr:uid="{00000000-0005-0000-0000-00006F900000}"/>
    <cellStyle name="Normal 5 3 3 3 3 3 2" xfId="37180" xr:uid="{00000000-0005-0000-0000-000070900000}"/>
    <cellStyle name="Normal 5 3 3 3 3 3 2 2" xfId="37181" xr:uid="{00000000-0005-0000-0000-000071900000}"/>
    <cellStyle name="Normal 5 3 3 3 3 3 3" xfId="37182" xr:uid="{00000000-0005-0000-0000-000072900000}"/>
    <cellStyle name="Normal 5 3 3 3 3 4" xfId="37183" xr:uid="{00000000-0005-0000-0000-000073900000}"/>
    <cellStyle name="Normal 5 3 3 3 3 4 2" xfId="37184" xr:uid="{00000000-0005-0000-0000-000074900000}"/>
    <cellStyle name="Normal 5 3 3 3 3 5" xfId="37185" xr:uid="{00000000-0005-0000-0000-000075900000}"/>
    <cellStyle name="Normal 5 3 3 3 4" xfId="37186" xr:uid="{00000000-0005-0000-0000-000076900000}"/>
    <cellStyle name="Normal 5 3 3 3 4 2" xfId="37187" xr:uid="{00000000-0005-0000-0000-000077900000}"/>
    <cellStyle name="Normal 5 3 3 3 4 2 2" xfId="37188" xr:uid="{00000000-0005-0000-0000-000078900000}"/>
    <cellStyle name="Normal 5 3 3 3 4 2 2 2" xfId="37189" xr:uid="{00000000-0005-0000-0000-000079900000}"/>
    <cellStyle name="Normal 5 3 3 3 4 2 3" xfId="37190" xr:uid="{00000000-0005-0000-0000-00007A900000}"/>
    <cellStyle name="Normal 5 3 3 3 4 3" xfId="37191" xr:uid="{00000000-0005-0000-0000-00007B900000}"/>
    <cellStyle name="Normal 5 3 3 3 4 3 2" xfId="37192" xr:uid="{00000000-0005-0000-0000-00007C900000}"/>
    <cellStyle name="Normal 5 3 3 3 4 4" xfId="37193" xr:uid="{00000000-0005-0000-0000-00007D900000}"/>
    <cellStyle name="Normal 5 3 3 3 5" xfId="37194" xr:uid="{00000000-0005-0000-0000-00007E900000}"/>
    <cellStyle name="Normal 5 3 3 3 5 2" xfId="37195" xr:uid="{00000000-0005-0000-0000-00007F900000}"/>
    <cellStyle name="Normal 5 3 3 3 5 2 2" xfId="37196" xr:uid="{00000000-0005-0000-0000-000080900000}"/>
    <cellStyle name="Normal 5 3 3 3 5 3" xfId="37197" xr:uid="{00000000-0005-0000-0000-000081900000}"/>
    <cellStyle name="Normal 5 3 3 3 6" xfId="37198" xr:uid="{00000000-0005-0000-0000-000082900000}"/>
    <cellStyle name="Normal 5 3 3 3 6 2" xfId="37199" xr:uid="{00000000-0005-0000-0000-000083900000}"/>
    <cellStyle name="Normal 5 3 3 3 7" xfId="37200" xr:uid="{00000000-0005-0000-0000-000084900000}"/>
    <cellStyle name="Normal 5 3 3 4" xfId="37201" xr:uid="{00000000-0005-0000-0000-000085900000}"/>
    <cellStyle name="Normal 5 3 3 4 2" xfId="37202" xr:uid="{00000000-0005-0000-0000-000086900000}"/>
    <cellStyle name="Normal 5 3 3 4 2 2" xfId="37203" xr:uid="{00000000-0005-0000-0000-000087900000}"/>
    <cellStyle name="Normal 5 3 3 4 2 2 2" xfId="37204" xr:uid="{00000000-0005-0000-0000-000088900000}"/>
    <cellStyle name="Normal 5 3 3 4 2 2 2 2" xfId="37205" xr:uid="{00000000-0005-0000-0000-000089900000}"/>
    <cellStyle name="Normal 5 3 3 4 2 2 2 2 2" xfId="37206" xr:uid="{00000000-0005-0000-0000-00008A900000}"/>
    <cellStyle name="Normal 5 3 3 4 2 2 2 3" xfId="37207" xr:uid="{00000000-0005-0000-0000-00008B900000}"/>
    <cellStyle name="Normal 5 3 3 4 2 2 3" xfId="37208" xr:uid="{00000000-0005-0000-0000-00008C900000}"/>
    <cellStyle name="Normal 5 3 3 4 2 2 3 2" xfId="37209" xr:uid="{00000000-0005-0000-0000-00008D900000}"/>
    <cellStyle name="Normal 5 3 3 4 2 2 4" xfId="37210" xr:uid="{00000000-0005-0000-0000-00008E900000}"/>
    <cellStyle name="Normal 5 3 3 4 2 3" xfId="37211" xr:uid="{00000000-0005-0000-0000-00008F900000}"/>
    <cellStyle name="Normal 5 3 3 4 2 3 2" xfId="37212" xr:uid="{00000000-0005-0000-0000-000090900000}"/>
    <cellStyle name="Normal 5 3 3 4 2 3 2 2" xfId="37213" xr:uid="{00000000-0005-0000-0000-000091900000}"/>
    <cellStyle name="Normal 5 3 3 4 2 3 3" xfId="37214" xr:uid="{00000000-0005-0000-0000-000092900000}"/>
    <cellStyle name="Normal 5 3 3 4 2 4" xfId="37215" xr:uid="{00000000-0005-0000-0000-000093900000}"/>
    <cellStyle name="Normal 5 3 3 4 2 4 2" xfId="37216" xr:uid="{00000000-0005-0000-0000-000094900000}"/>
    <cellStyle name="Normal 5 3 3 4 2 5" xfId="37217" xr:uid="{00000000-0005-0000-0000-000095900000}"/>
    <cellStyle name="Normal 5 3 3 4 3" xfId="37218" xr:uid="{00000000-0005-0000-0000-000096900000}"/>
    <cellStyle name="Normal 5 3 3 4 3 2" xfId="37219" xr:uid="{00000000-0005-0000-0000-000097900000}"/>
    <cellStyle name="Normal 5 3 3 4 3 2 2" xfId="37220" xr:uid="{00000000-0005-0000-0000-000098900000}"/>
    <cellStyle name="Normal 5 3 3 4 3 2 2 2" xfId="37221" xr:uid="{00000000-0005-0000-0000-000099900000}"/>
    <cellStyle name="Normal 5 3 3 4 3 2 3" xfId="37222" xr:uid="{00000000-0005-0000-0000-00009A900000}"/>
    <cellStyle name="Normal 5 3 3 4 3 3" xfId="37223" xr:uid="{00000000-0005-0000-0000-00009B900000}"/>
    <cellStyle name="Normal 5 3 3 4 3 3 2" xfId="37224" xr:uid="{00000000-0005-0000-0000-00009C900000}"/>
    <cellStyle name="Normal 5 3 3 4 3 4" xfId="37225" xr:uid="{00000000-0005-0000-0000-00009D900000}"/>
    <cellStyle name="Normal 5 3 3 4 4" xfId="37226" xr:uid="{00000000-0005-0000-0000-00009E900000}"/>
    <cellStyle name="Normal 5 3 3 4 4 2" xfId="37227" xr:uid="{00000000-0005-0000-0000-00009F900000}"/>
    <cellStyle name="Normal 5 3 3 4 4 2 2" xfId="37228" xr:uid="{00000000-0005-0000-0000-0000A0900000}"/>
    <cellStyle name="Normal 5 3 3 4 4 3" xfId="37229" xr:uid="{00000000-0005-0000-0000-0000A1900000}"/>
    <cellStyle name="Normal 5 3 3 4 5" xfId="37230" xr:uid="{00000000-0005-0000-0000-0000A2900000}"/>
    <cellStyle name="Normal 5 3 3 4 5 2" xfId="37231" xr:uid="{00000000-0005-0000-0000-0000A3900000}"/>
    <cellStyle name="Normal 5 3 3 4 6" xfId="37232" xr:uid="{00000000-0005-0000-0000-0000A4900000}"/>
    <cellStyle name="Normal 5 3 3 5" xfId="37233" xr:uid="{00000000-0005-0000-0000-0000A5900000}"/>
    <cellStyle name="Normal 5 3 3 5 2" xfId="37234" xr:uid="{00000000-0005-0000-0000-0000A6900000}"/>
    <cellStyle name="Normal 5 3 3 5 2 2" xfId="37235" xr:uid="{00000000-0005-0000-0000-0000A7900000}"/>
    <cellStyle name="Normal 5 3 3 5 2 2 2" xfId="37236" xr:uid="{00000000-0005-0000-0000-0000A8900000}"/>
    <cellStyle name="Normal 5 3 3 5 2 2 2 2" xfId="37237" xr:uid="{00000000-0005-0000-0000-0000A9900000}"/>
    <cellStyle name="Normal 5 3 3 5 2 2 3" xfId="37238" xr:uid="{00000000-0005-0000-0000-0000AA900000}"/>
    <cellStyle name="Normal 5 3 3 5 2 3" xfId="37239" xr:uid="{00000000-0005-0000-0000-0000AB900000}"/>
    <cellStyle name="Normal 5 3 3 5 2 3 2" xfId="37240" xr:uid="{00000000-0005-0000-0000-0000AC900000}"/>
    <cellStyle name="Normal 5 3 3 5 2 4" xfId="37241" xr:uid="{00000000-0005-0000-0000-0000AD900000}"/>
    <cellStyle name="Normal 5 3 3 5 3" xfId="37242" xr:uid="{00000000-0005-0000-0000-0000AE900000}"/>
    <cellStyle name="Normal 5 3 3 5 3 2" xfId="37243" xr:uid="{00000000-0005-0000-0000-0000AF900000}"/>
    <cellStyle name="Normal 5 3 3 5 3 2 2" xfId="37244" xr:uid="{00000000-0005-0000-0000-0000B0900000}"/>
    <cellStyle name="Normal 5 3 3 5 3 3" xfId="37245" xr:uid="{00000000-0005-0000-0000-0000B1900000}"/>
    <cellStyle name="Normal 5 3 3 5 4" xfId="37246" xr:uid="{00000000-0005-0000-0000-0000B2900000}"/>
    <cellStyle name="Normal 5 3 3 5 4 2" xfId="37247" xr:uid="{00000000-0005-0000-0000-0000B3900000}"/>
    <cellStyle name="Normal 5 3 3 5 5" xfId="37248" xr:uid="{00000000-0005-0000-0000-0000B4900000}"/>
    <cellStyle name="Normal 5 3 3 6" xfId="37249" xr:uid="{00000000-0005-0000-0000-0000B5900000}"/>
    <cellStyle name="Normal 5 3 3 6 2" xfId="37250" xr:uid="{00000000-0005-0000-0000-0000B6900000}"/>
    <cellStyle name="Normal 5 3 3 6 2 2" xfId="37251" xr:uid="{00000000-0005-0000-0000-0000B7900000}"/>
    <cellStyle name="Normal 5 3 3 6 2 2 2" xfId="37252" xr:uid="{00000000-0005-0000-0000-0000B8900000}"/>
    <cellStyle name="Normal 5 3 3 6 2 3" xfId="37253" xr:uid="{00000000-0005-0000-0000-0000B9900000}"/>
    <cellStyle name="Normal 5 3 3 6 3" xfId="37254" xr:uid="{00000000-0005-0000-0000-0000BA900000}"/>
    <cellStyle name="Normal 5 3 3 6 3 2" xfId="37255" xr:uid="{00000000-0005-0000-0000-0000BB900000}"/>
    <cellStyle name="Normal 5 3 3 6 4" xfId="37256" xr:uid="{00000000-0005-0000-0000-0000BC900000}"/>
    <cellStyle name="Normal 5 3 3 7" xfId="37257" xr:uid="{00000000-0005-0000-0000-0000BD900000}"/>
    <cellStyle name="Normal 5 3 3 7 2" xfId="37258" xr:uid="{00000000-0005-0000-0000-0000BE900000}"/>
    <cellStyle name="Normal 5 3 3 7 2 2" xfId="37259" xr:uid="{00000000-0005-0000-0000-0000BF900000}"/>
    <cellStyle name="Normal 5 3 3 7 3" xfId="37260" xr:uid="{00000000-0005-0000-0000-0000C0900000}"/>
    <cellStyle name="Normal 5 3 3 8" xfId="37261" xr:uid="{00000000-0005-0000-0000-0000C1900000}"/>
    <cellStyle name="Normal 5 3 3 8 2" xfId="37262" xr:uid="{00000000-0005-0000-0000-0000C2900000}"/>
    <cellStyle name="Normal 5 3 3 9" xfId="37263" xr:uid="{00000000-0005-0000-0000-0000C3900000}"/>
    <cellStyle name="Normal 5 3 4" xfId="37264" xr:uid="{00000000-0005-0000-0000-0000C4900000}"/>
    <cellStyle name="Normal 5 3 4 2" xfId="37265" xr:uid="{00000000-0005-0000-0000-0000C5900000}"/>
    <cellStyle name="Normal 5 3 4 2 2" xfId="37266" xr:uid="{00000000-0005-0000-0000-0000C6900000}"/>
    <cellStyle name="Normal 5 3 4 2 2 2" xfId="37267" xr:uid="{00000000-0005-0000-0000-0000C7900000}"/>
    <cellStyle name="Normal 5 3 4 2 2 2 2" xfId="37268" xr:uid="{00000000-0005-0000-0000-0000C8900000}"/>
    <cellStyle name="Normal 5 3 4 2 2 2 2 2" xfId="37269" xr:uid="{00000000-0005-0000-0000-0000C9900000}"/>
    <cellStyle name="Normal 5 3 4 2 2 2 2 2 2" xfId="37270" xr:uid="{00000000-0005-0000-0000-0000CA900000}"/>
    <cellStyle name="Normal 5 3 4 2 2 2 2 2 2 2" xfId="37271" xr:uid="{00000000-0005-0000-0000-0000CB900000}"/>
    <cellStyle name="Normal 5 3 4 2 2 2 2 2 3" xfId="37272" xr:uid="{00000000-0005-0000-0000-0000CC900000}"/>
    <cellStyle name="Normal 5 3 4 2 2 2 2 3" xfId="37273" xr:uid="{00000000-0005-0000-0000-0000CD900000}"/>
    <cellStyle name="Normal 5 3 4 2 2 2 2 3 2" xfId="37274" xr:uid="{00000000-0005-0000-0000-0000CE900000}"/>
    <cellStyle name="Normal 5 3 4 2 2 2 2 4" xfId="37275" xr:uid="{00000000-0005-0000-0000-0000CF900000}"/>
    <cellStyle name="Normal 5 3 4 2 2 2 3" xfId="37276" xr:uid="{00000000-0005-0000-0000-0000D0900000}"/>
    <cellStyle name="Normal 5 3 4 2 2 2 3 2" xfId="37277" xr:uid="{00000000-0005-0000-0000-0000D1900000}"/>
    <cellStyle name="Normal 5 3 4 2 2 2 3 2 2" xfId="37278" xr:uid="{00000000-0005-0000-0000-0000D2900000}"/>
    <cellStyle name="Normal 5 3 4 2 2 2 3 3" xfId="37279" xr:uid="{00000000-0005-0000-0000-0000D3900000}"/>
    <cellStyle name="Normal 5 3 4 2 2 2 4" xfId="37280" xr:uid="{00000000-0005-0000-0000-0000D4900000}"/>
    <cellStyle name="Normal 5 3 4 2 2 2 4 2" xfId="37281" xr:uid="{00000000-0005-0000-0000-0000D5900000}"/>
    <cellStyle name="Normal 5 3 4 2 2 2 5" xfId="37282" xr:uid="{00000000-0005-0000-0000-0000D6900000}"/>
    <cellStyle name="Normal 5 3 4 2 2 3" xfId="37283" xr:uid="{00000000-0005-0000-0000-0000D7900000}"/>
    <cellStyle name="Normal 5 3 4 2 2 3 2" xfId="37284" xr:uid="{00000000-0005-0000-0000-0000D8900000}"/>
    <cellStyle name="Normal 5 3 4 2 2 3 2 2" xfId="37285" xr:uid="{00000000-0005-0000-0000-0000D9900000}"/>
    <cellStyle name="Normal 5 3 4 2 2 3 2 2 2" xfId="37286" xr:uid="{00000000-0005-0000-0000-0000DA900000}"/>
    <cellStyle name="Normal 5 3 4 2 2 3 2 3" xfId="37287" xr:uid="{00000000-0005-0000-0000-0000DB900000}"/>
    <cellStyle name="Normal 5 3 4 2 2 3 3" xfId="37288" xr:uid="{00000000-0005-0000-0000-0000DC900000}"/>
    <cellStyle name="Normal 5 3 4 2 2 3 3 2" xfId="37289" xr:uid="{00000000-0005-0000-0000-0000DD900000}"/>
    <cellStyle name="Normal 5 3 4 2 2 3 4" xfId="37290" xr:uid="{00000000-0005-0000-0000-0000DE900000}"/>
    <cellStyle name="Normal 5 3 4 2 2 4" xfId="37291" xr:uid="{00000000-0005-0000-0000-0000DF900000}"/>
    <cellStyle name="Normal 5 3 4 2 2 4 2" xfId="37292" xr:uid="{00000000-0005-0000-0000-0000E0900000}"/>
    <cellStyle name="Normal 5 3 4 2 2 4 2 2" xfId="37293" xr:uid="{00000000-0005-0000-0000-0000E1900000}"/>
    <cellStyle name="Normal 5 3 4 2 2 4 3" xfId="37294" xr:uid="{00000000-0005-0000-0000-0000E2900000}"/>
    <cellStyle name="Normal 5 3 4 2 2 5" xfId="37295" xr:uid="{00000000-0005-0000-0000-0000E3900000}"/>
    <cellStyle name="Normal 5 3 4 2 2 5 2" xfId="37296" xr:uid="{00000000-0005-0000-0000-0000E4900000}"/>
    <cellStyle name="Normal 5 3 4 2 2 6" xfId="37297" xr:uid="{00000000-0005-0000-0000-0000E5900000}"/>
    <cellStyle name="Normal 5 3 4 2 3" xfId="37298" xr:uid="{00000000-0005-0000-0000-0000E6900000}"/>
    <cellStyle name="Normal 5 3 4 2 3 2" xfId="37299" xr:uid="{00000000-0005-0000-0000-0000E7900000}"/>
    <cellStyle name="Normal 5 3 4 2 3 2 2" xfId="37300" xr:uid="{00000000-0005-0000-0000-0000E8900000}"/>
    <cellStyle name="Normal 5 3 4 2 3 2 2 2" xfId="37301" xr:uid="{00000000-0005-0000-0000-0000E9900000}"/>
    <cellStyle name="Normal 5 3 4 2 3 2 2 2 2" xfId="37302" xr:uid="{00000000-0005-0000-0000-0000EA900000}"/>
    <cellStyle name="Normal 5 3 4 2 3 2 2 3" xfId="37303" xr:uid="{00000000-0005-0000-0000-0000EB900000}"/>
    <cellStyle name="Normal 5 3 4 2 3 2 3" xfId="37304" xr:uid="{00000000-0005-0000-0000-0000EC900000}"/>
    <cellStyle name="Normal 5 3 4 2 3 2 3 2" xfId="37305" xr:uid="{00000000-0005-0000-0000-0000ED900000}"/>
    <cellStyle name="Normal 5 3 4 2 3 2 4" xfId="37306" xr:uid="{00000000-0005-0000-0000-0000EE900000}"/>
    <cellStyle name="Normal 5 3 4 2 3 3" xfId="37307" xr:uid="{00000000-0005-0000-0000-0000EF900000}"/>
    <cellStyle name="Normal 5 3 4 2 3 3 2" xfId="37308" xr:uid="{00000000-0005-0000-0000-0000F0900000}"/>
    <cellStyle name="Normal 5 3 4 2 3 3 2 2" xfId="37309" xr:uid="{00000000-0005-0000-0000-0000F1900000}"/>
    <cellStyle name="Normal 5 3 4 2 3 3 3" xfId="37310" xr:uid="{00000000-0005-0000-0000-0000F2900000}"/>
    <cellStyle name="Normal 5 3 4 2 3 4" xfId="37311" xr:uid="{00000000-0005-0000-0000-0000F3900000}"/>
    <cellStyle name="Normal 5 3 4 2 3 4 2" xfId="37312" xr:uid="{00000000-0005-0000-0000-0000F4900000}"/>
    <cellStyle name="Normal 5 3 4 2 3 5" xfId="37313" xr:uid="{00000000-0005-0000-0000-0000F5900000}"/>
    <cellStyle name="Normal 5 3 4 2 4" xfId="37314" xr:uid="{00000000-0005-0000-0000-0000F6900000}"/>
    <cellStyle name="Normal 5 3 4 2 4 2" xfId="37315" xr:uid="{00000000-0005-0000-0000-0000F7900000}"/>
    <cellStyle name="Normal 5 3 4 2 4 2 2" xfId="37316" xr:uid="{00000000-0005-0000-0000-0000F8900000}"/>
    <cellStyle name="Normal 5 3 4 2 4 2 2 2" xfId="37317" xr:uid="{00000000-0005-0000-0000-0000F9900000}"/>
    <cellStyle name="Normal 5 3 4 2 4 2 3" xfId="37318" xr:uid="{00000000-0005-0000-0000-0000FA900000}"/>
    <cellStyle name="Normal 5 3 4 2 4 3" xfId="37319" xr:uid="{00000000-0005-0000-0000-0000FB900000}"/>
    <cellStyle name="Normal 5 3 4 2 4 3 2" xfId="37320" xr:uid="{00000000-0005-0000-0000-0000FC900000}"/>
    <cellStyle name="Normal 5 3 4 2 4 4" xfId="37321" xr:uid="{00000000-0005-0000-0000-0000FD900000}"/>
    <cellStyle name="Normal 5 3 4 2 5" xfId="37322" xr:uid="{00000000-0005-0000-0000-0000FE900000}"/>
    <cellStyle name="Normal 5 3 4 2 5 2" xfId="37323" xr:uid="{00000000-0005-0000-0000-0000FF900000}"/>
    <cellStyle name="Normal 5 3 4 2 5 2 2" xfId="37324" xr:uid="{00000000-0005-0000-0000-000000910000}"/>
    <cellStyle name="Normal 5 3 4 2 5 3" xfId="37325" xr:uid="{00000000-0005-0000-0000-000001910000}"/>
    <cellStyle name="Normal 5 3 4 2 6" xfId="37326" xr:uid="{00000000-0005-0000-0000-000002910000}"/>
    <cellStyle name="Normal 5 3 4 2 6 2" xfId="37327" xr:uid="{00000000-0005-0000-0000-000003910000}"/>
    <cellStyle name="Normal 5 3 4 2 7" xfId="37328" xr:uid="{00000000-0005-0000-0000-000004910000}"/>
    <cellStyle name="Normal 5 3 4 3" xfId="37329" xr:uid="{00000000-0005-0000-0000-000005910000}"/>
    <cellStyle name="Normal 5 3 4 3 2" xfId="37330" xr:uid="{00000000-0005-0000-0000-000006910000}"/>
    <cellStyle name="Normal 5 3 4 3 2 2" xfId="37331" xr:uid="{00000000-0005-0000-0000-000007910000}"/>
    <cellStyle name="Normal 5 3 4 3 2 2 2" xfId="37332" xr:uid="{00000000-0005-0000-0000-000008910000}"/>
    <cellStyle name="Normal 5 3 4 3 2 2 2 2" xfId="37333" xr:uid="{00000000-0005-0000-0000-000009910000}"/>
    <cellStyle name="Normal 5 3 4 3 2 2 2 2 2" xfId="37334" xr:uid="{00000000-0005-0000-0000-00000A910000}"/>
    <cellStyle name="Normal 5 3 4 3 2 2 2 3" xfId="37335" xr:uid="{00000000-0005-0000-0000-00000B910000}"/>
    <cellStyle name="Normal 5 3 4 3 2 2 3" xfId="37336" xr:uid="{00000000-0005-0000-0000-00000C910000}"/>
    <cellStyle name="Normal 5 3 4 3 2 2 3 2" xfId="37337" xr:uid="{00000000-0005-0000-0000-00000D910000}"/>
    <cellStyle name="Normal 5 3 4 3 2 2 4" xfId="37338" xr:uid="{00000000-0005-0000-0000-00000E910000}"/>
    <cellStyle name="Normal 5 3 4 3 2 3" xfId="37339" xr:uid="{00000000-0005-0000-0000-00000F910000}"/>
    <cellStyle name="Normal 5 3 4 3 2 3 2" xfId="37340" xr:uid="{00000000-0005-0000-0000-000010910000}"/>
    <cellStyle name="Normal 5 3 4 3 2 3 2 2" xfId="37341" xr:uid="{00000000-0005-0000-0000-000011910000}"/>
    <cellStyle name="Normal 5 3 4 3 2 3 3" xfId="37342" xr:uid="{00000000-0005-0000-0000-000012910000}"/>
    <cellStyle name="Normal 5 3 4 3 2 4" xfId="37343" xr:uid="{00000000-0005-0000-0000-000013910000}"/>
    <cellStyle name="Normal 5 3 4 3 2 4 2" xfId="37344" xr:uid="{00000000-0005-0000-0000-000014910000}"/>
    <cellStyle name="Normal 5 3 4 3 2 5" xfId="37345" xr:uid="{00000000-0005-0000-0000-000015910000}"/>
    <cellStyle name="Normal 5 3 4 3 3" xfId="37346" xr:uid="{00000000-0005-0000-0000-000016910000}"/>
    <cellStyle name="Normal 5 3 4 3 3 2" xfId="37347" xr:uid="{00000000-0005-0000-0000-000017910000}"/>
    <cellStyle name="Normal 5 3 4 3 3 2 2" xfId="37348" xr:uid="{00000000-0005-0000-0000-000018910000}"/>
    <cellStyle name="Normal 5 3 4 3 3 2 2 2" xfId="37349" xr:uid="{00000000-0005-0000-0000-000019910000}"/>
    <cellStyle name="Normal 5 3 4 3 3 2 3" xfId="37350" xr:uid="{00000000-0005-0000-0000-00001A910000}"/>
    <cellStyle name="Normal 5 3 4 3 3 3" xfId="37351" xr:uid="{00000000-0005-0000-0000-00001B910000}"/>
    <cellStyle name="Normal 5 3 4 3 3 3 2" xfId="37352" xr:uid="{00000000-0005-0000-0000-00001C910000}"/>
    <cellStyle name="Normal 5 3 4 3 3 4" xfId="37353" xr:uid="{00000000-0005-0000-0000-00001D910000}"/>
    <cellStyle name="Normal 5 3 4 3 4" xfId="37354" xr:uid="{00000000-0005-0000-0000-00001E910000}"/>
    <cellStyle name="Normal 5 3 4 3 4 2" xfId="37355" xr:uid="{00000000-0005-0000-0000-00001F910000}"/>
    <cellStyle name="Normal 5 3 4 3 4 2 2" xfId="37356" xr:uid="{00000000-0005-0000-0000-000020910000}"/>
    <cellStyle name="Normal 5 3 4 3 4 3" xfId="37357" xr:uid="{00000000-0005-0000-0000-000021910000}"/>
    <cellStyle name="Normal 5 3 4 3 5" xfId="37358" xr:uid="{00000000-0005-0000-0000-000022910000}"/>
    <cellStyle name="Normal 5 3 4 3 5 2" xfId="37359" xr:uid="{00000000-0005-0000-0000-000023910000}"/>
    <cellStyle name="Normal 5 3 4 3 6" xfId="37360" xr:uid="{00000000-0005-0000-0000-000024910000}"/>
    <cellStyle name="Normal 5 3 4 4" xfId="37361" xr:uid="{00000000-0005-0000-0000-000025910000}"/>
    <cellStyle name="Normal 5 3 4 4 2" xfId="37362" xr:uid="{00000000-0005-0000-0000-000026910000}"/>
    <cellStyle name="Normal 5 3 4 4 2 2" xfId="37363" xr:uid="{00000000-0005-0000-0000-000027910000}"/>
    <cellStyle name="Normal 5 3 4 4 2 2 2" xfId="37364" xr:uid="{00000000-0005-0000-0000-000028910000}"/>
    <cellStyle name="Normal 5 3 4 4 2 2 2 2" xfId="37365" xr:uid="{00000000-0005-0000-0000-000029910000}"/>
    <cellStyle name="Normal 5 3 4 4 2 2 3" xfId="37366" xr:uid="{00000000-0005-0000-0000-00002A910000}"/>
    <cellStyle name="Normal 5 3 4 4 2 3" xfId="37367" xr:uid="{00000000-0005-0000-0000-00002B910000}"/>
    <cellStyle name="Normal 5 3 4 4 2 3 2" xfId="37368" xr:uid="{00000000-0005-0000-0000-00002C910000}"/>
    <cellStyle name="Normal 5 3 4 4 2 4" xfId="37369" xr:uid="{00000000-0005-0000-0000-00002D910000}"/>
    <cellStyle name="Normal 5 3 4 4 3" xfId="37370" xr:uid="{00000000-0005-0000-0000-00002E910000}"/>
    <cellStyle name="Normal 5 3 4 4 3 2" xfId="37371" xr:uid="{00000000-0005-0000-0000-00002F910000}"/>
    <cellStyle name="Normal 5 3 4 4 3 2 2" xfId="37372" xr:uid="{00000000-0005-0000-0000-000030910000}"/>
    <cellStyle name="Normal 5 3 4 4 3 3" xfId="37373" xr:uid="{00000000-0005-0000-0000-000031910000}"/>
    <cellStyle name="Normal 5 3 4 4 4" xfId="37374" xr:uid="{00000000-0005-0000-0000-000032910000}"/>
    <cellStyle name="Normal 5 3 4 4 4 2" xfId="37375" xr:uid="{00000000-0005-0000-0000-000033910000}"/>
    <cellStyle name="Normal 5 3 4 4 5" xfId="37376" xr:uid="{00000000-0005-0000-0000-000034910000}"/>
    <cellStyle name="Normal 5 3 4 5" xfId="37377" xr:uid="{00000000-0005-0000-0000-000035910000}"/>
    <cellStyle name="Normal 5 3 4 5 2" xfId="37378" xr:uid="{00000000-0005-0000-0000-000036910000}"/>
    <cellStyle name="Normal 5 3 4 5 2 2" xfId="37379" xr:uid="{00000000-0005-0000-0000-000037910000}"/>
    <cellStyle name="Normal 5 3 4 5 2 2 2" xfId="37380" xr:uid="{00000000-0005-0000-0000-000038910000}"/>
    <cellStyle name="Normal 5 3 4 5 2 3" xfId="37381" xr:uid="{00000000-0005-0000-0000-000039910000}"/>
    <cellStyle name="Normal 5 3 4 5 3" xfId="37382" xr:uid="{00000000-0005-0000-0000-00003A910000}"/>
    <cellStyle name="Normal 5 3 4 5 3 2" xfId="37383" xr:uid="{00000000-0005-0000-0000-00003B910000}"/>
    <cellStyle name="Normal 5 3 4 5 4" xfId="37384" xr:uid="{00000000-0005-0000-0000-00003C910000}"/>
    <cellStyle name="Normal 5 3 4 6" xfId="37385" xr:uid="{00000000-0005-0000-0000-00003D910000}"/>
    <cellStyle name="Normal 5 3 4 6 2" xfId="37386" xr:uid="{00000000-0005-0000-0000-00003E910000}"/>
    <cellStyle name="Normal 5 3 4 6 2 2" xfId="37387" xr:uid="{00000000-0005-0000-0000-00003F910000}"/>
    <cellStyle name="Normal 5 3 4 6 3" xfId="37388" xr:uid="{00000000-0005-0000-0000-000040910000}"/>
    <cellStyle name="Normal 5 3 4 7" xfId="37389" xr:uid="{00000000-0005-0000-0000-000041910000}"/>
    <cellStyle name="Normal 5 3 4 7 2" xfId="37390" xr:uid="{00000000-0005-0000-0000-000042910000}"/>
    <cellStyle name="Normal 5 3 4 8" xfId="37391" xr:uid="{00000000-0005-0000-0000-000043910000}"/>
    <cellStyle name="Normal 5 3 5" xfId="37392" xr:uid="{00000000-0005-0000-0000-000044910000}"/>
    <cellStyle name="Normal 5 3 5 2" xfId="37393" xr:uid="{00000000-0005-0000-0000-000045910000}"/>
    <cellStyle name="Normal 5 3 5 2 2" xfId="37394" xr:uid="{00000000-0005-0000-0000-000046910000}"/>
    <cellStyle name="Normal 5 3 5 2 2 2" xfId="37395" xr:uid="{00000000-0005-0000-0000-000047910000}"/>
    <cellStyle name="Normal 5 3 5 2 2 2 2" xfId="37396" xr:uid="{00000000-0005-0000-0000-000048910000}"/>
    <cellStyle name="Normal 5 3 5 2 2 2 2 2" xfId="37397" xr:uid="{00000000-0005-0000-0000-000049910000}"/>
    <cellStyle name="Normal 5 3 5 2 2 2 2 2 2" xfId="37398" xr:uid="{00000000-0005-0000-0000-00004A910000}"/>
    <cellStyle name="Normal 5 3 5 2 2 2 2 3" xfId="37399" xr:uid="{00000000-0005-0000-0000-00004B910000}"/>
    <cellStyle name="Normal 5 3 5 2 2 2 3" xfId="37400" xr:uid="{00000000-0005-0000-0000-00004C910000}"/>
    <cellStyle name="Normal 5 3 5 2 2 2 3 2" xfId="37401" xr:uid="{00000000-0005-0000-0000-00004D910000}"/>
    <cellStyle name="Normal 5 3 5 2 2 2 4" xfId="37402" xr:uid="{00000000-0005-0000-0000-00004E910000}"/>
    <cellStyle name="Normal 5 3 5 2 2 3" xfId="37403" xr:uid="{00000000-0005-0000-0000-00004F910000}"/>
    <cellStyle name="Normal 5 3 5 2 2 3 2" xfId="37404" xr:uid="{00000000-0005-0000-0000-000050910000}"/>
    <cellStyle name="Normal 5 3 5 2 2 3 2 2" xfId="37405" xr:uid="{00000000-0005-0000-0000-000051910000}"/>
    <cellStyle name="Normal 5 3 5 2 2 3 3" xfId="37406" xr:uid="{00000000-0005-0000-0000-000052910000}"/>
    <cellStyle name="Normal 5 3 5 2 2 4" xfId="37407" xr:uid="{00000000-0005-0000-0000-000053910000}"/>
    <cellStyle name="Normal 5 3 5 2 2 4 2" xfId="37408" xr:uid="{00000000-0005-0000-0000-000054910000}"/>
    <cellStyle name="Normal 5 3 5 2 2 5" xfId="37409" xr:uid="{00000000-0005-0000-0000-000055910000}"/>
    <cellStyle name="Normal 5 3 5 2 3" xfId="37410" xr:uid="{00000000-0005-0000-0000-000056910000}"/>
    <cellStyle name="Normal 5 3 5 2 3 2" xfId="37411" xr:uid="{00000000-0005-0000-0000-000057910000}"/>
    <cellStyle name="Normal 5 3 5 2 3 2 2" xfId="37412" xr:uid="{00000000-0005-0000-0000-000058910000}"/>
    <cellStyle name="Normal 5 3 5 2 3 2 2 2" xfId="37413" xr:uid="{00000000-0005-0000-0000-000059910000}"/>
    <cellStyle name="Normal 5 3 5 2 3 2 3" xfId="37414" xr:uid="{00000000-0005-0000-0000-00005A910000}"/>
    <cellStyle name="Normal 5 3 5 2 3 3" xfId="37415" xr:uid="{00000000-0005-0000-0000-00005B910000}"/>
    <cellStyle name="Normal 5 3 5 2 3 3 2" xfId="37416" xr:uid="{00000000-0005-0000-0000-00005C910000}"/>
    <cellStyle name="Normal 5 3 5 2 3 4" xfId="37417" xr:uid="{00000000-0005-0000-0000-00005D910000}"/>
    <cellStyle name="Normal 5 3 5 2 4" xfId="37418" xr:uid="{00000000-0005-0000-0000-00005E910000}"/>
    <cellStyle name="Normal 5 3 5 2 4 2" xfId="37419" xr:uid="{00000000-0005-0000-0000-00005F910000}"/>
    <cellStyle name="Normal 5 3 5 2 4 2 2" xfId="37420" xr:uid="{00000000-0005-0000-0000-000060910000}"/>
    <cellStyle name="Normal 5 3 5 2 4 3" xfId="37421" xr:uid="{00000000-0005-0000-0000-000061910000}"/>
    <cellStyle name="Normal 5 3 5 2 5" xfId="37422" xr:uid="{00000000-0005-0000-0000-000062910000}"/>
    <cellStyle name="Normal 5 3 5 2 5 2" xfId="37423" xr:uid="{00000000-0005-0000-0000-000063910000}"/>
    <cellStyle name="Normal 5 3 5 2 6" xfId="37424" xr:uid="{00000000-0005-0000-0000-000064910000}"/>
    <cellStyle name="Normal 5 3 5 3" xfId="37425" xr:uid="{00000000-0005-0000-0000-000065910000}"/>
    <cellStyle name="Normal 5 3 5 3 2" xfId="37426" xr:uid="{00000000-0005-0000-0000-000066910000}"/>
    <cellStyle name="Normal 5 3 5 3 2 2" xfId="37427" xr:uid="{00000000-0005-0000-0000-000067910000}"/>
    <cellStyle name="Normal 5 3 5 3 2 2 2" xfId="37428" xr:uid="{00000000-0005-0000-0000-000068910000}"/>
    <cellStyle name="Normal 5 3 5 3 2 2 2 2" xfId="37429" xr:uid="{00000000-0005-0000-0000-000069910000}"/>
    <cellStyle name="Normal 5 3 5 3 2 2 3" xfId="37430" xr:uid="{00000000-0005-0000-0000-00006A910000}"/>
    <cellStyle name="Normal 5 3 5 3 2 3" xfId="37431" xr:uid="{00000000-0005-0000-0000-00006B910000}"/>
    <cellStyle name="Normal 5 3 5 3 2 3 2" xfId="37432" xr:uid="{00000000-0005-0000-0000-00006C910000}"/>
    <cellStyle name="Normal 5 3 5 3 2 4" xfId="37433" xr:uid="{00000000-0005-0000-0000-00006D910000}"/>
    <cellStyle name="Normal 5 3 5 3 3" xfId="37434" xr:uid="{00000000-0005-0000-0000-00006E910000}"/>
    <cellStyle name="Normal 5 3 5 3 3 2" xfId="37435" xr:uid="{00000000-0005-0000-0000-00006F910000}"/>
    <cellStyle name="Normal 5 3 5 3 3 2 2" xfId="37436" xr:uid="{00000000-0005-0000-0000-000070910000}"/>
    <cellStyle name="Normal 5 3 5 3 3 3" xfId="37437" xr:uid="{00000000-0005-0000-0000-000071910000}"/>
    <cellStyle name="Normal 5 3 5 3 4" xfId="37438" xr:uid="{00000000-0005-0000-0000-000072910000}"/>
    <cellStyle name="Normal 5 3 5 3 4 2" xfId="37439" xr:uid="{00000000-0005-0000-0000-000073910000}"/>
    <cellStyle name="Normal 5 3 5 3 5" xfId="37440" xr:uid="{00000000-0005-0000-0000-000074910000}"/>
    <cellStyle name="Normal 5 3 5 4" xfId="37441" xr:uid="{00000000-0005-0000-0000-000075910000}"/>
    <cellStyle name="Normal 5 3 5 4 2" xfId="37442" xr:uid="{00000000-0005-0000-0000-000076910000}"/>
    <cellStyle name="Normal 5 3 5 4 2 2" xfId="37443" xr:uid="{00000000-0005-0000-0000-000077910000}"/>
    <cellStyle name="Normal 5 3 5 4 2 2 2" xfId="37444" xr:uid="{00000000-0005-0000-0000-000078910000}"/>
    <cellStyle name="Normal 5 3 5 4 2 3" xfId="37445" xr:uid="{00000000-0005-0000-0000-000079910000}"/>
    <cellStyle name="Normal 5 3 5 4 3" xfId="37446" xr:uid="{00000000-0005-0000-0000-00007A910000}"/>
    <cellStyle name="Normal 5 3 5 4 3 2" xfId="37447" xr:uid="{00000000-0005-0000-0000-00007B910000}"/>
    <cellStyle name="Normal 5 3 5 4 4" xfId="37448" xr:uid="{00000000-0005-0000-0000-00007C910000}"/>
    <cellStyle name="Normal 5 3 5 5" xfId="37449" xr:uid="{00000000-0005-0000-0000-00007D910000}"/>
    <cellStyle name="Normal 5 3 5 5 2" xfId="37450" xr:uid="{00000000-0005-0000-0000-00007E910000}"/>
    <cellStyle name="Normal 5 3 5 5 2 2" xfId="37451" xr:uid="{00000000-0005-0000-0000-00007F910000}"/>
    <cellStyle name="Normal 5 3 5 5 3" xfId="37452" xr:uid="{00000000-0005-0000-0000-000080910000}"/>
    <cellStyle name="Normal 5 3 5 6" xfId="37453" xr:uid="{00000000-0005-0000-0000-000081910000}"/>
    <cellStyle name="Normal 5 3 5 6 2" xfId="37454" xr:uid="{00000000-0005-0000-0000-000082910000}"/>
    <cellStyle name="Normal 5 3 5 7" xfId="37455" xr:uid="{00000000-0005-0000-0000-000083910000}"/>
    <cellStyle name="Normal 5 3 6" xfId="37456" xr:uid="{00000000-0005-0000-0000-000084910000}"/>
    <cellStyle name="Normal 5 3 6 2" xfId="37457" xr:uid="{00000000-0005-0000-0000-000085910000}"/>
    <cellStyle name="Normal 5 3 6 2 2" xfId="37458" xr:uid="{00000000-0005-0000-0000-000086910000}"/>
    <cellStyle name="Normal 5 3 6 2 2 2" xfId="37459" xr:uid="{00000000-0005-0000-0000-000087910000}"/>
    <cellStyle name="Normal 5 3 6 2 2 2 2" xfId="37460" xr:uid="{00000000-0005-0000-0000-000088910000}"/>
    <cellStyle name="Normal 5 3 6 2 2 2 2 2" xfId="37461" xr:uid="{00000000-0005-0000-0000-000089910000}"/>
    <cellStyle name="Normal 5 3 6 2 2 2 3" xfId="37462" xr:uid="{00000000-0005-0000-0000-00008A910000}"/>
    <cellStyle name="Normal 5 3 6 2 2 3" xfId="37463" xr:uid="{00000000-0005-0000-0000-00008B910000}"/>
    <cellStyle name="Normal 5 3 6 2 2 3 2" xfId="37464" xr:uid="{00000000-0005-0000-0000-00008C910000}"/>
    <cellStyle name="Normal 5 3 6 2 2 4" xfId="37465" xr:uid="{00000000-0005-0000-0000-00008D910000}"/>
    <cellStyle name="Normal 5 3 6 2 3" xfId="37466" xr:uid="{00000000-0005-0000-0000-00008E910000}"/>
    <cellStyle name="Normal 5 3 6 2 3 2" xfId="37467" xr:uid="{00000000-0005-0000-0000-00008F910000}"/>
    <cellStyle name="Normal 5 3 6 2 3 2 2" xfId="37468" xr:uid="{00000000-0005-0000-0000-000090910000}"/>
    <cellStyle name="Normal 5 3 6 2 3 3" xfId="37469" xr:uid="{00000000-0005-0000-0000-000091910000}"/>
    <cellStyle name="Normal 5 3 6 2 4" xfId="37470" xr:uid="{00000000-0005-0000-0000-000092910000}"/>
    <cellStyle name="Normal 5 3 6 2 4 2" xfId="37471" xr:uid="{00000000-0005-0000-0000-000093910000}"/>
    <cellStyle name="Normal 5 3 6 2 5" xfId="37472" xr:uid="{00000000-0005-0000-0000-000094910000}"/>
    <cellStyle name="Normal 5 3 6 3" xfId="37473" xr:uid="{00000000-0005-0000-0000-000095910000}"/>
    <cellStyle name="Normal 5 3 6 3 2" xfId="37474" xr:uid="{00000000-0005-0000-0000-000096910000}"/>
    <cellStyle name="Normal 5 3 6 3 2 2" xfId="37475" xr:uid="{00000000-0005-0000-0000-000097910000}"/>
    <cellStyle name="Normal 5 3 6 3 2 2 2" xfId="37476" xr:uid="{00000000-0005-0000-0000-000098910000}"/>
    <cellStyle name="Normal 5 3 6 3 2 3" xfId="37477" xr:uid="{00000000-0005-0000-0000-000099910000}"/>
    <cellStyle name="Normal 5 3 6 3 3" xfId="37478" xr:uid="{00000000-0005-0000-0000-00009A910000}"/>
    <cellStyle name="Normal 5 3 6 3 3 2" xfId="37479" xr:uid="{00000000-0005-0000-0000-00009B910000}"/>
    <cellStyle name="Normal 5 3 6 3 4" xfId="37480" xr:uid="{00000000-0005-0000-0000-00009C910000}"/>
    <cellStyle name="Normal 5 3 6 4" xfId="37481" xr:uid="{00000000-0005-0000-0000-00009D910000}"/>
    <cellStyle name="Normal 5 3 6 4 2" xfId="37482" xr:uid="{00000000-0005-0000-0000-00009E910000}"/>
    <cellStyle name="Normal 5 3 6 4 2 2" xfId="37483" xr:uid="{00000000-0005-0000-0000-00009F910000}"/>
    <cellStyle name="Normal 5 3 6 4 3" xfId="37484" xr:uid="{00000000-0005-0000-0000-0000A0910000}"/>
    <cellStyle name="Normal 5 3 6 5" xfId="37485" xr:uid="{00000000-0005-0000-0000-0000A1910000}"/>
    <cellStyle name="Normal 5 3 6 5 2" xfId="37486" xr:uid="{00000000-0005-0000-0000-0000A2910000}"/>
    <cellStyle name="Normal 5 3 6 6" xfId="37487" xr:uid="{00000000-0005-0000-0000-0000A3910000}"/>
    <cellStyle name="Normal 5 3 7" xfId="37488" xr:uid="{00000000-0005-0000-0000-0000A4910000}"/>
    <cellStyle name="Normal 5 3 7 2" xfId="37489" xr:uid="{00000000-0005-0000-0000-0000A5910000}"/>
    <cellStyle name="Normal 5 3 7 2 2" xfId="37490" xr:uid="{00000000-0005-0000-0000-0000A6910000}"/>
    <cellStyle name="Normal 5 3 7 2 2 2" xfId="37491" xr:uid="{00000000-0005-0000-0000-0000A7910000}"/>
    <cellStyle name="Normal 5 3 7 2 2 2 2" xfId="37492" xr:uid="{00000000-0005-0000-0000-0000A8910000}"/>
    <cellStyle name="Normal 5 3 7 2 2 3" xfId="37493" xr:uid="{00000000-0005-0000-0000-0000A9910000}"/>
    <cellStyle name="Normal 5 3 7 2 3" xfId="37494" xr:uid="{00000000-0005-0000-0000-0000AA910000}"/>
    <cellStyle name="Normal 5 3 7 2 3 2" xfId="37495" xr:uid="{00000000-0005-0000-0000-0000AB910000}"/>
    <cellStyle name="Normal 5 3 7 2 4" xfId="37496" xr:uid="{00000000-0005-0000-0000-0000AC910000}"/>
    <cellStyle name="Normal 5 3 7 3" xfId="37497" xr:uid="{00000000-0005-0000-0000-0000AD910000}"/>
    <cellStyle name="Normal 5 3 7 3 2" xfId="37498" xr:uid="{00000000-0005-0000-0000-0000AE910000}"/>
    <cellStyle name="Normal 5 3 7 3 2 2" xfId="37499" xr:uid="{00000000-0005-0000-0000-0000AF910000}"/>
    <cellStyle name="Normal 5 3 7 3 3" xfId="37500" xr:uid="{00000000-0005-0000-0000-0000B0910000}"/>
    <cellStyle name="Normal 5 3 7 4" xfId="37501" xr:uid="{00000000-0005-0000-0000-0000B1910000}"/>
    <cellStyle name="Normal 5 3 7 4 2" xfId="37502" xr:uid="{00000000-0005-0000-0000-0000B2910000}"/>
    <cellStyle name="Normal 5 3 7 5" xfId="37503" xr:uid="{00000000-0005-0000-0000-0000B3910000}"/>
    <cellStyle name="Normal 5 3 8" xfId="37504" xr:uid="{00000000-0005-0000-0000-0000B4910000}"/>
    <cellStyle name="Normal 5 3 8 2" xfId="37505" xr:uid="{00000000-0005-0000-0000-0000B5910000}"/>
    <cellStyle name="Normal 5 3 8 2 2" xfId="37506" xr:uid="{00000000-0005-0000-0000-0000B6910000}"/>
    <cellStyle name="Normal 5 3 8 2 2 2" xfId="37507" xr:uid="{00000000-0005-0000-0000-0000B7910000}"/>
    <cellStyle name="Normal 5 3 8 2 3" xfId="37508" xr:uid="{00000000-0005-0000-0000-0000B8910000}"/>
    <cellStyle name="Normal 5 3 8 3" xfId="37509" xr:uid="{00000000-0005-0000-0000-0000B9910000}"/>
    <cellStyle name="Normal 5 3 8 3 2" xfId="37510" xr:uid="{00000000-0005-0000-0000-0000BA910000}"/>
    <cellStyle name="Normal 5 3 8 4" xfId="37511" xr:uid="{00000000-0005-0000-0000-0000BB910000}"/>
    <cellStyle name="Normal 5 3 9" xfId="37512" xr:uid="{00000000-0005-0000-0000-0000BC910000}"/>
    <cellStyle name="Normal 5 3 9 2" xfId="37513" xr:uid="{00000000-0005-0000-0000-0000BD910000}"/>
    <cellStyle name="Normal 5 3 9 2 2" xfId="37514" xr:uid="{00000000-0005-0000-0000-0000BE910000}"/>
    <cellStyle name="Normal 5 3 9 3" xfId="37515" xr:uid="{00000000-0005-0000-0000-0000BF910000}"/>
    <cellStyle name="Normal 5 4" xfId="37516" xr:uid="{00000000-0005-0000-0000-0000C0910000}"/>
    <cellStyle name="Normal 5 4 10" xfId="37517" xr:uid="{00000000-0005-0000-0000-0000C1910000}"/>
    <cellStyle name="Normal 5 4 2" xfId="37518" xr:uid="{00000000-0005-0000-0000-0000C2910000}"/>
    <cellStyle name="Normal 5 4 2 2" xfId="37519" xr:uid="{00000000-0005-0000-0000-0000C3910000}"/>
    <cellStyle name="Normal 5 4 2 2 2" xfId="37520" xr:uid="{00000000-0005-0000-0000-0000C4910000}"/>
    <cellStyle name="Normal 5 4 2 2 2 2" xfId="37521" xr:uid="{00000000-0005-0000-0000-0000C5910000}"/>
    <cellStyle name="Normal 5 4 2 2 2 2 2" xfId="37522" xr:uid="{00000000-0005-0000-0000-0000C6910000}"/>
    <cellStyle name="Normal 5 4 2 2 2 2 2 2" xfId="37523" xr:uid="{00000000-0005-0000-0000-0000C7910000}"/>
    <cellStyle name="Normal 5 4 2 2 2 2 2 2 2" xfId="37524" xr:uid="{00000000-0005-0000-0000-0000C8910000}"/>
    <cellStyle name="Normal 5 4 2 2 2 2 2 2 2 2" xfId="37525" xr:uid="{00000000-0005-0000-0000-0000C9910000}"/>
    <cellStyle name="Normal 5 4 2 2 2 2 2 2 2 2 2" xfId="37526" xr:uid="{00000000-0005-0000-0000-0000CA910000}"/>
    <cellStyle name="Normal 5 4 2 2 2 2 2 2 2 3" xfId="37527" xr:uid="{00000000-0005-0000-0000-0000CB910000}"/>
    <cellStyle name="Normal 5 4 2 2 2 2 2 2 3" xfId="37528" xr:uid="{00000000-0005-0000-0000-0000CC910000}"/>
    <cellStyle name="Normal 5 4 2 2 2 2 2 2 3 2" xfId="37529" xr:uid="{00000000-0005-0000-0000-0000CD910000}"/>
    <cellStyle name="Normal 5 4 2 2 2 2 2 2 4" xfId="37530" xr:uid="{00000000-0005-0000-0000-0000CE910000}"/>
    <cellStyle name="Normal 5 4 2 2 2 2 2 3" xfId="37531" xr:uid="{00000000-0005-0000-0000-0000CF910000}"/>
    <cellStyle name="Normal 5 4 2 2 2 2 2 3 2" xfId="37532" xr:uid="{00000000-0005-0000-0000-0000D0910000}"/>
    <cellStyle name="Normal 5 4 2 2 2 2 2 3 2 2" xfId="37533" xr:uid="{00000000-0005-0000-0000-0000D1910000}"/>
    <cellStyle name="Normal 5 4 2 2 2 2 2 3 3" xfId="37534" xr:uid="{00000000-0005-0000-0000-0000D2910000}"/>
    <cellStyle name="Normal 5 4 2 2 2 2 2 4" xfId="37535" xr:uid="{00000000-0005-0000-0000-0000D3910000}"/>
    <cellStyle name="Normal 5 4 2 2 2 2 2 4 2" xfId="37536" xr:uid="{00000000-0005-0000-0000-0000D4910000}"/>
    <cellStyle name="Normal 5 4 2 2 2 2 2 5" xfId="37537" xr:uid="{00000000-0005-0000-0000-0000D5910000}"/>
    <cellStyle name="Normal 5 4 2 2 2 2 3" xfId="37538" xr:uid="{00000000-0005-0000-0000-0000D6910000}"/>
    <cellStyle name="Normal 5 4 2 2 2 2 3 2" xfId="37539" xr:uid="{00000000-0005-0000-0000-0000D7910000}"/>
    <cellStyle name="Normal 5 4 2 2 2 2 3 2 2" xfId="37540" xr:uid="{00000000-0005-0000-0000-0000D8910000}"/>
    <cellStyle name="Normal 5 4 2 2 2 2 3 2 2 2" xfId="37541" xr:uid="{00000000-0005-0000-0000-0000D9910000}"/>
    <cellStyle name="Normal 5 4 2 2 2 2 3 2 3" xfId="37542" xr:uid="{00000000-0005-0000-0000-0000DA910000}"/>
    <cellStyle name="Normal 5 4 2 2 2 2 3 3" xfId="37543" xr:uid="{00000000-0005-0000-0000-0000DB910000}"/>
    <cellStyle name="Normal 5 4 2 2 2 2 3 3 2" xfId="37544" xr:uid="{00000000-0005-0000-0000-0000DC910000}"/>
    <cellStyle name="Normal 5 4 2 2 2 2 3 4" xfId="37545" xr:uid="{00000000-0005-0000-0000-0000DD910000}"/>
    <cellStyle name="Normal 5 4 2 2 2 2 4" xfId="37546" xr:uid="{00000000-0005-0000-0000-0000DE910000}"/>
    <cellStyle name="Normal 5 4 2 2 2 2 4 2" xfId="37547" xr:uid="{00000000-0005-0000-0000-0000DF910000}"/>
    <cellStyle name="Normal 5 4 2 2 2 2 4 2 2" xfId="37548" xr:uid="{00000000-0005-0000-0000-0000E0910000}"/>
    <cellStyle name="Normal 5 4 2 2 2 2 4 3" xfId="37549" xr:uid="{00000000-0005-0000-0000-0000E1910000}"/>
    <cellStyle name="Normal 5 4 2 2 2 2 5" xfId="37550" xr:uid="{00000000-0005-0000-0000-0000E2910000}"/>
    <cellStyle name="Normal 5 4 2 2 2 2 5 2" xfId="37551" xr:uid="{00000000-0005-0000-0000-0000E3910000}"/>
    <cellStyle name="Normal 5 4 2 2 2 2 6" xfId="37552" xr:uid="{00000000-0005-0000-0000-0000E4910000}"/>
    <cellStyle name="Normal 5 4 2 2 2 3" xfId="37553" xr:uid="{00000000-0005-0000-0000-0000E5910000}"/>
    <cellStyle name="Normal 5 4 2 2 2 3 2" xfId="37554" xr:uid="{00000000-0005-0000-0000-0000E6910000}"/>
    <cellStyle name="Normal 5 4 2 2 2 3 2 2" xfId="37555" xr:uid="{00000000-0005-0000-0000-0000E7910000}"/>
    <cellStyle name="Normal 5 4 2 2 2 3 2 2 2" xfId="37556" xr:uid="{00000000-0005-0000-0000-0000E8910000}"/>
    <cellStyle name="Normal 5 4 2 2 2 3 2 2 2 2" xfId="37557" xr:uid="{00000000-0005-0000-0000-0000E9910000}"/>
    <cellStyle name="Normal 5 4 2 2 2 3 2 2 3" xfId="37558" xr:uid="{00000000-0005-0000-0000-0000EA910000}"/>
    <cellStyle name="Normal 5 4 2 2 2 3 2 3" xfId="37559" xr:uid="{00000000-0005-0000-0000-0000EB910000}"/>
    <cellStyle name="Normal 5 4 2 2 2 3 2 3 2" xfId="37560" xr:uid="{00000000-0005-0000-0000-0000EC910000}"/>
    <cellStyle name="Normal 5 4 2 2 2 3 2 4" xfId="37561" xr:uid="{00000000-0005-0000-0000-0000ED910000}"/>
    <cellStyle name="Normal 5 4 2 2 2 3 3" xfId="37562" xr:uid="{00000000-0005-0000-0000-0000EE910000}"/>
    <cellStyle name="Normal 5 4 2 2 2 3 3 2" xfId="37563" xr:uid="{00000000-0005-0000-0000-0000EF910000}"/>
    <cellStyle name="Normal 5 4 2 2 2 3 3 2 2" xfId="37564" xr:uid="{00000000-0005-0000-0000-0000F0910000}"/>
    <cellStyle name="Normal 5 4 2 2 2 3 3 3" xfId="37565" xr:uid="{00000000-0005-0000-0000-0000F1910000}"/>
    <cellStyle name="Normal 5 4 2 2 2 3 4" xfId="37566" xr:uid="{00000000-0005-0000-0000-0000F2910000}"/>
    <cellStyle name="Normal 5 4 2 2 2 3 4 2" xfId="37567" xr:uid="{00000000-0005-0000-0000-0000F3910000}"/>
    <cellStyle name="Normal 5 4 2 2 2 3 5" xfId="37568" xr:uid="{00000000-0005-0000-0000-0000F4910000}"/>
    <cellStyle name="Normal 5 4 2 2 2 4" xfId="37569" xr:uid="{00000000-0005-0000-0000-0000F5910000}"/>
    <cellStyle name="Normal 5 4 2 2 2 4 2" xfId="37570" xr:uid="{00000000-0005-0000-0000-0000F6910000}"/>
    <cellStyle name="Normal 5 4 2 2 2 4 2 2" xfId="37571" xr:uid="{00000000-0005-0000-0000-0000F7910000}"/>
    <cellStyle name="Normal 5 4 2 2 2 4 2 2 2" xfId="37572" xr:uid="{00000000-0005-0000-0000-0000F8910000}"/>
    <cellStyle name="Normal 5 4 2 2 2 4 2 3" xfId="37573" xr:uid="{00000000-0005-0000-0000-0000F9910000}"/>
    <cellStyle name="Normal 5 4 2 2 2 4 3" xfId="37574" xr:uid="{00000000-0005-0000-0000-0000FA910000}"/>
    <cellStyle name="Normal 5 4 2 2 2 4 3 2" xfId="37575" xr:uid="{00000000-0005-0000-0000-0000FB910000}"/>
    <cellStyle name="Normal 5 4 2 2 2 4 4" xfId="37576" xr:uid="{00000000-0005-0000-0000-0000FC910000}"/>
    <cellStyle name="Normal 5 4 2 2 2 5" xfId="37577" xr:uid="{00000000-0005-0000-0000-0000FD910000}"/>
    <cellStyle name="Normal 5 4 2 2 2 5 2" xfId="37578" xr:uid="{00000000-0005-0000-0000-0000FE910000}"/>
    <cellStyle name="Normal 5 4 2 2 2 5 2 2" xfId="37579" xr:uid="{00000000-0005-0000-0000-0000FF910000}"/>
    <cellStyle name="Normal 5 4 2 2 2 5 3" xfId="37580" xr:uid="{00000000-0005-0000-0000-000000920000}"/>
    <cellStyle name="Normal 5 4 2 2 2 6" xfId="37581" xr:uid="{00000000-0005-0000-0000-000001920000}"/>
    <cellStyle name="Normal 5 4 2 2 2 6 2" xfId="37582" xr:uid="{00000000-0005-0000-0000-000002920000}"/>
    <cellStyle name="Normal 5 4 2 2 2 7" xfId="37583" xr:uid="{00000000-0005-0000-0000-000003920000}"/>
    <cellStyle name="Normal 5 4 2 2 3" xfId="37584" xr:uid="{00000000-0005-0000-0000-000004920000}"/>
    <cellStyle name="Normal 5 4 2 2 3 2" xfId="37585" xr:uid="{00000000-0005-0000-0000-000005920000}"/>
    <cellStyle name="Normal 5 4 2 2 3 2 2" xfId="37586" xr:uid="{00000000-0005-0000-0000-000006920000}"/>
    <cellStyle name="Normal 5 4 2 2 3 2 2 2" xfId="37587" xr:uid="{00000000-0005-0000-0000-000007920000}"/>
    <cellStyle name="Normal 5 4 2 2 3 2 2 2 2" xfId="37588" xr:uid="{00000000-0005-0000-0000-000008920000}"/>
    <cellStyle name="Normal 5 4 2 2 3 2 2 2 2 2" xfId="37589" xr:uid="{00000000-0005-0000-0000-000009920000}"/>
    <cellStyle name="Normal 5 4 2 2 3 2 2 2 3" xfId="37590" xr:uid="{00000000-0005-0000-0000-00000A920000}"/>
    <cellStyle name="Normal 5 4 2 2 3 2 2 3" xfId="37591" xr:uid="{00000000-0005-0000-0000-00000B920000}"/>
    <cellStyle name="Normal 5 4 2 2 3 2 2 3 2" xfId="37592" xr:uid="{00000000-0005-0000-0000-00000C920000}"/>
    <cellStyle name="Normal 5 4 2 2 3 2 2 4" xfId="37593" xr:uid="{00000000-0005-0000-0000-00000D920000}"/>
    <cellStyle name="Normal 5 4 2 2 3 2 3" xfId="37594" xr:uid="{00000000-0005-0000-0000-00000E920000}"/>
    <cellStyle name="Normal 5 4 2 2 3 2 3 2" xfId="37595" xr:uid="{00000000-0005-0000-0000-00000F920000}"/>
    <cellStyle name="Normal 5 4 2 2 3 2 3 2 2" xfId="37596" xr:uid="{00000000-0005-0000-0000-000010920000}"/>
    <cellStyle name="Normal 5 4 2 2 3 2 3 3" xfId="37597" xr:uid="{00000000-0005-0000-0000-000011920000}"/>
    <cellStyle name="Normal 5 4 2 2 3 2 4" xfId="37598" xr:uid="{00000000-0005-0000-0000-000012920000}"/>
    <cellStyle name="Normal 5 4 2 2 3 2 4 2" xfId="37599" xr:uid="{00000000-0005-0000-0000-000013920000}"/>
    <cellStyle name="Normal 5 4 2 2 3 2 5" xfId="37600" xr:uid="{00000000-0005-0000-0000-000014920000}"/>
    <cellStyle name="Normal 5 4 2 2 3 3" xfId="37601" xr:uid="{00000000-0005-0000-0000-000015920000}"/>
    <cellStyle name="Normal 5 4 2 2 3 3 2" xfId="37602" xr:uid="{00000000-0005-0000-0000-000016920000}"/>
    <cellStyle name="Normal 5 4 2 2 3 3 2 2" xfId="37603" xr:uid="{00000000-0005-0000-0000-000017920000}"/>
    <cellStyle name="Normal 5 4 2 2 3 3 2 2 2" xfId="37604" xr:uid="{00000000-0005-0000-0000-000018920000}"/>
    <cellStyle name="Normal 5 4 2 2 3 3 2 3" xfId="37605" xr:uid="{00000000-0005-0000-0000-000019920000}"/>
    <cellStyle name="Normal 5 4 2 2 3 3 3" xfId="37606" xr:uid="{00000000-0005-0000-0000-00001A920000}"/>
    <cellStyle name="Normal 5 4 2 2 3 3 3 2" xfId="37607" xr:uid="{00000000-0005-0000-0000-00001B920000}"/>
    <cellStyle name="Normal 5 4 2 2 3 3 4" xfId="37608" xr:uid="{00000000-0005-0000-0000-00001C920000}"/>
    <cellStyle name="Normal 5 4 2 2 3 4" xfId="37609" xr:uid="{00000000-0005-0000-0000-00001D920000}"/>
    <cellStyle name="Normal 5 4 2 2 3 4 2" xfId="37610" xr:uid="{00000000-0005-0000-0000-00001E920000}"/>
    <cellStyle name="Normal 5 4 2 2 3 4 2 2" xfId="37611" xr:uid="{00000000-0005-0000-0000-00001F920000}"/>
    <cellStyle name="Normal 5 4 2 2 3 4 3" xfId="37612" xr:uid="{00000000-0005-0000-0000-000020920000}"/>
    <cellStyle name="Normal 5 4 2 2 3 5" xfId="37613" xr:uid="{00000000-0005-0000-0000-000021920000}"/>
    <cellStyle name="Normal 5 4 2 2 3 5 2" xfId="37614" xr:uid="{00000000-0005-0000-0000-000022920000}"/>
    <cellStyle name="Normal 5 4 2 2 3 6" xfId="37615" xr:uid="{00000000-0005-0000-0000-000023920000}"/>
    <cellStyle name="Normal 5 4 2 2 4" xfId="37616" xr:uid="{00000000-0005-0000-0000-000024920000}"/>
    <cellStyle name="Normal 5 4 2 2 4 2" xfId="37617" xr:uid="{00000000-0005-0000-0000-000025920000}"/>
    <cellStyle name="Normal 5 4 2 2 4 2 2" xfId="37618" xr:uid="{00000000-0005-0000-0000-000026920000}"/>
    <cellStyle name="Normal 5 4 2 2 4 2 2 2" xfId="37619" xr:uid="{00000000-0005-0000-0000-000027920000}"/>
    <cellStyle name="Normal 5 4 2 2 4 2 2 2 2" xfId="37620" xr:uid="{00000000-0005-0000-0000-000028920000}"/>
    <cellStyle name="Normal 5 4 2 2 4 2 2 3" xfId="37621" xr:uid="{00000000-0005-0000-0000-000029920000}"/>
    <cellStyle name="Normal 5 4 2 2 4 2 3" xfId="37622" xr:uid="{00000000-0005-0000-0000-00002A920000}"/>
    <cellStyle name="Normal 5 4 2 2 4 2 3 2" xfId="37623" xr:uid="{00000000-0005-0000-0000-00002B920000}"/>
    <cellStyle name="Normal 5 4 2 2 4 2 4" xfId="37624" xr:uid="{00000000-0005-0000-0000-00002C920000}"/>
    <cellStyle name="Normal 5 4 2 2 4 3" xfId="37625" xr:uid="{00000000-0005-0000-0000-00002D920000}"/>
    <cellStyle name="Normal 5 4 2 2 4 3 2" xfId="37626" xr:uid="{00000000-0005-0000-0000-00002E920000}"/>
    <cellStyle name="Normal 5 4 2 2 4 3 2 2" xfId="37627" xr:uid="{00000000-0005-0000-0000-00002F920000}"/>
    <cellStyle name="Normal 5 4 2 2 4 3 3" xfId="37628" xr:uid="{00000000-0005-0000-0000-000030920000}"/>
    <cellStyle name="Normal 5 4 2 2 4 4" xfId="37629" xr:uid="{00000000-0005-0000-0000-000031920000}"/>
    <cellStyle name="Normal 5 4 2 2 4 4 2" xfId="37630" xr:uid="{00000000-0005-0000-0000-000032920000}"/>
    <cellStyle name="Normal 5 4 2 2 4 5" xfId="37631" xr:uid="{00000000-0005-0000-0000-000033920000}"/>
    <cellStyle name="Normal 5 4 2 2 5" xfId="37632" xr:uid="{00000000-0005-0000-0000-000034920000}"/>
    <cellStyle name="Normal 5 4 2 2 5 2" xfId="37633" xr:uid="{00000000-0005-0000-0000-000035920000}"/>
    <cellStyle name="Normal 5 4 2 2 5 2 2" xfId="37634" xr:uid="{00000000-0005-0000-0000-000036920000}"/>
    <cellStyle name="Normal 5 4 2 2 5 2 2 2" xfId="37635" xr:uid="{00000000-0005-0000-0000-000037920000}"/>
    <cellStyle name="Normal 5 4 2 2 5 2 3" xfId="37636" xr:uid="{00000000-0005-0000-0000-000038920000}"/>
    <cellStyle name="Normal 5 4 2 2 5 3" xfId="37637" xr:uid="{00000000-0005-0000-0000-000039920000}"/>
    <cellStyle name="Normal 5 4 2 2 5 3 2" xfId="37638" xr:uid="{00000000-0005-0000-0000-00003A920000}"/>
    <cellStyle name="Normal 5 4 2 2 5 4" xfId="37639" xr:uid="{00000000-0005-0000-0000-00003B920000}"/>
    <cellStyle name="Normal 5 4 2 2 6" xfId="37640" xr:uid="{00000000-0005-0000-0000-00003C920000}"/>
    <cellStyle name="Normal 5 4 2 2 6 2" xfId="37641" xr:uid="{00000000-0005-0000-0000-00003D920000}"/>
    <cellStyle name="Normal 5 4 2 2 6 2 2" xfId="37642" xr:uid="{00000000-0005-0000-0000-00003E920000}"/>
    <cellStyle name="Normal 5 4 2 2 6 3" xfId="37643" xr:uid="{00000000-0005-0000-0000-00003F920000}"/>
    <cellStyle name="Normal 5 4 2 2 7" xfId="37644" xr:uid="{00000000-0005-0000-0000-000040920000}"/>
    <cellStyle name="Normal 5 4 2 2 7 2" xfId="37645" xr:uid="{00000000-0005-0000-0000-000041920000}"/>
    <cellStyle name="Normal 5 4 2 2 8" xfId="37646" xr:uid="{00000000-0005-0000-0000-000042920000}"/>
    <cellStyle name="Normal 5 4 2 3" xfId="37647" xr:uid="{00000000-0005-0000-0000-000043920000}"/>
    <cellStyle name="Normal 5 4 2 3 2" xfId="37648" xr:uid="{00000000-0005-0000-0000-000044920000}"/>
    <cellStyle name="Normal 5 4 2 3 2 2" xfId="37649" xr:uid="{00000000-0005-0000-0000-000045920000}"/>
    <cellStyle name="Normal 5 4 2 3 2 2 2" xfId="37650" xr:uid="{00000000-0005-0000-0000-000046920000}"/>
    <cellStyle name="Normal 5 4 2 3 2 2 2 2" xfId="37651" xr:uid="{00000000-0005-0000-0000-000047920000}"/>
    <cellStyle name="Normal 5 4 2 3 2 2 2 2 2" xfId="37652" xr:uid="{00000000-0005-0000-0000-000048920000}"/>
    <cellStyle name="Normal 5 4 2 3 2 2 2 2 2 2" xfId="37653" xr:uid="{00000000-0005-0000-0000-000049920000}"/>
    <cellStyle name="Normal 5 4 2 3 2 2 2 2 3" xfId="37654" xr:uid="{00000000-0005-0000-0000-00004A920000}"/>
    <cellStyle name="Normal 5 4 2 3 2 2 2 3" xfId="37655" xr:uid="{00000000-0005-0000-0000-00004B920000}"/>
    <cellStyle name="Normal 5 4 2 3 2 2 2 3 2" xfId="37656" xr:uid="{00000000-0005-0000-0000-00004C920000}"/>
    <cellStyle name="Normal 5 4 2 3 2 2 2 4" xfId="37657" xr:uid="{00000000-0005-0000-0000-00004D920000}"/>
    <cellStyle name="Normal 5 4 2 3 2 2 3" xfId="37658" xr:uid="{00000000-0005-0000-0000-00004E920000}"/>
    <cellStyle name="Normal 5 4 2 3 2 2 3 2" xfId="37659" xr:uid="{00000000-0005-0000-0000-00004F920000}"/>
    <cellStyle name="Normal 5 4 2 3 2 2 3 2 2" xfId="37660" xr:uid="{00000000-0005-0000-0000-000050920000}"/>
    <cellStyle name="Normal 5 4 2 3 2 2 3 3" xfId="37661" xr:uid="{00000000-0005-0000-0000-000051920000}"/>
    <cellStyle name="Normal 5 4 2 3 2 2 4" xfId="37662" xr:uid="{00000000-0005-0000-0000-000052920000}"/>
    <cellStyle name="Normal 5 4 2 3 2 2 4 2" xfId="37663" xr:uid="{00000000-0005-0000-0000-000053920000}"/>
    <cellStyle name="Normal 5 4 2 3 2 2 5" xfId="37664" xr:uid="{00000000-0005-0000-0000-000054920000}"/>
    <cellStyle name="Normal 5 4 2 3 2 3" xfId="37665" xr:uid="{00000000-0005-0000-0000-000055920000}"/>
    <cellStyle name="Normal 5 4 2 3 2 3 2" xfId="37666" xr:uid="{00000000-0005-0000-0000-000056920000}"/>
    <cellStyle name="Normal 5 4 2 3 2 3 2 2" xfId="37667" xr:uid="{00000000-0005-0000-0000-000057920000}"/>
    <cellStyle name="Normal 5 4 2 3 2 3 2 2 2" xfId="37668" xr:uid="{00000000-0005-0000-0000-000058920000}"/>
    <cellStyle name="Normal 5 4 2 3 2 3 2 3" xfId="37669" xr:uid="{00000000-0005-0000-0000-000059920000}"/>
    <cellStyle name="Normal 5 4 2 3 2 3 3" xfId="37670" xr:uid="{00000000-0005-0000-0000-00005A920000}"/>
    <cellStyle name="Normal 5 4 2 3 2 3 3 2" xfId="37671" xr:uid="{00000000-0005-0000-0000-00005B920000}"/>
    <cellStyle name="Normal 5 4 2 3 2 3 4" xfId="37672" xr:uid="{00000000-0005-0000-0000-00005C920000}"/>
    <cellStyle name="Normal 5 4 2 3 2 4" xfId="37673" xr:uid="{00000000-0005-0000-0000-00005D920000}"/>
    <cellStyle name="Normal 5 4 2 3 2 4 2" xfId="37674" xr:uid="{00000000-0005-0000-0000-00005E920000}"/>
    <cellStyle name="Normal 5 4 2 3 2 4 2 2" xfId="37675" xr:uid="{00000000-0005-0000-0000-00005F920000}"/>
    <cellStyle name="Normal 5 4 2 3 2 4 3" xfId="37676" xr:uid="{00000000-0005-0000-0000-000060920000}"/>
    <cellStyle name="Normal 5 4 2 3 2 5" xfId="37677" xr:uid="{00000000-0005-0000-0000-000061920000}"/>
    <cellStyle name="Normal 5 4 2 3 2 5 2" xfId="37678" xr:uid="{00000000-0005-0000-0000-000062920000}"/>
    <cellStyle name="Normal 5 4 2 3 2 6" xfId="37679" xr:uid="{00000000-0005-0000-0000-000063920000}"/>
    <cellStyle name="Normal 5 4 2 3 3" xfId="37680" xr:uid="{00000000-0005-0000-0000-000064920000}"/>
    <cellStyle name="Normal 5 4 2 3 3 2" xfId="37681" xr:uid="{00000000-0005-0000-0000-000065920000}"/>
    <cellStyle name="Normal 5 4 2 3 3 2 2" xfId="37682" xr:uid="{00000000-0005-0000-0000-000066920000}"/>
    <cellStyle name="Normal 5 4 2 3 3 2 2 2" xfId="37683" xr:uid="{00000000-0005-0000-0000-000067920000}"/>
    <cellStyle name="Normal 5 4 2 3 3 2 2 2 2" xfId="37684" xr:uid="{00000000-0005-0000-0000-000068920000}"/>
    <cellStyle name="Normal 5 4 2 3 3 2 2 3" xfId="37685" xr:uid="{00000000-0005-0000-0000-000069920000}"/>
    <cellStyle name="Normal 5 4 2 3 3 2 3" xfId="37686" xr:uid="{00000000-0005-0000-0000-00006A920000}"/>
    <cellStyle name="Normal 5 4 2 3 3 2 3 2" xfId="37687" xr:uid="{00000000-0005-0000-0000-00006B920000}"/>
    <cellStyle name="Normal 5 4 2 3 3 2 4" xfId="37688" xr:uid="{00000000-0005-0000-0000-00006C920000}"/>
    <cellStyle name="Normal 5 4 2 3 3 3" xfId="37689" xr:uid="{00000000-0005-0000-0000-00006D920000}"/>
    <cellStyle name="Normal 5 4 2 3 3 3 2" xfId="37690" xr:uid="{00000000-0005-0000-0000-00006E920000}"/>
    <cellStyle name="Normal 5 4 2 3 3 3 2 2" xfId="37691" xr:uid="{00000000-0005-0000-0000-00006F920000}"/>
    <cellStyle name="Normal 5 4 2 3 3 3 3" xfId="37692" xr:uid="{00000000-0005-0000-0000-000070920000}"/>
    <cellStyle name="Normal 5 4 2 3 3 4" xfId="37693" xr:uid="{00000000-0005-0000-0000-000071920000}"/>
    <cellStyle name="Normal 5 4 2 3 3 4 2" xfId="37694" xr:uid="{00000000-0005-0000-0000-000072920000}"/>
    <cellStyle name="Normal 5 4 2 3 3 5" xfId="37695" xr:uid="{00000000-0005-0000-0000-000073920000}"/>
    <cellStyle name="Normal 5 4 2 3 4" xfId="37696" xr:uid="{00000000-0005-0000-0000-000074920000}"/>
    <cellStyle name="Normal 5 4 2 3 4 2" xfId="37697" xr:uid="{00000000-0005-0000-0000-000075920000}"/>
    <cellStyle name="Normal 5 4 2 3 4 2 2" xfId="37698" xr:uid="{00000000-0005-0000-0000-000076920000}"/>
    <cellStyle name="Normal 5 4 2 3 4 2 2 2" xfId="37699" xr:uid="{00000000-0005-0000-0000-000077920000}"/>
    <cellStyle name="Normal 5 4 2 3 4 2 3" xfId="37700" xr:uid="{00000000-0005-0000-0000-000078920000}"/>
    <cellStyle name="Normal 5 4 2 3 4 3" xfId="37701" xr:uid="{00000000-0005-0000-0000-000079920000}"/>
    <cellStyle name="Normal 5 4 2 3 4 3 2" xfId="37702" xr:uid="{00000000-0005-0000-0000-00007A920000}"/>
    <cellStyle name="Normal 5 4 2 3 4 4" xfId="37703" xr:uid="{00000000-0005-0000-0000-00007B920000}"/>
    <cellStyle name="Normal 5 4 2 3 5" xfId="37704" xr:uid="{00000000-0005-0000-0000-00007C920000}"/>
    <cellStyle name="Normal 5 4 2 3 5 2" xfId="37705" xr:uid="{00000000-0005-0000-0000-00007D920000}"/>
    <cellStyle name="Normal 5 4 2 3 5 2 2" xfId="37706" xr:uid="{00000000-0005-0000-0000-00007E920000}"/>
    <cellStyle name="Normal 5 4 2 3 5 3" xfId="37707" xr:uid="{00000000-0005-0000-0000-00007F920000}"/>
    <cellStyle name="Normal 5 4 2 3 6" xfId="37708" xr:uid="{00000000-0005-0000-0000-000080920000}"/>
    <cellStyle name="Normal 5 4 2 3 6 2" xfId="37709" xr:uid="{00000000-0005-0000-0000-000081920000}"/>
    <cellStyle name="Normal 5 4 2 3 7" xfId="37710" xr:uid="{00000000-0005-0000-0000-000082920000}"/>
    <cellStyle name="Normal 5 4 2 4" xfId="37711" xr:uid="{00000000-0005-0000-0000-000083920000}"/>
    <cellStyle name="Normal 5 4 2 4 2" xfId="37712" xr:uid="{00000000-0005-0000-0000-000084920000}"/>
    <cellStyle name="Normal 5 4 2 4 2 2" xfId="37713" xr:uid="{00000000-0005-0000-0000-000085920000}"/>
    <cellStyle name="Normal 5 4 2 4 2 2 2" xfId="37714" xr:uid="{00000000-0005-0000-0000-000086920000}"/>
    <cellStyle name="Normal 5 4 2 4 2 2 2 2" xfId="37715" xr:uid="{00000000-0005-0000-0000-000087920000}"/>
    <cellStyle name="Normal 5 4 2 4 2 2 2 2 2" xfId="37716" xr:uid="{00000000-0005-0000-0000-000088920000}"/>
    <cellStyle name="Normal 5 4 2 4 2 2 2 3" xfId="37717" xr:uid="{00000000-0005-0000-0000-000089920000}"/>
    <cellStyle name="Normal 5 4 2 4 2 2 3" xfId="37718" xr:uid="{00000000-0005-0000-0000-00008A920000}"/>
    <cellStyle name="Normal 5 4 2 4 2 2 3 2" xfId="37719" xr:uid="{00000000-0005-0000-0000-00008B920000}"/>
    <cellStyle name="Normal 5 4 2 4 2 2 4" xfId="37720" xr:uid="{00000000-0005-0000-0000-00008C920000}"/>
    <cellStyle name="Normal 5 4 2 4 2 3" xfId="37721" xr:uid="{00000000-0005-0000-0000-00008D920000}"/>
    <cellStyle name="Normal 5 4 2 4 2 3 2" xfId="37722" xr:uid="{00000000-0005-0000-0000-00008E920000}"/>
    <cellStyle name="Normal 5 4 2 4 2 3 2 2" xfId="37723" xr:uid="{00000000-0005-0000-0000-00008F920000}"/>
    <cellStyle name="Normal 5 4 2 4 2 3 3" xfId="37724" xr:uid="{00000000-0005-0000-0000-000090920000}"/>
    <cellStyle name="Normal 5 4 2 4 2 4" xfId="37725" xr:uid="{00000000-0005-0000-0000-000091920000}"/>
    <cellStyle name="Normal 5 4 2 4 2 4 2" xfId="37726" xr:uid="{00000000-0005-0000-0000-000092920000}"/>
    <cellStyle name="Normal 5 4 2 4 2 5" xfId="37727" xr:uid="{00000000-0005-0000-0000-000093920000}"/>
    <cellStyle name="Normal 5 4 2 4 3" xfId="37728" xr:uid="{00000000-0005-0000-0000-000094920000}"/>
    <cellStyle name="Normal 5 4 2 4 3 2" xfId="37729" xr:uid="{00000000-0005-0000-0000-000095920000}"/>
    <cellStyle name="Normal 5 4 2 4 3 2 2" xfId="37730" xr:uid="{00000000-0005-0000-0000-000096920000}"/>
    <cellStyle name="Normal 5 4 2 4 3 2 2 2" xfId="37731" xr:uid="{00000000-0005-0000-0000-000097920000}"/>
    <cellStyle name="Normal 5 4 2 4 3 2 3" xfId="37732" xr:uid="{00000000-0005-0000-0000-000098920000}"/>
    <cellStyle name="Normal 5 4 2 4 3 3" xfId="37733" xr:uid="{00000000-0005-0000-0000-000099920000}"/>
    <cellStyle name="Normal 5 4 2 4 3 3 2" xfId="37734" xr:uid="{00000000-0005-0000-0000-00009A920000}"/>
    <cellStyle name="Normal 5 4 2 4 3 4" xfId="37735" xr:uid="{00000000-0005-0000-0000-00009B920000}"/>
    <cellStyle name="Normal 5 4 2 4 4" xfId="37736" xr:uid="{00000000-0005-0000-0000-00009C920000}"/>
    <cellStyle name="Normal 5 4 2 4 4 2" xfId="37737" xr:uid="{00000000-0005-0000-0000-00009D920000}"/>
    <cellStyle name="Normal 5 4 2 4 4 2 2" xfId="37738" xr:uid="{00000000-0005-0000-0000-00009E920000}"/>
    <cellStyle name="Normal 5 4 2 4 4 3" xfId="37739" xr:uid="{00000000-0005-0000-0000-00009F920000}"/>
    <cellStyle name="Normal 5 4 2 4 5" xfId="37740" xr:uid="{00000000-0005-0000-0000-0000A0920000}"/>
    <cellStyle name="Normal 5 4 2 4 5 2" xfId="37741" xr:uid="{00000000-0005-0000-0000-0000A1920000}"/>
    <cellStyle name="Normal 5 4 2 4 6" xfId="37742" xr:uid="{00000000-0005-0000-0000-0000A2920000}"/>
    <cellStyle name="Normal 5 4 2 5" xfId="37743" xr:uid="{00000000-0005-0000-0000-0000A3920000}"/>
    <cellStyle name="Normal 5 4 2 5 2" xfId="37744" xr:uid="{00000000-0005-0000-0000-0000A4920000}"/>
    <cellStyle name="Normal 5 4 2 5 2 2" xfId="37745" xr:uid="{00000000-0005-0000-0000-0000A5920000}"/>
    <cellStyle name="Normal 5 4 2 5 2 2 2" xfId="37746" xr:uid="{00000000-0005-0000-0000-0000A6920000}"/>
    <cellStyle name="Normal 5 4 2 5 2 2 2 2" xfId="37747" xr:uid="{00000000-0005-0000-0000-0000A7920000}"/>
    <cellStyle name="Normal 5 4 2 5 2 2 3" xfId="37748" xr:uid="{00000000-0005-0000-0000-0000A8920000}"/>
    <cellStyle name="Normal 5 4 2 5 2 3" xfId="37749" xr:uid="{00000000-0005-0000-0000-0000A9920000}"/>
    <cellStyle name="Normal 5 4 2 5 2 3 2" xfId="37750" xr:uid="{00000000-0005-0000-0000-0000AA920000}"/>
    <cellStyle name="Normal 5 4 2 5 2 4" xfId="37751" xr:uid="{00000000-0005-0000-0000-0000AB920000}"/>
    <cellStyle name="Normal 5 4 2 5 3" xfId="37752" xr:uid="{00000000-0005-0000-0000-0000AC920000}"/>
    <cellStyle name="Normal 5 4 2 5 3 2" xfId="37753" xr:uid="{00000000-0005-0000-0000-0000AD920000}"/>
    <cellStyle name="Normal 5 4 2 5 3 2 2" xfId="37754" xr:uid="{00000000-0005-0000-0000-0000AE920000}"/>
    <cellStyle name="Normal 5 4 2 5 3 3" xfId="37755" xr:uid="{00000000-0005-0000-0000-0000AF920000}"/>
    <cellStyle name="Normal 5 4 2 5 4" xfId="37756" xr:uid="{00000000-0005-0000-0000-0000B0920000}"/>
    <cellStyle name="Normal 5 4 2 5 4 2" xfId="37757" xr:uid="{00000000-0005-0000-0000-0000B1920000}"/>
    <cellStyle name="Normal 5 4 2 5 5" xfId="37758" xr:uid="{00000000-0005-0000-0000-0000B2920000}"/>
    <cellStyle name="Normal 5 4 2 6" xfId="37759" xr:uid="{00000000-0005-0000-0000-0000B3920000}"/>
    <cellStyle name="Normal 5 4 2 6 2" xfId="37760" xr:uid="{00000000-0005-0000-0000-0000B4920000}"/>
    <cellStyle name="Normal 5 4 2 6 2 2" xfId="37761" xr:uid="{00000000-0005-0000-0000-0000B5920000}"/>
    <cellStyle name="Normal 5 4 2 6 2 2 2" xfId="37762" xr:uid="{00000000-0005-0000-0000-0000B6920000}"/>
    <cellStyle name="Normal 5 4 2 6 2 3" xfId="37763" xr:uid="{00000000-0005-0000-0000-0000B7920000}"/>
    <cellStyle name="Normal 5 4 2 6 3" xfId="37764" xr:uid="{00000000-0005-0000-0000-0000B8920000}"/>
    <cellStyle name="Normal 5 4 2 6 3 2" xfId="37765" xr:uid="{00000000-0005-0000-0000-0000B9920000}"/>
    <cellStyle name="Normal 5 4 2 6 4" xfId="37766" xr:uid="{00000000-0005-0000-0000-0000BA920000}"/>
    <cellStyle name="Normal 5 4 2 7" xfId="37767" xr:uid="{00000000-0005-0000-0000-0000BB920000}"/>
    <cellStyle name="Normal 5 4 2 7 2" xfId="37768" xr:uid="{00000000-0005-0000-0000-0000BC920000}"/>
    <cellStyle name="Normal 5 4 2 7 2 2" xfId="37769" xr:uid="{00000000-0005-0000-0000-0000BD920000}"/>
    <cellStyle name="Normal 5 4 2 7 3" xfId="37770" xr:uid="{00000000-0005-0000-0000-0000BE920000}"/>
    <cellStyle name="Normal 5 4 2 8" xfId="37771" xr:uid="{00000000-0005-0000-0000-0000BF920000}"/>
    <cellStyle name="Normal 5 4 2 8 2" xfId="37772" xr:uid="{00000000-0005-0000-0000-0000C0920000}"/>
    <cellStyle name="Normal 5 4 2 9" xfId="37773" xr:uid="{00000000-0005-0000-0000-0000C1920000}"/>
    <cellStyle name="Normal 5 4 3" xfId="37774" xr:uid="{00000000-0005-0000-0000-0000C2920000}"/>
    <cellStyle name="Normal 5 4 3 2" xfId="37775" xr:uid="{00000000-0005-0000-0000-0000C3920000}"/>
    <cellStyle name="Normal 5 4 3 2 2" xfId="37776" xr:uid="{00000000-0005-0000-0000-0000C4920000}"/>
    <cellStyle name="Normal 5 4 3 2 2 2" xfId="37777" xr:uid="{00000000-0005-0000-0000-0000C5920000}"/>
    <cellStyle name="Normal 5 4 3 2 2 2 2" xfId="37778" xr:uid="{00000000-0005-0000-0000-0000C6920000}"/>
    <cellStyle name="Normal 5 4 3 2 2 2 2 2" xfId="37779" xr:uid="{00000000-0005-0000-0000-0000C7920000}"/>
    <cellStyle name="Normal 5 4 3 2 2 2 2 2 2" xfId="37780" xr:uid="{00000000-0005-0000-0000-0000C8920000}"/>
    <cellStyle name="Normal 5 4 3 2 2 2 2 2 2 2" xfId="37781" xr:uid="{00000000-0005-0000-0000-0000C9920000}"/>
    <cellStyle name="Normal 5 4 3 2 2 2 2 2 3" xfId="37782" xr:uid="{00000000-0005-0000-0000-0000CA920000}"/>
    <cellStyle name="Normal 5 4 3 2 2 2 2 3" xfId="37783" xr:uid="{00000000-0005-0000-0000-0000CB920000}"/>
    <cellStyle name="Normal 5 4 3 2 2 2 2 3 2" xfId="37784" xr:uid="{00000000-0005-0000-0000-0000CC920000}"/>
    <cellStyle name="Normal 5 4 3 2 2 2 2 4" xfId="37785" xr:uid="{00000000-0005-0000-0000-0000CD920000}"/>
    <cellStyle name="Normal 5 4 3 2 2 2 3" xfId="37786" xr:uid="{00000000-0005-0000-0000-0000CE920000}"/>
    <cellStyle name="Normal 5 4 3 2 2 2 3 2" xfId="37787" xr:uid="{00000000-0005-0000-0000-0000CF920000}"/>
    <cellStyle name="Normal 5 4 3 2 2 2 3 2 2" xfId="37788" xr:uid="{00000000-0005-0000-0000-0000D0920000}"/>
    <cellStyle name="Normal 5 4 3 2 2 2 3 3" xfId="37789" xr:uid="{00000000-0005-0000-0000-0000D1920000}"/>
    <cellStyle name="Normal 5 4 3 2 2 2 4" xfId="37790" xr:uid="{00000000-0005-0000-0000-0000D2920000}"/>
    <cellStyle name="Normal 5 4 3 2 2 2 4 2" xfId="37791" xr:uid="{00000000-0005-0000-0000-0000D3920000}"/>
    <cellStyle name="Normal 5 4 3 2 2 2 5" xfId="37792" xr:uid="{00000000-0005-0000-0000-0000D4920000}"/>
    <cellStyle name="Normal 5 4 3 2 2 3" xfId="37793" xr:uid="{00000000-0005-0000-0000-0000D5920000}"/>
    <cellStyle name="Normal 5 4 3 2 2 3 2" xfId="37794" xr:uid="{00000000-0005-0000-0000-0000D6920000}"/>
    <cellStyle name="Normal 5 4 3 2 2 3 2 2" xfId="37795" xr:uid="{00000000-0005-0000-0000-0000D7920000}"/>
    <cellStyle name="Normal 5 4 3 2 2 3 2 2 2" xfId="37796" xr:uid="{00000000-0005-0000-0000-0000D8920000}"/>
    <cellStyle name="Normal 5 4 3 2 2 3 2 3" xfId="37797" xr:uid="{00000000-0005-0000-0000-0000D9920000}"/>
    <cellStyle name="Normal 5 4 3 2 2 3 3" xfId="37798" xr:uid="{00000000-0005-0000-0000-0000DA920000}"/>
    <cellStyle name="Normal 5 4 3 2 2 3 3 2" xfId="37799" xr:uid="{00000000-0005-0000-0000-0000DB920000}"/>
    <cellStyle name="Normal 5 4 3 2 2 3 4" xfId="37800" xr:uid="{00000000-0005-0000-0000-0000DC920000}"/>
    <cellStyle name="Normal 5 4 3 2 2 4" xfId="37801" xr:uid="{00000000-0005-0000-0000-0000DD920000}"/>
    <cellStyle name="Normal 5 4 3 2 2 4 2" xfId="37802" xr:uid="{00000000-0005-0000-0000-0000DE920000}"/>
    <cellStyle name="Normal 5 4 3 2 2 4 2 2" xfId="37803" xr:uid="{00000000-0005-0000-0000-0000DF920000}"/>
    <cellStyle name="Normal 5 4 3 2 2 4 3" xfId="37804" xr:uid="{00000000-0005-0000-0000-0000E0920000}"/>
    <cellStyle name="Normal 5 4 3 2 2 5" xfId="37805" xr:uid="{00000000-0005-0000-0000-0000E1920000}"/>
    <cellStyle name="Normal 5 4 3 2 2 5 2" xfId="37806" xr:uid="{00000000-0005-0000-0000-0000E2920000}"/>
    <cellStyle name="Normal 5 4 3 2 2 6" xfId="37807" xr:uid="{00000000-0005-0000-0000-0000E3920000}"/>
    <cellStyle name="Normal 5 4 3 2 3" xfId="37808" xr:uid="{00000000-0005-0000-0000-0000E4920000}"/>
    <cellStyle name="Normal 5 4 3 2 3 2" xfId="37809" xr:uid="{00000000-0005-0000-0000-0000E5920000}"/>
    <cellStyle name="Normal 5 4 3 2 3 2 2" xfId="37810" xr:uid="{00000000-0005-0000-0000-0000E6920000}"/>
    <cellStyle name="Normal 5 4 3 2 3 2 2 2" xfId="37811" xr:uid="{00000000-0005-0000-0000-0000E7920000}"/>
    <cellStyle name="Normal 5 4 3 2 3 2 2 2 2" xfId="37812" xr:uid="{00000000-0005-0000-0000-0000E8920000}"/>
    <cellStyle name="Normal 5 4 3 2 3 2 2 3" xfId="37813" xr:uid="{00000000-0005-0000-0000-0000E9920000}"/>
    <cellStyle name="Normal 5 4 3 2 3 2 3" xfId="37814" xr:uid="{00000000-0005-0000-0000-0000EA920000}"/>
    <cellStyle name="Normal 5 4 3 2 3 2 3 2" xfId="37815" xr:uid="{00000000-0005-0000-0000-0000EB920000}"/>
    <cellStyle name="Normal 5 4 3 2 3 2 4" xfId="37816" xr:uid="{00000000-0005-0000-0000-0000EC920000}"/>
    <cellStyle name="Normal 5 4 3 2 3 3" xfId="37817" xr:uid="{00000000-0005-0000-0000-0000ED920000}"/>
    <cellStyle name="Normal 5 4 3 2 3 3 2" xfId="37818" xr:uid="{00000000-0005-0000-0000-0000EE920000}"/>
    <cellStyle name="Normal 5 4 3 2 3 3 2 2" xfId="37819" xr:uid="{00000000-0005-0000-0000-0000EF920000}"/>
    <cellStyle name="Normal 5 4 3 2 3 3 3" xfId="37820" xr:uid="{00000000-0005-0000-0000-0000F0920000}"/>
    <cellStyle name="Normal 5 4 3 2 3 4" xfId="37821" xr:uid="{00000000-0005-0000-0000-0000F1920000}"/>
    <cellStyle name="Normal 5 4 3 2 3 4 2" xfId="37822" xr:uid="{00000000-0005-0000-0000-0000F2920000}"/>
    <cellStyle name="Normal 5 4 3 2 3 5" xfId="37823" xr:uid="{00000000-0005-0000-0000-0000F3920000}"/>
    <cellStyle name="Normal 5 4 3 2 4" xfId="37824" xr:uid="{00000000-0005-0000-0000-0000F4920000}"/>
    <cellStyle name="Normal 5 4 3 2 4 2" xfId="37825" xr:uid="{00000000-0005-0000-0000-0000F5920000}"/>
    <cellStyle name="Normal 5 4 3 2 4 2 2" xfId="37826" xr:uid="{00000000-0005-0000-0000-0000F6920000}"/>
    <cellStyle name="Normal 5 4 3 2 4 2 2 2" xfId="37827" xr:uid="{00000000-0005-0000-0000-0000F7920000}"/>
    <cellStyle name="Normal 5 4 3 2 4 2 3" xfId="37828" xr:uid="{00000000-0005-0000-0000-0000F8920000}"/>
    <cellStyle name="Normal 5 4 3 2 4 3" xfId="37829" xr:uid="{00000000-0005-0000-0000-0000F9920000}"/>
    <cellStyle name="Normal 5 4 3 2 4 3 2" xfId="37830" xr:uid="{00000000-0005-0000-0000-0000FA920000}"/>
    <cellStyle name="Normal 5 4 3 2 4 4" xfId="37831" xr:uid="{00000000-0005-0000-0000-0000FB920000}"/>
    <cellStyle name="Normal 5 4 3 2 5" xfId="37832" xr:uid="{00000000-0005-0000-0000-0000FC920000}"/>
    <cellStyle name="Normal 5 4 3 2 5 2" xfId="37833" xr:uid="{00000000-0005-0000-0000-0000FD920000}"/>
    <cellStyle name="Normal 5 4 3 2 5 2 2" xfId="37834" xr:uid="{00000000-0005-0000-0000-0000FE920000}"/>
    <cellStyle name="Normal 5 4 3 2 5 3" xfId="37835" xr:uid="{00000000-0005-0000-0000-0000FF920000}"/>
    <cellStyle name="Normal 5 4 3 2 6" xfId="37836" xr:uid="{00000000-0005-0000-0000-000000930000}"/>
    <cellStyle name="Normal 5 4 3 2 6 2" xfId="37837" xr:uid="{00000000-0005-0000-0000-000001930000}"/>
    <cellStyle name="Normal 5 4 3 2 7" xfId="37838" xr:uid="{00000000-0005-0000-0000-000002930000}"/>
    <cellStyle name="Normal 5 4 3 3" xfId="37839" xr:uid="{00000000-0005-0000-0000-000003930000}"/>
    <cellStyle name="Normal 5 4 3 3 2" xfId="37840" xr:uid="{00000000-0005-0000-0000-000004930000}"/>
    <cellStyle name="Normal 5 4 3 3 2 2" xfId="37841" xr:uid="{00000000-0005-0000-0000-000005930000}"/>
    <cellStyle name="Normal 5 4 3 3 2 2 2" xfId="37842" xr:uid="{00000000-0005-0000-0000-000006930000}"/>
    <cellStyle name="Normal 5 4 3 3 2 2 2 2" xfId="37843" xr:uid="{00000000-0005-0000-0000-000007930000}"/>
    <cellStyle name="Normal 5 4 3 3 2 2 2 2 2" xfId="37844" xr:uid="{00000000-0005-0000-0000-000008930000}"/>
    <cellStyle name="Normal 5 4 3 3 2 2 2 3" xfId="37845" xr:uid="{00000000-0005-0000-0000-000009930000}"/>
    <cellStyle name="Normal 5 4 3 3 2 2 3" xfId="37846" xr:uid="{00000000-0005-0000-0000-00000A930000}"/>
    <cellStyle name="Normal 5 4 3 3 2 2 3 2" xfId="37847" xr:uid="{00000000-0005-0000-0000-00000B930000}"/>
    <cellStyle name="Normal 5 4 3 3 2 2 4" xfId="37848" xr:uid="{00000000-0005-0000-0000-00000C930000}"/>
    <cellStyle name="Normal 5 4 3 3 2 3" xfId="37849" xr:uid="{00000000-0005-0000-0000-00000D930000}"/>
    <cellStyle name="Normal 5 4 3 3 2 3 2" xfId="37850" xr:uid="{00000000-0005-0000-0000-00000E930000}"/>
    <cellStyle name="Normal 5 4 3 3 2 3 2 2" xfId="37851" xr:uid="{00000000-0005-0000-0000-00000F930000}"/>
    <cellStyle name="Normal 5 4 3 3 2 3 3" xfId="37852" xr:uid="{00000000-0005-0000-0000-000010930000}"/>
    <cellStyle name="Normal 5 4 3 3 2 4" xfId="37853" xr:uid="{00000000-0005-0000-0000-000011930000}"/>
    <cellStyle name="Normal 5 4 3 3 2 4 2" xfId="37854" xr:uid="{00000000-0005-0000-0000-000012930000}"/>
    <cellStyle name="Normal 5 4 3 3 2 5" xfId="37855" xr:uid="{00000000-0005-0000-0000-000013930000}"/>
    <cellStyle name="Normal 5 4 3 3 3" xfId="37856" xr:uid="{00000000-0005-0000-0000-000014930000}"/>
    <cellStyle name="Normal 5 4 3 3 3 2" xfId="37857" xr:uid="{00000000-0005-0000-0000-000015930000}"/>
    <cellStyle name="Normal 5 4 3 3 3 2 2" xfId="37858" xr:uid="{00000000-0005-0000-0000-000016930000}"/>
    <cellStyle name="Normal 5 4 3 3 3 2 2 2" xfId="37859" xr:uid="{00000000-0005-0000-0000-000017930000}"/>
    <cellStyle name="Normal 5 4 3 3 3 2 3" xfId="37860" xr:uid="{00000000-0005-0000-0000-000018930000}"/>
    <cellStyle name="Normal 5 4 3 3 3 3" xfId="37861" xr:uid="{00000000-0005-0000-0000-000019930000}"/>
    <cellStyle name="Normal 5 4 3 3 3 3 2" xfId="37862" xr:uid="{00000000-0005-0000-0000-00001A930000}"/>
    <cellStyle name="Normal 5 4 3 3 3 4" xfId="37863" xr:uid="{00000000-0005-0000-0000-00001B930000}"/>
    <cellStyle name="Normal 5 4 3 3 4" xfId="37864" xr:uid="{00000000-0005-0000-0000-00001C930000}"/>
    <cellStyle name="Normal 5 4 3 3 4 2" xfId="37865" xr:uid="{00000000-0005-0000-0000-00001D930000}"/>
    <cellStyle name="Normal 5 4 3 3 4 2 2" xfId="37866" xr:uid="{00000000-0005-0000-0000-00001E930000}"/>
    <cellStyle name="Normal 5 4 3 3 4 3" xfId="37867" xr:uid="{00000000-0005-0000-0000-00001F930000}"/>
    <cellStyle name="Normal 5 4 3 3 5" xfId="37868" xr:uid="{00000000-0005-0000-0000-000020930000}"/>
    <cellStyle name="Normal 5 4 3 3 5 2" xfId="37869" xr:uid="{00000000-0005-0000-0000-000021930000}"/>
    <cellStyle name="Normal 5 4 3 3 6" xfId="37870" xr:uid="{00000000-0005-0000-0000-000022930000}"/>
    <cellStyle name="Normal 5 4 3 4" xfId="37871" xr:uid="{00000000-0005-0000-0000-000023930000}"/>
    <cellStyle name="Normal 5 4 3 4 2" xfId="37872" xr:uid="{00000000-0005-0000-0000-000024930000}"/>
    <cellStyle name="Normal 5 4 3 4 2 2" xfId="37873" xr:uid="{00000000-0005-0000-0000-000025930000}"/>
    <cellStyle name="Normal 5 4 3 4 2 2 2" xfId="37874" xr:uid="{00000000-0005-0000-0000-000026930000}"/>
    <cellStyle name="Normal 5 4 3 4 2 2 2 2" xfId="37875" xr:uid="{00000000-0005-0000-0000-000027930000}"/>
    <cellStyle name="Normal 5 4 3 4 2 2 3" xfId="37876" xr:uid="{00000000-0005-0000-0000-000028930000}"/>
    <cellStyle name="Normal 5 4 3 4 2 3" xfId="37877" xr:uid="{00000000-0005-0000-0000-000029930000}"/>
    <cellStyle name="Normal 5 4 3 4 2 3 2" xfId="37878" xr:uid="{00000000-0005-0000-0000-00002A930000}"/>
    <cellStyle name="Normal 5 4 3 4 2 4" xfId="37879" xr:uid="{00000000-0005-0000-0000-00002B930000}"/>
    <cellStyle name="Normal 5 4 3 4 3" xfId="37880" xr:uid="{00000000-0005-0000-0000-00002C930000}"/>
    <cellStyle name="Normal 5 4 3 4 3 2" xfId="37881" xr:uid="{00000000-0005-0000-0000-00002D930000}"/>
    <cellStyle name="Normal 5 4 3 4 3 2 2" xfId="37882" xr:uid="{00000000-0005-0000-0000-00002E930000}"/>
    <cellStyle name="Normal 5 4 3 4 3 3" xfId="37883" xr:uid="{00000000-0005-0000-0000-00002F930000}"/>
    <cellStyle name="Normal 5 4 3 4 4" xfId="37884" xr:uid="{00000000-0005-0000-0000-000030930000}"/>
    <cellStyle name="Normal 5 4 3 4 4 2" xfId="37885" xr:uid="{00000000-0005-0000-0000-000031930000}"/>
    <cellStyle name="Normal 5 4 3 4 5" xfId="37886" xr:uid="{00000000-0005-0000-0000-000032930000}"/>
    <cellStyle name="Normal 5 4 3 5" xfId="37887" xr:uid="{00000000-0005-0000-0000-000033930000}"/>
    <cellStyle name="Normal 5 4 3 5 2" xfId="37888" xr:uid="{00000000-0005-0000-0000-000034930000}"/>
    <cellStyle name="Normal 5 4 3 5 2 2" xfId="37889" xr:uid="{00000000-0005-0000-0000-000035930000}"/>
    <cellStyle name="Normal 5 4 3 5 2 2 2" xfId="37890" xr:uid="{00000000-0005-0000-0000-000036930000}"/>
    <cellStyle name="Normal 5 4 3 5 2 3" xfId="37891" xr:uid="{00000000-0005-0000-0000-000037930000}"/>
    <cellStyle name="Normal 5 4 3 5 3" xfId="37892" xr:uid="{00000000-0005-0000-0000-000038930000}"/>
    <cellStyle name="Normal 5 4 3 5 3 2" xfId="37893" xr:uid="{00000000-0005-0000-0000-000039930000}"/>
    <cellStyle name="Normal 5 4 3 5 4" xfId="37894" xr:uid="{00000000-0005-0000-0000-00003A930000}"/>
    <cellStyle name="Normal 5 4 3 6" xfId="37895" xr:uid="{00000000-0005-0000-0000-00003B930000}"/>
    <cellStyle name="Normal 5 4 3 6 2" xfId="37896" xr:uid="{00000000-0005-0000-0000-00003C930000}"/>
    <cellStyle name="Normal 5 4 3 6 2 2" xfId="37897" xr:uid="{00000000-0005-0000-0000-00003D930000}"/>
    <cellStyle name="Normal 5 4 3 6 3" xfId="37898" xr:uid="{00000000-0005-0000-0000-00003E930000}"/>
    <cellStyle name="Normal 5 4 3 7" xfId="37899" xr:uid="{00000000-0005-0000-0000-00003F930000}"/>
    <cellStyle name="Normal 5 4 3 7 2" xfId="37900" xr:uid="{00000000-0005-0000-0000-000040930000}"/>
    <cellStyle name="Normal 5 4 3 8" xfId="37901" xr:uid="{00000000-0005-0000-0000-000041930000}"/>
    <cellStyle name="Normal 5 4 4" xfId="37902" xr:uid="{00000000-0005-0000-0000-000042930000}"/>
    <cellStyle name="Normal 5 4 4 2" xfId="37903" xr:uid="{00000000-0005-0000-0000-000043930000}"/>
    <cellStyle name="Normal 5 4 4 2 2" xfId="37904" xr:uid="{00000000-0005-0000-0000-000044930000}"/>
    <cellStyle name="Normal 5 4 4 2 2 2" xfId="37905" xr:uid="{00000000-0005-0000-0000-000045930000}"/>
    <cellStyle name="Normal 5 4 4 2 2 2 2" xfId="37906" xr:uid="{00000000-0005-0000-0000-000046930000}"/>
    <cellStyle name="Normal 5 4 4 2 2 2 2 2" xfId="37907" xr:uid="{00000000-0005-0000-0000-000047930000}"/>
    <cellStyle name="Normal 5 4 4 2 2 2 2 2 2" xfId="37908" xr:uid="{00000000-0005-0000-0000-000048930000}"/>
    <cellStyle name="Normal 5 4 4 2 2 2 2 3" xfId="37909" xr:uid="{00000000-0005-0000-0000-000049930000}"/>
    <cellStyle name="Normal 5 4 4 2 2 2 3" xfId="37910" xr:uid="{00000000-0005-0000-0000-00004A930000}"/>
    <cellStyle name="Normal 5 4 4 2 2 2 3 2" xfId="37911" xr:uid="{00000000-0005-0000-0000-00004B930000}"/>
    <cellStyle name="Normal 5 4 4 2 2 2 4" xfId="37912" xr:uid="{00000000-0005-0000-0000-00004C930000}"/>
    <cellStyle name="Normal 5 4 4 2 2 3" xfId="37913" xr:uid="{00000000-0005-0000-0000-00004D930000}"/>
    <cellStyle name="Normal 5 4 4 2 2 3 2" xfId="37914" xr:uid="{00000000-0005-0000-0000-00004E930000}"/>
    <cellStyle name="Normal 5 4 4 2 2 3 2 2" xfId="37915" xr:uid="{00000000-0005-0000-0000-00004F930000}"/>
    <cellStyle name="Normal 5 4 4 2 2 3 3" xfId="37916" xr:uid="{00000000-0005-0000-0000-000050930000}"/>
    <cellStyle name="Normal 5 4 4 2 2 4" xfId="37917" xr:uid="{00000000-0005-0000-0000-000051930000}"/>
    <cellStyle name="Normal 5 4 4 2 2 4 2" xfId="37918" xr:uid="{00000000-0005-0000-0000-000052930000}"/>
    <cellStyle name="Normal 5 4 4 2 2 5" xfId="37919" xr:uid="{00000000-0005-0000-0000-000053930000}"/>
    <cellStyle name="Normal 5 4 4 2 3" xfId="37920" xr:uid="{00000000-0005-0000-0000-000054930000}"/>
    <cellStyle name="Normal 5 4 4 2 3 2" xfId="37921" xr:uid="{00000000-0005-0000-0000-000055930000}"/>
    <cellStyle name="Normal 5 4 4 2 3 2 2" xfId="37922" xr:uid="{00000000-0005-0000-0000-000056930000}"/>
    <cellStyle name="Normal 5 4 4 2 3 2 2 2" xfId="37923" xr:uid="{00000000-0005-0000-0000-000057930000}"/>
    <cellStyle name="Normal 5 4 4 2 3 2 3" xfId="37924" xr:uid="{00000000-0005-0000-0000-000058930000}"/>
    <cellStyle name="Normal 5 4 4 2 3 3" xfId="37925" xr:uid="{00000000-0005-0000-0000-000059930000}"/>
    <cellStyle name="Normal 5 4 4 2 3 3 2" xfId="37926" xr:uid="{00000000-0005-0000-0000-00005A930000}"/>
    <cellStyle name="Normal 5 4 4 2 3 4" xfId="37927" xr:uid="{00000000-0005-0000-0000-00005B930000}"/>
    <cellStyle name="Normal 5 4 4 2 4" xfId="37928" xr:uid="{00000000-0005-0000-0000-00005C930000}"/>
    <cellStyle name="Normal 5 4 4 2 4 2" xfId="37929" xr:uid="{00000000-0005-0000-0000-00005D930000}"/>
    <cellStyle name="Normal 5 4 4 2 4 2 2" xfId="37930" xr:uid="{00000000-0005-0000-0000-00005E930000}"/>
    <cellStyle name="Normal 5 4 4 2 4 3" xfId="37931" xr:uid="{00000000-0005-0000-0000-00005F930000}"/>
    <cellStyle name="Normal 5 4 4 2 5" xfId="37932" xr:uid="{00000000-0005-0000-0000-000060930000}"/>
    <cellStyle name="Normal 5 4 4 2 5 2" xfId="37933" xr:uid="{00000000-0005-0000-0000-000061930000}"/>
    <cellStyle name="Normal 5 4 4 2 6" xfId="37934" xr:uid="{00000000-0005-0000-0000-000062930000}"/>
    <cellStyle name="Normal 5 4 4 3" xfId="37935" xr:uid="{00000000-0005-0000-0000-000063930000}"/>
    <cellStyle name="Normal 5 4 4 3 2" xfId="37936" xr:uid="{00000000-0005-0000-0000-000064930000}"/>
    <cellStyle name="Normal 5 4 4 3 2 2" xfId="37937" xr:uid="{00000000-0005-0000-0000-000065930000}"/>
    <cellStyle name="Normal 5 4 4 3 2 2 2" xfId="37938" xr:uid="{00000000-0005-0000-0000-000066930000}"/>
    <cellStyle name="Normal 5 4 4 3 2 2 2 2" xfId="37939" xr:uid="{00000000-0005-0000-0000-000067930000}"/>
    <cellStyle name="Normal 5 4 4 3 2 2 3" xfId="37940" xr:uid="{00000000-0005-0000-0000-000068930000}"/>
    <cellStyle name="Normal 5 4 4 3 2 3" xfId="37941" xr:uid="{00000000-0005-0000-0000-000069930000}"/>
    <cellStyle name="Normal 5 4 4 3 2 3 2" xfId="37942" xr:uid="{00000000-0005-0000-0000-00006A930000}"/>
    <cellStyle name="Normal 5 4 4 3 2 4" xfId="37943" xr:uid="{00000000-0005-0000-0000-00006B930000}"/>
    <cellStyle name="Normal 5 4 4 3 3" xfId="37944" xr:uid="{00000000-0005-0000-0000-00006C930000}"/>
    <cellStyle name="Normal 5 4 4 3 3 2" xfId="37945" xr:uid="{00000000-0005-0000-0000-00006D930000}"/>
    <cellStyle name="Normal 5 4 4 3 3 2 2" xfId="37946" xr:uid="{00000000-0005-0000-0000-00006E930000}"/>
    <cellStyle name="Normal 5 4 4 3 3 3" xfId="37947" xr:uid="{00000000-0005-0000-0000-00006F930000}"/>
    <cellStyle name="Normal 5 4 4 3 4" xfId="37948" xr:uid="{00000000-0005-0000-0000-000070930000}"/>
    <cellStyle name="Normal 5 4 4 3 4 2" xfId="37949" xr:uid="{00000000-0005-0000-0000-000071930000}"/>
    <cellStyle name="Normal 5 4 4 3 5" xfId="37950" xr:uid="{00000000-0005-0000-0000-000072930000}"/>
    <cellStyle name="Normal 5 4 4 4" xfId="37951" xr:uid="{00000000-0005-0000-0000-000073930000}"/>
    <cellStyle name="Normal 5 4 4 4 2" xfId="37952" xr:uid="{00000000-0005-0000-0000-000074930000}"/>
    <cellStyle name="Normal 5 4 4 4 2 2" xfId="37953" xr:uid="{00000000-0005-0000-0000-000075930000}"/>
    <cellStyle name="Normal 5 4 4 4 2 2 2" xfId="37954" xr:uid="{00000000-0005-0000-0000-000076930000}"/>
    <cellStyle name="Normal 5 4 4 4 2 3" xfId="37955" xr:uid="{00000000-0005-0000-0000-000077930000}"/>
    <cellStyle name="Normal 5 4 4 4 3" xfId="37956" xr:uid="{00000000-0005-0000-0000-000078930000}"/>
    <cellStyle name="Normal 5 4 4 4 3 2" xfId="37957" xr:uid="{00000000-0005-0000-0000-000079930000}"/>
    <cellStyle name="Normal 5 4 4 4 4" xfId="37958" xr:uid="{00000000-0005-0000-0000-00007A930000}"/>
    <cellStyle name="Normal 5 4 4 5" xfId="37959" xr:uid="{00000000-0005-0000-0000-00007B930000}"/>
    <cellStyle name="Normal 5 4 4 5 2" xfId="37960" xr:uid="{00000000-0005-0000-0000-00007C930000}"/>
    <cellStyle name="Normal 5 4 4 5 2 2" xfId="37961" xr:uid="{00000000-0005-0000-0000-00007D930000}"/>
    <cellStyle name="Normal 5 4 4 5 3" xfId="37962" xr:uid="{00000000-0005-0000-0000-00007E930000}"/>
    <cellStyle name="Normal 5 4 4 6" xfId="37963" xr:uid="{00000000-0005-0000-0000-00007F930000}"/>
    <cellStyle name="Normal 5 4 4 6 2" xfId="37964" xr:uid="{00000000-0005-0000-0000-000080930000}"/>
    <cellStyle name="Normal 5 4 4 7" xfId="37965" xr:uid="{00000000-0005-0000-0000-000081930000}"/>
    <cellStyle name="Normal 5 4 5" xfId="37966" xr:uid="{00000000-0005-0000-0000-000082930000}"/>
    <cellStyle name="Normal 5 4 5 2" xfId="37967" xr:uid="{00000000-0005-0000-0000-000083930000}"/>
    <cellStyle name="Normal 5 4 5 2 2" xfId="37968" xr:uid="{00000000-0005-0000-0000-000084930000}"/>
    <cellStyle name="Normal 5 4 5 2 2 2" xfId="37969" xr:uid="{00000000-0005-0000-0000-000085930000}"/>
    <cellStyle name="Normal 5 4 5 2 2 2 2" xfId="37970" xr:uid="{00000000-0005-0000-0000-000086930000}"/>
    <cellStyle name="Normal 5 4 5 2 2 2 2 2" xfId="37971" xr:uid="{00000000-0005-0000-0000-000087930000}"/>
    <cellStyle name="Normal 5 4 5 2 2 2 3" xfId="37972" xr:uid="{00000000-0005-0000-0000-000088930000}"/>
    <cellStyle name="Normal 5 4 5 2 2 3" xfId="37973" xr:uid="{00000000-0005-0000-0000-000089930000}"/>
    <cellStyle name="Normal 5 4 5 2 2 3 2" xfId="37974" xr:uid="{00000000-0005-0000-0000-00008A930000}"/>
    <cellStyle name="Normal 5 4 5 2 2 4" xfId="37975" xr:uid="{00000000-0005-0000-0000-00008B930000}"/>
    <cellStyle name="Normal 5 4 5 2 3" xfId="37976" xr:uid="{00000000-0005-0000-0000-00008C930000}"/>
    <cellStyle name="Normal 5 4 5 2 3 2" xfId="37977" xr:uid="{00000000-0005-0000-0000-00008D930000}"/>
    <cellStyle name="Normal 5 4 5 2 3 2 2" xfId="37978" xr:uid="{00000000-0005-0000-0000-00008E930000}"/>
    <cellStyle name="Normal 5 4 5 2 3 3" xfId="37979" xr:uid="{00000000-0005-0000-0000-00008F930000}"/>
    <cellStyle name="Normal 5 4 5 2 4" xfId="37980" xr:uid="{00000000-0005-0000-0000-000090930000}"/>
    <cellStyle name="Normal 5 4 5 2 4 2" xfId="37981" xr:uid="{00000000-0005-0000-0000-000091930000}"/>
    <cellStyle name="Normal 5 4 5 2 5" xfId="37982" xr:uid="{00000000-0005-0000-0000-000092930000}"/>
    <cellStyle name="Normal 5 4 5 3" xfId="37983" xr:uid="{00000000-0005-0000-0000-000093930000}"/>
    <cellStyle name="Normal 5 4 5 3 2" xfId="37984" xr:uid="{00000000-0005-0000-0000-000094930000}"/>
    <cellStyle name="Normal 5 4 5 3 2 2" xfId="37985" xr:uid="{00000000-0005-0000-0000-000095930000}"/>
    <cellStyle name="Normal 5 4 5 3 2 2 2" xfId="37986" xr:uid="{00000000-0005-0000-0000-000096930000}"/>
    <cellStyle name="Normal 5 4 5 3 2 3" xfId="37987" xr:uid="{00000000-0005-0000-0000-000097930000}"/>
    <cellStyle name="Normal 5 4 5 3 3" xfId="37988" xr:uid="{00000000-0005-0000-0000-000098930000}"/>
    <cellStyle name="Normal 5 4 5 3 3 2" xfId="37989" xr:uid="{00000000-0005-0000-0000-000099930000}"/>
    <cellStyle name="Normal 5 4 5 3 4" xfId="37990" xr:uid="{00000000-0005-0000-0000-00009A930000}"/>
    <cellStyle name="Normal 5 4 5 4" xfId="37991" xr:uid="{00000000-0005-0000-0000-00009B930000}"/>
    <cellStyle name="Normal 5 4 5 4 2" xfId="37992" xr:uid="{00000000-0005-0000-0000-00009C930000}"/>
    <cellStyle name="Normal 5 4 5 4 2 2" xfId="37993" xr:uid="{00000000-0005-0000-0000-00009D930000}"/>
    <cellStyle name="Normal 5 4 5 4 3" xfId="37994" xr:uid="{00000000-0005-0000-0000-00009E930000}"/>
    <cellStyle name="Normal 5 4 5 5" xfId="37995" xr:uid="{00000000-0005-0000-0000-00009F930000}"/>
    <cellStyle name="Normal 5 4 5 5 2" xfId="37996" xr:uid="{00000000-0005-0000-0000-0000A0930000}"/>
    <cellStyle name="Normal 5 4 5 6" xfId="37997" xr:uid="{00000000-0005-0000-0000-0000A1930000}"/>
    <cellStyle name="Normal 5 4 6" xfId="37998" xr:uid="{00000000-0005-0000-0000-0000A2930000}"/>
    <cellStyle name="Normal 5 4 6 2" xfId="37999" xr:uid="{00000000-0005-0000-0000-0000A3930000}"/>
    <cellStyle name="Normal 5 4 6 2 2" xfId="38000" xr:uid="{00000000-0005-0000-0000-0000A4930000}"/>
    <cellStyle name="Normal 5 4 6 2 2 2" xfId="38001" xr:uid="{00000000-0005-0000-0000-0000A5930000}"/>
    <cellStyle name="Normal 5 4 6 2 2 2 2" xfId="38002" xr:uid="{00000000-0005-0000-0000-0000A6930000}"/>
    <cellStyle name="Normal 5 4 6 2 2 3" xfId="38003" xr:uid="{00000000-0005-0000-0000-0000A7930000}"/>
    <cellStyle name="Normal 5 4 6 2 3" xfId="38004" xr:uid="{00000000-0005-0000-0000-0000A8930000}"/>
    <cellStyle name="Normal 5 4 6 2 3 2" xfId="38005" xr:uid="{00000000-0005-0000-0000-0000A9930000}"/>
    <cellStyle name="Normal 5 4 6 2 4" xfId="38006" xr:uid="{00000000-0005-0000-0000-0000AA930000}"/>
    <cellStyle name="Normal 5 4 6 3" xfId="38007" xr:uid="{00000000-0005-0000-0000-0000AB930000}"/>
    <cellStyle name="Normal 5 4 6 3 2" xfId="38008" xr:uid="{00000000-0005-0000-0000-0000AC930000}"/>
    <cellStyle name="Normal 5 4 6 3 2 2" xfId="38009" xr:uid="{00000000-0005-0000-0000-0000AD930000}"/>
    <cellStyle name="Normal 5 4 6 3 3" xfId="38010" xr:uid="{00000000-0005-0000-0000-0000AE930000}"/>
    <cellStyle name="Normal 5 4 6 4" xfId="38011" xr:uid="{00000000-0005-0000-0000-0000AF930000}"/>
    <cellStyle name="Normal 5 4 6 4 2" xfId="38012" xr:uid="{00000000-0005-0000-0000-0000B0930000}"/>
    <cellStyle name="Normal 5 4 6 5" xfId="38013" xr:uid="{00000000-0005-0000-0000-0000B1930000}"/>
    <cellStyle name="Normal 5 4 7" xfId="38014" xr:uid="{00000000-0005-0000-0000-0000B2930000}"/>
    <cellStyle name="Normal 5 4 7 2" xfId="38015" xr:uid="{00000000-0005-0000-0000-0000B3930000}"/>
    <cellStyle name="Normal 5 4 7 2 2" xfId="38016" xr:uid="{00000000-0005-0000-0000-0000B4930000}"/>
    <cellStyle name="Normal 5 4 7 2 2 2" xfId="38017" xr:uid="{00000000-0005-0000-0000-0000B5930000}"/>
    <cellStyle name="Normal 5 4 7 2 3" xfId="38018" xr:uid="{00000000-0005-0000-0000-0000B6930000}"/>
    <cellStyle name="Normal 5 4 7 3" xfId="38019" xr:uid="{00000000-0005-0000-0000-0000B7930000}"/>
    <cellStyle name="Normal 5 4 7 3 2" xfId="38020" xr:uid="{00000000-0005-0000-0000-0000B8930000}"/>
    <cellStyle name="Normal 5 4 7 4" xfId="38021" xr:uid="{00000000-0005-0000-0000-0000B9930000}"/>
    <cellStyle name="Normal 5 4 8" xfId="38022" xr:uid="{00000000-0005-0000-0000-0000BA930000}"/>
    <cellStyle name="Normal 5 4 8 2" xfId="38023" xr:uid="{00000000-0005-0000-0000-0000BB930000}"/>
    <cellStyle name="Normal 5 4 8 2 2" xfId="38024" xr:uid="{00000000-0005-0000-0000-0000BC930000}"/>
    <cellStyle name="Normal 5 4 8 3" xfId="38025" xr:uid="{00000000-0005-0000-0000-0000BD930000}"/>
    <cellStyle name="Normal 5 4 9" xfId="38026" xr:uid="{00000000-0005-0000-0000-0000BE930000}"/>
    <cellStyle name="Normal 5 4 9 2" xfId="38027" xr:uid="{00000000-0005-0000-0000-0000BF930000}"/>
    <cellStyle name="Normal 5 5" xfId="38028" xr:uid="{00000000-0005-0000-0000-0000C0930000}"/>
    <cellStyle name="Normal 5 5 2" xfId="38029" xr:uid="{00000000-0005-0000-0000-0000C1930000}"/>
    <cellStyle name="Normal 5 5 2 2" xfId="38030" xr:uid="{00000000-0005-0000-0000-0000C2930000}"/>
    <cellStyle name="Normal 5 5 2 2 2" xfId="38031" xr:uid="{00000000-0005-0000-0000-0000C3930000}"/>
    <cellStyle name="Normal 5 5 2 2 2 2" xfId="38032" xr:uid="{00000000-0005-0000-0000-0000C4930000}"/>
    <cellStyle name="Normal 5 5 2 2 2 2 2" xfId="38033" xr:uid="{00000000-0005-0000-0000-0000C5930000}"/>
    <cellStyle name="Normal 5 5 2 2 2 2 2 2" xfId="38034" xr:uid="{00000000-0005-0000-0000-0000C6930000}"/>
    <cellStyle name="Normal 5 5 2 2 2 2 2 2 2" xfId="38035" xr:uid="{00000000-0005-0000-0000-0000C7930000}"/>
    <cellStyle name="Normal 5 5 2 2 2 2 2 2 2 2" xfId="38036" xr:uid="{00000000-0005-0000-0000-0000C8930000}"/>
    <cellStyle name="Normal 5 5 2 2 2 2 2 2 3" xfId="38037" xr:uid="{00000000-0005-0000-0000-0000C9930000}"/>
    <cellStyle name="Normal 5 5 2 2 2 2 2 3" xfId="38038" xr:uid="{00000000-0005-0000-0000-0000CA930000}"/>
    <cellStyle name="Normal 5 5 2 2 2 2 2 3 2" xfId="38039" xr:uid="{00000000-0005-0000-0000-0000CB930000}"/>
    <cellStyle name="Normal 5 5 2 2 2 2 2 4" xfId="38040" xr:uid="{00000000-0005-0000-0000-0000CC930000}"/>
    <cellStyle name="Normal 5 5 2 2 2 2 3" xfId="38041" xr:uid="{00000000-0005-0000-0000-0000CD930000}"/>
    <cellStyle name="Normal 5 5 2 2 2 2 3 2" xfId="38042" xr:uid="{00000000-0005-0000-0000-0000CE930000}"/>
    <cellStyle name="Normal 5 5 2 2 2 2 3 2 2" xfId="38043" xr:uid="{00000000-0005-0000-0000-0000CF930000}"/>
    <cellStyle name="Normal 5 5 2 2 2 2 3 3" xfId="38044" xr:uid="{00000000-0005-0000-0000-0000D0930000}"/>
    <cellStyle name="Normal 5 5 2 2 2 2 4" xfId="38045" xr:uid="{00000000-0005-0000-0000-0000D1930000}"/>
    <cellStyle name="Normal 5 5 2 2 2 2 4 2" xfId="38046" xr:uid="{00000000-0005-0000-0000-0000D2930000}"/>
    <cellStyle name="Normal 5 5 2 2 2 2 5" xfId="38047" xr:uid="{00000000-0005-0000-0000-0000D3930000}"/>
    <cellStyle name="Normal 5 5 2 2 2 3" xfId="38048" xr:uid="{00000000-0005-0000-0000-0000D4930000}"/>
    <cellStyle name="Normal 5 5 2 2 2 3 2" xfId="38049" xr:uid="{00000000-0005-0000-0000-0000D5930000}"/>
    <cellStyle name="Normal 5 5 2 2 2 3 2 2" xfId="38050" xr:uid="{00000000-0005-0000-0000-0000D6930000}"/>
    <cellStyle name="Normal 5 5 2 2 2 3 2 2 2" xfId="38051" xr:uid="{00000000-0005-0000-0000-0000D7930000}"/>
    <cellStyle name="Normal 5 5 2 2 2 3 2 3" xfId="38052" xr:uid="{00000000-0005-0000-0000-0000D8930000}"/>
    <cellStyle name="Normal 5 5 2 2 2 3 3" xfId="38053" xr:uid="{00000000-0005-0000-0000-0000D9930000}"/>
    <cellStyle name="Normal 5 5 2 2 2 3 3 2" xfId="38054" xr:uid="{00000000-0005-0000-0000-0000DA930000}"/>
    <cellStyle name="Normal 5 5 2 2 2 3 4" xfId="38055" xr:uid="{00000000-0005-0000-0000-0000DB930000}"/>
    <cellStyle name="Normal 5 5 2 2 2 4" xfId="38056" xr:uid="{00000000-0005-0000-0000-0000DC930000}"/>
    <cellStyle name="Normal 5 5 2 2 2 4 2" xfId="38057" xr:uid="{00000000-0005-0000-0000-0000DD930000}"/>
    <cellStyle name="Normal 5 5 2 2 2 4 2 2" xfId="38058" xr:uid="{00000000-0005-0000-0000-0000DE930000}"/>
    <cellStyle name="Normal 5 5 2 2 2 4 3" xfId="38059" xr:uid="{00000000-0005-0000-0000-0000DF930000}"/>
    <cellStyle name="Normal 5 5 2 2 2 5" xfId="38060" xr:uid="{00000000-0005-0000-0000-0000E0930000}"/>
    <cellStyle name="Normal 5 5 2 2 2 5 2" xfId="38061" xr:uid="{00000000-0005-0000-0000-0000E1930000}"/>
    <cellStyle name="Normal 5 5 2 2 2 6" xfId="38062" xr:uid="{00000000-0005-0000-0000-0000E2930000}"/>
    <cellStyle name="Normal 5 5 2 2 3" xfId="38063" xr:uid="{00000000-0005-0000-0000-0000E3930000}"/>
    <cellStyle name="Normal 5 5 2 2 3 2" xfId="38064" xr:uid="{00000000-0005-0000-0000-0000E4930000}"/>
    <cellStyle name="Normal 5 5 2 2 3 2 2" xfId="38065" xr:uid="{00000000-0005-0000-0000-0000E5930000}"/>
    <cellStyle name="Normal 5 5 2 2 3 2 2 2" xfId="38066" xr:uid="{00000000-0005-0000-0000-0000E6930000}"/>
    <cellStyle name="Normal 5 5 2 2 3 2 2 2 2" xfId="38067" xr:uid="{00000000-0005-0000-0000-0000E7930000}"/>
    <cellStyle name="Normal 5 5 2 2 3 2 2 3" xfId="38068" xr:uid="{00000000-0005-0000-0000-0000E8930000}"/>
    <cellStyle name="Normal 5 5 2 2 3 2 3" xfId="38069" xr:uid="{00000000-0005-0000-0000-0000E9930000}"/>
    <cellStyle name="Normal 5 5 2 2 3 2 3 2" xfId="38070" xr:uid="{00000000-0005-0000-0000-0000EA930000}"/>
    <cellStyle name="Normal 5 5 2 2 3 2 4" xfId="38071" xr:uid="{00000000-0005-0000-0000-0000EB930000}"/>
    <cellStyle name="Normal 5 5 2 2 3 3" xfId="38072" xr:uid="{00000000-0005-0000-0000-0000EC930000}"/>
    <cellStyle name="Normal 5 5 2 2 3 3 2" xfId="38073" xr:uid="{00000000-0005-0000-0000-0000ED930000}"/>
    <cellStyle name="Normal 5 5 2 2 3 3 2 2" xfId="38074" xr:uid="{00000000-0005-0000-0000-0000EE930000}"/>
    <cellStyle name="Normal 5 5 2 2 3 3 3" xfId="38075" xr:uid="{00000000-0005-0000-0000-0000EF930000}"/>
    <cellStyle name="Normal 5 5 2 2 3 4" xfId="38076" xr:uid="{00000000-0005-0000-0000-0000F0930000}"/>
    <cellStyle name="Normal 5 5 2 2 3 4 2" xfId="38077" xr:uid="{00000000-0005-0000-0000-0000F1930000}"/>
    <cellStyle name="Normal 5 5 2 2 3 5" xfId="38078" xr:uid="{00000000-0005-0000-0000-0000F2930000}"/>
    <cellStyle name="Normal 5 5 2 2 4" xfId="38079" xr:uid="{00000000-0005-0000-0000-0000F3930000}"/>
    <cellStyle name="Normal 5 5 2 2 4 2" xfId="38080" xr:uid="{00000000-0005-0000-0000-0000F4930000}"/>
    <cellStyle name="Normal 5 5 2 2 4 2 2" xfId="38081" xr:uid="{00000000-0005-0000-0000-0000F5930000}"/>
    <cellStyle name="Normal 5 5 2 2 4 2 2 2" xfId="38082" xr:uid="{00000000-0005-0000-0000-0000F6930000}"/>
    <cellStyle name="Normal 5 5 2 2 4 2 3" xfId="38083" xr:uid="{00000000-0005-0000-0000-0000F7930000}"/>
    <cellStyle name="Normal 5 5 2 2 4 3" xfId="38084" xr:uid="{00000000-0005-0000-0000-0000F8930000}"/>
    <cellStyle name="Normal 5 5 2 2 4 3 2" xfId="38085" xr:uid="{00000000-0005-0000-0000-0000F9930000}"/>
    <cellStyle name="Normal 5 5 2 2 4 4" xfId="38086" xr:uid="{00000000-0005-0000-0000-0000FA930000}"/>
    <cellStyle name="Normal 5 5 2 2 5" xfId="38087" xr:uid="{00000000-0005-0000-0000-0000FB930000}"/>
    <cellStyle name="Normal 5 5 2 2 5 2" xfId="38088" xr:uid="{00000000-0005-0000-0000-0000FC930000}"/>
    <cellStyle name="Normal 5 5 2 2 5 2 2" xfId="38089" xr:uid="{00000000-0005-0000-0000-0000FD930000}"/>
    <cellStyle name="Normal 5 5 2 2 5 3" xfId="38090" xr:uid="{00000000-0005-0000-0000-0000FE930000}"/>
    <cellStyle name="Normal 5 5 2 2 6" xfId="38091" xr:uid="{00000000-0005-0000-0000-0000FF930000}"/>
    <cellStyle name="Normal 5 5 2 2 6 2" xfId="38092" xr:uid="{00000000-0005-0000-0000-000000940000}"/>
    <cellStyle name="Normal 5 5 2 2 7" xfId="38093" xr:uid="{00000000-0005-0000-0000-000001940000}"/>
    <cellStyle name="Normal 5 5 2 3" xfId="38094" xr:uid="{00000000-0005-0000-0000-000002940000}"/>
    <cellStyle name="Normal 5 5 2 3 2" xfId="38095" xr:uid="{00000000-0005-0000-0000-000003940000}"/>
    <cellStyle name="Normal 5 5 2 3 2 2" xfId="38096" xr:uid="{00000000-0005-0000-0000-000004940000}"/>
    <cellStyle name="Normal 5 5 2 3 2 2 2" xfId="38097" xr:uid="{00000000-0005-0000-0000-000005940000}"/>
    <cellStyle name="Normal 5 5 2 3 2 2 2 2" xfId="38098" xr:uid="{00000000-0005-0000-0000-000006940000}"/>
    <cellStyle name="Normal 5 5 2 3 2 2 2 2 2" xfId="38099" xr:uid="{00000000-0005-0000-0000-000007940000}"/>
    <cellStyle name="Normal 5 5 2 3 2 2 2 3" xfId="38100" xr:uid="{00000000-0005-0000-0000-000008940000}"/>
    <cellStyle name="Normal 5 5 2 3 2 2 3" xfId="38101" xr:uid="{00000000-0005-0000-0000-000009940000}"/>
    <cellStyle name="Normal 5 5 2 3 2 2 3 2" xfId="38102" xr:uid="{00000000-0005-0000-0000-00000A940000}"/>
    <cellStyle name="Normal 5 5 2 3 2 2 4" xfId="38103" xr:uid="{00000000-0005-0000-0000-00000B940000}"/>
    <cellStyle name="Normal 5 5 2 3 2 3" xfId="38104" xr:uid="{00000000-0005-0000-0000-00000C940000}"/>
    <cellStyle name="Normal 5 5 2 3 2 3 2" xfId="38105" xr:uid="{00000000-0005-0000-0000-00000D940000}"/>
    <cellStyle name="Normal 5 5 2 3 2 3 2 2" xfId="38106" xr:uid="{00000000-0005-0000-0000-00000E940000}"/>
    <cellStyle name="Normal 5 5 2 3 2 3 3" xfId="38107" xr:uid="{00000000-0005-0000-0000-00000F940000}"/>
    <cellStyle name="Normal 5 5 2 3 2 4" xfId="38108" xr:uid="{00000000-0005-0000-0000-000010940000}"/>
    <cellStyle name="Normal 5 5 2 3 2 4 2" xfId="38109" xr:uid="{00000000-0005-0000-0000-000011940000}"/>
    <cellStyle name="Normal 5 5 2 3 2 5" xfId="38110" xr:uid="{00000000-0005-0000-0000-000012940000}"/>
    <cellStyle name="Normal 5 5 2 3 3" xfId="38111" xr:uid="{00000000-0005-0000-0000-000013940000}"/>
    <cellStyle name="Normal 5 5 2 3 3 2" xfId="38112" xr:uid="{00000000-0005-0000-0000-000014940000}"/>
    <cellStyle name="Normal 5 5 2 3 3 2 2" xfId="38113" xr:uid="{00000000-0005-0000-0000-000015940000}"/>
    <cellStyle name="Normal 5 5 2 3 3 2 2 2" xfId="38114" xr:uid="{00000000-0005-0000-0000-000016940000}"/>
    <cellStyle name="Normal 5 5 2 3 3 2 3" xfId="38115" xr:uid="{00000000-0005-0000-0000-000017940000}"/>
    <cellStyle name="Normal 5 5 2 3 3 3" xfId="38116" xr:uid="{00000000-0005-0000-0000-000018940000}"/>
    <cellStyle name="Normal 5 5 2 3 3 3 2" xfId="38117" xr:uid="{00000000-0005-0000-0000-000019940000}"/>
    <cellStyle name="Normal 5 5 2 3 3 4" xfId="38118" xr:uid="{00000000-0005-0000-0000-00001A940000}"/>
    <cellStyle name="Normal 5 5 2 3 4" xfId="38119" xr:uid="{00000000-0005-0000-0000-00001B940000}"/>
    <cellStyle name="Normal 5 5 2 3 4 2" xfId="38120" xr:uid="{00000000-0005-0000-0000-00001C940000}"/>
    <cellStyle name="Normal 5 5 2 3 4 2 2" xfId="38121" xr:uid="{00000000-0005-0000-0000-00001D940000}"/>
    <cellStyle name="Normal 5 5 2 3 4 3" xfId="38122" xr:uid="{00000000-0005-0000-0000-00001E940000}"/>
    <cellStyle name="Normal 5 5 2 3 5" xfId="38123" xr:uid="{00000000-0005-0000-0000-00001F940000}"/>
    <cellStyle name="Normal 5 5 2 3 5 2" xfId="38124" xr:uid="{00000000-0005-0000-0000-000020940000}"/>
    <cellStyle name="Normal 5 5 2 3 6" xfId="38125" xr:uid="{00000000-0005-0000-0000-000021940000}"/>
    <cellStyle name="Normal 5 5 2 4" xfId="38126" xr:uid="{00000000-0005-0000-0000-000022940000}"/>
    <cellStyle name="Normal 5 5 2 4 2" xfId="38127" xr:uid="{00000000-0005-0000-0000-000023940000}"/>
    <cellStyle name="Normal 5 5 2 4 2 2" xfId="38128" xr:uid="{00000000-0005-0000-0000-000024940000}"/>
    <cellStyle name="Normal 5 5 2 4 2 2 2" xfId="38129" xr:uid="{00000000-0005-0000-0000-000025940000}"/>
    <cellStyle name="Normal 5 5 2 4 2 2 2 2" xfId="38130" xr:uid="{00000000-0005-0000-0000-000026940000}"/>
    <cellStyle name="Normal 5 5 2 4 2 2 3" xfId="38131" xr:uid="{00000000-0005-0000-0000-000027940000}"/>
    <cellStyle name="Normal 5 5 2 4 2 3" xfId="38132" xr:uid="{00000000-0005-0000-0000-000028940000}"/>
    <cellStyle name="Normal 5 5 2 4 2 3 2" xfId="38133" xr:uid="{00000000-0005-0000-0000-000029940000}"/>
    <cellStyle name="Normal 5 5 2 4 2 4" xfId="38134" xr:uid="{00000000-0005-0000-0000-00002A940000}"/>
    <cellStyle name="Normal 5 5 2 4 3" xfId="38135" xr:uid="{00000000-0005-0000-0000-00002B940000}"/>
    <cellStyle name="Normal 5 5 2 4 3 2" xfId="38136" xr:uid="{00000000-0005-0000-0000-00002C940000}"/>
    <cellStyle name="Normal 5 5 2 4 3 2 2" xfId="38137" xr:uid="{00000000-0005-0000-0000-00002D940000}"/>
    <cellStyle name="Normal 5 5 2 4 3 3" xfId="38138" xr:uid="{00000000-0005-0000-0000-00002E940000}"/>
    <cellStyle name="Normal 5 5 2 4 4" xfId="38139" xr:uid="{00000000-0005-0000-0000-00002F940000}"/>
    <cellStyle name="Normal 5 5 2 4 4 2" xfId="38140" xr:uid="{00000000-0005-0000-0000-000030940000}"/>
    <cellStyle name="Normal 5 5 2 4 5" xfId="38141" xr:uid="{00000000-0005-0000-0000-000031940000}"/>
    <cellStyle name="Normal 5 5 2 5" xfId="38142" xr:uid="{00000000-0005-0000-0000-000032940000}"/>
    <cellStyle name="Normal 5 5 2 5 2" xfId="38143" xr:uid="{00000000-0005-0000-0000-000033940000}"/>
    <cellStyle name="Normal 5 5 2 5 2 2" xfId="38144" xr:uid="{00000000-0005-0000-0000-000034940000}"/>
    <cellStyle name="Normal 5 5 2 5 2 2 2" xfId="38145" xr:uid="{00000000-0005-0000-0000-000035940000}"/>
    <cellStyle name="Normal 5 5 2 5 2 3" xfId="38146" xr:uid="{00000000-0005-0000-0000-000036940000}"/>
    <cellStyle name="Normal 5 5 2 5 3" xfId="38147" xr:uid="{00000000-0005-0000-0000-000037940000}"/>
    <cellStyle name="Normal 5 5 2 5 3 2" xfId="38148" xr:uid="{00000000-0005-0000-0000-000038940000}"/>
    <cellStyle name="Normal 5 5 2 5 4" xfId="38149" xr:uid="{00000000-0005-0000-0000-000039940000}"/>
    <cellStyle name="Normal 5 5 2 6" xfId="38150" xr:uid="{00000000-0005-0000-0000-00003A940000}"/>
    <cellStyle name="Normal 5 5 2 6 2" xfId="38151" xr:uid="{00000000-0005-0000-0000-00003B940000}"/>
    <cellStyle name="Normal 5 5 2 6 2 2" xfId="38152" xr:uid="{00000000-0005-0000-0000-00003C940000}"/>
    <cellStyle name="Normal 5 5 2 6 3" xfId="38153" xr:uid="{00000000-0005-0000-0000-00003D940000}"/>
    <cellStyle name="Normal 5 5 2 7" xfId="38154" xr:uid="{00000000-0005-0000-0000-00003E940000}"/>
    <cellStyle name="Normal 5 5 2 7 2" xfId="38155" xr:uid="{00000000-0005-0000-0000-00003F940000}"/>
    <cellStyle name="Normal 5 5 2 8" xfId="38156" xr:uid="{00000000-0005-0000-0000-000040940000}"/>
    <cellStyle name="Normal 5 5 3" xfId="38157" xr:uid="{00000000-0005-0000-0000-000041940000}"/>
    <cellStyle name="Normal 5 5 3 2" xfId="38158" xr:uid="{00000000-0005-0000-0000-000042940000}"/>
    <cellStyle name="Normal 5 5 3 2 2" xfId="38159" xr:uid="{00000000-0005-0000-0000-000043940000}"/>
    <cellStyle name="Normal 5 5 3 2 2 2" xfId="38160" xr:uid="{00000000-0005-0000-0000-000044940000}"/>
    <cellStyle name="Normal 5 5 3 2 2 2 2" xfId="38161" xr:uid="{00000000-0005-0000-0000-000045940000}"/>
    <cellStyle name="Normal 5 5 3 2 2 2 2 2" xfId="38162" xr:uid="{00000000-0005-0000-0000-000046940000}"/>
    <cellStyle name="Normal 5 5 3 2 2 2 2 2 2" xfId="38163" xr:uid="{00000000-0005-0000-0000-000047940000}"/>
    <cellStyle name="Normal 5 5 3 2 2 2 2 3" xfId="38164" xr:uid="{00000000-0005-0000-0000-000048940000}"/>
    <cellStyle name="Normal 5 5 3 2 2 2 3" xfId="38165" xr:uid="{00000000-0005-0000-0000-000049940000}"/>
    <cellStyle name="Normal 5 5 3 2 2 2 3 2" xfId="38166" xr:uid="{00000000-0005-0000-0000-00004A940000}"/>
    <cellStyle name="Normal 5 5 3 2 2 2 4" xfId="38167" xr:uid="{00000000-0005-0000-0000-00004B940000}"/>
    <cellStyle name="Normal 5 5 3 2 2 3" xfId="38168" xr:uid="{00000000-0005-0000-0000-00004C940000}"/>
    <cellStyle name="Normal 5 5 3 2 2 3 2" xfId="38169" xr:uid="{00000000-0005-0000-0000-00004D940000}"/>
    <cellStyle name="Normal 5 5 3 2 2 3 2 2" xfId="38170" xr:uid="{00000000-0005-0000-0000-00004E940000}"/>
    <cellStyle name="Normal 5 5 3 2 2 3 3" xfId="38171" xr:uid="{00000000-0005-0000-0000-00004F940000}"/>
    <cellStyle name="Normal 5 5 3 2 2 4" xfId="38172" xr:uid="{00000000-0005-0000-0000-000050940000}"/>
    <cellStyle name="Normal 5 5 3 2 2 4 2" xfId="38173" xr:uid="{00000000-0005-0000-0000-000051940000}"/>
    <cellStyle name="Normal 5 5 3 2 2 5" xfId="38174" xr:uid="{00000000-0005-0000-0000-000052940000}"/>
    <cellStyle name="Normal 5 5 3 2 3" xfId="38175" xr:uid="{00000000-0005-0000-0000-000053940000}"/>
    <cellStyle name="Normal 5 5 3 2 3 2" xfId="38176" xr:uid="{00000000-0005-0000-0000-000054940000}"/>
    <cellStyle name="Normal 5 5 3 2 3 2 2" xfId="38177" xr:uid="{00000000-0005-0000-0000-000055940000}"/>
    <cellStyle name="Normal 5 5 3 2 3 2 2 2" xfId="38178" xr:uid="{00000000-0005-0000-0000-000056940000}"/>
    <cellStyle name="Normal 5 5 3 2 3 2 3" xfId="38179" xr:uid="{00000000-0005-0000-0000-000057940000}"/>
    <cellStyle name="Normal 5 5 3 2 3 3" xfId="38180" xr:uid="{00000000-0005-0000-0000-000058940000}"/>
    <cellStyle name="Normal 5 5 3 2 3 3 2" xfId="38181" xr:uid="{00000000-0005-0000-0000-000059940000}"/>
    <cellStyle name="Normal 5 5 3 2 3 4" xfId="38182" xr:uid="{00000000-0005-0000-0000-00005A940000}"/>
    <cellStyle name="Normal 5 5 3 2 4" xfId="38183" xr:uid="{00000000-0005-0000-0000-00005B940000}"/>
    <cellStyle name="Normal 5 5 3 2 4 2" xfId="38184" xr:uid="{00000000-0005-0000-0000-00005C940000}"/>
    <cellStyle name="Normal 5 5 3 2 4 2 2" xfId="38185" xr:uid="{00000000-0005-0000-0000-00005D940000}"/>
    <cellStyle name="Normal 5 5 3 2 4 3" xfId="38186" xr:uid="{00000000-0005-0000-0000-00005E940000}"/>
    <cellStyle name="Normal 5 5 3 2 5" xfId="38187" xr:uid="{00000000-0005-0000-0000-00005F940000}"/>
    <cellStyle name="Normal 5 5 3 2 5 2" xfId="38188" xr:uid="{00000000-0005-0000-0000-000060940000}"/>
    <cellStyle name="Normal 5 5 3 2 6" xfId="38189" xr:uid="{00000000-0005-0000-0000-000061940000}"/>
    <cellStyle name="Normal 5 5 3 3" xfId="38190" xr:uid="{00000000-0005-0000-0000-000062940000}"/>
    <cellStyle name="Normal 5 5 3 3 2" xfId="38191" xr:uid="{00000000-0005-0000-0000-000063940000}"/>
    <cellStyle name="Normal 5 5 3 3 2 2" xfId="38192" xr:uid="{00000000-0005-0000-0000-000064940000}"/>
    <cellStyle name="Normal 5 5 3 3 2 2 2" xfId="38193" xr:uid="{00000000-0005-0000-0000-000065940000}"/>
    <cellStyle name="Normal 5 5 3 3 2 2 2 2" xfId="38194" xr:uid="{00000000-0005-0000-0000-000066940000}"/>
    <cellStyle name="Normal 5 5 3 3 2 2 3" xfId="38195" xr:uid="{00000000-0005-0000-0000-000067940000}"/>
    <cellStyle name="Normal 5 5 3 3 2 3" xfId="38196" xr:uid="{00000000-0005-0000-0000-000068940000}"/>
    <cellStyle name="Normal 5 5 3 3 2 3 2" xfId="38197" xr:uid="{00000000-0005-0000-0000-000069940000}"/>
    <cellStyle name="Normal 5 5 3 3 2 4" xfId="38198" xr:uid="{00000000-0005-0000-0000-00006A940000}"/>
    <cellStyle name="Normal 5 5 3 3 3" xfId="38199" xr:uid="{00000000-0005-0000-0000-00006B940000}"/>
    <cellStyle name="Normal 5 5 3 3 3 2" xfId="38200" xr:uid="{00000000-0005-0000-0000-00006C940000}"/>
    <cellStyle name="Normal 5 5 3 3 3 2 2" xfId="38201" xr:uid="{00000000-0005-0000-0000-00006D940000}"/>
    <cellStyle name="Normal 5 5 3 3 3 3" xfId="38202" xr:uid="{00000000-0005-0000-0000-00006E940000}"/>
    <cellStyle name="Normal 5 5 3 3 4" xfId="38203" xr:uid="{00000000-0005-0000-0000-00006F940000}"/>
    <cellStyle name="Normal 5 5 3 3 4 2" xfId="38204" xr:uid="{00000000-0005-0000-0000-000070940000}"/>
    <cellStyle name="Normal 5 5 3 3 5" xfId="38205" xr:uid="{00000000-0005-0000-0000-000071940000}"/>
    <cellStyle name="Normal 5 5 3 4" xfId="38206" xr:uid="{00000000-0005-0000-0000-000072940000}"/>
    <cellStyle name="Normal 5 5 3 4 2" xfId="38207" xr:uid="{00000000-0005-0000-0000-000073940000}"/>
    <cellStyle name="Normal 5 5 3 4 2 2" xfId="38208" xr:uid="{00000000-0005-0000-0000-000074940000}"/>
    <cellStyle name="Normal 5 5 3 4 2 2 2" xfId="38209" xr:uid="{00000000-0005-0000-0000-000075940000}"/>
    <cellStyle name="Normal 5 5 3 4 2 3" xfId="38210" xr:uid="{00000000-0005-0000-0000-000076940000}"/>
    <cellStyle name="Normal 5 5 3 4 3" xfId="38211" xr:uid="{00000000-0005-0000-0000-000077940000}"/>
    <cellStyle name="Normal 5 5 3 4 3 2" xfId="38212" xr:uid="{00000000-0005-0000-0000-000078940000}"/>
    <cellStyle name="Normal 5 5 3 4 4" xfId="38213" xr:uid="{00000000-0005-0000-0000-000079940000}"/>
    <cellStyle name="Normal 5 5 3 5" xfId="38214" xr:uid="{00000000-0005-0000-0000-00007A940000}"/>
    <cellStyle name="Normal 5 5 3 5 2" xfId="38215" xr:uid="{00000000-0005-0000-0000-00007B940000}"/>
    <cellStyle name="Normal 5 5 3 5 2 2" xfId="38216" xr:uid="{00000000-0005-0000-0000-00007C940000}"/>
    <cellStyle name="Normal 5 5 3 5 3" xfId="38217" xr:uid="{00000000-0005-0000-0000-00007D940000}"/>
    <cellStyle name="Normal 5 5 3 6" xfId="38218" xr:uid="{00000000-0005-0000-0000-00007E940000}"/>
    <cellStyle name="Normal 5 5 3 6 2" xfId="38219" xr:uid="{00000000-0005-0000-0000-00007F940000}"/>
    <cellStyle name="Normal 5 5 3 7" xfId="38220" xr:uid="{00000000-0005-0000-0000-000080940000}"/>
    <cellStyle name="Normal 5 5 4" xfId="38221" xr:uid="{00000000-0005-0000-0000-000081940000}"/>
    <cellStyle name="Normal 5 5 4 2" xfId="38222" xr:uid="{00000000-0005-0000-0000-000082940000}"/>
    <cellStyle name="Normal 5 5 4 2 2" xfId="38223" xr:uid="{00000000-0005-0000-0000-000083940000}"/>
    <cellStyle name="Normal 5 5 4 2 2 2" xfId="38224" xr:uid="{00000000-0005-0000-0000-000084940000}"/>
    <cellStyle name="Normal 5 5 4 2 2 2 2" xfId="38225" xr:uid="{00000000-0005-0000-0000-000085940000}"/>
    <cellStyle name="Normal 5 5 4 2 2 2 2 2" xfId="38226" xr:uid="{00000000-0005-0000-0000-000086940000}"/>
    <cellStyle name="Normal 5 5 4 2 2 2 3" xfId="38227" xr:uid="{00000000-0005-0000-0000-000087940000}"/>
    <cellStyle name="Normal 5 5 4 2 2 3" xfId="38228" xr:uid="{00000000-0005-0000-0000-000088940000}"/>
    <cellStyle name="Normal 5 5 4 2 2 3 2" xfId="38229" xr:uid="{00000000-0005-0000-0000-000089940000}"/>
    <cellStyle name="Normal 5 5 4 2 2 4" xfId="38230" xr:uid="{00000000-0005-0000-0000-00008A940000}"/>
    <cellStyle name="Normal 5 5 4 2 3" xfId="38231" xr:uid="{00000000-0005-0000-0000-00008B940000}"/>
    <cellStyle name="Normal 5 5 4 2 3 2" xfId="38232" xr:uid="{00000000-0005-0000-0000-00008C940000}"/>
    <cellStyle name="Normal 5 5 4 2 3 2 2" xfId="38233" xr:uid="{00000000-0005-0000-0000-00008D940000}"/>
    <cellStyle name="Normal 5 5 4 2 3 3" xfId="38234" xr:uid="{00000000-0005-0000-0000-00008E940000}"/>
    <cellStyle name="Normal 5 5 4 2 4" xfId="38235" xr:uid="{00000000-0005-0000-0000-00008F940000}"/>
    <cellStyle name="Normal 5 5 4 2 4 2" xfId="38236" xr:uid="{00000000-0005-0000-0000-000090940000}"/>
    <cellStyle name="Normal 5 5 4 2 5" xfId="38237" xr:uid="{00000000-0005-0000-0000-000091940000}"/>
    <cellStyle name="Normal 5 5 4 3" xfId="38238" xr:uid="{00000000-0005-0000-0000-000092940000}"/>
    <cellStyle name="Normal 5 5 4 3 2" xfId="38239" xr:uid="{00000000-0005-0000-0000-000093940000}"/>
    <cellStyle name="Normal 5 5 4 3 2 2" xfId="38240" xr:uid="{00000000-0005-0000-0000-000094940000}"/>
    <cellStyle name="Normal 5 5 4 3 2 2 2" xfId="38241" xr:uid="{00000000-0005-0000-0000-000095940000}"/>
    <cellStyle name="Normal 5 5 4 3 2 3" xfId="38242" xr:uid="{00000000-0005-0000-0000-000096940000}"/>
    <cellStyle name="Normal 5 5 4 3 3" xfId="38243" xr:uid="{00000000-0005-0000-0000-000097940000}"/>
    <cellStyle name="Normal 5 5 4 3 3 2" xfId="38244" xr:uid="{00000000-0005-0000-0000-000098940000}"/>
    <cellStyle name="Normal 5 5 4 3 4" xfId="38245" xr:uid="{00000000-0005-0000-0000-000099940000}"/>
    <cellStyle name="Normal 5 5 4 4" xfId="38246" xr:uid="{00000000-0005-0000-0000-00009A940000}"/>
    <cellStyle name="Normal 5 5 4 4 2" xfId="38247" xr:uid="{00000000-0005-0000-0000-00009B940000}"/>
    <cellStyle name="Normal 5 5 4 4 2 2" xfId="38248" xr:uid="{00000000-0005-0000-0000-00009C940000}"/>
    <cellStyle name="Normal 5 5 4 4 3" xfId="38249" xr:uid="{00000000-0005-0000-0000-00009D940000}"/>
    <cellStyle name="Normal 5 5 4 5" xfId="38250" xr:uid="{00000000-0005-0000-0000-00009E940000}"/>
    <cellStyle name="Normal 5 5 4 5 2" xfId="38251" xr:uid="{00000000-0005-0000-0000-00009F940000}"/>
    <cellStyle name="Normal 5 5 4 6" xfId="38252" xr:uid="{00000000-0005-0000-0000-0000A0940000}"/>
    <cellStyle name="Normal 5 5 5" xfId="38253" xr:uid="{00000000-0005-0000-0000-0000A1940000}"/>
    <cellStyle name="Normal 5 5 5 2" xfId="38254" xr:uid="{00000000-0005-0000-0000-0000A2940000}"/>
    <cellStyle name="Normal 5 5 5 2 2" xfId="38255" xr:uid="{00000000-0005-0000-0000-0000A3940000}"/>
    <cellStyle name="Normal 5 5 5 2 2 2" xfId="38256" xr:uid="{00000000-0005-0000-0000-0000A4940000}"/>
    <cellStyle name="Normal 5 5 5 2 2 2 2" xfId="38257" xr:uid="{00000000-0005-0000-0000-0000A5940000}"/>
    <cellStyle name="Normal 5 5 5 2 2 3" xfId="38258" xr:uid="{00000000-0005-0000-0000-0000A6940000}"/>
    <cellStyle name="Normal 5 5 5 2 3" xfId="38259" xr:uid="{00000000-0005-0000-0000-0000A7940000}"/>
    <cellStyle name="Normal 5 5 5 2 3 2" xfId="38260" xr:uid="{00000000-0005-0000-0000-0000A8940000}"/>
    <cellStyle name="Normal 5 5 5 2 4" xfId="38261" xr:uid="{00000000-0005-0000-0000-0000A9940000}"/>
    <cellStyle name="Normal 5 5 5 3" xfId="38262" xr:uid="{00000000-0005-0000-0000-0000AA940000}"/>
    <cellStyle name="Normal 5 5 5 3 2" xfId="38263" xr:uid="{00000000-0005-0000-0000-0000AB940000}"/>
    <cellStyle name="Normal 5 5 5 3 2 2" xfId="38264" xr:uid="{00000000-0005-0000-0000-0000AC940000}"/>
    <cellStyle name="Normal 5 5 5 3 3" xfId="38265" xr:uid="{00000000-0005-0000-0000-0000AD940000}"/>
    <cellStyle name="Normal 5 5 5 4" xfId="38266" xr:uid="{00000000-0005-0000-0000-0000AE940000}"/>
    <cellStyle name="Normal 5 5 5 4 2" xfId="38267" xr:uid="{00000000-0005-0000-0000-0000AF940000}"/>
    <cellStyle name="Normal 5 5 5 5" xfId="38268" xr:uid="{00000000-0005-0000-0000-0000B0940000}"/>
    <cellStyle name="Normal 5 5 6" xfId="38269" xr:uid="{00000000-0005-0000-0000-0000B1940000}"/>
    <cellStyle name="Normal 5 5 6 2" xfId="38270" xr:uid="{00000000-0005-0000-0000-0000B2940000}"/>
    <cellStyle name="Normal 5 5 6 2 2" xfId="38271" xr:uid="{00000000-0005-0000-0000-0000B3940000}"/>
    <cellStyle name="Normal 5 5 6 2 2 2" xfId="38272" xr:uid="{00000000-0005-0000-0000-0000B4940000}"/>
    <cellStyle name="Normal 5 5 6 2 3" xfId="38273" xr:uid="{00000000-0005-0000-0000-0000B5940000}"/>
    <cellStyle name="Normal 5 5 6 3" xfId="38274" xr:uid="{00000000-0005-0000-0000-0000B6940000}"/>
    <cellStyle name="Normal 5 5 6 3 2" xfId="38275" xr:uid="{00000000-0005-0000-0000-0000B7940000}"/>
    <cellStyle name="Normal 5 5 6 4" xfId="38276" xr:uid="{00000000-0005-0000-0000-0000B8940000}"/>
    <cellStyle name="Normal 5 5 7" xfId="38277" xr:uid="{00000000-0005-0000-0000-0000B9940000}"/>
    <cellStyle name="Normal 5 5 7 2" xfId="38278" xr:uid="{00000000-0005-0000-0000-0000BA940000}"/>
    <cellStyle name="Normal 5 5 7 2 2" xfId="38279" xr:uid="{00000000-0005-0000-0000-0000BB940000}"/>
    <cellStyle name="Normal 5 5 7 3" xfId="38280" xr:uid="{00000000-0005-0000-0000-0000BC940000}"/>
    <cellStyle name="Normal 5 5 8" xfId="38281" xr:uid="{00000000-0005-0000-0000-0000BD940000}"/>
    <cellStyle name="Normal 5 5 8 2" xfId="38282" xr:uid="{00000000-0005-0000-0000-0000BE940000}"/>
    <cellStyle name="Normal 5 5 9" xfId="38283" xr:uid="{00000000-0005-0000-0000-0000BF940000}"/>
    <cellStyle name="Normal 5 6" xfId="38284" xr:uid="{00000000-0005-0000-0000-0000C0940000}"/>
    <cellStyle name="Normal 5 6 2" xfId="38285" xr:uid="{00000000-0005-0000-0000-0000C1940000}"/>
    <cellStyle name="Normal 5 6 2 2" xfId="38286" xr:uid="{00000000-0005-0000-0000-0000C2940000}"/>
    <cellStyle name="Normal 5 6 2 2 2" xfId="38287" xr:uid="{00000000-0005-0000-0000-0000C3940000}"/>
    <cellStyle name="Normal 5 6 2 2 2 2" xfId="38288" xr:uid="{00000000-0005-0000-0000-0000C4940000}"/>
    <cellStyle name="Normal 5 6 2 2 2 2 2" xfId="38289" xr:uid="{00000000-0005-0000-0000-0000C5940000}"/>
    <cellStyle name="Normal 5 6 2 2 2 2 2 2" xfId="38290" xr:uid="{00000000-0005-0000-0000-0000C6940000}"/>
    <cellStyle name="Normal 5 6 2 2 2 2 2 2 2" xfId="38291" xr:uid="{00000000-0005-0000-0000-0000C7940000}"/>
    <cellStyle name="Normal 5 6 2 2 2 2 2 3" xfId="38292" xr:uid="{00000000-0005-0000-0000-0000C8940000}"/>
    <cellStyle name="Normal 5 6 2 2 2 2 3" xfId="38293" xr:uid="{00000000-0005-0000-0000-0000C9940000}"/>
    <cellStyle name="Normal 5 6 2 2 2 2 3 2" xfId="38294" xr:uid="{00000000-0005-0000-0000-0000CA940000}"/>
    <cellStyle name="Normal 5 6 2 2 2 2 4" xfId="38295" xr:uid="{00000000-0005-0000-0000-0000CB940000}"/>
    <cellStyle name="Normal 5 6 2 2 2 3" xfId="38296" xr:uid="{00000000-0005-0000-0000-0000CC940000}"/>
    <cellStyle name="Normal 5 6 2 2 2 3 2" xfId="38297" xr:uid="{00000000-0005-0000-0000-0000CD940000}"/>
    <cellStyle name="Normal 5 6 2 2 2 3 2 2" xfId="38298" xr:uid="{00000000-0005-0000-0000-0000CE940000}"/>
    <cellStyle name="Normal 5 6 2 2 2 3 3" xfId="38299" xr:uid="{00000000-0005-0000-0000-0000CF940000}"/>
    <cellStyle name="Normal 5 6 2 2 2 4" xfId="38300" xr:uid="{00000000-0005-0000-0000-0000D0940000}"/>
    <cellStyle name="Normal 5 6 2 2 2 4 2" xfId="38301" xr:uid="{00000000-0005-0000-0000-0000D1940000}"/>
    <cellStyle name="Normal 5 6 2 2 2 5" xfId="38302" xr:uid="{00000000-0005-0000-0000-0000D2940000}"/>
    <cellStyle name="Normal 5 6 2 2 3" xfId="38303" xr:uid="{00000000-0005-0000-0000-0000D3940000}"/>
    <cellStyle name="Normal 5 6 2 2 3 2" xfId="38304" xr:uid="{00000000-0005-0000-0000-0000D4940000}"/>
    <cellStyle name="Normal 5 6 2 2 3 2 2" xfId="38305" xr:uid="{00000000-0005-0000-0000-0000D5940000}"/>
    <cellStyle name="Normal 5 6 2 2 3 2 2 2" xfId="38306" xr:uid="{00000000-0005-0000-0000-0000D6940000}"/>
    <cellStyle name="Normal 5 6 2 2 3 2 3" xfId="38307" xr:uid="{00000000-0005-0000-0000-0000D7940000}"/>
    <cellStyle name="Normal 5 6 2 2 3 3" xfId="38308" xr:uid="{00000000-0005-0000-0000-0000D8940000}"/>
    <cellStyle name="Normal 5 6 2 2 3 3 2" xfId="38309" xr:uid="{00000000-0005-0000-0000-0000D9940000}"/>
    <cellStyle name="Normal 5 6 2 2 3 4" xfId="38310" xr:uid="{00000000-0005-0000-0000-0000DA940000}"/>
    <cellStyle name="Normal 5 6 2 2 4" xfId="38311" xr:uid="{00000000-0005-0000-0000-0000DB940000}"/>
    <cellStyle name="Normal 5 6 2 2 4 2" xfId="38312" xr:uid="{00000000-0005-0000-0000-0000DC940000}"/>
    <cellStyle name="Normal 5 6 2 2 4 2 2" xfId="38313" xr:uid="{00000000-0005-0000-0000-0000DD940000}"/>
    <cellStyle name="Normal 5 6 2 2 4 3" xfId="38314" xr:uid="{00000000-0005-0000-0000-0000DE940000}"/>
    <cellStyle name="Normal 5 6 2 2 5" xfId="38315" xr:uid="{00000000-0005-0000-0000-0000DF940000}"/>
    <cellStyle name="Normal 5 6 2 2 5 2" xfId="38316" xr:uid="{00000000-0005-0000-0000-0000E0940000}"/>
    <cellStyle name="Normal 5 6 2 2 6" xfId="38317" xr:uid="{00000000-0005-0000-0000-0000E1940000}"/>
    <cellStyle name="Normal 5 6 2 3" xfId="38318" xr:uid="{00000000-0005-0000-0000-0000E2940000}"/>
    <cellStyle name="Normal 5 6 2 3 2" xfId="38319" xr:uid="{00000000-0005-0000-0000-0000E3940000}"/>
    <cellStyle name="Normal 5 6 2 3 2 2" xfId="38320" xr:uid="{00000000-0005-0000-0000-0000E4940000}"/>
    <cellStyle name="Normal 5 6 2 3 2 2 2" xfId="38321" xr:uid="{00000000-0005-0000-0000-0000E5940000}"/>
    <cellStyle name="Normal 5 6 2 3 2 2 2 2" xfId="38322" xr:uid="{00000000-0005-0000-0000-0000E6940000}"/>
    <cellStyle name="Normal 5 6 2 3 2 2 3" xfId="38323" xr:uid="{00000000-0005-0000-0000-0000E7940000}"/>
    <cellStyle name="Normal 5 6 2 3 2 3" xfId="38324" xr:uid="{00000000-0005-0000-0000-0000E8940000}"/>
    <cellStyle name="Normal 5 6 2 3 2 3 2" xfId="38325" xr:uid="{00000000-0005-0000-0000-0000E9940000}"/>
    <cellStyle name="Normal 5 6 2 3 2 4" xfId="38326" xr:uid="{00000000-0005-0000-0000-0000EA940000}"/>
    <cellStyle name="Normal 5 6 2 3 3" xfId="38327" xr:uid="{00000000-0005-0000-0000-0000EB940000}"/>
    <cellStyle name="Normal 5 6 2 3 3 2" xfId="38328" xr:uid="{00000000-0005-0000-0000-0000EC940000}"/>
    <cellStyle name="Normal 5 6 2 3 3 2 2" xfId="38329" xr:uid="{00000000-0005-0000-0000-0000ED940000}"/>
    <cellStyle name="Normal 5 6 2 3 3 3" xfId="38330" xr:uid="{00000000-0005-0000-0000-0000EE940000}"/>
    <cellStyle name="Normal 5 6 2 3 4" xfId="38331" xr:uid="{00000000-0005-0000-0000-0000EF940000}"/>
    <cellStyle name="Normal 5 6 2 3 4 2" xfId="38332" xr:uid="{00000000-0005-0000-0000-0000F0940000}"/>
    <cellStyle name="Normal 5 6 2 3 5" xfId="38333" xr:uid="{00000000-0005-0000-0000-0000F1940000}"/>
    <cellStyle name="Normal 5 6 2 4" xfId="38334" xr:uid="{00000000-0005-0000-0000-0000F2940000}"/>
    <cellStyle name="Normal 5 6 2 4 2" xfId="38335" xr:uid="{00000000-0005-0000-0000-0000F3940000}"/>
    <cellStyle name="Normal 5 6 2 4 2 2" xfId="38336" xr:uid="{00000000-0005-0000-0000-0000F4940000}"/>
    <cellStyle name="Normal 5 6 2 4 2 2 2" xfId="38337" xr:uid="{00000000-0005-0000-0000-0000F5940000}"/>
    <cellStyle name="Normal 5 6 2 4 2 3" xfId="38338" xr:uid="{00000000-0005-0000-0000-0000F6940000}"/>
    <cellStyle name="Normal 5 6 2 4 3" xfId="38339" xr:uid="{00000000-0005-0000-0000-0000F7940000}"/>
    <cellStyle name="Normal 5 6 2 4 3 2" xfId="38340" xr:uid="{00000000-0005-0000-0000-0000F8940000}"/>
    <cellStyle name="Normal 5 6 2 4 4" xfId="38341" xr:uid="{00000000-0005-0000-0000-0000F9940000}"/>
    <cellStyle name="Normal 5 6 2 5" xfId="38342" xr:uid="{00000000-0005-0000-0000-0000FA940000}"/>
    <cellStyle name="Normal 5 6 2 5 2" xfId="38343" xr:uid="{00000000-0005-0000-0000-0000FB940000}"/>
    <cellStyle name="Normal 5 6 2 5 2 2" xfId="38344" xr:uid="{00000000-0005-0000-0000-0000FC940000}"/>
    <cellStyle name="Normal 5 6 2 5 3" xfId="38345" xr:uid="{00000000-0005-0000-0000-0000FD940000}"/>
    <cellStyle name="Normal 5 6 2 6" xfId="38346" xr:uid="{00000000-0005-0000-0000-0000FE940000}"/>
    <cellStyle name="Normal 5 6 2 6 2" xfId="38347" xr:uid="{00000000-0005-0000-0000-0000FF940000}"/>
    <cellStyle name="Normal 5 6 2 7" xfId="38348" xr:uid="{00000000-0005-0000-0000-000000950000}"/>
    <cellStyle name="Normal 5 6 3" xfId="38349" xr:uid="{00000000-0005-0000-0000-000001950000}"/>
    <cellStyle name="Normal 5 6 3 2" xfId="38350" xr:uid="{00000000-0005-0000-0000-000002950000}"/>
    <cellStyle name="Normal 5 6 3 2 2" xfId="38351" xr:uid="{00000000-0005-0000-0000-000003950000}"/>
    <cellStyle name="Normal 5 6 3 2 2 2" xfId="38352" xr:uid="{00000000-0005-0000-0000-000004950000}"/>
    <cellStyle name="Normal 5 6 3 2 2 2 2" xfId="38353" xr:uid="{00000000-0005-0000-0000-000005950000}"/>
    <cellStyle name="Normal 5 6 3 2 2 2 2 2" xfId="38354" xr:uid="{00000000-0005-0000-0000-000006950000}"/>
    <cellStyle name="Normal 5 6 3 2 2 2 3" xfId="38355" xr:uid="{00000000-0005-0000-0000-000007950000}"/>
    <cellStyle name="Normal 5 6 3 2 2 3" xfId="38356" xr:uid="{00000000-0005-0000-0000-000008950000}"/>
    <cellStyle name="Normal 5 6 3 2 2 3 2" xfId="38357" xr:uid="{00000000-0005-0000-0000-000009950000}"/>
    <cellStyle name="Normal 5 6 3 2 2 4" xfId="38358" xr:uid="{00000000-0005-0000-0000-00000A950000}"/>
    <cellStyle name="Normal 5 6 3 2 3" xfId="38359" xr:uid="{00000000-0005-0000-0000-00000B950000}"/>
    <cellStyle name="Normal 5 6 3 2 3 2" xfId="38360" xr:uid="{00000000-0005-0000-0000-00000C950000}"/>
    <cellStyle name="Normal 5 6 3 2 3 2 2" xfId="38361" xr:uid="{00000000-0005-0000-0000-00000D950000}"/>
    <cellStyle name="Normal 5 6 3 2 3 3" xfId="38362" xr:uid="{00000000-0005-0000-0000-00000E950000}"/>
    <cellStyle name="Normal 5 6 3 2 4" xfId="38363" xr:uid="{00000000-0005-0000-0000-00000F950000}"/>
    <cellStyle name="Normal 5 6 3 2 4 2" xfId="38364" xr:uid="{00000000-0005-0000-0000-000010950000}"/>
    <cellStyle name="Normal 5 6 3 2 5" xfId="38365" xr:uid="{00000000-0005-0000-0000-000011950000}"/>
    <cellStyle name="Normal 5 6 3 3" xfId="38366" xr:uid="{00000000-0005-0000-0000-000012950000}"/>
    <cellStyle name="Normal 5 6 3 3 2" xfId="38367" xr:uid="{00000000-0005-0000-0000-000013950000}"/>
    <cellStyle name="Normal 5 6 3 3 2 2" xfId="38368" xr:uid="{00000000-0005-0000-0000-000014950000}"/>
    <cellStyle name="Normal 5 6 3 3 2 2 2" xfId="38369" xr:uid="{00000000-0005-0000-0000-000015950000}"/>
    <cellStyle name="Normal 5 6 3 3 2 3" xfId="38370" xr:uid="{00000000-0005-0000-0000-000016950000}"/>
    <cellStyle name="Normal 5 6 3 3 3" xfId="38371" xr:uid="{00000000-0005-0000-0000-000017950000}"/>
    <cellStyle name="Normal 5 6 3 3 3 2" xfId="38372" xr:uid="{00000000-0005-0000-0000-000018950000}"/>
    <cellStyle name="Normal 5 6 3 3 4" xfId="38373" xr:uid="{00000000-0005-0000-0000-000019950000}"/>
    <cellStyle name="Normal 5 6 3 4" xfId="38374" xr:uid="{00000000-0005-0000-0000-00001A950000}"/>
    <cellStyle name="Normal 5 6 3 4 2" xfId="38375" xr:uid="{00000000-0005-0000-0000-00001B950000}"/>
    <cellStyle name="Normal 5 6 3 4 2 2" xfId="38376" xr:uid="{00000000-0005-0000-0000-00001C950000}"/>
    <cellStyle name="Normal 5 6 3 4 3" xfId="38377" xr:uid="{00000000-0005-0000-0000-00001D950000}"/>
    <cellStyle name="Normal 5 6 3 5" xfId="38378" xr:uid="{00000000-0005-0000-0000-00001E950000}"/>
    <cellStyle name="Normal 5 6 3 5 2" xfId="38379" xr:uid="{00000000-0005-0000-0000-00001F950000}"/>
    <cellStyle name="Normal 5 6 3 6" xfId="38380" xr:uid="{00000000-0005-0000-0000-000020950000}"/>
    <cellStyle name="Normal 5 6 4" xfId="38381" xr:uid="{00000000-0005-0000-0000-000021950000}"/>
    <cellStyle name="Normal 5 6 4 2" xfId="38382" xr:uid="{00000000-0005-0000-0000-000022950000}"/>
    <cellStyle name="Normal 5 6 4 2 2" xfId="38383" xr:uid="{00000000-0005-0000-0000-000023950000}"/>
    <cellStyle name="Normal 5 6 4 2 2 2" xfId="38384" xr:uid="{00000000-0005-0000-0000-000024950000}"/>
    <cellStyle name="Normal 5 6 4 2 2 2 2" xfId="38385" xr:uid="{00000000-0005-0000-0000-000025950000}"/>
    <cellStyle name="Normal 5 6 4 2 2 3" xfId="38386" xr:uid="{00000000-0005-0000-0000-000026950000}"/>
    <cellStyle name="Normal 5 6 4 2 3" xfId="38387" xr:uid="{00000000-0005-0000-0000-000027950000}"/>
    <cellStyle name="Normal 5 6 4 2 3 2" xfId="38388" xr:uid="{00000000-0005-0000-0000-000028950000}"/>
    <cellStyle name="Normal 5 6 4 2 4" xfId="38389" xr:uid="{00000000-0005-0000-0000-000029950000}"/>
    <cellStyle name="Normal 5 6 4 3" xfId="38390" xr:uid="{00000000-0005-0000-0000-00002A950000}"/>
    <cellStyle name="Normal 5 6 4 3 2" xfId="38391" xr:uid="{00000000-0005-0000-0000-00002B950000}"/>
    <cellStyle name="Normal 5 6 4 3 2 2" xfId="38392" xr:uid="{00000000-0005-0000-0000-00002C950000}"/>
    <cellStyle name="Normal 5 6 4 3 3" xfId="38393" xr:uid="{00000000-0005-0000-0000-00002D950000}"/>
    <cellStyle name="Normal 5 6 4 4" xfId="38394" xr:uid="{00000000-0005-0000-0000-00002E950000}"/>
    <cellStyle name="Normal 5 6 4 4 2" xfId="38395" xr:uid="{00000000-0005-0000-0000-00002F950000}"/>
    <cellStyle name="Normal 5 6 4 5" xfId="38396" xr:uid="{00000000-0005-0000-0000-000030950000}"/>
    <cellStyle name="Normal 5 6 5" xfId="38397" xr:uid="{00000000-0005-0000-0000-000031950000}"/>
    <cellStyle name="Normal 5 6 5 2" xfId="38398" xr:uid="{00000000-0005-0000-0000-000032950000}"/>
    <cellStyle name="Normal 5 6 5 2 2" xfId="38399" xr:uid="{00000000-0005-0000-0000-000033950000}"/>
    <cellStyle name="Normal 5 6 5 2 2 2" xfId="38400" xr:uid="{00000000-0005-0000-0000-000034950000}"/>
    <cellStyle name="Normal 5 6 5 2 3" xfId="38401" xr:uid="{00000000-0005-0000-0000-000035950000}"/>
    <cellStyle name="Normal 5 6 5 3" xfId="38402" xr:uid="{00000000-0005-0000-0000-000036950000}"/>
    <cellStyle name="Normal 5 6 5 3 2" xfId="38403" xr:uid="{00000000-0005-0000-0000-000037950000}"/>
    <cellStyle name="Normal 5 6 5 4" xfId="38404" xr:uid="{00000000-0005-0000-0000-000038950000}"/>
    <cellStyle name="Normal 5 6 6" xfId="38405" xr:uid="{00000000-0005-0000-0000-000039950000}"/>
    <cellStyle name="Normal 5 6 6 2" xfId="38406" xr:uid="{00000000-0005-0000-0000-00003A950000}"/>
    <cellStyle name="Normal 5 6 6 2 2" xfId="38407" xr:uid="{00000000-0005-0000-0000-00003B950000}"/>
    <cellStyle name="Normal 5 6 6 3" xfId="38408" xr:uid="{00000000-0005-0000-0000-00003C950000}"/>
    <cellStyle name="Normal 5 6 7" xfId="38409" xr:uid="{00000000-0005-0000-0000-00003D950000}"/>
    <cellStyle name="Normal 5 6 7 2" xfId="38410" xr:uid="{00000000-0005-0000-0000-00003E950000}"/>
    <cellStyle name="Normal 5 6 8" xfId="38411" xr:uid="{00000000-0005-0000-0000-00003F950000}"/>
    <cellStyle name="Normal 5 7" xfId="38412" xr:uid="{00000000-0005-0000-0000-000040950000}"/>
    <cellStyle name="Normal 5 7 2" xfId="38413" xr:uid="{00000000-0005-0000-0000-000041950000}"/>
    <cellStyle name="Normal 5 7 2 2" xfId="38414" xr:uid="{00000000-0005-0000-0000-000042950000}"/>
    <cellStyle name="Normal 5 7 2 2 2" xfId="38415" xr:uid="{00000000-0005-0000-0000-000043950000}"/>
    <cellStyle name="Normal 5 7 2 2 2 2" xfId="38416" xr:uid="{00000000-0005-0000-0000-000044950000}"/>
    <cellStyle name="Normal 5 7 2 2 2 2 2" xfId="38417" xr:uid="{00000000-0005-0000-0000-000045950000}"/>
    <cellStyle name="Normal 5 7 2 2 2 2 2 2" xfId="38418" xr:uid="{00000000-0005-0000-0000-000046950000}"/>
    <cellStyle name="Normal 5 7 2 2 2 2 3" xfId="38419" xr:uid="{00000000-0005-0000-0000-000047950000}"/>
    <cellStyle name="Normal 5 7 2 2 2 3" xfId="38420" xr:uid="{00000000-0005-0000-0000-000048950000}"/>
    <cellStyle name="Normal 5 7 2 2 2 3 2" xfId="38421" xr:uid="{00000000-0005-0000-0000-000049950000}"/>
    <cellStyle name="Normal 5 7 2 2 2 4" xfId="38422" xr:uid="{00000000-0005-0000-0000-00004A950000}"/>
    <cellStyle name="Normal 5 7 2 2 3" xfId="38423" xr:uid="{00000000-0005-0000-0000-00004B950000}"/>
    <cellStyle name="Normal 5 7 2 2 3 2" xfId="38424" xr:uid="{00000000-0005-0000-0000-00004C950000}"/>
    <cellStyle name="Normal 5 7 2 2 3 2 2" xfId="38425" xr:uid="{00000000-0005-0000-0000-00004D950000}"/>
    <cellStyle name="Normal 5 7 2 2 3 3" xfId="38426" xr:uid="{00000000-0005-0000-0000-00004E950000}"/>
    <cellStyle name="Normal 5 7 2 2 4" xfId="38427" xr:uid="{00000000-0005-0000-0000-00004F950000}"/>
    <cellStyle name="Normal 5 7 2 2 4 2" xfId="38428" xr:uid="{00000000-0005-0000-0000-000050950000}"/>
    <cellStyle name="Normal 5 7 2 2 5" xfId="38429" xr:uid="{00000000-0005-0000-0000-000051950000}"/>
    <cellStyle name="Normal 5 7 2 3" xfId="38430" xr:uid="{00000000-0005-0000-0000-000052950000}"/>
    <cellStyle name="Normal 5 7 2 3 2" xfId="38431" xr:uid="{00000000-0005-0000-0000-000053950000}"/>
    <cellStyle name="Normal 5 7 2 3 2 2" xfId="38432" xr:uid="{00000000-0005-0000-0000-000054950000}"/>
    <cellStyle name="Normal 5 7 2 3 2 2 2" xfId="38433" xr:uid="{00000000-0005-0000-0000-000055950000}"/>
    <cellStyle name="Normal 5 7 2 3 2 3" xfId="38434" xr:uid="{00000000-0005-0000-0000-000056950000}"/>
    <cellStyle name="Normal 5 7 2 3 3" xfId="38435" xr:uid="{00000000-0005-0000-0000-000057950000}"/>
    <cellStyle name="Normal 5 7 2 3 3 2" xfId="38436" xr:uid="{00000000-0005-0000-0000-000058950000}"/>
    <cellStyle name="Normal 5 7 2 3 4" xfId="38437" xr:uid="{00000000-0005-0000-0000-000059950000}"/>
    <cellStyle name="Normal 5 7 2 4" xfId="38438" xr:uid="{00000000-0005-0000-0000-00005A950000}"/>
    <cellStyle name="Normal 5 7 2 4 2" xfId="38439" xr:uid="{00000000-0005-0000-0000-00005B950000}"/>
    <cellStyle name="Normal 5 7 2 4 2 2" xfId="38440" xr:uid="{00000000-0005-0000-0000-00005C950000}"/>
    <cellStyle name="Normal 5 7 2 4 3" xfId="38441" xr:uid="{00000000-0005-0000-0000-00005D950000}"/>
    <cellStyle name="Normal 5 7 2 5" xfId="38442" xr:uid="{00000000-0005-0000-0000-00005E950000}"/>
    <cellStyle name="Normal 5 7 2 5 2" xfId="38443" xr:uid="{00000000-0005-0000-0000-00005F950000}"/>
    <cellStyle name="Normal 5 7 2 6" xfId="38444" xr:uid="{00000000-0005-0000-0000-000060950000}"/>
    <cellStyle name="Normal 5 7 3" xfId="38445" xr:uid="{00000000-0005-0000-0000-000061950000}"/>
    <cellStyle name="Normal 5 7 3 2" xfId="38446" xr:uid="{00000000-0005-0000-0000-000062950000}"/>
    <cellStyle name="Normal 5 7 3 2 2" xfId="38447" xr:uid="{00000000-0005-0000-0000-000063950000}"/>
    <cellStyle name="Normal 5 7 3 2 2 2" xfId="38448" xr:uid="{00000000-0005-0000-0000-000064950000}"/>
    <cellStyle name="Normal 5 7 3 2 2 2 2" xfId="38449" xr:uid="{00000000-0005-0000-0000-000065950000}"/>
    <cellStyle name="Normal 5 7 3 2 2 3" xfId="38450" xr:uid="{00000000-0005-0000-0000-000066950000}"/>
    <cellStyle name="Normal 5 7 3 2 3" xfId="38451" xr:uid="{00000000-0005-0000-0000-000067950000}"/>
    <cellStyle name="Normal 5 7 3 2 3 2" xfId="38452" xr:uid="{00000000-0005-0000-0000-000068950000}"/>
    <cellStyle name="Normal 5 7 3 2 4" xfId="38453" xr:uid="{00000000-0005-0000-0000-000069950000}"/>
    <cellStyle name="Normal 5 7 3 3" xfId="38454" xr:uid="{00000000-0005-0000-0000-00006A950000}"/>
    <cellStyle name="Normal 5 7 3 3 2" xfId="38455" xr:uid="{00000000-0005-0000-0000-00006B950000}"/>
    <cellStyle name="Normal 5 7 3 3 2 2" xfId="38456" xr:uid="{00000000-0005-0000-0000-00006C950000}"/>
    <cellStyle name="Normal 5 7 3 3 3" xfId="38457" xr:uid="{00000000-0005-0000-0000-00006D950000}"/>
    <cellStyle name="Normal 5 7 3 4" xfId="38458" xr:uid="{00000000-0005-0000-0000-00006E950000}"/>
    <cellStyle name="Normal 5 7 3 4 2" xfId="38459" xr:uid="{00000000-0005-0000-0000-00006F950000}"/>
    <cellStyle name="Normal 5 7 3 5" xfId="38460" xr:uid="{00000000-0005-0000-0000-000070950000}"/>
    <cellStyle name="Normal 5 7 4" xfId="38461" xr:uid="{00000000-0005-0000-0000-000071950000}"/>
    <cellStyle name="Normal 5 7 4 2" xfId="38462" xr:uid="{00000000-0005-0000-0000-000072950000}"/>
    <cellStyle name="Normal 5 7 4 2 2" xfId="38463" xr:uid="{00000000-0005-0000-0000-000073950000}"/>
    <cellStyle name="Normal 5 7 4 2 2 2" xfId="38464" xr:uid="{00000000-0005-0000-0000-000074950000}"/>
    <cellStyle name="Normal 5 7 4 2 3" xfId="38465" xr:uid="{00000000-0005-0000-0000-000075950000}"/>
    <cellStyle name="Normal 5 7 4 3" xfId="38466" xr:uid="{00000000-0005-0000-0000-000076950000}"/>
    <cellStyle name="Normal 5 7 4 3 2" xfId="38467" xr:uid="{00000000-0005-0000-0000-000077950000}"/>
    <cellStyle name="Normal 5 7 4 4" xfId="38468" xr:uid="{00000000-0005-0000-0000-000078950000}"/>
    <cellStyle name="Normal 5 7 5" xfId="38469" xr:uid="{00000000-0005-0000-0000-000079950000}"/>
    <cellStyle name="Normal 5 7 5 2" xfId="38470" xr:uid="{00000000-0005-0000-0000-00007A950000}"/>
    <cellStyle name="Normal 5 7 5 2 2" xfId="38471" xr:uid="{00000000-0005-0000-0000-00007B950000}"/>
    <cellStyle name="Normal 5 7 5 3" xfId="38472" xr:uid="{00000000-0005-0000-0000-00007C950000}"/>
    <cellStyle name="Normal 5 7 6" xfId="38473" xr:uid="{00000000-0005-0000-0000-00007D950000}"/>
    <cellStyle name="Normal 5 7 6 2" xfId="38474" xr:uid="{00000000-0005-0000-0000-00007E950000}"/>
    <cellStyle name="Normal 5 7 7" xfId="38475" xr:uid="{00000000-0005-0000-0000-00007F950000}"/>
    <cellStyle name="Normal 5 8" xfId="38476" xr:uid="{00000000-0005-0000-0000-000080950000}"/>
    <cellStyle name="Normal 5 8 2" xfId="38477" xr:uid="{00000000-0005-0000-0000-000081950000}"/>
    <cellStyle name="Normal 5 8 2 2" xfId="38478" xr:uid="{00000000-0005-0000-0000-000082950000}"/>
    <cellStyle name="Normal 5 8 2 2 2" xfId="38479" xr:uid="{00000000-0005-0000-0000-000083950000}"/>
    <cellStyle name="Normal 5 8 2 2 2 2" xfId="38480" xr:uid="{00000000-0005-0000-0000-000084950000}"/>
    <cellStyle name="Normal 5 8 2 2 2 2 2" xfId="38481" xr:uid="{00000000-0005-0000-0000-000085950000}"/>
    <cellStyle name="Normal 5 8 2 2 2 3" xfId="38482" xr:uid="{00000000-0005-0000-0000-000086950000}"/>
    <cellStyle name="Normal 5 8 2 2 3" xfId="38483" xr:uid="{00000000-0005-0000-0000-000087950000}"/>
    <cellStyle name="Normal 5 8 2 2 3 2" xfId="38484" xr:uid="{00000000-0005-0000-0000-000088950000}"/>
    <cellStyle name="Normal 5 8 2 2 4" xfId="38485" xr:uid="{00000000-0005-0000-0000-000089950000}"/>
    <cellStyle name="Normal 5 8 2 3" xfId="38486" xr:uid="{00000000-0005-0000-0000-00008A950000}"/>
    <cellStyle name="Normal 5 8 2 3 2" xfId="38487" xr:uid="{00000000-0005-0000-0000-00008B950000}"/>
    <cellStyle name="Normal 5 8 2 3 2 2" xfId="38488" xr:uid="{00000000-0005-0000-0000-00008C950000}"/>
    <cellStyle name="Normal 5 8 2 3 3" xfId="38489" xr:uid="{00000000-0005-0000-0000-00008D950000}"/>
    <cellStyle name="Normal 5 8 2 4" xfId="38490" xr:uid="{00000000-0005-0000-0000-00008E950000}"/>
    <cellStyle name="Normal 5 8 2 4 2" xfId="38491" xr:uid="{00000000-0005-0000-0000-00008F950000}"/>
    <cellStyle name="Normal 5 8 2 5" xfId="38492" xr:uid="{00000000-0005-0000-0000-000090950000}"/>
    <cellStyle name="Normal 5 8 3" xfId="38493" xr:uid="{00000000-0005-0000-0000-000091950000}"/>
    <cellStyle name="Normal 5 8 3 2" xfId="38494" xr:uid="{00000000-0005-0000-0000-000092950000}"/>
    <cellStyle name="Normal 5 8 3 2 2" xfId="38495" xr:uid="{00000000-0005-0000-0000-000093950000}"/>
    <cellStyle name="Normal 5 8 3 2 2 2" xfId="38496" xr:uid="{00000000-0005-0000-0000-000094950000}"/>
    <cellStyle name="Normal 5 8 3 2 3" xfId="38497" xr:uid="{00000000-0005-0000-0000-000095950000}"/>
    <cellStyle name="Normal 5 8 3 3" xfId="38498" xr:uid="{00000000-0005-0000-0000-000096950000}"/>
    <cellStyle name="Normal 5 8 3 3 2" xfId="38499" xr:uid="{00000000-0005-0000-0000-000097950000}"/>
    <cellStyle name="Normal 5 8 3 4" xfId="38500" xr:uid="{00000000-0005-0000-0000-000098950000}"/>
    <cellStyle name="Normal 5 8 4" xfId="38501" xr:uid="{00000000-0005-0000-0000-000099950000}"/>
    <cellStyle name="Normal 5 8 4 2" xfId="38502" xr:uid="{00000000-0005-0000-0000-00009A950000}"/>
    <cellStyle name="Normal 5 8 4 2 2" xfId="38503" xr:uid="{00000000-0005-0000-0000-00009B950000}"/>
    <cellStyle name="Normal 5 8 4 3" xfId="38504" xr:uid="{00000000-0005-0000-0000-00009C950000}"/>
    <cellStyle name="Normal 5 8 5" xfId="38505" xr:uid="{00000000-0005-0000-0000-00009D950000}"/>
    <cellStyle name="Normal 5 8 5 2" xfId="38506" xr:uid="{00000000-0005-0000-0000-00009E950000}"/>
    <cellStyle name="Normal 5 8 6" xfId="38507" xr:uid="{00000000-0005-0000-0000-00009F950000}"/>
    <cellStyle name="Normal 5 9" xfId="38508" xr:uid="{00000000-0005-0000-0000-0000A0950000}"/>
    <cellStyle name="Normal 5 9 2" xfId="38509" xr:uid="{00000000-0005-0000-0000-0000A1950000}"/>
    <cellStyle name="Normal 5 9 2 2" xfId="38510" xr:uid="{00000000-0005-0000-0000-0000A2950000}"/>
    <cellStyle name="Normal 5 9 2 2 2" xfId="38511" xr:uid="{00000000-0005-0000-0000-0000A3950000}"/>
    <cellStyle name="Normal 5 9 2 2 2 2" xfId="38512" xr:uid="{00000000-0005-0000-0000-0000A4950000}"/>
    <cellStyle name="Normal 5 9 2 2 3" xfId="38513" xr:uid="{00000000-0005-0000-0000-0000A5950000}"/>
    <cellStyle name="Normal 5 9 2 3" xfId="38514" xr:uid="{00000000-0005-0000-0000-0000A6950000}"/>
    <cellStyle name="Normal 5 9 2 3 2" xfId="38515" xr:uid="{00000000-0005-0000-0000-0000A7950000}"/>
    <cellStyle name="Normal 5 9 2 4" xfId="38516" xr:uid="{00000000-0005-0000-0000-0000A8950000}"/>
    <cellStyle name="Normal 5 9 3" xfId="38517" xr:uid="{00000000-0005-0000-0000-0000A9950000}"/>
    <cellStyle name="Normal 5 9 3 2" xfId="38518" xr:uid="{00000000-0005-0000-0000-0000AA950000}"/>
    <cellStyle name="Normal 5 9 3 2 2" xfId="38519" xr:uid="{00000000-0005-0000-0000-0000AB950000}"/>
    <cellStyle name="Normal 5 9 3 3" xfId="38520" xr:uid="{00000000-0005-0000-0000-0000AC950000}"/>
    <cellStyle name="Normal 5 9 4" xfId="38521" xr:uid="{00000000-0005-0000-0000-0000AD950000}"/>
    <cellStyle name="Normal 5 9 4 2" xfId="38522" xr:uid="{00000000-0005-0000-0000-0000AE950000}"/>
    <cellStyle name="Normal 5 9 5" xfId="38523" xr:uid="{00000000-0005-0000-0000-0000AF950000}"/>
    <cellStyle name="Normal 59 2" xfId="367" xr:uid="{00000000-0005-0000-0000-0000B0950000}"/>
    <cellStyle name="Normal 59 2 2" xfId="755" xr:uid="{00000000-0005-0000-0000-0000B1950000}"/>
    <cellStyle name="Normal 6" xfId="176" xr:uid="{00000000-0005-0000-0000-0000B2950000}"/>
    <cellStyle name="Normal 6 2" xfId="38524" xr:uid="{00000000-0005-0000-0000-0000B3950000}"/>
    <cellStyle name="Normal 6 3" xfId="38984" xr:uid="{00000000-0005-0000-0000-0000B4950000}"/>
    <cellStyle name="Normal 6 4" xfId="798" xr:uid="{00000000-0005-0000-0000-0000B5950000}"/>
    <cellStyle name="Normal 6 5" xfId="564" xr:uid="{00000000-0005-0000-0000-0000B6950000}"/>
    <cellStyle name="Normal 7" xfId="371" xr:uid="{00000000-0005-0000-0000-0000B7950000}"/>
    <cellStyle name="Normal 7 2" xfId="38526" xr:uid="{00000000-0005-0000-0000-0000B8950000}"/>
    <cellStyle name="Normal 7 3" xfId="38525" xr:uid="{00000000-0005-0000-0000-0000B9950000}"/>
    <cellStyle name="Normal 7 4" xfId="38998" xr:uid="{00000000-0005-0000-0000-0000BA950000}"/>
    <cellStyle name="Normal 7 5" xfId="812" xr:uid="{00000000-0005-0000-0000-0000BB950000}"/>
    <cellStyle name="Normal 7 6" xfId="759" xr:uid="{00000000-0005-0000-0000-0000BC950000}"/>
    <cellStyle name="Normal 8" xfId="373" xr:uid="{00000000-0005-0000-0000-0000BD950000}"/>
    <cellStyle name="Normal 8 2" xfId="1010" xr:uid="{00000000-0005-0000-0000-0000BE950000}"/>
    <cellStyle name="Normal 8 2 2" xfId="38528" xr:uid="{00000000-0005-0000-0000-0000BF950000}"/>
    <cellStyle name="Normal 8 2 3" xfId="39184" xr:uid="{00000000-0005-0000-0000-0000C0950000}"/>
    <cellStyle name="Normal 8 3" xfId="38527" xr:uid="{00000000-0005-0000-0000-0000C1950000}"/>
    <cellStyle name="Normal 8 4" xfId="39159" xr:uid="{00000000-0005-0000-0000-0000C2950000}"/>
    <cellStyle name="Normal 8 5" xfId="985" xr:uid="{00000000-0005-0000-0000-0000C3950000}"/>
    <cellStyle name="Normal 8 6" xfId="761" xr:uid="{00000000-0005-0000-0000-0000C4950000}"/>
    <cellStyle name="Normal 9" xfId="377" xr:uid="{00000000-0005-0000-0000-0000C5950000}"/>
    <cellStyle name="Normal 9 2" xfId="1009" xr:uid="{00000000-0005-0000-0000-0000C6950000}"/>
    <cellStyle name="Normal 9 2 2" xfId="39183" xr:uid="{00000000-0005-0000-0000-0000C7950000}"/>
    <cellStyle name="Normal 9 3" xfId="38529" xr:uid="{00000000-0005-0000-0000-0000C8950000}"/>
    <cellStyle name="Normal 9 4" xfId="39160" xr:uid="{00000000-0005-0000-0000-0000C9950000}"/>
    <cellStyle name="Normal 9 5" xfId="986" xr:uid="{00000000-0005-0000-0000-0000CA950000}"/>
    <cellStyle name="Normal 9 6" xfId="764" xr:uid="{00000000-0005-0000-0000-0000CB950000}"/>
    <cellStyle name="Note 2" xfId="368" xr:uid="{00000000-0005-0000-0000-0000CC950000}"/>
    <cellStyle name="Note 2 2" xfId="369" xr:uid="{00000000-0005-0000-0000-0000CD950000}"/>
    <cellStyle name="Note 2 2 2" xfId="757" xr:uid="{00000000-0005-0000-0000-0000CE950000}"/>
    <cellStyle name="Note 2 3" xfId="756" xr:uid="{00000000-0005-0000-0000-0000CF950000}"/>
    <cellStyle name="Note 3" xfId="370" xr:uid="{00000000-0005-0000-0000-0000D0950000}"/>
    <cellStyle name="Note 3 2" xfId="758" xr:uid="{00000000-0005-0000-0000-0000D1950000}"/>
    <cellStyle name="Œ…‹æØ‚è [0.00]_!!!GO" xfId="82" xr:uid="{00000000-0005-0000-0000-0000D2950000}"/>
    <cellStyle name="Œ…‹æØ‚è_!!!GO" xfId="83" xr:uid="{00000000-0005-0000-0000-0000D3950000}"/>
    <cellStyle name="Output 2" xfId="786" xr:uid="{00000000-0005-0000-0000-0000D4950000}"/>
    <cellStyle name="Output 2 2" xfId="38530" xr:uid="{00000000-0005-0000-0000-0000D5950000}"/>
    <cellStyle name="Output 2 2 2" xfId="38531" xr:uid="{00000000-0005-0000-0000-0000D6950000}"/>
    <cellStyle name="Output 2 2 2 2" xfId="38532" xr:uid="{00000000-0005-0000-0000-0000D7950000}"/>
    <cellStyle name="Output 2 3" xfId="38533" xr:uid="{00000000-0005-0000-0000-0000D8950000}"/>
    <cellStyle name="Output 2 4" xfId="38534" xr:uid="{00000000-0005-0000-0000-0000D9950000}"/>
    <cellStyle name="Output 2 5" xfId="38535" xr:uid="{00000000-0005-0000-0000-0000DA950000}"/>
    <cellStyle name="Output 2 6" xfId="38536" xr:uid="{00000000-0005-0000-0000-0000DB950000}"/>
    <cellStyle name="Output 2 7" xfId="38537" xr:uid="{00000000-0005-0000-0000-0000DC950000}"/>
    <cellStyle name="Output 2 8" xfId="38538" xr:uid="{00000000-0005-0000-0000-0000DD950000}"/>
    <cellStyle name="Output 2 9" xfId="38972" xr:uid="{00000000-0005-0000-0000-0000DE950000}"/>
    <cellStyle name="Output 3" xfId="38539" xr:uid="{00000000-0005-0000-0000-0000DF950000}"/>
    <cellStyle name="Output 4" xfId="38540" xr:uid="{00000000-0005-0000-0000-0000E0950000}"/>
    <cellStyle name="Output 5" xfId="38541" xr:uid="{00000000-0005-0000-0000-0000E1950000}"/>
    <cellStyle name="Output 6" xfId="38542" xr:uid="{00000000-0005-0000-0000-0000E2950000}"/>
    <cellStyle name="Output 7" xfId="38543" xr:uid="{00000000-0005-0000-0000-0000E3950000}"/>
    <cellStyle name="per.style" xfId="84" xr:uid="{00000000-0005-0000-0000-0000E4950000}"/>
    <cellStyle name="Percent [0]" xfId="38544" xr:uid="{00000000-0005-0000-0000-0000E5950000}"/>
    <cellStyle name="Percent [00]" xfId="38545" xr:uid="{00000000-0005-0000-0000-0000E6950000}"/>
    <cellStyle name="Percent [2]" xfId="85" xr:uid="{00000000-0005-0000-0000-0000E7950000}"/>
    <cellStyle name="Percent 10" xfId="393" xr:uid="{00000000-0005-0000-0000-0000E8950000}"/>
    <cellStyle name="Percent 11" xfId="401" xr:uid="{00000000-0005-0000-0000-0000E9950000}"/>
    <cellStyle name="Percent 2" xfId="374" xr:uid="{00000000-0005-0000-0000-0000EA950000}"/>
    <cellStyle name="Percent 2 2" xfId="890" xr:uid="{00000000-0005-0000-0000-0000EB950000}"/>
    <cellStyle name="Percent 3" xfId="378" xr:uid="{00000000-0005-0000-0000-0000EC950000}"/>
    <cellStyle name="Percent 3 2" xfId="891" xr:uid="{00000000-0005-0000-0000-0000ED950000}"/>
    <cellStyle name="Percent 4" xfId="379" xr:uid="{00000000-0005-0000-0000-0000EE950000}"/>
    <cellStyle name="Percent 5" xfId="382" xr:uid="{00000000-0005-0000-0000-0000EF950000}"/>
    <cellStyle name="Percent 6" xfId="385" xr:uid="{00000000-0005-0000-0000-0000F0950000}"/>
    <cellStyle name="Percent 7" xfId="388" xr:uid="{00000000-0005-0000-0000-0000F1950000}"/>
    <cellStyle name="Percent 8" xfId="389" xr:uid="{00000000-0005-0000-0000-0000F2950000}"/>
    <cellStyle name="Percent 9" xfId="384" xr:uid="{00000000-0005-0000-0000-0000F3950000}"/>
    <cellStyle name="Percent[0]" xfId="86" xr:uid="{00000000-0005-0000-0000-0000F4950000}"/>
    <cellStyle name="Percent[2]" xfId="87" xr:uid="{00000000-0005-0000-0000-0000F5950000}"/>
    <cellStyle name="PIDs" xfId="38546" xr:uid="{00000000-0005-0000-0000-0000F6950000}"/>
    <cellStyle name="PrePop Currency (0)" xfId="38547" xr:uid="{00000000-0005-0000-0000-0000F7950000}"/>
    <cellStyle name="PrePop Currency (2)" xfId="38548" xr:uid="{00000000-0005-0000-0000-0000F8950000}"/>
    <cellStyle name="PrePop Units (0)" xfId="38549" xr:uid="{00000000-0005-0000-0000-0000F9950000}"/>
    <cellStyle name="PrePop Units (1)" xfId="38550" xr:uid="{00000000-0005-0000-0000-0000FA950000}"/>
    <cellStyle name="PrePop Units (2)" xfId="38551" xr:uid="{00000000-0005-0000-0000-0000FB950000}"/>
    <cellStyle name="Separador de milhares [0]_Person" xfId="38552" xr:uid="{00000000-0005-0000-0000-0000FC950000}"/>
    <cellStyle name="Separador de milhares_Person" xfId="38553" xr:uid="{00000000-0005-0000-0000-0000FD950000}"/>
    <cellStyle name="Standard_CD64 1-60 Tests Only" xfId="38554" xr:uid="{00000000-0005-0000-0000-0000FE950000}"/>
    <cellStyle name="Style 1" xfId="88" xr:uid="{00000000-0005-0000-0000-0000FF950000}"/>
    <cellStyle name="Style 1 2" xfId="39071" xr:uid="{00000000-0005-0000-0000-000000960000}"/>
    <cellStyle name="Style 1 3" xfId="892" xr:uid="{00000000-0005-0000-0000-000001960000}"/>
    <cellStyle name="Style 1 4" xfId="476" xr:uid="{00000000-0005-0000-0000-000002960000}"/>
    <cellStyle name="subhead" xfId="89" xr:uid="{00000000-0005-0000-0000-000003960000}"/>
    <cellStyle name="subhead 2" xfId="39072" xr:uid="{00000000-0005-0000-0000-000004960000}"/>
    <cellStyle name="subhead 3" xfId="893" xr:uid="{00000000-0005-0000-0000-000005960000}"/>
    <cellStyle name="subhead 4" xfId="477" xr:uid="{00000000-0005-0000-0000-000006960000}"/>
    <cellStyle name="Table Header" xfId="38555" xr:uid="{00000000-0005-0000-0000-000007960000}"/>
    <cellStyle name="Text Indent A" xfId="38556" xr:uid="{00000000-0005-0000-0000-000008960000}"/>
    <cellStyle name="Text Indent B" xfId="38557" xr:uid="{00000000-0005-0000-0000-000009960000}"/>
    <cellStyle name="Text Indent C" xfId="38558" xr:uid="{00000000-0005-0000-0000-00000A960000}"/>
    <cellStyle name="Underline" xfId="38559" xr:uid="{00000000-0005-0000-0000-00000B960000}"/>
    <cellStyle name="weekly" xfId="90" xr:uid="{00000000-0005-0000-0000-00000C960000}"/>
    <cellStyle name="weekly 2" xfId="39073" xr:uid="{00000000-0005-0000-0000-00000D960000}"/>
    <cellStyle name="weekly 3" xfId="894" xr:uid="{00000000-0005-0000-0000-00000E960000}"/>
    <cellStyle name="weekly 4" xfId="478" xr:uid="{00000000-0005-0000-0000-00000F960000}"/>
    <cellStyle name="アクセント 1" xfId="91" xr:uid="{00000000-0005-0000-0000-000010960000}"/>
    <cellStyle name="アクセント 1 2" xfId="38560" xr:uid="{00000000-0005-0000-0000-000011960000}"/>
    <cellStyle name="アクセント 1 3" xfId="39074" xr:uid="{00000000-0005-0000-0000-000012960000}"/>
    <cellStyle name="アクセント 1 4" xfId="895" xr:uid="{00000000-0005-0000-0000-000013960000}"/>
    <cellStyle name="アクセント 1 5" xfId="479" xr:uid="{00000000-0005-0000-0000-000014960000}"/>
    <cellStyle name="アクセント 2" xfId="92" xr:uid="{00000000-0005-0000-0000-000015960000}"/>
    <cellStyle name="アクセント 2 2" xfId="38561" xr:uid="{00000000-0005-0000-0000-000016960000}"/>
    <cellStyle name="アクセント 2 3" xfId="39075" xr:uid="{00000000-0005-0000-0000-000017960000}"/>
    <cellStyle name="アクセント 2 4" xfId="896" xr:uid="{00000000-0005-0000-0000-000018960000}"/>
    <cellStyle name="アクセント 2 5" xfId="480" xr:uid="{00000000-0005-0000-0000-000019960000}"/>
    <cellStyle name="アクセント 3" xfId="93" xr:uid="{00000000-0005-0000-0000-00001A960000}"/>
    <cellStyle name="アクセント 3 2" xfId="38562" xr:uid="{00000000-0005-0000-0000-00001B960000}"/>
    <cellStyle name="アクセント 3 3" xfId="39076" xr:uid="{00000000-0005-0000-0000-00001C960000}"/>
    <cellStyle name="アクセント 3 4" xfId="897" xr:uid="{00000000-0005-0000-0000-00001D960000}"/>
    <cellStyle name="アクセント 3 5" xfId="481" xr:uid="{00000000-0005-0000-0000-00001E960000}"/>
    <cellStyle name="アクセント 4" xfId="94" xr:uid="{00000000-0005-0000-0000-00001F960000}"/>
    <cellStyle name="アクセント 4 2" xfId="38563" xr:uid="{00000000-0005-0000-0000-000020960000}"/>
    <cellStyle name="アクセント 4 3" xfId="39077" xr:uid="{00000000-0005-0000-0000-000021960000}"/>
    <cellStyle name="アクセント 4 4" xfId="898" xr:uid="{00000000-0005-0000-0000-000022960000}"/>
    <cellStyle name="アクセント 4 5" xfId="482" xr:uid="{00000000-0005-0000-0000-000023960000}"/>
    <cellStyle name="アクセント 5" xfId="95" xr:uid="{00000000-0005-0000-0000-000024960000}"/>
    <cellStyle name="アクセント 5 2" xfId="38564" xr:uid="{00000000-0005-0000-0000-000025960000}"/>
    <cellStyle name="アクセント 5 3" xfId="39078" xr:uid="{00000000-0005-0000-0000-000026960000}"/>
    <cellStyle name="アクセント 5 4" xfId="899" xr:uid="{00000000-0005-0000-0000-000027960000}"/>
    <cellStyle name="アクセント 5 5" xfId="483" xr:uid="{00000000-0005-0000-0000-000028960000}"/>
    <cellStyle name="アクセント 6" xfId="96" xr:uid="{00000000-0005-0000-0000-000029960000}"/>
    <cellStyle name="アクセント 6 2" xfId="38565" xr:uid="{00000000-0005-0000-0000-00002A960000}"/>
    <cellStyle name="アクセント 6 3" xfId="39079" xr:uid="{00000000-0005-0000-0000-00002B960000}"/>
    <cellStyle name="アクセント 6 4" xfId="900" xr:uid="{00000000-0005-0000-0000-00002C960000}"/>
    <cellStyle name="アクセント 6 5" xfId="484" xr:uid="{00000000-0005-0000-0000-00002D960000}"/>
    <cellStyle name="タイトル" xfId="97" xr:uid="{00000000-0005-0000-0000-00002E960000}"/>
    <cellStyle name="タイトル 2" xfId="38566" xr:uid="{00000000-0005-0000-0000-00002F960000}"/>
    <cellStyle name="タイトル 3" xfId="39080" xr:uid="{00000000-0005-0000-0000-000030960000}"/>
    <cellStyle name="タイトル 4" xfId="901" xr:uid="{00000000-0005-0000-0000-000031960000}"/>
    <cellStyle name="タイトル 5" xfId="485" xr:uid="{00000000-0005-0000-0000-000032960000}"/>
    <cellStyle name="チェック セル" xfId="98" xr:uid="{00000000-0005-0000-0000-000033960000}"/>
    <cellStyle name="チェック セル 2" xfId="38567" xr:uid="{00000000-0005-0000-0000-000034960000}"/>
    <cellStyle name="チェック セル 3" xfId="39081" xr:uid="{00000000-0005-0000-0000-000035960000}"/>
    <cellStyle name="チェック セル 4" xfId="902" xr:uid="{00000000-0005-0000-0000-000036960000}"/>
    <cellStyle name="チェック セル 5" xfId="486" xr:uid="{00000000-0005-0000-0000-000037960000}"/>
    <cellStyle name="どちらでもない" xfId="99" xr:uid="{00000000-0005-0000-0000-000038960000}"/>
    <cellStyle name="どちらでもない 2" xfId="38568" xr:uid="{00000000-0005-0000-0000-000039960000}"/>
    <cellStyle name="どちらでもない 3" xfId="39082" xr:uid="{00000000-0005-0000-0000-00003A960000}"/>
    <cellStyle name="どちらでもない 4" xfId="903" xr:uid="{00000000-0005-0000-0000-00003B960000}"/>
    <cellStyle name="どちらでもない 5" xfId="487" xr:uid="{00000000-0005-0000-0000-00003C960000}"/>
    <cellStyle name="メモ" xfId="100" xr:uid="{00000000-0005-0000-0000-00003D960000}"/>
    <cellStyle name="メモ 2" xfId="38569" xr:uid="{00000000-0005-0000-0000-00003E960000}"/>
    <cellStyle name="メモ 3" xfId="39083" xr:uid="{00000000-0005-0000-0000-00003F960000}"/>
    <cellStyle name="メモ 4" xfId="904" xr:uid="{00000000-0005-0000-0000-000040960000}"/>
    <cellStyle name="メモ 5" xfId="488" xr:uid="{00000000-0005-0000-0000-000041960000}"/>
    <cellStyle name="メモ 6" xfId="39215" xr:uid="{1DA90EAE-2C62-440B-8226-A8A359C0AB5E}"/>
    <cellStyle name="メモ 7" xfId="39218" xr:uid="{18F7A6FC-9CD1-4ECA-A7F9-5E04413FE4B9}"/>
    <cellStyle name="リンク セル" xfId="101" xr:uid="{00000000-0005-0000-0000-000042960000}"/>
    <cellStyle name="リンク セル 2" xfId="38570" xr:uid="{00000000-0005-0000-0000-000043960000}"/>
    <cellStyle name="リンク セル 3" xfId="39084" xr:uid="{00000000-0005-0000-0000-000044960000}"/>
    <cellStyle name="リンク セル 4" xfId="905" xr:uid="{00000000-0005-0000-0000-000045960000}"/>
    <cellStyle name="リンク セル 5" xfId="489" xr:uid="{00000000-0005-0000-0000-000046960000}"/>
    <cellStyle name="标题" xfId="131" xr:uid="{00000000-0005-0000-0000-000047960000}"/>
    <cellStyle name="标题 1" xfId="132" xr:uid="{00000000-0005-0000-0000-000048960000}"/>
    <cellStyle name="标题 1 2" xfId="133" xr:uid="{00000000-0005-0000-0000-000049960000}"/>
    <cellStyle name="标题 1 2 2" xfId="39087" xr:uid="{00000000-0005-0000-0000-00004A960000}"/>
    <cellStyle name="标题 1 2 3" xfId="908" xr:uid="{00000000-0005-0000-0000-00004B960000}"/>
    <cellStyle name="标题 1 2 4" xfId="521" xr:uid="{00000000-0005-0000-0000-00004C960000}"/>
    <cellStyle name="标题 1 3" xfId="39086" xr:uid="{00000000-0005-0000-0000-00004D960000}"/>
    <cellStyle name="标题 1 4" xfId="907" xr:uid="{00000000-0005-0000-0000-00004E960000}"/>
    <cellStyle name="标题 1 5" xfId="520" xr:uid="{00000000-0005-0000-0000-00004F960000}"/>
    <cellStyle name="标题 2" xfId="134" xr:uid="{00000000-0005-0000-0000-000050960000}"/>
    <cellStyle name="标题 2 2" xfId="135" xr:uid="{00000000-0005-0000-0000-000051960000}"/>
    <cellStyle name="标题 2 2 2" xfId="39089" xr:uid="{00000000-0005-0000-0000-000052960000}"/>
    <cellStyle name="标题 2 2 3" xfId="910" xr:uid="{00000000-0005-0000-0000-000053960000}"/>
    <cellStyle name="标题 2 2 4" xfId="523" xr:uid="{00000000-0005-0000-0000-000054960000}"/>
    <cellStyle name="标题 2 3" xfId="39088" xr:uid="{00000000-0005-0000-0000-000055960000}"/>
    <cellStyle name="标题 2 4" xfId="909" xr:uid="{00000000-0005-0000-0000-000056960000}"/>
    <cellStyle name="标题 2 5" xfId="522" xr:uid="{00000000-0005-0000-0000-000057960000}"/>
    <cellStyle name="标题 3" xfId="136" xr:uid="{00000000-0005-0000-0000-000058960000}"/>
    <cellStyle name="标题 3 2" xfId="137" xr:uid="{00000000-0005-0000-0000-000059960000}"/>
    <cellStyle name="标题 3 2 2" xfId="39091" xr:uid="{00000000-0005-0000-0000-00005A960000}"/>
    <cellStyle name="标题 3 2 3" xfId="912" xr:uid="{00000000-0005-0000-0000-00005B960000}"/>
    <cellStyle name="标题 3 2 4" xfId="525" xr:uid="{00000000-0005-0000-0000-00005C960000}"/>
    <cellStyle name="标题 3 3" xfId="39090" xr:uid="{00000000-0005-0000-0000-00005D960000}"/>
    <cellStyle name="标题 3 4" xfId="911" xr:uid="{00000000-0005-0000-0000-00005E960000}"/>
    <cellStyle name="标题 3 5" xfId="524" xr:uid="{00000000-0005-0000-0000-00005F960000}"/>
    <cellStyle name="标题 4" xfId="138" xr:uid="{00000000-0005-0000-0000-000060960000}"/>
    <cellStyle name="标题 4 2" xfId="139" xr:uid="{00000000-0005-0000-0000-000061960000}"/>
    <cellStyle name="标题 4 2 2" xfId="39093" xr:uid="{00000000-0005-0000-0000-000062960000}"/>
    <cellStyle name="标题 4 2 3" xfId="914" xr:uid="{00000000-0005-0000-0000-000063960000}"/>
    <cellStyle name="标题 4 2 4" xfId="527" xr:uid="{00000000-0005-0000-0000-000064960000}"/>
    <cellStyle name="标题 4 3" xfId="39092" xr:uid="{00000000-0005-0000-0000-000065960000}"/>
    <cellStyle name="标题 4 4" xfId="913" xr:uid="{00000000-0005-0000-0000-000066960000}"/>
    <cellStyle name="标题 4 5" xfId="526" xr:uid="{00000000-0005-0000-0000-000067960000}"/>
    <cellStyle name="标题 5" xfId="140" xr:uid="{00000000-0005-0000-0000-000068960000}"/>
    <cellStyle name="标题 5 2" xfId="39094" xr:uid="{00000000-0005-0000-0000-000069960000}"/>
    <cellStyle name="标题 5 3" xfId="915" xr:uid="{00000000-0005-0000-0000-00006A960000}"/>
    <cellStyle name="标题 5 4" xfId="528" xr:uid="{00000000-0005-0000-0000-00006B960000}"/>
    <cellStyle name="标题 6" xfId="39085" xr:uid="{00000000-0005-0000-0000-00006C960000}"/>
    <cellStyle name="标题 7" xfId="906" xr:uid="{00000000-0005-0000-0000-00006D960000}"/>
    <cellStyle name="标题 8" xfId="519" xr:uid="{00000000-0005-0000-0000-00006E960000}"/>
    <cellStyle name="標準 2" xfId="916" xr:uid="{00000000-0005-0000-0000-00006F960000}"/>
    <cellStyle name="標準 2 2" xfId="38571" xr:uid="{00000000-0005-0000-0000-000070960000}"/>
    <cellStyle name="標準 2 3" xfId="39095" xr:uid="{00000000-0005-0000-0000-000071960000}"/>
    <cellStyle name="標準 3" xfId="917" xr:uid="{00000000-0005-0000-0000-000072960000}"/>
    <cellStyle name="標準 3 2" xfId="39096" xr:uid="{00000000-0005-0000-0000-000073960000}"/>
    <cellStyle name="標準 7" xfId="38572" xr:uid="{00000000-0005-0000-0000-000074960000}"/>
    <cellStyle name="標準_(D)日程計画" xfId="38573" xr:uid="{00000000-0005-0000-0000-000075960000}"/>
    <cellStyle name="表示済みのハイパーリンク_02_1st_2ndOTP対応機能一覧_一応完成版" xfId="38574" xr:uid="{00000000-0005-0000-0000-000076960000}"/>
    <cellStyle name="差" xfId="106" xr:uid="{00000000-0005-0000-0000-000077960000}"/>
    <cellStyle name="差 2" xfId="107" xr:uid="{00000000-0005-0000-0000-000078960000}"/>
    <cellStyle name="差 2 2" xfId="39098" xr:uid="{00000000-0005-0000-0000-000079960000}"/>
    <cellStyle name="差 2 3" xfId="919" xr:uid="{00000000-0005-0000-0000-00007A960000}"/>
    <cellStyle name="差 2 4" xfId="495" xr:uid="{00000000-0005-0000-0000-00007B960000}"/>
    <cellStyle name="差 3" xfId="39097" xr:uid="{00000000-0005-0000-0000-00007C960000}"/>
    <cellStyle name="差 4" xfId="918" xr:uid="{00000000-0005-0000-0000-00007D960000}"/>
    <cellStyle name="差 5" xfId="494" xr:uid="{00000000-0005-0000-0000-00007E960000}"/>
    <cellStyle name="差_11Kotei地図表示仕様2010-11-29" xfId="38575" xr:uid="{00000000-0005-0000-0000-00007F960000}"/>
    <cellStyle name="差_2007年度 - 试用期员工绩效考核表_11月" xfId="38576" xr:uid="{00000000-0005-0000-0000-000080960000}"/>
    <cellStyle name="差_Disc Capability Test Report_1227" xfId="38577" xr:uid="{00000000-0005-0000-0000-000081960000}"/>
    <cellStyle name="差_Edia项目地图显示测试用例" xfId="38578" xr:uid="{00000000-0005-0000-0000-000082960000}"/>
    <cellStyle name="差_Kotei地图显示式样" xfId="38579" xr:uid="{00000000-0005-0000-0000-000083960000}"/>
    <cellStyle name="差_MIBG Test Case_20110322" xfId="38580" xr:uid="{00000000-0005-0000-0000-000084960000}"/>
    <cellStyle name="差_MIBG Test Case_20110322 2" xfId="38581" xr:uid="{00000000-0005-0000-0000-000085960000}"/>
    <cellStyle name="差_MIBG Test Case_20110322 2 10" xfId="38582" xr:uid="{00000000-0005-0000-0000-000086960000}"/>
    <cellStyle name="差_MIBG Test Case_20110322 2 10 2" xfId="38583" xr:uid="{00000000-0005-0000-0000-000087960000}"/>
    <cellStyle name="差_MIBG Test Case_20110322 2 11" xfId="38584" xr:uid="{00000000-0005-0000-0000-000088960000}"/>
    <cellStyle name="差_MIBG Test Case_20110322 2 11 2" xfId="38585" xr:uid="{00000000-0005-0000-0000-000089960000}"/>
    <cellStyle name="差_MIBG Test Case_20110322 2 12" xfId="38586" xr:uid="{00000000-0005-0000-0000-00008A960000}"/>
    <cellStyle name="差_MIBG Test Case_20110322 2 12 2" xfId="38587" xr:uid="{00000000-0005-0000-0000-00008B960000}"/>
    <cellStyle name="差_MIBG Test Case_20110322 2 13" xfId="38588" xr:uid="{00000000-0005-0000-0000-00008C960000}"/>
    <cellStyle name="差_MIBG Test Case_20110322 2 2" xfId="38589" xr:uid="{00000000-0005-0000-0000-00008D960000}"/>
    <cellStyle name="差_MIBG Test Case_20110322 2 2 2" xfId="38590" xr:uid="{00000000-0005-0000-0000-00008E960000}"/>
    <cellStyle name="差_MIBG Test Case_20110322 2 2 2 2" xfId="38591" xr:uid="{00000000-0005-0000-0000-00008F960000}"/>
    <cellStyle name="差_MIBG Test Case_20110322 2 2 2 2 2" xfId="38592" xr:uid="{00000000-0005-0000-0000-000090960000}"/>
    <cellStyle name="差_MIBG Test Case_20110322 2 2 2 3" xfId="38593" xr:uid="{00000000-0005-0000-0000-000091960000}"/>
    <cellStyle name="差_MIBG Test Case_20110322 2 2 2 3 2" xfId="38594" xr:uid="{00000000-0005-0000-0000-000092960000}"/>
    <cellStyle name="差_MIBG Test Case_20110322 2 2 2 4" xfId="38595" xr:uid="{00000000-0005-0000-0000-000093960000}"/>
    <cellStyle name="差_MIBG Test Case_20110322 2 2 2 4 2" xfId="38596" xr:uid="{00000000-0005-0000-0000-000094960000}"/>
    <cellStyle name="差_MIBG Test Case_20110322 2 2 2 5" xfId="38597" xr:uid="{00000000-0005-0000-0000-000095960000}"/>
    <cellStyle name="差_MIBG Test Case_20110322 2 2 3" xfId="38598" xr:uid="{00000000-0005-0000-0000-000096960000}"/>
    <cellStyle name="差_MIBG Test Case_20110322 2 3" xfId="38599" xr:uid="{00000000-0005-0000-0000-000097960000}"/>
    <cellStyle name="差_MIBG Test Case_20110322 2 3 2" xfId="38600" xr:uid="{00000000-0005-0000-0000-000098960000}"/>
    <cellStyle name="差_MIBG Test Case_20110322 2 3 2 2" xfId="38601" xr:uid="{00000000-0005-0000-0000-000099960000}"/>
    <cellStyle name="差_MIBG Test Case_20110322 2 3 2 2 2" xfId="38602" xr:uid="{00000000-0005-0000-0000-00009A960000}"/>
    <cellStyle name="差_MIBG Test Case_20110322 2 3 2 3" xfId="38603" xr:uid="{00000000-0005-0000-0000-00009B960000}"/>
    <cellStyle name="差_MIBG Test Case_20110322 2 3 2 3 2" xfId="38604" xr:uid="{00000000-0005-0000-0000-00009C960000}"/>
    <cellStyle name="差_MIBG Test Case_20110322 2 3 2 4" xfId="38605" xr:uid="{00000000-0005-0000-0000-00009D960000}"/>
    <cellStyle name="差_MIBG Test Case_20110322 2 3 2 4 2" xfId="38606" xr:uid="{00000000-0005-0000-0000-00009E960000}"/>
    <cellStyle name="差_MIBG Test Case_20110322 2 3 2 5" xfId="38607" xr:uid="{00000000-0005-0000-0000-00009F960000}"/>
    <cellStyle name="差_MIBG Test Case_20110322 2 3 3" xfId="38608" xr:uid="{00000000-0005-0000-0000-0000A0960000}"/>
    <cellStyle name="差_MIBG Test Case_20110322 2 4" xfId="38609" xr:uid="{00000000-0005-0000-0000-0000A1960000}"/>
    <cellStyle name="差_MIBG Test Case_20110322 2 4 2" xfId="38610" xr:uid="{00000000-0005-0000-0000-0000A2960000}"/>
    <cellStyle name="差_MIBG Test Case_20110322 2 4 2 2" xfId="38611" xr:uid="{00000000-0005-0000-0000-0000A3960000}"/>
    <cellStyle name="差_MIBG Test Case_20110322 2 4 2 2 2" xfId="38612" xr:uid="{00000000-0005-0000-0000-0000A4960000}"/>
    <cellStyle name="差_MIBG Test Case_20110322 2 4 2 3" xfId="38613" xr:uid="{00000000-0005-0000-0000-0000A5960000}"/>
    <cellStyle name="差_MIBG Test Case_20110322 2 4 2 3 2" xfId="38614" xr:uid="{00000000-0005-0000-0000-0000A6960000}"/>
    <cellStyle name="差_MIBG Test Case_20110322 2 4 2 4" xfId="38615" xr:uid="{00000000-0005-0000-0000-0000A7960000}"/>
    <cellStyle name="差_MIBG Test Case_20110322 2 4 2 4 2" xfId="38616" xr:uid="{00000000-0005-0000-0000-0000A8960000}"/>
    <cellStyle name="差_MIBG Test Case_20110322 2 4 2 5" xfId="38617" xr:uid="{00000000-0005-0000-0000-0000A9960000}"/>
    <cellStyle name="差_MIBG Test Case_20110322 2 4 3" xfId="38618" xr:uid="{00000000-0005-0000-0000-0000AA960000}"/>
    <cellStyle name="差_MIBG Test Case_20110322 2 5" xfId="38619" xr:uid="{00000000-0005-0000-0000-0000AB960000}"/>
    <cellStyle name="差_MIBG Test Case_20110322 2 5 2" xfId="38620" xr:uid="{00000000-0005-0000-0000-0000AC960000}"/>
    <cellStyle name="差_MIBG Test Case_20110322 2 5 2 2" xfId="38621" xr:uid="{00000000-0005-0000-0000-0000AD960000}"/>
    <cellStyle name="差_MIBG Test Case_20110322 2 5 2 2 2" xfId="38622" xr:uid="{00000000-0005-0000-0000-0000AE960000}"/>
    <cellStyle name="差_MIBG Test Case_20110322 2 5 2 3" xfId="38623" xr:uid="{00000000-0005-0000-0000-0000AF960000}"/>
    <cellStyle name="差_MIBG Test Case_20110322 2 5 2 3 2" xfId="38624" xr:uid="{00000000-0005-0000-0000-0000B0960000}"/>
    <cellStyle name="差_MIBG Test Case_20110322 2 5 2 4" xfId="38625" xr:uid="{00000000-0005-0000-0000-0000B1960000}"/>
    <cellStyle name="差_MIBG Test Case_20110322 2 5 2 4 2" xfId="38626" xr:uid="{00000000-0005-0000-0000-0000B2960000}"/>
    <cellStyle name="差_MIBG Test Case_20110322 2 5 2 5" xfId="38627" xr:uid="{00000000-0005-0000-0000-0000B3960000}"/>
    <cellStyle name="差_MIBG Test Case_20110322 2 5 3" xfId="38628" xr:uid="{00000000-0005-0000-0000-0000B4960000}"/>
    <cellStyle name="差_MIBG Test Case_20110322 2 6" xfId="38629" xr:uid="{00000000-0005-0000-0000-0000B5960000}"/>
    <cellStyle name="差_MIBG Test Case_20110322 2 6 2" xfId="38630" xr:uid="{00000000-0005-0000-0000-0000B6960000}"/>
    <cellStyle name="差_MIBG Test Case_20110322 2 6 2 2" xfId="38631" xr:uid="{00000000-0005-0000-0000-0000B7960000}"/>
    <cellStyle name="差_MIBG Test Case_20110322 2 6 2 2 2" xfId="38632" xr:uid="{00000000-0005-0000-0000-0000B8960000}"/>
    <cellStyle name="差_MIBG Test Case_20110322 2 6 2 3" xfId="38633" xr:uid="{00000000-0005-0000-0000-0000B9960000}"/>
    <cellStyle name="差_MIBG Test Case_20110322 2 6 2 3 2" xfId="38634" xr:uid="{00000000-0005-0000-0000-0000BA960000}"/>
    <cellStyle name="差_MIBG Test Case_20110322 2 6 2 4" xfId="38635" xr:uid="{00000000-0005-0000-0000-0000BB960000}"/>
    <cellStyle name="差_MIBG Test Case_20110322 2 6 2 4 2" xfId="38636" xr:uid="{00000000-0005-0000-0000-0000BC960000}"/>
    <cellStyle name="差_MIBG Test Case_20110322 2 6 2 5" xfId="38637" xr:uid="{00000000-0005-0000-0000-0000BD960000}"/>
    <cellStyle name="差_MIBG Test Case_20110322 2 6 3" xfId="38638" xr:uid="{00000000-0005-0000-0000-0000BE960000}"/>
    <cellStyle name="差_MIBG Test Case_20110322 2 7" xfId="38639" xr:uid="{00000000-0005-0000-0000-0000BF960000}"/>
    <cellStyle name="差_MIBG Test Case_20110322 2 7 2" xfId="38640" xr:uid="{00000000-0005-0000-0000-0000C0960000}"/>
    <cellStyle name="差_MIBG Test Case_20110322 2 7 2 2" xfId="38641" xr:uid="{00000000-0005-0000-0000-0000C1960000}"/>
    <cellStyle name="差_MIBG Test Case_20110322 2 7 2 2 2" xfId="38642" xr:uid="{00000000-0005-0000-0000-0000C2960000}"/>
    <cellStyle name="差_MIBG Test Case_20110322 2 7 2 3" xfId="38643" xr:uid="{00000000-0005-0000-0000-0000C3960000}"/>
    <cellStyle name="差_MIBG Test Case_20110322 2 7 2 3 2" xfId="38644" xr:uid="{00000000-0005-0000-0000-0000C4960000}"/>
    <cellStyle name="差_MIBG Test Case_20110322 2 7 2 4" xfId="38645" xr:uid="{00000000-0005-0000-0000-0000C5960000}"/>
    <cellStyle name="差_MIBG Test Case_20110322 2 7 2 4 2" xfId="38646" xr:uid="{00000000-0005-0000-0000-0000C6960000}"/>
    <cellStyle name="差_MIBG Test Case_20110322 2 7 2 5" xfId="38647" xr:uid="{00000000-0005-0000-0000-0000C7960000}"/>
    <cellStyle name="差_MIBG Test Case_20110322 2 7 3" xfId="38648" xr:uid="{00000000-0005-0000-0000-0000C8960000}"/>
    <cellStyle name="差_MIBG Test Case_20110322 2 8" xfId="38649" xr:uid="{00000000-0005-0000-0000-0000C9960000}"/>
    <cellStyle name="差_MIBG Test Case_20110322 2 8 2" xfId="38650" xr:uid="{00000000-0005-0000-0000-0000CA960000}"/>
    <cellStyle name="差_MIBG Test Case_20110322 2 8 2 2" xfId="38651" xr:uid="{00000000-0005-0000-0000-0000CB960000}"/>
    <cellStyle name="差_MIBG Test Case_20110322 2 8 2 2 2" xfId="38652" xr:uid="{00000000-0005-0000-0000-0000CC960000}"/>
    <cellStyle name="差_MIBG Test Case_20110322 2 8 2 3" xfId="38653" xr:uid="{00000000-0005-0000-0000-0000CD960000}"/>
    <cellStyle name="差_MIBG Test Case_20110322 2 8 2 3 2" xfId="38654" xr:uid="{00000000-0005-0000-0000-0000CE960000}"/>
    <cellStyle name="差_MIBG Test Case_20110322 2 8 2 4" xfId="38655" xr:uid="{00000000-0005-0000-0000-0000CF960000}"/>
    <cellStyle name="差_MIBG Test Case_20110322 2 8 2 4 2" xfId="38656" xr:uid="{00000000-0005-0000-0000-0000D0960000}"/>
    <cellStyle name="差_MIBG Test Case_20110322 2 8 2 5" xfId="38657" xr:uid="{00000000-0005-0000-0000-0000D1960000}"/>
    <cellStyle name="差_MIBG Test Case_20110322 2 8 3" xfId="38658" xr:uid="{00000000-0005-0000-0000-0000D2960000}"/>
    <cellStyle name="差_MIBG Test Case_20110322 2 9" xfId="38659" xr:uid="{00000000-0005-0000-0000-0000D3960000}"/>
    <cellStyle name="差_MIBG Test Case_20110322 2 9 2" xfId="38660" xr:uid="{00000000-0005-0000-0000-0000D4960000}"/>
    <cellStyle name="差_MIBG Test Case_20110322 2 9 2 2" xfId="38661" xr:uid="{00000000-0005-0000-0000-0000D5960000}"/>
    <cellStyle name="差_MIBG Test Case_20110322 2 9 3" xfId="38662" xr:uid="{00000000-0005-0000-0000-0000D6960000}"/>
    <cellStyle name="差_MIBG Test Case_20110322 2 9 3 2" xfId="38663" xr:uid="{00000000-0005-0000-0000-0000D7960000}"/>
    <cellStyle name="差_MIBG Test Case_20110322 2 9 4" xfId="38664" xr:uid="{00000000-0005-0000-0000-0000D8960000}"/>
    <cellStyle name="差_MIBG Test Case_20110322 2 9 4 2" xfId="38665" xr:uid="{00000000-0005-0000-0000-0000D9960000}"/>
    <cellStyle name="差_MIBG Test Case_20110322 2 9 5" xfId="38666" xr:uid="{00000000-0005-0000-0000-0000DA960000}"/>
    <cellStyle name="差_MIBG Test Case_20110322 3" xfId="38667" xr:uid="{00000000-0005-0000-0000-0000DB960000}"/>
    <cellStyle name="差_MIBG Test Case_20110322 3 2" xfId="38668" xr:uid="{00000000-0005-0000-0000-0000DC960000}"/>
    <cellStyle name="差_MIBG Test Case_20110322 3 2 2" xfId="38669" xr:uid="{00000000-0005-0000-0000-0000DD960000}"/>
    <cellStyle name="差_MIBG Test Case_20110322 3 3" xfId="38670" xr:uid="{00000000-0005-0000-0000-0000DE960000}"/>
    <cellStyle name="差_MIBG Test Case_20110322 3 3 2" xfId="38671" xr:uid="{00000000-0005-0000-0000-0000DF960000}"/>
    <cellStyle name="差_MIBG Test Case_20110322 3 4" xfId="38672" xr:uid="{00000000-0005-0000-0000-0000E0960000}"/>
    <cellStyle name="差_MIBG Test Case_20110322 3 4 2" xfId="38673" xr:uid="{00000000-0005-0000-0000-0000E1960000}"/>
    <cellStyle name="差_MIBG Test Case_20110322 3 5" xfId="38674" xr:uid="{00000000-0005-0000-0000-0000E2960000}"/>
    <cellStyle name="差_MIBG Test Case_20110322 4" xfId="38675" xr:uid="{00000000-0005-0000-0000-0000E3960000}"/>
    <cellStyle name="差_SD兼容性测试报告" xfId="38676" xr:uid="{00000000-0005-0000-0000-0000E4960000}"/>
    <cellStyle name="差_Sheet1" xfId="38677" xr:uid="{00000000-0005-0000-0000-0000E5960000}"/>
    <cellStyle name="差_USB兼容性测试报告" xfId="38678" xr:uid="{00000000-0005-0000-0000-0000E6960000}"/>
    <cellStyle name="差_副本Kotei地図表示仕様2010-11-29 (4)" xfId="38679" xr:uid="{00000000-0005-0000-0000-0000E7960000}"/>
    <cellStyle name="常规" xfId="0" builtinId="0"/>
    <cellStyle name="常规 10" xfId="38680" xr:uid="{00000000-0005-0000-0000-0000E8960000}"/>
    <cellStyle name="常规 10 31" xfId="38681" xr:uid="{00000000-0005-0000-0000-0000E9960000}"/>
    <cellStyle name="常规 11" xfId="406" xr:uid="{00000000-0005-0000-0000-0000EA960000}"/>
    <cellStyle name="常规 13" xfId="38682" xr:uid="{00000000-0005-0000-0000-0000EB960000}"/>
    <cellStyle name="常规 14" xfId="38683" xr:uid="{00000000-0005-0000-0000-0000EC960000}"/>
    <cellStyle name="常规 15" xfId="38684" xr:uid="{00000000-0005-0000-0000-0000ED960000}"/>
    <cellStyle name="常规 16" xfId="38685" xr:uid="{00000000-0005-0000-0000-0000EE960000}"/>
    <cellStyle name="常规 17" xfId="38686" xr:uid="{00000000-0005-0000-0000-0000EF960000}"/>
    <cellStyle name="常规 18" xfId="38687" xr:uid="{00000000-0005-0000-0000-0000F0960000}"/>
    <cellStyle name="常规 19" xfId="38688" xr:uid="{00000000-0005-0000-0000-0000F1960000}"/>
    <cellStyle name="常规 2" xfId="108" xr:uid="{00000000-0005-0000-0000-0000F2960000}"/>
    <cellStyle name="常规 2 2" xfId="109" xr:uid="{00000000-0005-0000-0000-0000F3960000}"/>
    <cellStyle name="常规 2 2 2" xfId="38691" xr:uid="{00000000-0005-0000-0000-0000F4960000}"/>
    <cellStyle name="常规 2 2 2 2" xfId="38692" xr:uid="{00000000-0005-0000-0000-0000F5960000}"/>
    <cellStyle name="常规 2 2 2 2 2" xfId="38693" xr:uid="{00000000-0005-0000-0000-0000F6960000}"/>
    <cellStyle name="常规 2 2 3" xfId="38690" xr:uid="{00000000-0005-0000-0000-0000F7960000}"/>
    <cellStyle name="常规 2 2 4" xfId="38986" xr:uid="{00000000-0005-0000-0000-0000F8960000}"/>
    <cellStyle name="常规 2 2 5" xfId="800" xr:uid="{00000000-0005-0000-0000-0000F9960000}"/>
    <cellStyle name="常规 2 2 6" xfId="497" xr:uid="{00000000-0005-0000-0000-0000FA960000}"/>
    <cellStyle name="常规 2 2_B21项目路线引导测试用例" xfId="38694" xr:uid="{00000000-0005-0000-0000-0000FB960000}"/>
    <cellStyle name="常规 2 3" xfId="110" xr:uid="{00000000-0005-0000-0000-0000FC960000}"/>
    <cellStyle name="常规 2 3 2" xfId="38695" xr:uid="{00000000-0005-0000-0000-0000FD960000}"/>
    <cellStyle name="常规 2 3 3" xfId="39099" xr:uid="{00000000-0005-0000-0000-0000FE960000}"/>
    <cellStyle name="常规 2 3 4" xfId="920" xr:uid="{00000000-0005-0000-0000-0000FF960000}"/>
    <cellStyle name="常规 2 3 5" xfId="498" xr:uid="{00000000-0005-0000-0000-000000970000}"/>
    <cellStyle name="常规 2 4" xfId="1012" xr:uid="{00000000-0005-0000-0000-000001970000}"/>
    <cellStyle name="常规 2 4 2" xfId="38696" xr:uid="{00000000-0005-0000-0000-000002970000}"/>
    <cellStyle name="常规 2 4 3" xfId="39186" xr:uid="{00000000-0005-0000-0000-000003970000}"/>
    <cellStyle name="常规 2 5" xfId="1013" xr:uid="{00000000-0005-0000-0000-000004970000}"/>
    <cellStyle name="常规 2 5 2" xfId="39187" xr:uid="{00000000-0005-0000-0000-000005970000}"/>
    <cellStyle name="常规 2 6" xfId="38689" xr:uid="{00000000-0005-0000-0000-000006970000}"/>
    <cellStyle name="常规 2 7" xfId="38985" xr:uid="{00000000-0005-0000-0000-000007970000}"/>
    <cellStyle name="常规 2 8" xfId="799" xr:uid="{00000000-0005-0000-0000-000008970000}"/>
    <cellStyle name="常规 2 9" xfId="496" xr:uid="{00000000-0005-0000-0000-000009970000}"/>
    <cellStyle name="常规 2 90" xfId="38697" xr:uid="{00000000-0005-0000-0000-00000A970000}"/>
    <cellStyle name="常规 2 91 2" xfId="38698" xr:uid="{00000000-0005-0000-0000-00000B970000}"/>
    <cellStyle name="常规 2_sst83D7" xfId="38699" xr:uid="{00000000-0005-0000-0000-00000C970000}"/>
    <cellStyle name="常规 20" xfId="38700" xr:uid="{00000000-0005-0000-0000-00000D970000}"/>
    <cellStyle name="常规 21" xfId="38701" xr:uid="{00000000-0005-0000-0000-00000E970000}"/>
    <cellStyle name="常规 22" xfId="38702" xr:uid="{00000000-0005-0000-0000-00000F970000}"/>
    <cellStyle name="常规 23" xfId="38703" xr:uid="{00000000-0005-0000-0000-000010970000}"/>
    <cellStyle name="常规 24" xfId="38704" xr:uid="{00000000-0005-0000-0000-000011970000}"/>
    <cellStyle name="常规 25" xfId="38705" xr:uid="{00000000-0005-0000-0000-000012970000}"/>
    <cellStyle name="常规 26" xfId="38706" xr:uid="{00000000-0005-0000-0000-000013970000}"/>
    <cellStyle name="常规 27" xfId="38707" xr:uid="{00000000-0005-0000-0000-000014970000}"/>
    <cellStyle name="常规 28" xfId="38708" xr:uid="{00000000-0005-0000-0000-000015970000}"/>
    <cellStyle name="常规 29" xfId="38709" xr:uid="{00000000-0005-0000-0000-000016970000}"/>
    <cellStyle name="常规 3" xfId="111" xr:uid="{00000000-0005-0000-0000-000017970000}"/>
    <cellStyle name="常规 3 10" xfId="38711" xr:uid="{00000000-0005-0000-0000-000018970000}"/>
    <cellStyle name="常规 3 10 2" xfId="38712" xr:uid="{00000000-0005-0000-0000-000019970000}"/>
    <cellStyle name="常规 3 10 3" xfId="38713" xr:uid="{00000000-0005-0000-0000-00001A970000}"/>
    <cellStyle name="常规 3 10 3 2" xfId="38714" xr:uid="{00000000-0005-0000-0000-00001B970000}"/>
    <cellStyle name="常规 3 10 4" xfId="38715" xr:uid="{00000000-0005-0000-0000-00001C970000}"/>
    <cellStyle name="常规 3 11" xfId="38716" xr:uid="{00000000-0005-0000-0000-00001D970000}"/>
    <cellStyle name="常规 3 11 2" xfId="38717" xr:uid="{00000000-0005-0000-0000-00001E970000}"/>
    <cellStyle name="常规 3 12" xfId="38718" xr:uid="{00000000-0005-0000-0000-00001F970000}"/>
    <cellStyle name="常规 3 12 2" xfId="38719" xr:uid="{00000000-0005-0000-0000-000020970000}"/>
    <cellStyle name="常规 3 13" xfId="38720" xr:uid="{00000000-0005-0000-0000-000021970000}"/>
    <cellStyle name="常规 3 14" xfId="38710" xr:uid="{00000000-0005-0000-0000-000022970000}"/>
    <cellStyle name="常规 3 15" xfId="38987" xr:uid="{00000000-0005-0000-0000-000023970000}"/>
    <cellStyle name="常规 3 16" xfId="801" xr:uid="{00000000-0005-0000-0000-000024970000}"/>
    <cellStyle name="常规 3 17" xfId="499" xr:uid="{00000000-0005-0000-0000-000025970000}"/>
    <cellStyle name="常规 3 2" xfId="802" xr:uid="{00000000-0005-0000-0000-000026970000}"/>
    <cellStyle name="常规 3 2 2" xfId="38721" xr:uid="{00000000-0005-0000-0000-000027970000}"/>
    <cellStyle name="常规 3 2 2 2" xfId="38722" xr:uid="{00000000-0005-0000-0000-000028970000}"/>
    <cellStyle name="常规 3 2 2 2 2" xfId="38723" xr:uid="{00000000-0005-0000-0000-000029970000}"/>
    <cellStyle name="常规 3 2 2 3" xfId="38724" xr:uid="{00000000-0005-0000-0000-00002A970000}"/>
    <cellStyle name="常规 3 2 2 3 2" xfId="38725" xr:uid="{00000000-0005-0000-0000-00002B970000}"/>
    <cellStyle name="常规 3 2 2 4" xfId="38726" xr:uid="{00000000-0005-0000-0000-00002C970000}"/>
    <cellStyle name="常规 3 2 2 4 2" xfId="38727" xr:uid="{00000000-0005-0000-0000-00002D970000}"/>
    <cellStyle name="常规 3 2 2 5" xfId="38728" xr:uid="{00000000-0005-0000-0000-00002E970000}"/>
    <cellStyle name="常规 3 2 3" xfId="38729" xr:uid="{00000000-0005-0000-0000-00002F970000}"/>
    <cellStyle name="常规 3 2 4" xfId="38730" xr:uid="{00000000-0005-0000-0000-000030970000}"/>
    <cellStyle name="常规 3 2 5" xfId="38988" xr:uid="{00000000-0005-0000-0000-000031970000}"/>
    <cellStyle name="常规 3 3" xfId="803" xr:uid="{00000000-0005-0000-0000-000032970000}"/>
    <cellStyle name="常规 3 3 2" xfId="38731" xr:uid="{00000000-0005-0000-0000-000033970000}"/>
    <cellStyle name="常规 3 3 2 2" xfId="38732" xr:uid="{00000000-0005-0000-0000-000034970000}"/>
    <cellStyle name="常规 3 3 2 2 2" xfId="38733" xr:uid="{00000000-0005-0000-0000-000035970000}"/>
    <cellStyle name="常规 3 3 2 3" xfId="38734" xr:uid="{00000000-0005-0000-0000-000036970000}"/>
    <cellStyle name="常规 3 3 2 3 2" xfId="38735" xr:uid="{00000000-0005-0000-0000-000037970000}"/>
    <cellStyle name="常规 3 3 2 4" xfId="38736" xr:uid="{00000000-0005-0000-0000-000038970000}"/>
    <cellStyle name="常规 3 3 2 4 2" xfId="38737" xr:uid="{00000000-0005-0000-0000-000039970000}"/>
    <cellStyle name="常规 3 3 2 5" xfId="38738" xr:uid="{00000000-0005-0000-0000-00003A970000}"/>
    <cellStyle name="常规 3 3 3" xfId="38739" xr:uid="{00000000-0005-0000-0000-00003B970000}"/>
    <cellStyle name="常规 3 3 4" xfId="38989" xr:uid="{00000000-0005-0000-0000-00003C970000}"/>
    <cellStyle name="常规 3 4" xfId="804" xr:uid="{00000000-0005-0000-0000-00003D970000}"/>
    <cellStyle name="常规 3 4 2" xfId="38741" xr:uid="{00000000-0005-0000-0000-00003E970000}"/>
    <cellStyle name="常规 3 4 2 2" xfId="38742" xr:uid="{00000000-0005-0000-0000-00003F970000}"/>
    <cellStyle name="常规 3 4 2 2 2" xfId="38743" xr:uid="{00000000-0005-0000-0000-000040970000}"/>
    <cellStyle name="常规 3 4 2 3" xfId="38744" xr:uid="{00000000-0005-0000-0000-000041970000}"/>
    <cellStyle name="常规 3 4 2 3 2" xfId="38745" xr:uid="{00000000-0005-0000-0000-000042970000}"/>
    <cellStyle name="常规 3 4 2 4" xfId="38746" xr:uid="{00000000-0005-0000-0000-000043970000}"/>
    <cellStyle name="常规 3 4 2 4 2" xfId="38747" xr:uid="{00000000-0005-0000-0000-000044970000}"/>
    <cellStyle name="常规 3 4 2 5" xfId="38748" xr:uid="{00000000-0005-0000-0000-000045970000}"/>
    <cellStyle name="常规 3 4 3" xfId="38749" xr:uid="{00000000-0005-0000-0000-000046970000}"/>
    <cellStyle name="常规 3 4 4" xfId="38740" xr:uid="{00000000-0005-0000-0000-000047970000}"/>
    <cellStyle name="常规 3 4 5" xfId="38990" xr:uid="{00000000-0005-0000-0000-000048970000}"/>
    <cellStyle name="常规 3 5" xfId="38750" xr:uid="{00000000-0005-0000-0000-000049970000}"/>
    <cellStyle name="常规 3 5 2" xfId="38751" xr:uid="{00000000-0005-0000-0000-00004A970000}"/>
    <cellStyle name="常规 3 5 2 2" xfId="38752" xr:uid="{00000000-0005-0000-0000-00004B970000}"/>
    <cellStyle name="常规 3 5 2 2 2" xfId="38753" xr:uid="{00000000-0005-0000-0000-00004C970000}"/>
    <cellStyle name="常规 3 5 2 3" xfId="38754" xr:uid="{00000000-0005-0000-0000-00004D970000}"/>
    <cellStyle name="常规 3 5 2 3 2" xfId="38755" xr:uid="{00000000-0005-0000-0000-00004E970000}"/>
    <cellStyle name="常规 3 5 2 4" xfId="38756" xr:uid="{00000000-0005-0000-0000-00004F970000}"/>
    <cellStyle name="常规 3 5 2 4 2" xfId="38757" xr:uid="{00000000-0005-0000-0000-000050970000}"/>
    <cellStyle name="常规 3 5 2 5" xfId="38758" xr:uid="{00000000-0005-0000-0000-000051970000}"/>
    <cellStyle name="常规 3 5 3" xfId="38759" xr:uid="{00000000-0005-0000-0000-000052970000}"/>
    <cellStyle name="常规 3 6" xfId="38760" xr:uid="{00000000-0005-0000-0000-000053970000}"/>
    <cellStyle name="常规 3 6 2" xfId="38761" xr:uid="{00000000-0005-0000-0000-000054970000}"/>
    <cellStyle name="常规 3 6 2 2" xfId="38762" xr:uid="{00000000-0005-0000-0000-000055970000}"/>
    <cellStyle name="常规 3 6 2 2 2" xfId="38763" xr:uid="{00000000-0005-0000-0000-000056970000}"/>
    <cellStyle name="常规 3 6 2 3" xfId="38764" xr:uid="{00000000-0005-0000-0000-000057970000}"/>
    <cellStyle name="常规 3 6 2 3 2" xfId="38765" xr:uid="{00000000-0005-0000-0000-000058970000}"/>
    <cellStyle name="常规 3 6 2 4" xfId="38766" xr:uid="{00000000-0005-0000-0000-000059970000}"/>
    <cellStyle name="常规 3 6 2 4 2" xfId="38767" xr:uid="{00000000-0005-0000-0000-00005A970000}"/>
    <cellStyle name="常规 3 6 2 5" xfId="38768" xr:uid="{00000000-0005-0000-0000-00005B970000}"/>
    <cellStyle name="常规 3 6 3" xfId="38769" xr:uid="{00000000-0005-0000-0000-00005C970000}"/>
    <cellStyle name="常规 3 7" xfId="38770" xr:uid="{00000000-0005-0000-0000-00005D970000}"/>
    <cellStyle name="常规 3 7 2" xfId="38771" xr:uid="{00000000-0005-0000-0000-00005E970000}"/>
    <cellStyle name="常规 3 7 2 2" xfId="38772" xr:uid="{00000000-0005-0000-0000-00005F970000}"/>
    <cellStyle name="常规 3 7 2 2 2" xfId="38773" xr:uid="{00000000-0005-0000-0000-000060970000}"/>
    <cellStyle name="常规 3 7 2 3" xfId="38774" xr:uid="{00000000-0005-0000-0000-000061970000}"/>
    <cellStyle name="常规 3 7 2 3 2" xfId="38775" xr:uid="{00000000-0005-0000-0000-000062970000}"/>
    <cellStyle name="常规 3 7 2 4" xfId="38776" xr:uid="{00000000-0005-0000-0000-000063970000}"/>
    <cellStyle name="常规 3 7 2 4 2" xfId="38777" xr:uid="{00000000-0005-0000-0000-000064970000}"/>
    <cellStyle name="常规 3 7 2 5" xfId="38778" xr:uid="{00000000-0005-0000-0000-000065970000}"/>
    <cellStyle name="常规 3 7 3" xfId="38779" xr:uid="{00000000-0005-0000-0000-000066970000}"/>
    <cellStyle name="常规 3 75" xfId="38780" xr:uid="{00000000-0005-0000-0000-000067970000}"/>
    <cellStyle name="常规 3 8" xfId="38781" xr:uid="{00000000-0005-0000-0000-000068970000}"/>
    <cellStyle name="常规 3 8 2" xfId="38782" xr:uid="{00000000-0005-0000-0000-000069970000}"/>
    <cellStyle name="常规 3 8 2 2" xfId="38783" xr:uid="{00000000-0005-0000-0000-00006A970000}"/>
    <cellStyle name="常规 3 8 2 2 2" xfId="38784" xr:uid="{00000000-0005-0000-0000-00006B970000}"/>
    <cellStyle name="常规 3 8 2 3" xfId="38785" xr:uid="{00000000-0005-0000-0000-00006C970000}"/>
    <cellStyle name="常规 3 8 2 3 2" xfId="38786" xr:uid="{00000000-0005-0000-0000-00006D970000}"/>
    <cellStyle name="常规 3 8 2 4" xfId="38787" xr:uid="{00000000-0005-0000-0000-00006E970000}"/>
    <cellStyle name="常规 3 8 2 4 2" xfId="38788" xr:uid="{00000000-0005-0000-0000-00006F970000}"/>
    <cellStyle name="常规 3 8 2 5" xfId="38789" xr:uid="{00000000-0005-0000-0000-000070970000}"/>
    <cellStyle name="常规 3 8 3" xfId="38790" xr:uid="{00000000-0005-0000-0000-000071970000}"/>
    <cellStyle name="常规 3 9" xfId="38791" xr:uid="{00000000-0005-0000-0000-000072970000}"/>
    <cellStyle name="常规 3 9 2" xfId="38792" xr:uid="{00000000-0005-0000-0000-000073970000}"/>
    <cellStyle name="常规 3 9 2 2" xfId="38793" xr:uid="{00000000-0005-0000-0000-000074970000}"/>
    <cellStyle name="常规 3 9 3" xfId="38794" xr:uid="{00000000-0005-0000-0000-000075970000}"/>
    <cellStyle name="常规 3 9 3 2" xfId="38795" xr:uid="{00000000-0005-0000-0000-000076970000}"/>
    <cellStyle name="常规 3 9 4" xfId="38796" xr:uid="{00000000-0005-0000-0000-000077970000}"/>
    <cellStyle name="常规 3 9 4 2" xfId="38797" xr:uid="{00000000-0005-0000-0000-000078970000}"/>
    <cellStyle name="常规 3 9 5" xfId="38798" xr:uid="{00000000-0005-0000-0000-000079970000}"/>
    <cellStyle name="常规 3_B21项目路线引导测试用例" xfId="38799" xr:uid="{00000000-0005-0000-0000-00007A970000}"/>
    <cellStyle name="常规 30" xfId="38800" xr:uid="{00000000-0005-0000-0000-00007B970000}"/>
    <cellStyle name="常规 4" xfId="112" xr:uid="{00000000-0005-0000-0000-00007C970000}"/>
    <cellStyle name="常规 4 2" xfId="806" xr:uid="{00000000-0005-0000-0000-00007D970000}"/>
    <cellStyle name="常规 4 2 2" xfId="38992" xr:uid="{00000000-0005-0000-0000-00007E970000}"/>
    <cellStyle name="常规 4 3" xfId="807" xr:uid="{00000000-0005-0000-0000-00007F970000}"/>
    <cellStyle name="常规 4 3 2" xfId="38993" xr:uid="{00000000-0005-0000-0000-000080970000}"/>
    <cellStyle name="常规 4 4" xfId="38991" xr:uid="{00000000-0005-0000-0000-000081970000}"/>
    <cellStyle name="常规 4 5" xfId="805" xr:uid="{00000000-0005-0000-0000-000082970000}"/>
    <cellStyle name="常规 4 6" xfId="500" xr:uid="{00000000-0005-0000-0000-000083970000}"/>
    <cellStyle name="常规 47 2" xfId="38801" xr:uid="{00000000-0005-0000-0000-000084970000}"/>
    <cellStyle name="常规 48" xfId="38802" xr:uid="{00000000-0005-0000-0000-000085970000}"/>
    <cellStyle name="常规 5" xfId="113" xr:uid="{00000000-0005-0000-0000-000086970000}"/>
    <cellStyle name="常规 5 2" xfId="38803" xr:uid="{00000000-0005-0000-0000-000087970000}"/>
    <cellStyle name="常规 5 3" xfId="38804" xr:uid="{00000000-0005-0000-0000-000088970000}"/>
    <cellStyle name="常规 5 4" xfId="38994" xr:uid="{00000000-0005-0000-0000-000089970000}"/>
    <cellStyle name="常规 5 5" xfId="808" xr:uid="{00000000-0005-0000-0000-00008A970000}"/>
    <cellStyle name="常规 5 52" xfId="38805" xr:uid="{00000000-0005-0000-0000-00008B970000}"/>
    <cellStyle name="常规 5 52 2" xfId="38806" xr:uid="{00000000-0005-0000-0000-00008C970000}"/>
    <cellStyle name="常规 5 53" xfId="38807" xr:uid="{00000000-0005-0000-0000-00008D970000}"/>
    <cellStyle name="常规 5 54" xfId="38808" xr:uid="{00000000-0005-0000-0000-00008E970000}"/>
    <cellStyle name="常规 5 55" xfId="38809" xr:uid="{00000000-0005-0000-0000-00008F970000}"/>
    <cellStyle name="常规 5 6" xfId="501" xr:uid="{00000000-0005-0000-0000-000090970000}"/>
    <cellStyle name="常规 51" xfId="38810" xr:uid="{00000000-0005-0000-0000-000091970000}"/>
    <cellStyle name="常规 6" xfId="114" xr:uid="{00000000-0005-0000-0000-000092970000}"/>
    <cellStyle name="常规 6 2" xfId="810" xr:uid="{00000000-0005-0000-0000-000093970000}"/>
    <cellStyle name="常规 6 2 2" xfId="38996" xr:uid="{00000000-0005-0000-0000-000094970000}"/>
    <cellStyle name="常规 6 3" xfId="38811" xr:uid="{00000000-0005-0000-0000-000095970000}"/>
    <cellStyle name="常规 6 4" xfId="38995" xr:uid="{00000000-0005-0000-0000-000096970000}"/>
    <cellStyle name="常规 6 5" xfId="809" xr:uid="{00000000-0005-0000-0000-000097970000}"/>
    <cellStyle name="常规 6 6" xfId="502" xr:uid="{00000000-0005-0000-0000-000098970000}"/>
    <cellStyle name="常规 7" xfId="115" xr:uid="{00000000-0005-0000-0000-000099970000}"/>
    <cellStyle name="常规 7 2" xfId="38812" xr:uid="{00000000-0005-0000-0000-00009A970000}"/>
    <cellStyle name="常规 7 3" xfId="38997" xr:uid="{00000000-0005-0000-0000-00009B970000}"/>
    <cellStyle name="常规 7 36" xfId="38813" xr:uid="{00000000-0005-0000-0000-00009C970000}"/>
    <cellStyle name="常规 7 37" xfId="38814" xr:uid="{00000000-0005-0000-0000-00009D970000}"/>
    <cellStyle name="常规 7 4" xfId="811" xr:uid="{00000000-0005-0000-0000-00009E970000}"/>
    <cellStyle name="常规 7 5" xfId="503" xr:uid="{00000000-0005-0000-0000-00009F970000}"/>
    <cellStyle name="常规 8" xfId="116" xr:uid="{00000000-0005-0000-0000-0000A0970000}"/>
    <cellStyle name="常规 8 2" xfId="38815" xr:uid="{00000000-0005-0000-0000-0000A1970000}"/>
    <cellStyle name="常规 8 3" xfId="39100" xr:uid="{00000000-0005-0000-0000-0000A2970000}"/>
    <cellStyle name="常规 8 4" xfId="921" xr:uid="{00000000-0005-0000-0000-0000A3970000}"/>
    <cellStyle name="常规 8 5" xfId="504" xr:uid="{00000000-0005-0000-0000-0000A4970000}"/>
    <cellStyle name="常规 9" xfId="38816" xr:uid="{00000000-0005-0000-0000-0000A5970000}"/>
    <cellStyle name="常规 9 2" xfId="814" xr:uid="{00000000-0005-0000-0000-0000A6970000}"/>
    <cellStyle name="常规 9 2 2" xfId="38817" xr:uid="{00000000-0005-0000-0000-0000A7970000}"/>
    <cellStyle name="常规 9 2 3" xfId="38999" xr:uid="{00000000-0005-0000-0000-0000A8970000}"/>
    <cellStyle name="常规_Test Track测试跟踪" xfId="1" xr:uid="{00000000-0005-0000-0000-0000A9970000}"/>
    <cellStyle name="超链接" xfId="405" builtinId="8"/>
    <cellStyle name="超链接 2" xfId="164" xr:uid="{00000000-0005-0000-0000-0000AA970000}"/>
    <cellStyle name="超链接 2 2" xfId="38818" xr:uid="{00000000-0005-0000-0000-0000AB970000}"/>
    <cellStyle name="超链接 2 3" xfId="39101" xr:uid="{00000000-0005-0000-0000-0000AC970000}"/>
    <cellStyle name="超链接 2 4" xfId="922" xr:uid="{00000000-0005-0000-0000-0000AD970000}"/>
    <cellStyle name="超链接 2 5" xfId="552" xr:uid="{00000000-0005-0000-0000-0000AE970000}"/>
    <cellStyle name="超链接 2 8" xfId="38819" xr:uid="{00000000-0005-0000-0000-0000AF970000}"/>
    <cellStyle name="超链接 3" xfId="782" xr:uid="{00000000-0005-0000-0000-0000B0970000}"/>
    <cellStyle name="超链接 7" xfId="38820" xr:uid="{00000000-0005-0000-0000-0000B1970000}"/>
    <cellStyle name="超链接 8" xfId="38821" xr:uid="{00000000-0005-0000-0000-0000B2970000}"/>
    <cellStyle name="出力" xfId="103" xr:uid="{00000000-0005-0000-0000-0000B3970000}"/>
    <cellStyle name="出力 2" xfId="38822" xr:uid="{00000000-0005-0000-0000-0000B4970000}"/>
    <cellStyle name="出力 3" xfId="39102" xr:uid="{00000000-0005-0000-0000-0000B5970000}"/>
    <cellStyle name="出力 4" xfId="923" xr:uid="{00000000-0005-0000-0000-0000B6970000}"/>
    <cellStyle name="出力 5" xfId="491" xr:uid="{00000000-0005-0000-0000-0000B7970000}"/>
    <cellStyle name="出力 6" xfId="39196" xr:uid="{1A17DEA7-D205-4F94-8BD7-57FE19CF69F7}"/>
    <cellStyle name="出力 7" xfId="39220" xr:uid="{E98B3BF0-A9AC-4F1F-8E17-B254D7DDC8C2}"/>
    <cellStyle name="段落标题1" xfId="38823" xr:uid="{00000000-0005-0000-0000-0000B8970000}"/>
    <cellStyle name="段落标题2" xfId="38824" xr:uid="{00000000-0005-0000-0000-0000B9970000}"/>
    <cellStyle name="段落标题2 2" xfId="38825" xr:uid="{00000000-0005-0000-0000-0000BA970000}"/>
    <cellStyle name="悪い" xfId="129" xr:uid="{00000000-0005-0000-0000-0000BB970000}"/>
    <cellStyle name="悪い 2" xfId="38826" xr:uid="{00000000-0005-0000-0000-0000BC970000}"/>
    <cellStyle name="悪い 3" xfId="39103" xr:uid="{00000000-0005-0000-0000-0000BD970000}"/>
    <cellStyle name="悪い 4" xfId="924" xr:uid="{00000000-0005-0000-0000-0000BE970000}"/>
    <cellStyle name="悪い 5" xfId="517" xr:uid="{00000000-0005-0000-0000-0000BF970000}"/>
    <cellStyle name="分级显示行_1_ICAL FORM" xfId="38827" xr:uid="{00000000-0005-0000-0000-0000C0970000}"/>
    <cellStyle name="好" xfId="104" xr:uid="{00000000-0005-0000-0000-0000C1970000}"/>
    <cellStyle name="好 2" xfId="105" xr:uid="{00000000-0005-0000-0000-0000C2970000}"/>
    <cellStyle name="好 2 2" xfId="39105" xr:uid="{00000000-0005-0000-0000-0000C3970000}"/>
    <cellStyle name="好 2 3" xfId="926" xr:uid="{00000000-0005-0000-0000-0000C4970000}"/>
    <cellStyle name="好 2 4" xfId="493" xr:uid="{00000000-0005-0000-0000-0000C5970000}"/>
    <cellStyle name="好 3" xfId="39104" xr:uid="{00000000-0005-0000-0000-0000C6970000}"/>
    <cellStyle name="好 4" xfId="925" xr:uid="{00000000-0005-0000-0000-0000C7970000}"/>
    <cellStyle name="好 5" xfId="492" xr:uid="{00000000-0005-0000-0000-0000C8970000}"/>
    <cellStyle name="好_11Kotei地図表示仕様2010-11-29" xfId="38828" xr:uid="{00000000-0005-0000-0000-0000C9970000}"/>
    <cellStyle name="好_2007年度 - 试用期员工绩效考核表_11月" xfId="38829" xr:uid="{00000000-0005-0000-0000-0000CA970000}"/>
    <cellStyle name="好_Disc Capability Test Report_1227" xfId="38830" xr:uid="{00000000-0005-0000-0000-0000CB970000}"/>
    <cellStyle name="好_Edia项目地图显示测试用例" xfId="38831" xr:uid="{00000000-0005-0000-0000-0000CC970000}"/>
    <cellStyle name="好_Kotei地图显示式样" xfId="38832" xr:uid="{00000000-0005-0000-0000-0000CD970000}"/>
    <cellStyle name="好_MIBG Test Case_20110322" xfId="38833" xr:uid="{00000000-0005-0000-0000-0000CE970000}"/>
    <cellStyle name="好_MIBG Test Case_20110322 2" xfId="38834" xr:uid="{00000000-0005-0000-0000-0000CF970000}"/>
    <cellStyle name="好_MIBG Test Case_20110322 2 10" xfId="38835" xr:uid="{00000000-0005-0000-0000-0000D0970000}"/>
    <cellStyle name="好_MIBG Test Case_20110322 2 10 2" xfId="38836" xr:uid="{00000000-0005-0000-0000-0000D1970000}"/>
    <cellStyle name="好_MIBG Test Case_20110322 2 11" xfId="38837" xr:uid="{00000000-0005-0000-0000-0000D2970000}"/>
    <cellStyle name="好_MIBG Test Case_20110322 2 11 2" xfId="38838" xr:uid="{00000000-0005-0000-0000-0000D3970000}"/>
    <cellStyle name="好_MIBG Test Case_20110322 2 12" xfId="38839" xr:uid="{00000000-0005-0000-0000-0000D4970000}"/>
    <cellStyle name="好_MIBG Test Case_20110322 2 12 2" xfId="38840" xr:uid="{00000000-0005-0000-0000-0000D5970000}"/>
    <cellStyle name="好_MIBG Test Case_20110322 2 13" xfId="38841" xr:uid="{00000000-0005-0000-0000-0000D6970000}"/>
    <cellStyle name="好_MIBG Test Case_20110322 2 2" xfId="38842" xr:uid="{00000000-0005-0000-0000-0000D7970000}"/>
    <cellStyle name="好_MIBG Test Case_20110322 2 2 2" xfId="38843" xr:uid="{00000000-0005-0000-0000-0000D8970000}"/>
    <cellStyle name="好_MIBG Test Case_20110322 2 2 2 2" xfId="38844" xr:uid="{00000000-0005-0000-0000-0000D9970000}"/>
    <cellStyle name="好_MIBG Test Case_20110322 2 2 2 2 2" xfId="38845" xr:uid="{00000000-0005-0000-0000-0000DA970000}"/>
    <cellStyle name="好_MIBG Test Case_20110322 2 2 2 3" xfId="38846" xr:uid="{00000000-0005-0000-0000-0000DB970000}"/>
    <cellStyle name="好_MIBG Test Case_20110322 2 2 2 3 2" xfId="38847" xr:uid="{00000000-0005-0000-0000-0000DC970000}"/>
    <cellStyle name="好_MIBG Test Case_20110322 2 2 2 4" xfId="38848" xr:uid="{00000000-0005-0000-0000-0000DD970000}"/>
    <cellStyle name="好_MIBG Test Case_20110322 2 2 2 4 2" xfId="38849" xr:uid="{00000000-0005-0000-0000-0000DE970000}"/>
    <cellStyle name="好_MIBG Test Case_20110322 2 2 2 5" xfId="38850" xr:uid="{00000000-0005-0000-0000-0000DF970000}"/>
    <cellStyle name="好_MIBG Test Case_20110322 2 2 3" xfId="38851" xr:uid="{00000000-0005-0000-0000-0000E0970000}"/>
    <cellStyle name="好_MIBG Test Case_20110322 2 3" xfId="38852" xr:uid="{00000000-0005-0000-0000-0000E1970000}"/>
    <cellStyle name="好_MIBG Test Case_20110322 2 3 2" xfId="38853" xr:uid="{00000000-0005-0000-0000-0000E2970000}"/>
    <cellStyle name="好_MIBG Test Case_20110322 2 3 2 2" xfId="38854" xr:uid="{00000000-0005-0000-0000-0000E3970000}"/>
    <cellStyle name="好_MIBG Test Case_20110322 2 3 2 2 2" xfId="38855" xr:uid="{00000000-0005-0000-0000-0000E4970000}"/>
    <cellStyle name="好_MIBG Test Case_20110322 2 3 2 3" xfId="38856" xr:uid="{00000000-0005-0000-0000-0000E5970000}"/>
    <cellStyle name="好_MIBG Test Case_20110322 2 3 2 3 2" xfId="38857" xr:uid="{00000000-0005-0000-0000-0000E6970000}"/>
    <cellStyle name="好_MIBG Test Case_20110322 2 3 2 4" xfId="38858" xr:uid="{00000000-0005-0000-0000-0000E7970000}"/>
    <cellStyle name="好_MIBG Test Case_20110322 2 3 2 4 2" xfId="38859" xr:uid="{00000000-0005-0000-0000-0000E8970000}"/>
    <cellStyle name="好_MIBG Test Case_20110322 2 3 2 5" xfId="38860" xr:uid="{00000000-0005-0000-0000-0000E9970000}"/>
    <cellStyle name="好_MIBG Test Case_20110322 2 3 3" xfId="38861" xr:uid="{00000000-0005-0000-0000-0000EA970000}"/>
    <cellStyle name="好_MIBG Test Case_20110322 2 4" xfId="38862" xr:uid="{00000000-0005-0000-0000-0000EB970000}"/>
    <cellStyle name="好_MIBG Test Case_20110322 2 4 2" xfId="38863" xr:uid="{00000000-0005-0000-0000-0000EC970000}"/>
    <cellStyle name="好_MIBG Test Case_20110322 2 4 2 2" xfId="38864" xr:uid="{00000000-0005-0000-0000-0000ED970000}"/>
    <cellStyle name="好_MIBG Test Case_20110322 2 4 2 2 2" xfId="38865" xr:uid="{00000000-0005-0000-0000-0000EE970000}"/>
    <cellStyle name="好_MIBG Test Case_20110322 2 4 2 3" xfId="38866" xr:uid="{00000000-0005-0000-0000-0000EF970000}"/>
    <cellStyle name="好_MIBG Test Case_20110322 2 4 2 3 2" xfId="38867" xr:uid="{00000000-0005-0000-0000-0000F0970000}"/>
    <cellStyle name="好_MIBG Test Case_20110322 2 4 2 4" xfId="38868" xr:uid="{00000000-0005-0000-0000-0000F1970000}"/>
    <cellStyle name="好_MIBG Test Case_20110322 2 4 2 4 2" xfId="38869" xr:uid="{00000000-0005-0000-0000-0000F2970000}"/>
    <cellStyle name="好_MIBG Test Case_20110322 2 4 2 5" xfId="38870" xr:uid="{00000000-0005-0000-0000-0000F3970000}"/>
    <cellStyle name="好_MIBG Test Case_20110322 2 4 3" xfId="38871" xr:uid="{00000000-0005-0000-0000-0000F4970000}"/>
    <cellStyle name="好_MIBG Test Case_20110322 2 5" xfId="38872" xr:uid="{00000000-0005-0000-0000-0000F5970000}"/>
    <cellStyle name="好_MIBG Test Case_20110322 2 5 2" xfId="38873" xr:uid="{00000000-0005-0000-0000-0000F6970000}"/>
    <cellStyle name="好_MIBG Test Case_20110322 2 5 2 2" xfId="38874" xr:uid="{00000000-0005-0000-0000-0000F7970000}"/>
    <cellStyle name="好_MIBG Test Case_20110322 2 5 2 2 2" xfId="38875" xr:uid="{00000000-0005-0000-0000-0000F8970000}"/>
    <cellStyle name="好_MIBG Test Case_20110322 2 5 2 3" xfId="38876" xr:uid="{00000000-0005-0000-0000-0000F9970000}"/>
    <cellStyle name="好_MIBG Test Case_20110322 2 5 2 3 2" xfId="38877" xr:uid="{00000000-0005-0000-0000-0000FA970000}"/>
    <cellStyle name="好_MIBG Test Case_20110322 2 5 2 4" xfId="38878" xr:uid="{00000000-0005-0000-0000-0000FB970000}"/>
    <cellStyle name="好_MIBG Test Case_20110322 2 5 2 4 2" xfId="38879" xr:uid="{00000000-0005-0000-0000-0000FC970000}"/>
    <cellStyle name="好_MIBG Test Case_20110322 2 5 2 5" xfId="38880" xr:uid="{00000000-0005-0000-0000-0000FD970000}"/>
    <cellStyle name="好_MIBG Test Case_20110322 2 5 3" xfId="38881" xr:uid="{00000000-0005-0000-0000-0000FE970000}"/>
    <cellStyle name="好_MIBG Test Case_20110322 2 6" xfId="38882" xr:uid="{00000000-0005-0000-0000-0000FF970000}"/>
    <cellStyle name="好_MIBG Test Case_20110322 2 6 2" xfId="38883" xr:uid="{00000000-0005-0000-0000-000000980000}"/>
    <cellStyle name="好_MIBG Test Case_20110322 2 6 2 2" xfId="38884" xr:uid="{00000000-0005-0000-0000-000001980000}"/>
    <cellStyle name="好_MIBG Test Case_20110322 2 6 2 2 2" xfId="38885" xr:uid="{00000000-0005-0000-0000-000002980000}"/>
    <cellStyle name="好_MIBG Test Case_20110322 2 6 2 3" xfId="38886" xr:uid="{00000000-0005-0000-0000-000003980000}"/>
    <cellStyle name="好_MIBG Test Case_20110322 2 6 2 3 2" xfId="38887" xr:uid="{00000000-0005-0000-0000-000004980000}"/>
    <cellStyle name="好_MIBG Test Case_20110322 2 6 2 4" xfId="38888" xr:uid="{00000000-0005-0000-0000-000005980000}"/>
    <cellStyle name="好_MIBG Test Case_20110322 2 6 2 4 2" xfId="38889" xr:uid="{00000000-0005-0000-0000-000006980000}"/>
    <cellStyle name="好_MIBG Test Case_20110322 2 6 2 5" xfId="38890" xr:uid="{00000000-0005-0000-0000-000007980000}"/>
    <cellStyle name="好_MIBG Test Case_20110322 2 6 3" xfId="38891" xr:uid="{00000000-0005-0000-0000-000008980000}"/>
    <cellStyle name="好_MIBG Test Case_20110322 2 7" xfId="38892" xr:uid="{00000000-0005-0000-0000-000009980000}"/>
    <cellStyle name="好_MIBG Test Case_20110322 2 7 2" xfId="38893" xr:uid="{00000000-0005-0000-0000-00000A980000}"/>
    <cellStyle name="好_MIBG Test Case_20110322 2 7 2 2" xfId="38894" xr:uid="{00000000-0005-0000-0000-00000B980000}"/>
    <cellStyle name="好_MIBG Test Case_20110322 2 7 2 2 2" xfId="38895" xr:uid="{00000000-0005-0000-0000-00000C980000}"/>
    <cellStyle name="好_MIBG Test Case_20110322 2 7 2 3" xfId="38896" xr:uid="{00000000-0005-0000-0000-00000D980000}"/>
    <cellStyle name="好_MIBG Test Case_20110322 2 7 2 3 2" xfId="38897" xr:uid="{00000000-0005-0000-0000-00000E980000}"/>
    <cellStyle name="好_MIBG Test Case_20110322 2 7 2 4" xfId="38898" xr:uid="{00000000-0005-0000-0000-00000F980000}"/>
    <cellStyle name="好_MIBG Test Case_20110322 2 7 2 4 2" xfId="38899" xr:uid="{00000000-0005-0000-0000-000010980000}"/>
    <cellStyle name="好_MIBG Test Case_20110322 2 7 2 5" xfId="38900" xr:uid="{00000000-0005-0000-0000-000011980000}"/>
    <cellStyle name="好_MIBG Test Case_20110322 2 7 3" xfId="38901" xr:uid="{00000000-0005-0000-0000-000012980000}"/>
    <cellStyle name="好_MIBG Test Case_20110322 2 8" xfId="38902" xr:uid="{00000000-0005-0000-0000-000013980000}"/>
    <cellStyle name="好_MIBG Test Case_20110322 2 8 2" xfId="38903" xr:uid="{00000000-0005-0000-0000-000014980000}"/>
    <cellStyle name="好_MIBG Test Case_20110322 2 8 2 2" xfId="38904" xr:uid="{00000000-0005-0000-0000-000015980000}"/>
    <cellStyle name="好_MIBG Test Case_20110322 2 8 2 2 2" xfId="38905" xr:uid="{00000000-0005-0000-0000-000016980000}"/>
    <cellStyle name="好_MIBG Test Case_20110322 2 8 2 3" xfId="38906" xr:uid="{00000000-0005-0000-0000-000017980000}"/>
    <cellStyle name="好_MIBG Test Case_20110322 2 8 2 3 2" xfId="38907" xr:uid="{00000000-0005-0000-0000-000018980000}"/>
    <cellStyle name="好_MIBG Test Case_20110322 2 8 2 4" xfId="38908" xr:uid="{00000000-0005-0000-0000-000019980000}"/>
    <cellStyle name="好_MIBG Test Case_20110322 2 8 2 4 2" xfId="38909" xr:uid="{00000000-0005-0000-0000-00001A980000}"/>
    <cellStyle name="好_MIBG Test Case_20110322 2 8 2 5" xfId="38910" xr:uid="{00000000-0005-0000-0000-00001B980000}"/>
    <cellStyle name="好_MIBG Test Case_20110322 2 8 3" xfId="38911" xr:uid="{00000000-0005-0000-0000-00001C980000}"/>
    <cellStyle name="好_MIBG Test Case_20110322 2 9" xfId="38912" xr:uid="{00000000-0005-0000-0000-00001D980000}"/>
    <cellStyle name="好_MIBG Test Case_20110322 2 9 2" xfId="38913" xr:uid="{00000000-0005-0000-0000-00001E980000}"/>
    <cellStyle name="好_MIBG Test Case_20110322 2 9 2 2" xfId="38914" xr:uid="{00000000-0005-0000-0000-00001F980000}"/>
    <cellStyle name="好_MIBG Test Case_20110322 2 9 3" xfId="38915" xr:uid="{00000000-0005-0000-0000-000020980000}"/>
    <cellStyle name="好_MIBG Test Case_20110322 2 9 3 2" xfId="38916" xr:uid="{00000000-0005-0000-0000-000021980000}"/>
    <cellStyle name="好_MIBG Test Case_20110322 2 9 4" xfId="38917" xr:uid="{00000000-0005-0000-0000-000022980000}"/>
    <cellStyle name="好_MIBG Test Case_20110322 2 9 4 2" xfId="38918" xr:uid="{00000000-0005-0000-0000-000023980000}"/>
    <cellStyle name="好_MIBG Test Case_20110322 2 9 5" xfId="38919" xr:uid="{00000000-0005-0000-0000-000024980000}"/>
    <cellStyle name="好_MIBG Test Case_20110322 3" xfId="38920" xr:uid="{00000000-0005-0000-0000-000025980000}"/>
    <cellStyle name="好_MIBG Test Case_20110322 3 2" xfId="38921" xr:uid="{00000000-0005-0000-0000-000026980000}"/>
    <cellStyle name="好_MIBG Test Case_20110322 3 2 2" xfId="38922" xr:uid="{00000000-0005-0000-0000-000027980000}"/>
    <cellStyle name="好_MIBG Test Case_20110322 3 3" xfId="38923" xr:uid="{00000000-0005-0000-0000-000028980000}"/>
    <cellStyle name="好_MIBG Test Case_20110322 3 3 2" xfId="38924" xr:uid="{00000000-0005-0000-0000-000029980000}"/>
    <cellStyle name="好_MIBG Test Case_20110322 3 4" xfId="38925" xr:uid="{00000000-0005-0000-0000-00002A980000}"/>
    <cellStyle name="好_MIBG Test Case_20110322 3 4 2" xfId="38926" xr:uid="{00000000-0005-0000-0000-00002B980000}"/>
    <cellStyle name="好_MIBG Test Case_20110322 3 5" xfId="38927" xr:uid="{00000000-0005-0000-0000-00002C980000}"/>
    <cellStyle name="好_MIBG Test Case_20110322 4" xfId="38928" xr:uid="{00000000-0005-0000-0000-00002D980000}"/>
    <cellStyle name="好_SD兼容性测试报告" xfId="38929" xr:uid="{00000000-0005-0000-0000-00002E980000}"/>
    <cellStyle name="好_Sheet1" xfId="38930" xr:uid="{00000000-0005-0000-0000-00002F980000}"/>
    <cellStyle name="好_USB兼容性测试报告" xfId="38931" xr:uid="{00000000-0005-0000-0000-000030980000}"/>
    <cellStyle name="好_副本Kotei地図表示仕様2010-11-29 (4)" xfId="38932" xr:uid="{00000000-0005-0000-0000-000031980000}"/>
    <cellStyle name="桁区切り [0.00]_(D)日程計画" xfId="38933" xr:uid="{00000000-0005-0000-0000-000032980000}"/>
    <cellStyle name="桁区切り 2" xfId="927" xr:uid="{00000000-0005-0000-0000-000033980000}"/>
    <cellStyle name="桁区切り_(D)日程計画" xfId="38934" xr:uid="{00000000-0005-0000-0000-000034980000}"/>
    <cellStyle name="汇总" xfId="143" xr:uid="{00000000-0005-0000-0000-000035980000}"/>
    <cellStyle name="汇总 2" xfId="144" xr:uid="{00000000-0005-0000-0000-000036980000}"/>
    <cellStyle name="汇总 2 2" xfId="38935" xr:uid="{00000000-0005-0000-0000-000037980000}"/>
    <cellStyle name="汇总 2 3" xfId="39107" xr:uid="{00000000-0005-0000-0000-000038980000}"/>
    <cellStyle name="汇总 2 4" xfId="929" xr:uid="{00000000-0005-0000-0000-000039980000}"/>
    <cellStyle name="汇总 2 5" xfId="532" xr:uid="{00000000-0005-0000-0000-00003A980000}"/>
    <cellStyle name="汇总 2 6" xfId="39213" xr:uid="{B7716F72-137D-4E5B-877E-E4FBD8C50A21}"/>
    <cellStyle name="汇总 2 7" xfId="39222" xr:uid="{38D6E156-A9F9-48C2-B739-83573805912C}"/>
    <cellStyle name="汇总 3" xfId="145" xr:uid="{00000000-0005-0000-0000-00003B980000}"/>
    <cellStyle name="汇总 3 2" xfId="38961" xr:uid="{00000000-0005-0000-0000-00003C980000}"/>
    <cellStyle name="汇总 3 3" xfId="39108" xr:uid="{00000000-0005-0000-0000-00003D980000}"/>
    <cellStyle name="汇总 3 4" xfId="930" xr:uid="{00000000-0005-0000-0000-00003E980000}"/>
    <cellStyle name="汇总 3 5" xfId="533" xr:uid="{00000000-0005-0000-0000-00003F980000}"/>
    <cellStyle name="汇总 3 6" xfId="39212" xr:uid="{58600318-4D01-4EC1-8BD3-A28D4B3FDB05}"/>
    <cellStyle name="汇总 3 7" xfId="39223" xr:uid="{D60762A0-3374-4B4B-9BC0-36FF42B01E43}"/>
    <cellStyle name="汇总 4" xfId="38960" xr:uid="{00000000-0005-0000-0000-000040980000}"/>
    <cellStyle name="汇总 5" xfId="39106" xr:uid="{00000000-0005-0000-0000-000041980000}"/>
    <cellStyle name="汇总 6" xfId="928" xr:uid="{00000000-0005-0000-0000-000042980000}"/>
    <cellStyle name="汇总 7" xfId="531" xr:uid="{00000000-0005-0000-0000-000043980000}"/>
    <cellStyle name="汇总 8" xfId="39214" xr:uid="{5EC5E447-BE66-4AE6-B298-66748125683C}"/>
    <cellStyle name="汇总 9" xfId="39221" xr:uid="{FB424E66-9B95-41D3-9252-552A67B1E706}"/>
    <cellStyle name="货币 2" xfId="38936" xr:uid="{00000000-0005-0000-0000-000044980000}"/>
    <cellStyle name="集計" xfId="175" xr:uid="{00000000-0005-0000-0000-000045980000}"/>
    <cellStyle name="集計 2" xfId="38937" xr:uid="{00000000-0005-0000-0000-000046980000}"/>
    <cellStyle name="集計 3" xfId="39109" xr:uid="{00000000-0005-0000-0000-000047980000}"/>
    <cellStyle name="集計 4" xfId="931" xr:uid="{00000000-0005-0000-0000-000048980000}"/>
    <cellStyle name="集計 5" xfId="563" xr:uid="{00000000-0005-0000-0000-000049980000}"/>
    <cellStyle name="集計 6" xfId="39198" xr:uid="{5DD57CC5-2710-4F45-8494-D9025BA6A6A2}"/>
    <cellStyle name="集計 7" xfId="39237" xr:uid="{FF1E7490-B56C-4EC3-B69C-E6618091DF0E}"/>
    <cellStyle name="计算" xfId="161" xr:uid="{00000000-0005-0000-0000-00004A980000}"/>
    <cellStyle name="计算 2" xfId="162" xr:uid="{00000000-0005-0000-0000-00004B980000}"/>
    <cellStyle name="计算 2 2" xfId="38938" xr:uid="{00000000-0005-0000-0000-00004C980000}"/>
    <cellStyle name="计算 2 3" xfId="39111" xr:uid="{00000000-0005-0000-0000-00004D980000}"/>
    <cellStyle name="计算 2 4" xfId="933" xr:uid="{00000000-0005-0000-0000-00004E980000}"/>
    <cellStyle name="计算 2 5" xfId="550" xr:uid="{00000000-0005-0000-0000-00004F980000}"/>
    <cellStyle name="计算 2 6" xfId="39206" xr:uid="{1770286A-2819-43A2-A217-1E0210FE5168}"/>
    <cellStyle name="计算 2 7" xfId="39229" xr:uid="{C7281FF6-BF60-4065-9CAC-0AE604D0548E}"/>
    <cellStyle name="计算 3" xfId="163" xr:uid="{00000000-0005-0000-0000-000050980000}"/>
    <cellStyle name="计算 3 2" xfId="38963" xr:uid="{00000000-0005-0000-0000-000051980000}"/>
    <cellStyle name="计算 3 3" xfId="39112" xr:uid="{00000000-0005-0000-0000-000052980000}"/>
    <cellStyle name="计算 3 4" xfId="934" xr:uid="{00000000-0005-0000-0000-000053980000}"/>
    <cellStyle name="计算 3 5" xfId="551" xr:uid="{00000000-0005-0000-0000-000054980000}"/>
    <cellStyle name="计算 3 6" xfId="39205" xr:uid="{DE8AF9C5-16B8-4040-9684-3D67BB51F9BC}"/>
    <cellStyle name="计算 3 7" xfId="39230" xr:uid="{71562D49-66E9-4DBD-B3F0-B23E932D8EC7}"/>
    <cellStyle name="计算 4" xfId="38962" xr:uid="{00000000-0005-0000-0000-000055980000}"/>
    <cellStyle name="计算 5" xfId="39110" xr:uid="{00000000-0005-0000-0000-000056980000}"/>
    <cellStyle name="计算 6" xfId="932" xr:uid="{00000000-0005-0000-0000-000057980000}"/>
    <cellStyle name="计算 7" xfId="549" xr:uid="{00000000-0005-0000-0000-000058980000}"/>
    <cellStyle name="计算 8" xfId="39207" xr:uid="{DD033E9F-B356-4252-92D1-7EE8FE59C6AF}"/>
    <cellStyle name="计算 9" xfId="39228" xr:uid="{F45D120E-181A-4F72-B5B8-B5E7088EC1EF}"/>
    <cellStyle name="計算" xfId="156" xr:uid="{00000000-0005-0000-0000-000059980000}"/>
    <cellStyle name="計算 2" xfId="38939" xr:uid="{00000000-0005-0000-0000-00005A980000}"/>
    <cellStyle name="計算 3" xfId="39113" xr:uid="{00000000-0005-0000-0000-00005B980000}"/>
    <cellStyle name="計算 4" xfId="935" xr:uid="{00000000-0005-0000-0000-00005C980000}"/>
    <cellStyle name="計算 5" xfId="544" xr:uid="{00000000-0005-0000-0000-00005D980000}"/>
    <cellStyle name="計算 6" xfId="39208" xr:uid="{F653525A-3517-4B4E-902F-B16961A552AB}"/>
    <cellStyle name="計算 7" xfId="39227" xr:uid="{BAD3CFF9-F0A0-4974-82EB-EC72CA7DC428}"/>
    <cellStyle name="检查单元格" xfId="141" xr:uid="{00000000-0005-0000-0000-00005E980000}"/>
    <cellStyle name="检查单元格 2" xfId="142" xr:uid="{00000000-0005-0000-0000-00005F980000}"/>
    <cellStyle name="检查单元格 2 2" xfId="39115" xr:uid="{00000000-0005-0000-0000-000060980000}"/>
    <cellStyle name="检查单元格 2 3" xfId="937" xr:uid="{00000000-0005-0000-0000-000061980000}"/>
    <cellStyle name="检查单元格 2 4" xfId="530" xr:uid="{00000000-0005-0000-0000-000062980000}"/>
    <cellStyle name="检查单元格 3" xfId="39114" xr:uid="{00000000-0005-0000-0000-000063980000}"/>
    <cellStyle name="检查单元格 4" xfId="936" xr:uid="{00000000-0005-0000-0000-000064980000}"/>
    <cellStyle name="检查单元格 5" xfId="529" xr:uid="{00000000-0005-0000-0000-000065980000}"/>
    <cellStyle name="見出し 1" xfId="150" xr:uid="{00000000-0005-0000-0000-000066980000}"/>
    <cellStyle name="見出し 1 2" xfId="38940" xr:uid="{00000000-0005-0000-0000-000067980000}"/>
    <cellStyle name="見出し 1 3" xfId="39116" xr:uid="{00000000-0005-0000-0000-000068980000}"/>
    <cellStyle name="見出し 1 4" xfId="938" xr:uid="{00000000-0005-0000-0000-000069980000}"/>
    <cellStyle name="見出し 1 5" xfId="538" xr:uid="{00000000-0005-0000-0000-00006A980000}"/>
    <cellStyle name="見出し 2" xfId="151" xr:uid="{00000000-0005-0000-0000-00006B980000}"/>
    <cellStyle name="見出し 2 2" xfId="38941" xr:uid="{00000000-0005-0000-0000-00006C980000}"/>
    <cellStyle name="見出し 2 3" xfId="39117" xr:uid="{00000000-0005-0000-0000-00006D980000}"/>
    <cellStyle name="見出し 2 4" xfId="939" xr:uid="{00000000-0005-0000-0000-00006E980000}"/>
    <cellStyle name="見出し 2 5" xfId="539" xr:uid="{00000000-0005-0000-0000-00006F980000}"/>
    <cellStyle name="見出し 3" xfId="152" xr:uid="{00000000-0005-0000-0000-000070980000}"/>
    <cellStyle name="見出し 3 2" xfId="38942" xr:uid="{00000000-0005-0000-0000-000071980000}"/>
    <cellStyle name="見出し 3 3" xfId="39118" xr:uid="{00000000-0005-0000-0000-000072980000}"/>
    <cellStyle name="見出し 3 4" xfId="940" xr:uid="{00000000-0005-0000-0000-000073980000}"/>
    <cellStyle name="見出し 3 5" xfId="540" xr:uid="{00000000-0005-0000-0000-000074980000}"/>
    <cellStyle name="見出し 4" xfId="153" xr:uid="{00000000-0005-0000-0000-000075980000}"/>
    <cellStyle name="見出し 4 2" xfId="38943" xr:uid="{00000000-0005-0000-0000-000076980000}"/>
    <cellStyle name="見出し 4 3" xfId="39119" xr:uid="{00000000-0005-0000-0000-000077980000}"/>
    <cellStyle name="見出し 4 4" xfId="941" xr:uid="{00000000-0005-0000-0000-000078980000}"/>
    <cellStyle name="見出し 4 5" xfId="541" xr:uid="{00000000-0005-0000-0000-000079980000}"/>
    <cellStyle name="解释性文本" xfId="154" xr:uid="{00000000-0005-0000-0000-00007A980000}"/>
    <cellStyle name="解释性文本 2" xfId="155" xr:uid="{00000000-0005-0000-0000-00007B980000}"/>
    <cellStyle name="解释性文本 2 2" xfId="39121" xr:uid="{00000000-0005-0000-0000-00007C980000}"/>
    <cellStyle name="解释性文本 2 3" xfId="943" xr:uid="{00000000-0005-0000-0000-00007D980000}"/>
    <cellStyle name="解释性文本 2 4" xfId="543" xr:uid="{00000000-0005-0000-0000-00007E980000}"/>
    <cellStyle name="解释性文本 3" xfId="39120" xr:uid="{00000000-0005-0000-0000-00007F980000}"/>
    <cellStyle name="解释性文本 4" xfId="942" xr:uid="{00000000-0005-0000-0000-000080980000}"/>
    <cellStyle name="解释性文本 5" xfId="542" xr:uid="{00000000-0005-0000-0000-000081980000}"/>
    <cellStyle name="警告文" xfId="158" xr:uid="{00000000-0005-0000-0000-000082980000}"/>
    <cellStyle name="警告文 2" xfId="38944" xr:uid="{00000000-0005-0000-0000-000083980000}"/>
    <cellStyle name="警告文 3" xfId="39122" xr:uid="{00000000-0005-0000-0000-000084980000}"/>
    <cellStyle name="警告文 4" xfId="944" xr:uid="{00000000-0005-0000-0000-000085980000}"/>
    <cellStyle name="警告文 5" xfId="546" xr:uid="{00000000-0005-0000-0000-000086980000}"/>
    <cellStyle name="警告文本" xfId="159" xr:uid="{00000000-0005-0000-0000-000087980000}"/>
    <cellStyle name="警告文本 2" xfId="160" xr:uid="{00000000-0005-0000-0000-000088980000}"/>
    <cellStyle name="警告文本 2 2" xfId="39124" xr:uid="{00000000-0005-0000-0000-000089980000}"/>
    <cellStyle name="警告文本 2 3" xfId="946" xr:uid="{00000000-0005-0000-0000-00008A980000}"/>
    <cellStyle name="警告文本 2 4" xfId="548" xr:uid="{00000000-0005-0000-0000-00008B980000}"/>
    <cellStyle name="警告文本 3" xfId="39123" xr:uid="{00000000-0005-0000-0000-00008C980000}"/>
    <cellStyle name="警告文本 4" xfId="945" xr:uid="{00000000-0005-0000-0000-00008D980000}"/>
    <cellStyle name="警告文本 5" xfId="547" xr:uid="{00000000-0005-0000-0000-00008E980000}"/>
    <cellStyle name="链接单元格" xfId="173" xr:uid="{00000000-0005-0000-0000-00008F980000}"/>
    <cellStyle name="链接单元格 2" xfId="174" xr:uid="{00000000-0005-0000-0000-000090980000}"/>
    <cellStyle name="链接单元格 2 2" xfId="39126" xr:uid="{00000000-0005-0000-0000-000091980000}"/>
    <cellStyle name="链接单元格 2 3" xfId="948" xr:uid="{00000000-0005-0000-0000-000092980000}"/>
    <cellStyle name="链接单元格 2 4" xfId="562" xr:uid="{00000000-0005-0000-0000-000093980000}"/>
    <cellStyle name="链接单元格 3" xfId="39125" xr:uid="{00000000-0005-0000-0000-000094980000}"/>
    <cellStyle name="链接单元格 4" xfId="947" xr:uid="{00000000-0005-0000-0000-000095980000}"/>
    <cellStyle name="链接单元格 5" xfId="561" xr:uid="{00000000-0005-0000-0000-000096980000}"/>
    <cellStyle name="良い" xfId="149" xr:uid="{00000000-0005-0000-0000-000097980000}"/>
    <cellStyle name="良い 2" xfId="38945" xr:uid="{00000000-0005-0000-0000-000098980000}"/>
    <cellStyle name="良い 3" xfId="39127" xr:uid="{00000000-0005-0000-0000-000099980000}"/>
    <cellStyle name="良い 4" xfId="949" xr:uid="{00000000-0005-0000-0000-00009A980000}"/>
    <cellStyle name="良い 5" xfId="537" xr:uid="{00000000-0005-0000-0000-00009B980000}"/>
    <cellStyle name="普通_COMP'MB8" xfId="38946" xr:uid="{00000000-0005-0000-0000-00009C980000}"/>
    <cellStyle name="千分位[0]_laroux" xfId="950" xr:uid="{00000000-0005-0000-0000-00009D980000}"/>
    <cellStyle name="千分位_laroux" xfId="951" xr:uid="{00000000-0005-0000-0000-00009E980000}"/>
    <cellStyle name="千位[0]_laroux" xfId="952" xr:uid="{00000000-0005-0000-0000-00009F980000}"/>
    <cellStyle name="千位_laroux" xfId="953" xr:uid="{00000000-0005-0000-0000-0000A0980000}"/>
    <cellStyle name="强调文字颜色 1" xfId="117" xr:uid="{00000000-0005-0000-0000-0000A1980000}"/>
    <cellStyle name="强调文字颜色 1 2" xfId="118" xr:uid="{00000000-0005-0000-0000-0000A2980000}"/>
    <cellStyle name="强调文字颜色 1 2 2" xfId="39129" xr:uid="{00000000-0005-0000-0000-0000A3980000}"/>
    <cellStyle name="强调文字颜色 1 2 3" xfId="955" xr:uid="{00000000-0005-0000-0000-0000A4980000}"/>
    <cellStyle name="强调文字颜色 1 2 4" xfId="506" xr:uid="{00000000-0005-0000-0000-0000A5980000}"/>
    <cellStyle name="强调文字颜色 1 3" xfId="39128" xr:uid="{00000000-0005-0000-0000-0000A6980000}"/>
    <cellStyle name="强调文字颜色 1 4" xfId="954" xr:uid="{00000000-0005-0000-0000-0000A7980000}"/>
    <cellStyle name="强调文字颜色 1 5" xfId="505" xr:uid="{00000000-0005-0000-0000-0000A8980000}"/>
    <cellStyle name="强调文字颜色 2" xfId="119" xr:uid="{00000000-0005-0000-0000-0000A9980000}"/>
    <cellStyle name="强调文字颜色 2 2" xfId="120" xr:uid="{00000000-0005-0000-0000-0000AA980000}"/>
    <cellStyle name="强调文字颜色 2 2 2" xfId="39131" xr:uid="{00000000-0005-0000-0000-0000AB980000}"/>
    <cellStyle name="强调文字颜色 2 2 3" xfId="957" xr:uid="{00000000-0005-0000-0000-0000AC980000}"/>
    <cellStyle name="强调文字颜色 2 2 4" xfId="508" xr:uid="{00000000-0005-0000-0000-0000AD980000}"/>
    <cellStyle name="强调文字颜色 2 3" xfId="39130" xr:uid="{00000000-0005-0000-0000-0000AE980000}"/>
    <cellStyle name="强调文字颜色 2 4" xfId="956" xr:uid="{00000000-0005-0000-0000-0000AF980000}"/>
    <cellStyle name="强调文字颜色 2 5" xfId="507" xr:uid="{00000000-0005-0000-0000-0000B0980000}"/>
    <cellStyle name="强调文字颜色 3" xfId="121" xr:uid="{00000000-0005-0000-0000-0000B1980000}"/>
    <cellStyle name="强调文字颜色 3 2" xfId="122" xr:uid="{00000000-0005-0000-0000-0000B2980000}"/>
    <cellStyle name="强调文字颜色 3 2 2" xfId="39133" xr:uid="{00000000-0005-0000-0000-0000B3980000}"/>
    <cellStyle name="强调文字颜色 3 2 3" xfId="959" xr:uid="{00000000-0005-0000-0000-0000B4980000}"/>
    <cellStyle name="强调文字颜色 3 2 4" xfId="510" xr:uid="{00000000-0005-0000-0000-0000B5980000}"/>
    <cellStyle name="强调文字颜色 3 3" xfId="39132" xr:uid="{00000000-0005-0000-0000-0000B6980000}"/>
    <cellStyle name="强调文字颜色 3 4" xfId="958" xr:uid="{00000000-0005-0000-0000-0000B7980000}"/>
    <cellStyle name="强调文字颜色 3 5" xfId="509" xr:uid="{00000000-0005-0000-0000-0000B8980000}"/>
    <cellStyle name="强调文字颜色 4" xfId="123" xr:uid="{00000000-0005-0000-0000-0000B9980000}"/>
    <cellStyle name="强调文字颜色 4 2" xfId="124" xr:uid="{00000000-0005-0000-0000-0000BA980000}"/>
    <cellStyle name="强调文字颜色 4 2 2" xfId="39135" xr:uid="{00000000-0005-0000-0000-0000BB980000}"/>
    <cellStyle name="强调文字颜色 4 2 3" xfId="961" xr:uid="{00000000-0005-0000-0000-0000BC980000}"/>
    <cellStyle name="强调文字颜色 4 2 4" xfId="512" xr:uid="{00000000-0005-0000-0000-0000BD980000}"/>
    <cellStyle name="强调文字颜色 4 3" xfId="39134" xr:uid="{00000000-0005-0000-0000-0000BE980000}"/>
    <cellStyle name="强调文字颜色 4 4" xfId="960" xr:uid="{00000000-0005-0000-0000-0000BF980000}"/>
    <cellStyle name="强调文字颜色 4 5" xfId="511" xr:uid="{00000000-0005-0000-0000-0000C0980000}"/>
    <cellStyle name="强调文字颜色 5" xfId="125" xr:uid="{00000000-0005-0000-0000-0000C1980000}"/>
    <cellStyle name="强调文字颜色 5 2" xfId="126" xr:uid="{00000000-0005-0000-0000-0000C2980000}"/>
    <cellStyle name="强调文字颜色 5 2 2" xfId="39137" xr:uid="{00000000-0005-0000-0000-0000C3980000}"/>
    <cellStyle name="强调文字颜色 5 2 3" xfId="963" xr:uid="{00000000-0005-0000-0000-0000C4980000}"/>
    <cellStyle name="强调文字颜色 5 2 4" xfId="514" xr:uid="{00000000-0005-0000-0000-0000C5980000}"/>
    <cellStyle name="强调文字颜色 5 3" xfId="39136" xr:uid="{00000000-0005-0000-0000-0000C6980000}"/>
    <cellStyle name="强调文字颜色 5 4" xfId="962" xr:uid="{00000000-0005-0000-0000-0000C7980000}"/>
    <cellStyle name="强调文字颜色 5 5" xfId="513" xr:uid="{00000000-0005-0000-0000-0000C8980000}"/>
    <cellStyle name="强调文字颜色 6" xfId="127" xr:uid="{00000000-0005-0000-0000-0000C9980000}"/>
    <cellStyle name="强调文字颜色 6 2" xfId="128" xr:uid="{00000000-0005-0000-0000-0000CA980000}"/>
    <cellStyle name="强调文字颜色 6 2 2" xfId="39139" xr:uid="{00000000-0005-0000-0000-0000CB980000}"/>
    <cellStyle name="强调文字颜色 6 2 3" xfId="965" xr:uid="{00000000-0005-0000-0000-0000CC980000}"/>
    <cellStyle name="强调文字颜色 6 2 4" xfId="516" xr:uid="{00000000-0005-0000-0000-0000CD980000}"/>
    <cellStyle name="强调文字颜色 6 3" xfId="39138" xr:uid="{00000000-0005-0000-0000-0000CE980000}"/>
    <cellStyle name="强调文字颜色 6 4" xfId="964" xr:uid="{00000000-0005-0000-0000-0000CF980000}"/>
    <cellStyle name="强调文字颜色 6 5" xfId="515" xr:uid="{00000000-0005-0000-0000-0000D0980000}"/>
    <cellStyle name="入力" xfId="102" xr:uid="{00000000-0005-0000-0000-0000D1980000}"/>
    <cellStyle name="入力 2" xfId="38947" xr:uid="{00000000-0005-0000-0000-0000D2980000}"/>
    <cellStyle name="入力 3" xfId="39140" xr:uid="{00000000-0005-0000-0000-0000D3980000}"/>
    <cellStyle name="入力 4" xfId="966" xr:uid="{00000000-0005-0000-0000-0000D4980000}"/>
    <cellStyle name="入力 5" xfId="490" xr:uid="{00000000-0005-0000-0000-0000D5980000}"/>
    <cellStyle name="入力 6" xfId="39216" xr:uid="{D9D569E6-E635-468D-A91E-B8425F5CE247}"/>
    <cellStyle name="入力 7" xfId="39219" xr:uid="{3CD5C2F2-D9E8-4051-9719-31ABBB755119}"/>
    <cellStyle name="适中" xfId="171" xr:uid="{00000000-0005-0000-0000-0000D6980000}"/>
    <cellStyle name="适中 2" xfId="172" xr:uid="{00000000-0005-0000-0000-0000D7980000}"/>
    <cellStyle name="适中 2 2" xfId="39142" xr:uid="{00000000-0005-0000-0000-0000D8980000}"/>
    <cellStyle name="适中 2 3" xfId="968" xr:uid="{00000000-0005-0000-0000-0000D9980000}"/>
    <cellStyle name="适中 2 4" xfId="560" xr:uid="{00000000-0005-0000-0000-0000DA980000}"/>
    <cellStyle name="适中 3" xfId="39141" xr:uid="{00000000-0005-0000-0000-0000DB980000}"/>
    <cellStyle name="适中 4" xfId="967" xr:uid="{00000000-0005-0000-0000-0000DC980000}"/>
    <cellStyle name="适中 5" xfId="559" xr:uid="{00000000-0005-0000-0000-0000DD980000}"/>
    <cellStyle name="输出" xfId="168" xr:uid="{00000000-0005-0000-0000-0000DE980000}"/>
    <cellStyle name="输出 2" xfId="169" xr:uid="{00000000-0005-0000-0000-0000DF980000}"/>
    <cellStyle name="输出 2 2" xfId="38948" xr:uid="{00000000-0005-0000-0000-0000E0980000}"/>
    <cellStyle name="输出 2 3" xfId="39144" xr:uid="{00000000-0005-0000-0000-0000E1980000}"/>
    <cellStyle name="输出 2 4" xfId="970" xr:uid="{00000000-0005-0000-0000-0000E2980000}"/>
    <cellStyle name="输出 2 5" xfId="557" xr:uid="{00000000-0005-0000-0000-0000E3980000}"/>
    <cellStyle name="输出 2 6" xfId="39200" xr:uid="{B24D970B-30D0-4F5D-B24D-7AAA7133DC0D}"/>
    <cellStyle name="输出 2 7" xfId="39235" xr:uid="{2EB7DED1-D498-4C7B-9109-CDD205DBD528}"/>
    <cellStyle name="输出 3" xfId="170" xr:uid="{00000000-0005-0000-0000-0000E4980000}"/>
    <cellStyle name="输出 3 2" xfId="38965" xr:uid="{00000000-0005-0000-0000-0000E5980000}"/>
    <cellStyle name="输出 3 3" xfId="39145" xr:uid="{00000000-0005-0000-0000-0000E6980000}"/>
    <cellStyle name="输出 3 4" xfId="971" xr:uid="{00000000-0005-0000-0000-0000E7980000}"/>
    <cellStyle name="输出 3 5" xfId="558" xr:uid="{00000000-0005-0000-0000-0000E8980000}"/>
    <cellStyle name="输出 3 6" xfId="39199" xr:uid="{87D96435-A01D-4A03-967A-C2571569F262}"/>
    <cellStyle name="输出 3 7" xfId="39236" xr:uid="{F76F22F8-9919-46E2-901B-490CB3D9755B}"/>
    <cellStyle name="输出 4" xfId="38964" xr:uid="{00000000-0005-0000-0000-0000E9980000}"/>
    <cellStyle name="输出 5" xfId="39143" xr:uid="{00000000-0005-0000-0000-0000EA980000}"/>
    <cellStyle name="输出 6" xfId="969" xr:uid="{00000000-0005-0000-0000-0000EB980000}"/>
    <cellStyle name="输出 7" xfId="556" xr:uid="{00000000-0005-0000-0000-0000EC980000}"/>
    <cellStyle name="输出 8" xfId="39201" xr:uid="{F6193EA3-EC3A-4C0C-8B43-4194912B4C34}"/>
    <cellStyle name="输出 9" xfId="39234" xr:uid="{E8777BF9-6659-4F18-815B-FC7CFA387B07}"/>
    <cellStyle name="输入" xfId="165" xr:uid="{00000000-0005-0000-0000-0000ED980000}"/>
    <cellStyle name="输入 2" xfId="166" xr:uid="{00000000-0005-0000-0000-0000EE980000}"/>
    <cellStyle name="输入 2 2" xfId="38949" xr:uid="{00000000-0005-0000-0000-0000EF980000}"/>
    <cellStyle name="输入 2 3" xfId="39147" xr:uid="{00000000-0005-0000-0000-0000F0980000}"/>
    <cellStyle name="输入 2 4" xfId="973" xr:uid="{00000000-0005-0000-0000-0000F1980000}"/>
    <cellStyle name="输入 2 5" xfId="554" xr:uid="{00000000-0005-0000-0000-0000F2980000}"/>
    <cellStyle name="输入 2 6" xfId="39203" xr:uid="{6F3C2F5C-CC8D-4BFF-AB45-B661F53A99F1}"/>
    <cellStyle name="输入 2 7" xfId="39232" xr:uid="{F12AEDE1-DD8F-4498-9233-B1607111A9E2}"/>
    <cellStyle name="输入 3" xfId="167" xr:uid="{00000000-0005-0000-0000-0000F3980000}"/>
    <cellStyle name="输入 3 2" xfId="38967" xr:uid="{00000000-0005-0000-0000-0000F4980000}"/>
    <cellStyle name="输入 3 3" xfId="39148" xr:uid="{00000000-0005-0000-0000-0000F5980000}"/>
    <cellStyle name="输入 3 4" xfId="974" xr:uid="{00000000-0005-0000-0000-0000F6980000}"/>
    <cellStyle name="输入 3 5" xfId="555" xr:uid="{00000000-0005-0000-0000-0000F7980000}"/>
    <cellStyle name="输入 3 6" xfId="39202" xr:uid="{DA0B9F24-430A-49DC-A772-C0994D467840}"/>
    <cellStyle name="输入 3 7" xfId="39233" xr:uid="{01BB2F61-A77D-4926-8369-FB2605CB6A78}"/>
    <cellStyle name="输入 4" xfId="38966" xr:uid="{00000000-0005-0000-0000-0000F8980000}"/>
    <cellStyle name="输入 5" xfId="39146" xr:uid="{00000000-0005-0000-0000-0000F9980000}"/>
    <cellStyle name="输入 6" xfId="972" xr:uid="{00000000-0005-0000-0000-0000FA980000}"/>
    <cellStyle name="输入 7" xfId="553" xr:uid="{00000000-0005-0000-0000-0000FB980000}"/>
    <cellStyle name="输入 8" xfId="39204" xr:uid="{94F95670-F3D4-4653-8E1E-F353073DBC1C}"/>
    <cellStyle name="输入 9" xfId="39231" xr:uid="{E0AD2E2E-5414-4DD6-8165-8393EB32FE81}"/>
    <cellStyle name="说明" xfId="38950" xr:uid="{00000000-0005-0000-0000-0000FC980000}"/>
    <cellStyle name="说明 2" xfId="38951" xr:uid="{00000000-0005-0000-0000-0000FD980000}"/>
    <cellStyle name="説明文" xfId="157" xr:uid="{00000000-0005-0000-0000-0000FE980000}"/>
    <cellStyle name="説明文 2" xfId="38952" xr:uid="{00000000-0005-0000-0000-0000FF980000}"/>
    <cellStyle name="説明文 3" xfId="39149" xr:uid="{00000000-0005-0000-0000-000000990000}"/>
    <cellStyle name="説明文 4" xfId="975" xr:uid="{00000000-0005-0000-0000-000001990000}"/>
    <cellStyle name="説明文 5" xfId="545" xr:uid="{00000000-0005-0000-0000-000002990000}"/>
    <cellStyle name="通貨 [0.00]_(D)日程計画" xfId="38953" xr:uid="{00000000-0005-0000-0000-000003990000}"/>
    <cellStyle name="通貨_(D)日程計画" xfId="38954" xr:uid="{00000000-0005-0000-0000-000004990000}"/>
    <cellStyle name="未定義" xfId="130" xr:uid="{00000000-0005-0000-0000-000005990000}"/>
    <cellStyle name="未定義 2" xfId="39150" xr:uid="{00000000-0005-0000-0000-000006990000}"/>
    <cellStyle name="未定義 3" xfId="976" xr:uid="{00000000-0005-0000-0000-000007990000}"/>
    <cellStyle name="未定義 4" xfId="518" xr:uid="{00000000-0005-0000-0000-000008990000}"/>
    <cellStyle name="样式 1" xfId="38955" xr:uid="{00000000-0005-0000-0000-000009990000}"/>
    <cellStyle name="一般_JA DVD 日程案(2)" xfId="38956" xr:uid="{00000000-0005-0000-0000-00000A990000}"/>
    <cellStyle name="注释" xfId="146" xr:uid="{00000000-0005-0000-0000-00000B990000}"/>
    <cellStyle name="注释 2" xfId="147" xr:uid="{00000000-0005-0000-0000-00000C990000}"/>
    <cellStyle name="注释 2 2" xfId="38957" xr:uid="{00000000-0005-0000-0000-00000D990000}"/>
    <cellStyle name="注释 2 3" xfId="39152" xr:uid="{00000000-0005-0000-0000-00000E990000}"/>
    <cellStyle name="注释 2 4" xfId="978" xr:uid="{00000000-0005-0000-0000-00000F990000}"/>
    <cellStyle name="注释 2 5" xfId="535" xr:uid="{00000000-0005-0000-0000-000010990000}"/>
    <cellStyle name="注释 2 6" xfId="39210" xr:uid="{47715968-7568-435B-8BC1-5984ECEC8F50}"/>
    <cellStyle name="注释 2 7" xfId="39225" xr:uid="{1E709FD7-9CA4-4D4D-86C5-B7F0A936BCD2}"/>
    <cellStyle name="注释 3" xfId="148" xr:uid="{00000000-0005-0000-0000-000011990000}"/>
    <cellStyle name="注释 3 2" xfId="38969" xr:uid="{00000000-0005-0000-0000-000012990000}"/>
    <cellStyle name="注释 3 3" xfId="39153" xr:uid="{00000000-0005-0000-0000-000013990000}"/>
    <cellStyle name="注释 3 4" xfId="979" xr:uid="{00000000-0005-0000-0000-000014990000}"/>
    <cellStyle name="注释 3 5" xfId="536" xr:uid="{00000000-0005-0000-0000-000015990000}"/>
    <cellStyle name="注释 3 6" xfId="39209" xr:uid="{5982CCC2-27B6-430A-912D-7F9C71F32C13}"/>
    <cellStyle name="注释 3 7" xfId="39226" xr:uid="{6A0FA07E-E7CA-4DE8-B303-545494CDDA04}"/>
    <cellStyle name="注释 4" xfId="38968" xr:uid="{00000000-0005-0000-0000-000016990000}"/>
    <cellStyle name="注释 5" xfId="39151" xr:uid="{00000000-0005-0000-0000-000017990000}"/>
    <cellStyle name="注释 6" xfId="977" xr:uid="{00000000-0005-0000-0000-000018990000}"/>
    <cellStyle name="注释 7" xfId="534" xr:uid="{00000000-0005-0000-0000-000019990000}"/>
    <cellStyle name="注释 8" xfId="39211" xr:uid="{8C2BE73D-618E-4266-9EEC-D913D35EDBF9}"/>
    <cellStyle name="注释 9" xfId="39224" xr:uid="{ADB8CA3E-ACF1-4661-9E84-D3F4B37A5AAC}"/>
    <cellStyle name="표준_p-14-003 PRODUCTION PARTS APPROVALL PROCESS" xfId="38958" xr:uid="{00000000-0005-0000-0000-00001A990000}"/>
  </cellStyles>
  <dxfs count="188">
    <dxf>
      <fill>
        <patternFill patternType="solid">
          <bgColor rgb="FFFFFF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manualLayout>
          <c:layoutTarget val="inner"/>
          <c:xMode val="edge"/>
          <c:yMode val="edge"/>
          <c:x val="4.8040041506439604E-2"/>
          <c:y val="0.14684618090286555"/>
          <c:w val="0.93490569492766895"/>
          <c:h val="0.72355815206041085"/>
        </c:manualLayout>
      </c:layout>
      <c:bar3DChart>
        <c:barDir val="col"/>
        <c:grouping val="clustered"/>
        <c:varyColors val="0"/>
        <c:ser>
          <c:idx val="0"/>
          <c:order val="0"/>
          <c:tx>
            <c:v>New SW</c:v>
          </c:tx>
          <c:invertIfNegative val="0"/>
          <c:cat>
            <c:strRef>
              <c:f>Summary!$C$24:$C$41</c:f>
              <c:strCache>
                <c:ptCount val="10"/>
                <c:pt idx="0">
                  <c:v>DCV Alpha</c:v>
                </c:pt>
                <c:pt idx="1">
                  <c:v>DCV Beta</c:v>
                </c:pt>
                <c:pt idx="2">
                  <c:v>DCV Beta1HF</c:v>
                </c:pt>
                <c:pt idx="3">
                  <c:v>DCV0</c:v>
                </c:pt>
                <c:pt idx="4">
                  <c:v>DCV1</c:v>
                </c:pt>
                <c:pt idx="5">
                  <c:v>DCV1.1 HF</c:v>
                </c:pt>
                <c:pt idx="6">
                  <c:v>DCV2HF</c:v>
                </c:pt>
                <c:pt idx="7">
                  <c:v>DCV2HF</c:v>
                </c:pt>
                <c:pt idx="8">
                  <c:v>DCV3 HF</c:v>
                </c:pt>
                <c:pt idx="9">
                  <c:v>DCV3.1</c:v>
                </c:pt>
              </c:strCache>
            </c:strRef>
          </c:cat>
          <c:val>
            <c:numRef>
              <c:f>Summary!$H$24:$H$41</c:f>
              <c:numCache>
                <c:formatCode>General</c:formatCode>
                <c:ptCount val="18"/>
                <c:pt idx="0">
                  <c:v>353</c:v>
                </c:pt>
                <c:pt idx="1">
                  <c:v>223</c:v>
                </c:pt>
                <c:pt idx="2">
                  <c:v>128</c:v>
                </c:pt>
                <c:pt idx="3">
                  <c:v>122</c:v>
                </c:pt>
                <c:pt idx="4">
                  <c:v>344</c:v>
                </c:pt>
                <c:pt idx="5">
                  <c:v>114</c:v>
                </c:pt>
                <c:pt idx="6">
                  <c:v>169</c:v>
                </c:pt>
                <c:pt idx="7">
                  <c:v>232</c:v>
                </c:pt>
                <c:pt idx="8">
                  <c:v>115</c:v>
                </c:pt>
                <c:pt idx="9">
                  <c:v>171</c:v>
                </c:pt>
              </c:numCache>
            </c:numRef>
          </c:val>
          <c:extLst>
            <c:ext xmlns:c16="http://schemas.microsoft.com/office/drawing/2014/chart" uri="{C3380CC4-5D6E-409C-BE32-E72D297353CC}">
              <c16:uniqueId val="{00000000-29FC-446D-B7B9-2122570907E5}"/>
            </c:ext>
          </c:extLst>
        </c:ser>
        <c:ser>
          <c:idx val="1"/>
          <c:order val="1"/>
          <c:tx>
            <c:v>New SWV</c:v>
          </c:tx>
          <c:invertIfNegative val="0"/>
          <c:cat>
            <c:strRef>
              <c:f>Summary!$C$24:$C$41</c:f>
              <c:strCache>
                <c:ptCount val="10"/>
                <c:pt idx="0">
                  <c:v>DCV Alpha</c:v>
                </c:pt>
                <c:pt idx="1">
                  <c:v>DCV Beta</c:v>
                </c:pt>
                <c:pt idx="2">
                  <c:v>DCV Beta1HF</c:v>
                </c:pt>
                <c:pt idx="3">
                  <c:v>DCV0</c:v>
                </c:pt>
                <c:pt idx="4">
                  <c:v>DCV1</c:v>
                </c:pt>
                <c:pt idx="5">
                  <c:v>DCV1.1 HF</c:v>
                </c:pt>
                <c:pt idx="6">
                  <c:v>DCV2HF</c:v>
                </c:pt>
                <c:pt idx="7">
                  <c:v>DCV2HF</c:v>
                </c:pt>
                <c:pt idx="8">
                  <c:v>DCV3 HF</c:v>
                </c:pt>
                <c:pt idx="9">
                  <c:v>DCV3.1</c:v>
                </c:pt>
              </c:strCache>
            </c:strRef>
          </c:cat>
          <c:val>
            <c:numRef>
              <c:f>Summary!$I$24:$I$41</c:f>
              <c:numCache>
                <c:formatCode>General</c:formatCode>
                <c:ptCount val="18"/>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29FC-446D-B7B9-2122570907E5}"/>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026-4B0A-846A-454683C1825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026-4B0A-846A-454683C1825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026-4B0A-846A-454683C1825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026-4B0A-846A-454683C1825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026-4B0A-846A-454683C1825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026-4B0A-846A-454683C1825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026-4B0A-846A-454683C1825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026-4B0A-846A-454683C1825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026-4B0A-846A-454683C1825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4026-4B0A-846A-454683C1825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026-4B0A-846A-454683C1825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026-4B0A-846A-454683C1825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026-4B0A-846A-454683C1825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026-4B0A-846A-454683C1825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026-4B0A-846A-454683C1825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026-4B0A-846A-454683C1825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026-4B0A-846A-454683C1825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026-4B0A-846A-454683C1825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026-4B0A-846A-454683C1825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026-4B0A-846A-454683C1825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4026-4B0A-846A-454683C1825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026-4B0A-846A-454683C1825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4026-4B0A-846A-454683C1825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4026-4B0A-846A-454683C1825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4026-4B0A-846A-454683C1825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4026-4B0A-846A-454683C1825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4026-4B0A-846A-454683C1825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4026-4B0A-846A-454683C1825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4026-4B0A-846A-454683C18250}"/>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4026-4B0A-846A-454683C1825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4026-4B0A-846A-454683C1825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8D16-4431-90B0-9E25F7678844}"/>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8D16-4431-90B0-9E25F7678844}"/>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8D16-4431-90B0-9E25F7678844}"/>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8D16-4431-90B0-9E25F7678844}"/>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5B-4F20-ADE3-1928E137BD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5B-4F20-ADE3-1928E137BD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B5B-4F20-ADE3-1928E137BD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B5B-4F20-ADE3-1928E137BD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B5B-4F20-ADE3-1928E137BD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B5B-4F20-ADE3-1928E137BDB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B5B-4F20-ADE3-1928E137BD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B5B-4F20-ADE3-1928E137BD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B5B-4F20-ADE3-1928E137BDBE}"/>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0B5B-4F20-ADE3-1928E137BDB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B5B-4F20-ADE3-1928E137BDB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B5B-4F20-ADE3-1928E137BDB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B5B-4F20-ADE3-1928E137BDBE}"/>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B5B-4F20-ADE3-1928E137BDB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B5B-4F20-ADE3-1928E137BDBE}"/>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B5B-4F20-ADE3-1928E137BDBE}"/>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B5B-4F20-ADE3-1928E137BDBE}"/>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B5B-4F20-ADE3-1928E137BDBE}"/>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B5B-4F20-ADE3-1928E137BDBE}"/>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B5B-4F20-ADE3-1928E137BDBE}"/>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B5B-4F20-ADE3-1928E137BDBE}"/>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B5B-4F20-ADE3-1928E137BDBE}"/>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B5B-4F20-ADE3-1928E137BDBE}"/>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B5B-4F20-ADE3-1928E137BDBE}"/>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B5B-4F20-ADE3-1928E137BDBE}"/>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B5B-4F20-ADE3-1928E137BDBE}"/>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B5B-4F20-ADE3-1928E137BDBE}"/>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B5B-4F20-ADE3-1928E137BDBE}"/>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0B5B-4F20-ADE3-1928E137BDB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Beta1'!$D$124:$D$151</c:f>
              <c:numCache>
                <c:formatCode>0;[Red]0</c:formatCode>
                <c:ptCount val="28"/>
                <c:pt idx="0">
                  <c:v>6</c:v>
                </c:pt>
                <c:pt idx="1">
                  <c:v>34</c:v>
                </c:pt>
                <c:pt idx="2">
                  <c:v>5</c:v>
                </c:pt>
                <c:pt idx="3">
                  <c:v>5</c:v>
                </c:pt>
                <c:pt idx="4">
                  <c:v>0</c:v>
                </c:pt>
                <c:pt idx="5">
                  <c:v>1</c:v>
                </c:pt>
                <c:pt idx="6">
                  <c:v>1</c:v>
                </c:pt>
                <c:pt idx="7">
                  <c:v>1</c:v>
                </c:pt>
                <c:pt idx="8">
                  <c:v>18</c:v>
                </c:pt>
                <c:pt idx="9">
                  <c:v>8</c:v>
                </c:pt>
                <c:pt idx="10">
                  <c:v>11</c:v>
                </c:pt>
                <c:pt idx="11">
                  <c:v>0</c:v>
                </c:pt>
                <c:pt idx="12">
                  <c:v>0</c:v>
                </c:pt>
                <c:pt idx="13">
                  <c:v>9</c:v>
                </c:pt>
                <c:pt idx="14">
                  <c:v>13</c:v>
                </c:pt>
                <c:pt idx="15">
                  <c:v>6</c:v>
                </c:pt>
                <c:pt idx="16">
                  <c:v>2</c:v>
                </c:pt>
                <c:pt idx="17">
                  <c:v>6</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38-0B5B-4F20-ADE3-1928E137BDB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D01D-4CF4-A0C0-C02ADE613B56}"/>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Beta1'!$F$124:$F$151</c:f>
              <c:numCache>
                <c:formatCode>General</c:formatCode>
                <c:ptCount val="28"/>
                <c:pt idx="0">
                  <c:v>1</c:v>
                </c:pt>
                <c:pt idx="1">
                  <c:v>10</c:v>
                </c:pt>
                <c:pt idx="2">
                  <c:v>2</c:v>
                </c:pt>
                <c:pt idx="3">
                  <c:v>0</c:v>
                </c:pt>
                <c:pt idx="4">
                  <c:v>0</c:v>
                </c:pt>
                <c:pt idx="5">
                  <c:v>0</c:v>
                </c:pt>
                <c:pt idx="6">
                  <c:v>0</c:v>
                </c:pt>
                <c:pt idx="7">
                  <c:v>0</c:v>
                </c:pt>
                <c:pt idx="8">
                  <c:v>2</c:v>
                </c:pt>
                <c:pt idx="9">
                  <c:v>2</c:v>
                </c:pt>
                <c:pt idx="10">
                  <c:v>1</c:v>
                </c:pt>
                <c:pt idx="11">
                  <c:v>0</c:v>
                </c:pt>
                <c:pt idx="12">
                  <c:v>0</c:v>
                </c:pt>
                <c:pt idx="13">
                  <c:v>0</c:v>
                </c:pt>
                <c:pt idx="14">
                  <c:v>0</c:v>
                </c:pt>
                <c:pt idx="15">
                  <c:v>5</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D01D-4CF4-A0C0-C02ADE613B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Beta1'!$I$124:$I$151</c:f>
              <c:numCache>
                <c:formatCode>0;[Red]0</c:formatCode>
                <c:ptCount val="28"/>
              </c:numCache>
            </c:numRef>
          </c:val>
          <c:extLst>
            <c:ext xmlns:c16="http://schemas.microsoft.com/office/drawing/2014/chart" uri="{C3380CC4-5D6E-409C-BE32-E72D297353CC}">
              <c16:uniqueId val="{00000002-D01D-4CF4-A0C0-C02ADE613B56}"/>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D01D-4CF4-A0C0-C02ADE613B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10"/>
                <c:pt idx="0">
                  <c:v>DCV Alpha</c:v>
                </c:pt>
                <c:pt idx="1">
                  <c:v>DCV Beta</c:v>
                </c:pt>
                <c:pt idx="2">
                  <c:v>DCV Beta1HF</c:v>
                </c:pt>
                <c:pt idx="3">
                  <c:v>DCV0</c:v>
                </c:pt>
                <c:pt idx="4">
                  <c:v>DCV1</c:v>
                </c:pt>
                <c:pt idx="5">
                  <c:v>DCV1.1 HF</c:v>
                </c:pt>
                <c:pt idx="6">
                  <c:v>DCV2HF</c:v>
                </c:pt>
                <c:pt idx="7">
                  <c:v>DCV2HF</c:v>
                </c:pt>
                <c:pt idx="8">
                  <c:v>DCV3 HF</c:v>
                </c:pt>
                <c:pt idx="9">
                  <c:v>DCV3.1</c:v>
                </c:pt>
              </c:strCache>
            </c:strRef>
          </c:cat>
          <c:val>
            <c:numRef>
              <c:f>Summary!$N$23:$N$41</c:f>
              <c:numCache>
                <c:formatCode>General</c:formatCode>
                <c:ptCount val="19"/>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79EB-4D95-9BF6-5FF914532B3F}"/>
            </c:ext>
          </c:extLst>
        </c:ser>
        <c:ser>
          <c:idx val="1"/>
          <c:order val="1"/>
          <c:tx>
            <c:v>Invalid SYS</c:v>
          </c:tx>
          <c:invertIfNegative val="0"/>
          <c:cat>
            <c:strRef>
              <c:f>Summary!$C$24:$C$41</c:f>
              <c:strCache>
                <c:ptCount val="10"/>
                <c:pt idx="0">
                  <c:v>DCV Alpha</c:v>
                </c:pt>
                <c:pt idx="1">
                  <c:v>DCV Beta</c:v>
                </c:pt>
                <c:pt idx="2">
                  <c:v>DCV Beta1HF</c:v>
                </c:pt>
                <c:pt idx="3">
                  <c:v>DCV0</c:v>
                </c:pt>
                <c:pt idx="4">
                  <c:v>DCV1</c:v>
                </c:pt>
                <c:pt idx="5">
                  <c:v>DCV1.1 HF</c:v>
                </c:pt>
                <c:pt idx="6">
                  <c:v>DCV2HF</c:v>
                </c:pt>
                <c:pt idx="7">
                  <c:v>DCV2HF</c:v>
                </c:pt>
                <c:pt idx="8">
                  <c:v>DCV3 HF</c:v>
                </c:pt>
                <c:pt idx="9">
                  <c:v>DCV3.1</c:v>
                </c:pt>
              </c:strCache>
            </c:strRef>
          </c:cat>
          <c:val>
            <c:numRef>
              <c:f>Summary!$O$23:$O$41</c:f>
              <c:numCache>
                <c:formatCode>General</c:formatCode>
                <c:ptCount val="19"/>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79EB-4D95-9BF6-5FF914532B3F}"/>
            </c:ext>
          </c:extLst>
        </c:ser>
        <c:ser>
          <c:idx val="2"/>
          <c:order val="2"/>
          <c:tx>
            <c:v>Invalid SWV</c:v>
          </c:tx>
          <c:invertIfNegative val="0"/>
          <c:cat>
            <c:strRef>
              <c:f>Summary!$C$24:$C$41</c:f>
              <c:strCache>
                <c:ptCount val="10"/>
                <c:pt idx="0">
                  <c:v>DCV Alpha</c:v>
                </c:pt>
                <c:pt idx="1">
                  <c:v>DCV Beta</c:v>
                </c:pt>
                <c:pt idx="2">
                  <c:v>DCV Beta1HF</c:v>
                </c:pt>
                <c:pt idx="3">
                  <c:v>DCV0</c:v>
                </c:pt>
                <c:pt idx="4">
                  <c:v>DCV1</c:v>
                </c:pt>
                <c:pt idx="5">
                  <c:v>DCV1.1 HF</c:v>
                </c:pt>
                <c:pt idx="6">
                  <c:v>DCV2HF</c:v>
                </c:pt>
                <c:pt idx="7">
                  <c:v>DCV2HF</c:v>
                </c:pt>
                <c:pt idx="8">
                  <c:v>DCV3 HF</c:v>
                </c:pt>
                <c:pt idx="9">
                  <c:v>DCV3.1</c:v>
                </c:pt>
              </c:strCache>
            </c:strRef>
          </c:cat>
          <c:val>
            <c:numRef>
              <c:f>Summary!$P$23:$P$41</c:f>
              <c:numCache>
                <c:formatCode>General</c:formatCode>
                <c:ptCount val="19"/>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79EB-4D95-9BF6-5FF914532B3F}"/>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758017456"/>
        <c:crosses val="autoZero"/>
        <c:auto val="0"/>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0.10143918639321441"/>
          <c:y val="0"/>
          <c:w val="0.80361218723835981"/>
          <c:h val="0.85609386408377153"/>
        </c:manualLayout>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79</c:v>
                </c:pt>
                <c:pt idx="1">
                  <c:v>101</c:v>
                </c:pt>
                <c:pt idx="2">
                  <c:v>57</c:v>
                </c:pt>
                <c:pt idx="3">
                  <c:v>243</c:v>
                </c:pt>
                <c:pt idx="4">
                  <c:v>24</c:v>
                </c:pt>
                <c:pt idx="5">
                  <c:v>125</c:v>
                </c:pt>
                <c:pt idx="6">
                  <c:v>66</c:v>
                </c:pt>
                <c:pt idx="7">
                  <c:v>109</c:v>
                </c:pt>
                <c:pt idx="8">
                  <c:v>175</c:v>
                </c:pt>
                <c:pt idx="9">
                  <c:v>183</c:v>
                </c:pt>
                <c:pt idx="10">
                  <c:v>195</c:v>
                </c:pt>
                <c:pt idx="11">
                  <c:v>11</c:v>
                </c:pt>
                <c:pt idx="12">
                  <c:v>59</c:v>
                </c:pt>
                <c:pt idx="13">
                  <c:v>217</c:v>
                </c:pt>
                <c:pt idx="14">
                  <c:v>66</c:v>
                </c:pt>
                <c:pt idx="15">
                  <c:v>32</c:v>
                </c:pt>
                <c:pt idx="16">
                  <c:v>11</c:v>
                </c:pt>
                <c:pt idx="17">
                  <c:v>11</c:v>
                </c:pt>
                <c:pt idx="18">
                  <c:v>5</c:v>
                </c:pt>
                <c:pt idx="19">
                  <c:v>0</c:v>
                </c:pt>
                <c:pt idx="20">
                  <c:v>0</c:v>
                </c:pt>
                <c:pt idx="21">
                  <c:v>0</c:v>
                </c:pt>
                <c:pt idx="22">
                  <c:v>1</c:v>
                </c:pt>
                <c:pt idx="23">
                  <c:v>1</c:v>
                </c:pt>
                <c:pt idx="24">
                  <c:v>0</c:v>
                </c:pt>
                <c:pt idx="25">
                  <c:v>0</c:v>
                </c:pt>
                <c:pt idx="26">
                  <c:v>0</c:v>
                </c:pt>
                <c:pt idx="27">
                  <c:v>21</c:v>
                </c:pt>
                <c:pt idx="28">
                  <c:v>0</c:v>
                </c:pt>
              </c:numCache>
            </c:numRef>
          </c:val>
          <c:extLst>
            <c:ext xmlns:c16="http://schemas.microsoft.com/office/drawing/2014/chart" uri="{C3380CC4-5D6E-409C-BE32-E72D297353CC}">
              <c16:uniqueId val="{00000000-54B6-49E3-9C20-7A99ABCE734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Summary!$E$98:$E$112</c:f>
              <c:numCache>
                <c:formatCode>0;[Red]0</c:formatCode>
                <c:ptCount val="15"/>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numCache>
            </c:numRef>
          </c:val>
          <c:extLst>
            <c:ext xmlns:c16="http://schemas.microsoft.com/office/drawing/2014/chart" uri="{C3380CC4-5D6E-409C-BE32-E72D297353CC}">
              <c16:uniqueId val="{00000001-54B6-49E3-9C20-7A99ABCE734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Summary!$F$98:$F$112</c:f>
              <c:numCache>
                <c:formatCode>0;[Red]0</c:formatCode>
                <c:ptCount val="15"/>
                <c:pt idx="0">
                  <c:v>18</c:v>
                </c:pt>
                <c:pt idx="1">
                  <c:v>21</c:v>
                </c:pt>
                <c:pt idx="2">
                  <c:v>22</c:v>
                </c:pt>
                <c:pt idx="3">
                  <c:v>15</c:v>
                </c:pt>
                <c:pt idx="4">
                  <c:v>2</c:v>
                </c:pt>
                <c:pt idx="5">
                  <c:v>6</c:v>
                </c:pt>
                <c:pt idx="6">
                  <c:v>3</c:v>
                </c:pt>
                <c:pt idx="7">
                  <c:v>6</c:v>
                </c:pt>
                <c:pt idx="8">
                  <c:v>16</c:v>
                </c:pt>
                <c:pt idx="9">
                  <c:v>14</c:v>
                </c:pt>
                <c:pt idx="10">
                  <c:v>22</c:v>
                </c:pt>
                <c:pt idx="11">
                  <c:v>1</c:v>
                </c:pt>
                <c:pt idx="12">
                  <c:v>17</c:v>
                </c:pt>
                <c:pt idx="13">
                  <c:v>16</c:v>
                </c:pt>
                <c:pt idx="14">
                  <c:v>1</c:v>
                </c:pt>
              </c:numCache>
            </c:numRef>
          </c:val>
          <c:extLst>
            <c:ext xmlns:c16="http://schemas.microsoft.com/office/drawing/2014/chart" uri="{C3380CC4-5D6E-409C-BE32-E72D297353CC}">
              <c16:uniqueId val="{00000002-54B6-49E3-9C20-7A99ABCE734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Summary!$G$98:$G$112</c:f>
              <c:numCache>
                <c:formatCode>0;[Red]0</c:formatCode>
                <c:ptCount val="15"/>
                <c:pt idx="0">
                  <c:v>60</c:v>
                </c:pt>
                <c:pt idx="1">
                  <c:v>80</c:v>
                </c:pt>
                <c:pt idx="2">
                  <c:v>35</c:v>
                </c:pt>
                <c:pt idx="3">
                  <c:v>227</c:v>
                </c:pt>
                <c:pt idx="4">
                  <c:v>22</c:v>
                </c:pt>
                <c:pt idx="5">
                  <c:v>119</c:v>
                </c:pt>
                <c:pt idx="6">
                  <c:v>63</c:v>
                </c:pt>
                <c:pt idx="7">
                  <c:v>102</c:v>
                </c:pt>
                <c:pt idx="8">
                  <c:v>159</c:v>
                </c:pt>
                <c:pt idx="9">
                  <c:v>167</c:v>
                </c:pt>
                <c:pt idx="10">
                  <c:v>172</c:v>
                </c:pt>
                <c:pt idx="11">
                  <c:v>10</c:v>
                </c:pt>
                <c:pt idx="12">
                  <c:v>41</c:v>
                </c:pt>
                <c:pt idx="13">
                  <c:v>191</c:v>
                </c:pt>
                <c:pt idx="14">
                  <c:v>63</c:v>
                </c:pt>
              </c:numCache>
            </c:numRef>
          </c:val>
          <c:extLst>
            <c:ext xmlns:c16="http://schemas.microsoft.com/office/drawing/2014/chart" uri="{C3380CC4-5D6E-409C-BE32-E72D297353CC}">
              <c16:uniqueId val="{00000003-54B6-49E3-9C20-7A99ABCE734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Summary!$H$98:$H$112</c:f>
              <c:numCache>
                <c:formatCode>0;[Red]0</c:formatCode>
                <c:ptCount val="15"/>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numCache>
            </c:numRef>
          </c:val>
          <c:extLst>
            <c:ext xmlns:c16="http://schemas.microsoft.com/office/drawing/2014/chart" uri="{C3380CC4-5D6E-409C-BE32-E72D297353CC}">
              <c16:uniqueId val="{00000004-54B6-49E3-9C20-7A99ABCE7346}"/>
            </c:ext>
          </c:extLst>
        </c:ser>
        <c:dLbls>
          <c:showLegendKey val="0"/>
          <c:showVal val="0"/>
          <c:showCatName val="0"/>
          <c:showSerName val="0"/>
          <c:showPercent val="1"/>
          <c:showBubbleSize val="0"/>
          <c:showLeaderLines val="1"/>
        </c:dLbls>
      </c:pie3DChart>
    </c:plotArea>
    <c:legend>
      <c:legendPos val="r"/>
      <c:layout>
        <c:manualLayout>
          <c:xMode val="edge"/>
          <c:yMode val="edge"/>
          <c:x val="0.16089448618296745"/>
          <c:y val="0.72697589179316846"/>
          <c:w val="0.70635831222211498"/>
          <c:h val="0.25409244435805112"/>
        </c:manualLayout>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7</c:v>
                </c:pt>
                <c:pt idx="28">
                  <c:v>0</c:v>
                </c:pt>
              </c:numCache>
            </c:numRef>
          </c:val>
          <c:extLst>
            <c:ext xmlns:c16="http://schemas.microsoft.com/office/drawing/2014/chart" uri="{C3380CC4-5D6E-409C-BE32-E72D297353CC}">
              <c16:uniqueId val="{00000000-FA25-4507-B657-926064D43E2D}"/>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18</c:v>
                </c:pt>
                <c:pt idx="1">
                  <c:v>21</c:v>
                </c:pt>
                <c:pt idx="2">
                  <c:v>22</c:v>
                </c:pt>
                <c:pt idx="3">
                  <c:v>15</c:v>
                </c:pt>
                <c:pt idx="4">
                  <c:v>2</c:v>
                </c:pt>
                <c:pt idx="5">
                  <c:v>6</c:v>
                </c:pt>
                <c:pt idx="6">
                  <c:v>3</c:v>
                </c:pt>
                <c:pt idx="7">
                  <c:v>6</c:v>
                </c:pt>
                <c:pt idx="8">
                  <c:v>16</c:v>
                </c:pt>
                <c:pt idx="9">
                  <c:v>14</c:v>
                </c:pt>
                <c:pt idx="10">
                  <c:v>22</c:v>
                </c:pt>
                <c:pt idx="11">
                  <c:v>1</c:v>
                </c:pt>
                <c:pt idx="12">
                  <c:v>17</c:v>
                </c:pt>
                <c:pt idx="13">
                  <c:v>16</c:v>
                </c:pt>
                <c:pt idx="14">
                  <c:v>1</c:v>
                </c:pt>
                <c:pt idx="15">
                  <c:v>11</c:v>
                </c:pt>
                <c:pt idx="16">
                  <c:v>1</c:v>
                </c:pt>
                <c:pt idx="17">
                  <c:v>0</c:v>
                </c:pt>
                <c:pt idx="18">
                  <c:v>2</c:v>
                </c:pt>
                <c:pt idx="19">
                  <c:v>0</c:v>
                </c:pt>
                <c:pt idx="20">
                  <c:v>0</c:v>
                </c:pt>
                <c:pt idx="21">
                  <c:v>0</c:v>
                </c:pt>
                <c:pt idx="22">
                  <c:v>0</c:v>
                </c:pt>
                <c:pt idx="23">
                  <c:v>0</c:v>
                </c:pt>
                <c:pt idx="24">
                  <c:v>0</c:v>
                </c:pt>
                <c:pt idx="25">
                  <c:v>0</c:v>
                </c:pt>
                <c:pt idx="26">
                  <c:v>0</c:v>
                </c:pt>
                <c:pt idx="27">
                  <c:v>10</c:v>
                </c:pt>
                <c:pt idx="28">
                  <c:v>1</c:v>
                </c:pt>
              </c:numCache>
            </c:numRef>
          </c:val>
          <c:extLst>
            <c:ext xmlns:c16="http://schemas.microsoft.com/office/drawing/2014/chart" uri="{C3380CC4-5D6E-409C-BE32-E72D297353CC}">
              <c16:uniqueId val="{00000001-FA25-4507-B657-926064D43E2D}"/>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60</c:v>
                </c:pt>
                <c:pt idx="1">
                  <c:v>80</c:v>
                </c:pt>
                <c:pt idx="2">
                  <c:v>35</c:v>
                </c:pt>
                <c:pt idx="3">
                  <c:v>227</c:v>
                </c:pt>
                <c:pt idx="4">
                  <c:v>22</c:v>
                </c:pt>
                <c:pt idx="5">
                  <c:v>119</c:v>
                </c:pt>
                <c:pt idx="6">
                  <c:v>63</c:v>
                </c:pt>
                <c:pt idx="7">
                  <c:v>102</c:v>
                </c:pt>
                <c:pt idx="8">
                  <c:v>159</c:v>
                </c:pt>
                <c:pt idx="9">
                  <c:v>167</c:v>
                </c:pt>
                <c:pt idx="10">
                  <c:v>172</c:v>
                </c:pt>
                <c:pt idx="11">
                  <c:v>10</c:v>
                </c:pt>
                <c:pt idx="12">
                  <c:v>41</c:v>
                </c:pt>
                <c:pt idx="13">
                  <c:v>191</c:v>
                </c:pt>
                <c:pt idx="14">
                  <c:v>63</c:v>
                </c:pt>
                <c:pt idx="15">
                  <c:v>21</c:v>
                </c:pt>
                <c:pt idx="16">
                  <c:v>10</c:v>
                </c:pt>
                <c:pt idx="17">
                  <c:v>10</c:v>
                </c:pt>
                <c:pt idx="18">
                  <c:v>3</c:v>
                </c:pt>
                <c:pt idx="19">
                  <c:v>0</c:v>
                </c:pt>
                <c:pt idx="20">
                  <c:v>0</c:v>
                </c:pt>
                <c:pt idx="21">
                  <c:v>0</c:v>
                </c:pt>
                <c:pt idx="22">
                  <c:v>1</c:v>
                </c:pt>
                <c:pt idx="23">
                  <c:v>1</c:v>
                </c:pt>
                <c:pt idx="24">
                  <c:v>0</c:v>
                </c:pt>
                <c:pt idx="25">
                  <c:v>0</c:v>
                </c:pt>
                <c:pt idx="26">
                  <c:v>0</c:v>
                </c:pt>
                <c:pt idx="27">
                  <c:v>4</c:v>
                </c:pt>
                <c:pt idx="28">
                  <c:v>9</c:v>
                </c:pt>
              </c:numCache>
            </c:numRef>
          </c:val>
          <c:extLst>
            <c:ext xmlns:c16="http://schemas.microsoft.com/office/drawing/2014/chart" uri="{C3380CC4-5D6E-409C-BE32-E72D297353CC}">
              <c16:uniqueId val="{00000002-FA25-4507-B657-926064D43E2D}"/>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FA25-4507-B657-926064D43E2D}"/>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Summary!$I$98:$I$126</c:f>
              <c:numCache>
                <c:formatCode>General</c:formatCode>
                <c:ptCount val="29"/>
              </c:numCache>
            </c:numRef>
          </c:val>
          <c:extLst>
            <c:ext xmlns:c16="http://schemas.microsoft.com/office/drawing/2014/chart" uri="{C3380CC4-5D6E-409C-BE32-E72D297353CC}">
              <c16:uniqueId val="{00000004-FA25-4507-B657-926064D43E2D}"/>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[1]Summary!$F$166</c:f>
              <c:strCache>
                <c:ptCount val="1"/>
                <c:pt idx="0">
                  <c:v>SRD undefined</c:v>
                </c:pt>
              </c:strCache>
            </c:strRef>
          </c:tx>
          <c:val>
            <c:numRef>
              <c:f>[1]Summary!$F$167:$F$186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0-0CA3-4FD9-8240-5723828A6C2E}"/>
            </c:ext>
          </c:extLst>
        </c:ser>
        <c:ser>
          <c:idx val="1"/>
          <c:order val="1"/>
          <c:tx>
            <c:strRef>
              <c:f>[1]Summary!$G$166</c:f>
              <c:strCache>
                <c:ptCount val="1"/>
                <c:pt idx="0">
                  <c:v>SRD definition unclear</c:v>
                </c:pt>
              </c:strCache>
            </c:strRef>
          </c:tx>
          <c:val>
            <c:numRef>
              <c:f>[1]Summary!$G$167:$G$186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1-0CA3-4FD9-8240-5723828A6C2E}"/>
            </c:ext>
          </c:extLst>
        </c:ser>
        <c:ser>
          <c:idx val="2"/>
          <c:order val="2"/>
          <c:tx>
            <c:strRef>
              <c:f>[1]Summary!$J$166</c:f>
              <c:strCache>
                <c:ptCount val="1"/>
                <c:pt idx="0">
                  <c:v>Missing</c:v>
                </c:pt>
              </c:strCache>
            </c:strRef>
          </c:tx>
          <c:val>
            <c:numRef>
              <c:f>[1]Summary!$J$167:$J$186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2-0CA3-4FD9-8240-5723828A6C2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[1]Summary!$C$207:$C$234</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[1]Summary!$D$207:$D$234</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30E2-4AE7-AD80-5661070D0CDD}"/>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0"/>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lvl>
                <c:lvl>
                  <c:pt idx="0">
                    <c:v>DCV Alpha</c:v>
                  </c:pt>
                  <c:pt idx="1">
                    <c:v>DCV Beta</c:v>
                  </c:pt>
                  <c:pt idx="2">
                    <c:v>DCV Beta1HF</c:v>
                  </c:pt>
                  <c:pt idx="3">
                    <c:v>DCV0</c:v>
                  </c:pt>
                  <c:pt idx="4">
                    <c:v>DCV1</c:v>
                  </c:pt>
                  <c:pt idx="5">
                    <c:v>DCV1.1 HF</c:v>
                  </c:pt>
                  <c:pt idx="6">
                    <c:v>DCV2HF</c:v>
                  </c:pt>
                  <c:pt idx="7">
                    <c:v>DCV2HF</c:v>
                  </c:pt>
                  <c:pt idx="8">
                    <c:v>DCV3 HF</c:v>
                  </c:pt>
                  <c:pt idx="9">
                    <c:v>DCV3.1</c:v>
                  </c:pt>
                </c:lvl>
              </c:multiLvlStrCache>
            </c:multiLvlStrRef>
          </c:cat>
          <c:val>
            <c:numRef>
              <c:f>Summary!$E$24:$E$41</c:f>
              <c:numCache>
                <c:formatCode>General</c:formatCode>
                <c:ptCount val="18"/>
                <c:pt idx="0">
                  <c:v>353</c:v>
                </c:pt>
                <c:pt idx="1">
                  <c:v>576</c:v>
                </c:pt>
                <c:pt idx="2">
                  <c:v>704</c:v>
                </c:pt>
                <c:pt idx="3">
                  <c:v>826</c:v>
                </c:pt>
                <c:pt idx="4">
                  <c:v>1170</c:v>
                </c:pt>
                <c:pt idx="5">
                  <c:v>1284</c:v>
                </c:pt>
                <c:pt idx="6">
                  <c:v>1453</c:v>
                </c:pt>
                <c:pt idx="7">
                  <c:v>1516</c:v>
                </c:pt>
                <c:pt idx="8">
                  <c:v>1631</c:v>
                </c:pt>
                <c:pt idx="9">
                  <c:v>1802</c:v>
                </c:pt>
              </c:numCache>
            </c:numRef>
          </c:val>
          <c:smooth val="0"/>
          <c:extLst>
            <c:ext xmlns:c16="http://schemas.microsoft.com/office/drawing/2014/chart" uri="{C3380CC4-5D6E-409C-BE32-E72D297353CC}">
              <c16:uniqueId val="{00000000-4655-4FD9-B057-382BE4A2A289}"/>
            </c:ext>
          </c:extLst>
        </c:ser>
        <c:ser>
          <c:idx val="1"/>
          <c:order val="1"/>
          <c:tx>
            <c:strRef>
              <c:f>Summary!$F$23</c:f>
              <c:strCache>
                <c:ptCount val="1"/>
                <c:pt idx="0">
                  <c:v>Open</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0"/>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lvl>
                <c:lvl>
                  <c:pt idx="0">
                    <c:v>DCV Alpha</c:v>
                  </c:pt>
                  <c:pt idx="1">
                    <c:v>DCV Beta</c:v>
                  </c:pt>
                  <c:pt idx="2">
                    <c:v>DCV Beta1HF</c:v>
                  </c:pt>
                  <c:pt idx="3">
                    <c:v>DCV0</c:v>
                  </c:pt>
                  <c:pt idx="4">
                    <c:v>DCV1</c:v>
                  </c:pt>
                  <c:pt idx="5">
                    <c:v>DCV1.1 HF</c:v>
                  </c:pt>
                  <c:pt idx="6">
                    <c:v>DCV2HF</c:v>
                  </c:pt>
                  <c:pt idx="7">
                    <c:v>DCV2HF</c:v>
                  </c:pt>
                  <c:pt idx="8">
                    <c:v>DCV3 HF</c:v>
                  </c:pt>
                  <c:pt idx="9">
                    <c:v>DCV3.1</c:v>
                  </c:pt>
                </c:lvl>
              </c:multiLvlStrCache>
            </c:multiLvlStrRef>
          </c:cat>
          <c:val>
            <c:numRef>
              <c:f>Summary!$F$24:$F$41</c:f>
              <c:numCache>
                <c:formatCode>General</c:formatCode>
                <c:ptCount val="18"/>
                <c:pt idx="0">
                  <c:v>353</c:v>
                </c:pt>
                <c:pt idx="1">
                  <c:v>508</c:v>
                </c:pt>
                <c:pt idx="2">
                  <c:v>498</c:v>
                </c:pt>
                <c:pt idx="3">
                  <c:v>471</c:v>
                </c:pt>
                <c:pt idx="4">
                  <c:v>772</c:v>
                </c:pt>
                <c:pt idx="5">
                  <c:v>644</c:v>
                </c:pt>
                <c:pt idx="6">
                  <c:v>518</c:v>
                </c:pt>
                <c:pt idx="7">
                  <c:v>557</c:v>
                </c:pt>
                <c:pt idx="8">
                  <c:v>482</c:v>
                </c:pt>
                <c:pt idx="9">
                  <c:v>528</c:v>
                </c:pt>
              </c:numCache>
            </c:numRef>
          </c:val>
          <c:smooth val="0"/>
          <c:extLst>
            <c:ext xmlns:c16="http://schemas.microsoft.com/office/drawing/2014/chart" uri="{C3380CC4-5D6E-409C-BE32-E72D297353CC}">
              <c16:uniqueId val="{00000001-4655-4FD9-B057-382BE4A2A289}"/>
            </c:ext>
          </c:extLst>
        </c:ser>
        <c:ser>
          <c:idx val="2"/>
          <c:order val="2"/>
          <c:tx>
            <c:strRef>
              <c:f>Summary!$G$23</c:f>
              <c:strCache>
                <c:ptCount val="1"/>
                <c:pt idx="0">
                  <c:v>New</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0"/>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lvl>
                <c:lvl>
                  <c:pt idx="0">
                    <c:v>DCV Alpha</c:v>
                  </c:pt>
                  <c:pt idx="1">
                    <c:v>DCV Beta</c:v>
                  </c:pt>
                  <c:pt idx="2">
                    <c:v>DCV Beta1HF</c:v>
                  </c:pt>
                  <c:pt idx="3">
                    <c:v>DCV0</c:v>
                  </c:pt>
                  <c:pt idx="4">
                    <c:v>DCV1</c:v>
                  </c:pt>
                  <c:pt idx="5">
                    <c:v>DCV1.1 HF</c:v>
                  </c:pt>
                  <c:pt idx="6">
                    <c:v>DCV2HF</c:v>
                  </c:pt>
                  <c:pt idx="7">
                    <c:v>DCV2HF</c:v>
                  </c:pt>
                  <c:pt idx="8">
                    <c:v>DCV3 HF</c:v>
                  </c:pt>
                  <c:pt idx="9">
                    <c:v>DCV3.1</c:v>
                  </c:pt>
                </c:lvl>
              </c:multiLvlStrCache>
            </c:multiLvlStrRef>
          </c:cat>
          <c:val>
            <c:numRef>
              <c:f>Summary!$G$24:$G$41</c:f>
              <c:numCache>
                <c:formatCode>General</c:formatCode>
                <c:ptCount val="18"/>
                <c:pt idx="0">
                  <c:v>353</c:v>
                </c:pt>
                <c:pt idx="1">
                  <c:v>223</c:v>
                </c:pt>
                <c:pt idx="2">
                  <c:v>128</c:v>
                </c:pt>
                <c:pt idx="3">
                  <c:v>122</c:v>
                </c:pt>
                <c:pt idx="4">
                  <c:v>344</c:v>
                </c:pt>
                <c:pt idx="5">
                  <c:v>114</c:v>
                </c:pt>
                <c:pt idx="6">
                  <c:v>169</c:v>
                </c:pt>
                <c:pt idx="7">
                  <c:v>232</c:v>
                </c:pt>
                <c:pt idx="8">
                  <c:v>115</c:v>
                </c:pt>
                <c:pt idx="9">
                  <c:v>171</c:v>
                </c:pt>
              </c:numCache>
            </c:numRef>
          </c:val>
          <c:smooth val="0"/>
          <c:extLst>
            <c:ext xmlns:c16="http://schemas.microsoft.com/office/drawing/2014/chart" uri="{C3380CC4-5D6E-409C-BE32-E72D297353CC}">
              <c16:uniqueId val="{00000002-4655-4FD9-B057-382BE4A2A289}"/>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0"/>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lvl>
                <c:lvl>
                  <c:pt idx="0">
                    <c:v>DCV Alpha</c:v>
                  </c:pt>
                  <c:pt idx="1">
                    <c:v>DCV Beta</c:v>
                  </c:pt>
                  <c:pt idx="2">
                    <c:v>DCV Beta1HF</c:v>
                  </c:pt>
                  <c:pt idx="3">
                    <c:v>DCV0</c:v>
                  </c:pt>
                  <c:pt idx="4">
                    <c:v>DCV1</c:v>
                  </c:pt>
                  <c:pt idx="5">
                    <c:v>DCV1.1 HF</c:v>
                  </c:pt>
                  <c:pt idx="6">
                    <c:v>DCV2HF</c:v>
                  </c:pt>
                  <c:pt idx="7">
                    <c:v>DCV2HF</c:v>
                  </c:pt>
                  <c:pt idx="8">
                    <c:v>DCV3 HF</c:v>
                  </c:pt>
                  <c:pt idx="9">
                    <c:v>DCV3.1</c:v>
                  </c:pt>
                </c:lvl>
              </c:multiLvlStrCache>
            </c:multiLvlStrRef>
          </c:cat>
          <c:val>
            <c:numRef>
              <c:f>Summary!$L$24:$L$41</c:f>
              <c:numCache>
                <c:formatCode>General</c:formatCode>
                <c:ptCount val="18"/>
                <c:pt idx="0">
                  <c:v>0</c:v>
                </c:pt>
                <c:pt idx="1">
                  <c:v>8</c:v>
                </c:pt>
                <c:pt idx="2">
                  <c:v>20</c:v>
                </c:pt>
                <c:pt idx="3">
                  <c:v>25</c:v>
                </c:pt>
                <c:pt idx="4">
                  <c:v>30</c:v>
                </c:pt>
                <c:pt idx="5">
                  <c:v>21</c:v>
                </c:pt>
                <c:pt idx="6">
                  <c:v>17</c:v>
                </c:pt>
                <c:pt idx="7">
                  <c:v>17</c:v>
                </c:pt>
                <c:pt idx="8">
                  <c:v>22</c:v>
                </c:pt>
                <c:pt idx="9">
                  <c:v>14</c:v>
                </c:pt>
              </c:numCache>
            </c:numRef>
          </c:val>
          <c:smooth val="0"/>
          <c:extLst>
            <c:ext xmlns:c16="http://schemas.microsoft.com/office/drawing/2014/chart" uri="{C3380CC4-5D6E-409C-BE32-E72D297353CC}">
              <c16:uniqueId val="{00000003-4655-4FD9-B057-382BE4A2A289}"/>
            </c:ext>
          </c:extLst>
        </c:ser>
        <c:ser>
          <c:idx val="11"/>
          <c:order val="4"/>
          <c:tx>
            <c:strRef>
              <c:f>Summary!$Q$23</c:f>
              <c:strCache>
                <c:ptCount val="1"/>
                <c:pt idx="0">
                  <c:v>Pre-Invalid</c:v>
                </c:pt>
              </c:strCache>
            </c:strRef>
          </c:tx>
          <c:cat>
            <c:multiLvlStrRef>
              <c:f>Summary!$C$24:$D$41</c:f>
              <c:multiLvlStrCache>
                <c:ptCount val="10"/>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lvl>
                <c:lvl>
                  <c:pt idx="0">
                    <c:v>DCV Alpha</c:v>
                  </c:pt>
                  <c:pt idx="1">
                    <c:v>DCV Beta</c:v>
                  </c:pt>
                  <c:pt idx="2">
                    <c:v>DCV Beta1HF</c:v>
                  </c:pt>
                  <c:pt idx="3">
                    <c:v>DCV0</c:v>
                  </c:pt>
                  <c:pt idx="4">
                    <c:v>DCV1</c:v>
                  </c:pt>
                  <c:pt idx="5">
                    <c:v>DCV1.1 HF</c:v>
                  </c:pt>
                  <c:pt idx="6">
                    <c:v>DCV2HF</c:v>
                  </c:pt>
                  <c:pt idx="7">
                    <c:v>DCV2HF</c:v>
                  </c:pt>
                  <c:pt idx="8">
                    <c:v>DCV3 HF</c:v>
                  </c:pt>
                  <c:pt idx="9">
                    <c:v>DCV3.1</c:v>
                  </c:pt>
                </c:lvl>
              </c:multiLvlStrCache>
            </c:multiLvlStrRef>
          </c:cat>
          <c:val>
            <c:numRef>
              <c:f>Summary!$Q$24:$Q$41</c:f>
              <c:numCache>
                <c:formatCode>General</c:formatCode>
                <c:ptCount val="18"/>
                <c:pt idx="0">
                  <c:v>12</c:v>
                </c:pt>
                <c:pt idx="1">
                  <c:v>8</c:v>
                </c:pt>
                <c:pt idx="2">
                  <c:v>3</c:v>
                </c:pt>
                <c:pt idx="3">
                  <c:v>1</c:v>
                </c:pt>
                <c:pt idx="4">
                  <c:v>5</c:v>
                </c:pt>
                <c:pt idx="5">
                  <c:v>4</c:v>
                </c:pt>
                <c:pt idx="6">
                  <c:v>5</c:v>
                </c:pt>
                <c:pt idx="7">
                  <c:v>5</c:v>
                </c:pt>
                <c:pt idx="8">
                  <c:v>5</c:v>
                </c:pt>
                <c:pt idx="9">
                  <c:v>5</c:v>
                </c:pt>
              </c:numCache>
            </c:numRef>
          </c:val>
          <c:smooth val="0"/>
          <c:extLst>
            <c:ext xmlns:c16="http://schemas.microsoft.com/office/drawing/2014/chart" uri="{C3380CC4-5D6E-409C-BE32-E72D297353CC}">
              <c16:uniqueId val="{00000004-4655-4FD9-B057-382BE4A2A289}"/>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10"/>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lvl>
                <c:lvl>
                  <c:pt idx="0">
                    <c:v>DCV Alpha</c:v>
                  </c:pt>
                  <c:pt idx="1">
                    <c:v>DCV Beta</c:v>
                  </c:pt>
                  <c:pt idx="2">
                    <c:v>DCV Beta1HF</c:v>
                  </c:pt>
                  <c:pt idx="3">
                    <c:v>DCV0</c:v>
                  </c:pt>
                  <c:pt idx="4">
                    <c:v>DCV1</c:v>
                  </c:pt>
                  <c:pt idx="5">
                    <c:v>DCV1.1 HF</c:v>
                  </c:pt>
                  <c:pt idx="6">
                    <c:v>DCV2HF</c:v>
                  </c:pt>
                  <c:pt idx="7">
                    <c:v>DCV2HF</c:v>
                  </c:pt>
                  <c:pt idx="8">
                    <c:v>DCV3 HF</c:v>
                  </c:pt>
                  <c:pt idx="9">
                    <c:v>DCV3.1</c:v>
                  </c:pt>
                </c:lvl>
              </c:multiLvlStrCache>
            </c:multiLvlStrRef>
          </c:cat>
          <c:val>
            <c:numRef>
              <c:f>Summary!$S$24:$S$41</c:f>
              <c:numCache>
                <c:formatCode>General</c:formatCode>
                <c:ptCount val="18"/>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4655-4FD9-B057-382BE4A2A289}"/>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24-46FC-8653-A9C2F9C63B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D24-46FC-8653-A9C2F9C63B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24-46FC-8653-A9C2F9C63B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24-46FC-8653-A9C2F9C63B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D24-46FC-8653-A9C2F9C63B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D24-46FC-8653-A9C2F9C63B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D24-46FC-8653-A9C2F9C63B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D24-46FC-8653-A9C2F9C63B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D24-46FC-8653-A9C2F9C63BE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D24-46FC-8653-A9C2F9C63BE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D24-46FC-8653-A9C2F9C63BE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D24-46FC-8653-A9C2F9C63BE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D24-46FC-8653-A9C2F9C63BE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D24-46FC-8653-A9C2F9C63BE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D24-46FC-8653-A9C2F9C63BE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D24-46FC-8653-A9C2F9C63BE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D24-46FC-8653-A9C2F9C63BE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D24-46FC-8653-A9C2F9C63BE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D24-46FC-8653-A9C2F9C63BE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D24-46FC-8653-A9C2F9C63BE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D24-46FC-8653-A9C2F9C63BE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D24-46FC-8653-A9C2F9C63BE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D24-46FC-8653-A9C2F9C63BE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D24-46FC-8653-A9C2F9C63BE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D24-46FC-8653-A9C2F9C63BE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D24-46FC-8653-A9C2F9C63BE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D24-46FC-8653-A9C2F9C63BE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D24-46FC-8653-A9C2F9C63BE9}"/>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D24-46FC-8653-A9C2F9C63BE9}"/>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D24-46FC-8653-A9C2F9C63BE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DD24-46FC-8653-A9C2F9C63BE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62F5-4F7A-8A99-7859BBAE9456}"/>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62F5-4F7A-8A99-7859BBAE94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62F5-4F7A-8A99-7859BBAE9456}"/>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62F5-4F7A-8A99-7859BBAE94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317500"/>
          <a:ext cx="1095376" cy="54918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295274</xdr:colOff>
      <xdr:row>1</xdr:row>
      <xdr:rowOff>95250</xdr:rowOff>
    </xdr:from>
    <xdr:ext cx="1114426" cy="628558"/>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114426" cy="628558"/>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698500</xdr:colOff>
      <xdr:row>93</xdr:row>
      <xdr:rowOff>142875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123825</xdr:colOff>
      <xdr:row>1</xdr:row>
      <xdr:rowOff>85725</xdr:rowOff>
    </xdr:from>
    <xdr:to>
      <xdr:col>1</xdr:col>
      <xdr:colOff>1176131</xdr:colOff>
      <xdr:row>4</xdr:row>
      <xdr:rowOff>163450</xdr:rowOff>
    </xdr:to>
    <xdr:pic>
      <xdr:nvPicPr>
        <xdr:cNvPr id="2" name="Picture 1">
          <a:extLst>
            <a:ext uri="{FF2B5EF4-FFF2-40B4-BE49-F238E27FC236}">
              <a16:creationId xmlns:a16="http://schemas.microsoft.com/office/drawing/2014/main" id="{B194932E-B912-4355-832E-B16A255A7C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4021" y="284508"/>
          <a:ext cx="1052306" cy="657507"/>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71E36117-0452-4181-BF43-732AC67E5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158</xdr:row>
      <xdr:rowOff>38099</xdr:rowOff>
    </xdr:from>
    <xdr:to>
      <xdr:col>11</xdr:col>
      <xdr:colOff>1438275</xdr:colOff>
      <xdr:row>183</xdr:row>
      <xdr:rowOff>103199</xdr:rowOff>
    </xdr:to>
    <xdr:graphicFrame macro="">
      <xdr:nvGraphicFramePr>
        <xdr:cNvPr id="4" name="Chart 3">
          <a:extLst>
            <a:ext uri="{FF2B5EF4-FFF2-40B4-BE49-F238E27FC236}">
              <a16:creationId xmlns:a16="http://schemas.microsoft.com/office/drawing/2014/main" id="{55CB3EBA-E52E-41DE-A600-E7C152C31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U611\Ford-PhaseV-U625%20Software%20Function%20Test%20Report_DCV0--2022071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0"/>
      <sheetName val="Sheet1"/>
      <sheetName val="DCV0 buglist"/>
      <sheetName val="DCV0 CHIM BUG"/>
      <sheetName val="Beta buglist"/>
      <sheetName val="Beta buglist-Chime"/>
      <sheetName val="Issue list"/>
    </sheetNames>
    <sheetDataSet>
      <sheetData sheetId="0"/>
      <sheetData sheetId="1"/>
      <sheetData sheetId="2"/>
      <sheetData sheetId="3"/>
      <sheetData sheetId="4">
        <row r="166">
          <cell r="F166" t="str">
            <v>SRD undefined</v>
          </cell>
          <cell r="G166" t="str">
            <v>SRD definition unclear</v>
          </cell>
          <cell r="J166" t="str">
            <v>Missing</v>
          </cell>
        </row>
        <row r="167">
          <cell r="C167">
            <v>0</v>
          </cell>
          <cell r="D167">
            <v>0</v>
          </cell>
          <cell r="F167">
            <v>0</v>
          </cell>
          <cell r="G167">
            <v>0</v>
          </cell>
          <cell r="J167">
            <v>0</v>
          </cell>
        </row>
        <row r="168">
          <cell r="C168">
            <v>0</v>
          </cell>
          <cell r="D168">
            <v>0</v>
          </cell>
          <cell r="F168">
            <v>0</v>
          </cell>
          <cell r="G168">
            <v>0</v>
          </cell>
          <cell r="J168">
            <v>0</v>
          </cell>
        </row>
        <row r="169">
          <cell r="C169">
            <v>0</v>
          </cell>
          <cell r="D169">
            <v>0</v>
          </cell>
          <cell r="F169">
            <v>0</v>
          </cell>
          <cell r="G169">
            <v>0</v>
          </cell>
          <cell r="J169">
            <v>0</v>
          </cell>
        </row>
        <row r="170">
          <cell r="C170">
            <v>0</v>
          </cell>
          <cell r="D170">
            <v>0</v>
          </cell>
          <cell r="F170">
            <v>0</v>
          </cell>
          <cell r="G170">
            <v>0</v>
          </cell>
          <cell r="J170">
            <v>0</v>
          </cell>
        </row>
        <row r="171">
          <cell r="C171">
            <v>0</v>
          </cell>
          <cell r="D171">
            <v>0</v>
          </cell>
          <cell r="F171">
            <v>0</v>
          </cell>
          <cell r="G171">
            <v>0</v>
          </cell>
          <cell r="J171">
            <v>0</v>
          </cell>
        </row>
        <row r="172">
          <cell r="C172">
            <v>0</v>
          </cell>
          <cell r="D172">
            <v>0</v>
          </cell>
          <cell r="F172">
            <v>0</v>
          </cell>
          <cell r="G172">
            <v>0</v>
          </cell>
          <cell r="J172">
            <v>0</v>
          </cell>
        </row>
        <row r="173">
          <cell r="C173">
            <v>0</v>
          </cell>
          <cell r="D173">
            <v>0</v>
          </cell>
          <cell r="F173">
            <v>0</v>
          </cell>
          <cell r="G173">
            <v>0</v>
          </cell>
          <cell r="J173">
            <v>0</v>
          </cell>
        </row>
        <row r="174">
          <cell r="C174">
            <v>0</v>
          </cell>
          <cell r="D174">
            <v>0</v>
          </cell>
          <cell r="F174">
            <v>0</v>
          </cell>
          <cell r="G174">
            <v>0</v>
          </cell>
          <cell r="J174">
            <v>0</v>
          </cell>
        </row>
        <row r="175">
          <cell r="C175">
            <v>0</v>
          </cell>
          <cell r="D175">
            <v>0</v>
          </cell>
          <cell r="F175">
            <v>0</v>
          </cell>
          <cell r="G175">
            <v>0</v>
          </cell>
          <cell r="J175">
            <v>0</v>
          </cell>
        </row>
        <row r="176">
          <cell r="C176">
            <v>0</v>
          </cell>
          <cell r="D176">
            <v>0</v>
          </cell>
          <cell r="F176">
            <v>0</v>
          </cell>
          <cell r="G176">
            <v>0</v>
          </cell>
          <cell r="J176">
            <v>0</v>
          </cell>
        </row>
        <row r="177">
          <cell r="C177">
            <v>0</v>
          </cell>
          <cell r="D177">
            <v>0</v>
          </cell>
          <cell r="F177">
            <v>0</v>
          </cell>
          <cell r="G177">
            <v>0</v>
          </cell>
          <cell r="J177">
            <v>0</v>
          </cell>
        </row>
        <row r="178">
          <cell r="C178">
            <v>0</v>
          </cell>
          <cell r="D178">
            <v>0</v>
          </cell>
          <cell r="F178">
            <v>0</v>
          </cell>
          <cell r="G178">
            <v>0</v>
          </cell>
          <cell r="J178">
            <v>0</v>
          </cell>
        </row>
        <row r="179">
          <cell r="C179">
            <v>0</v>
          </cell>
          <cell r="D179">
            <v>0</v>
          </cell>
          <cell r="F179">
            <v>0</v>
          </cell>
          <cell r="G179">
            <v>0</v>
          </cell>
          <cell r="J179">
            <v>0</v>
          </cell>
        </row>
        <row r="180">
          <cell r="C180">
            <v>0</v>
          </cell>
          <cell r="D180">
            <v>0</v>
          </cell>
          <cell r="F180">
            <v>0</v>
          </cell>
          <cell r="G180">
            <v>0</v>
          </cell>
          <cell r="J180">
            <v>0</v>
          </cell>
        </row>
        <row r="181">
          <cell r="C181">
            <v>0</v>
          </cell>
          <cell r="D181">
            <v>0</v>
          </cell>
          <cell r="F181">
            <v>0</v>
          </cell>
          <cell r="G181">
            <v>0</v>
          </cell>
          <cell r="J181">
            <v>0</v>
          </cell>
        </row>
        <row r="182">
          <cell r="C182">
            <v>0</v>
          </cell>
          <cell r="D182">
            <v>0</v>
          </cell>
          <cell r="F182">
            <v>0</v>
          </cell>
          <cell r="G182">
            <v>0</v>
          </cell>
          <cell r="J182">
            <v>0</v>
          </cell>
        </row>
        <row r="183">
          <cell r="C183">
            <v>0</v>
          </cell>
          <cell r="D183">
            <v>0</v>
          </cell>
          <cell r="F183">
            <v>0</v>
          </cell>
          <cell r="G183">
            <v>0</v>
          </cell>
          <cell r="J183">
            <v>0</v>
          </cell>
        </row>
        <row r="184">
          <cell r="C184">
            <v>0</v>
          </cell>
          <cell r="D184">
            <v>0</v>
          </cell>
          <cell r="F184">
            <v>0</v>
          </cell>
          <cell r="G184">
            <v>0</v>
          </cell>
          <cell r="J184">
            <v>0</v>
          </cell>
        </row>
        <row r="185">
          <cell r="C185">
            <v>0</v>
          </cell>
          <cell r="D185">
            <v>0</v>
          </cell>
          <cell r="F185">
            <v>0</v>
          </cell>
          <cell r="G185">
            <v>0</v>
          </cell>
          <cell r="J185">
            <v>0</v>
          </cell>
        </row>
        <row r="186">
          <cell r="C186">
            <v>0</v>
          </cell>
          <cell r="D186">
            <v>0</v>
          </cell>
          <cell r="F186">
            <v>0</v>
          </cell>
          <cell r="G186">
            <v>0</v>
          </cell>
          <cell r="J186">
            <v>0</v>
          </cell>
        </row>
        <row r="207">
          <cell r="C207" t="str">
            <v>Power Management</v>
          </cell>
          <cell r="D207">
            <v>0</v>
          </cell>
        </row>
        <row r="208">
          <cell r="C208" t="str">
            <v>Chime</v>
          </cell>
          <cell r="D208">
            <v>0</v>
          </cell>
        </row>
        <row r="209">
          <cell r="C209" t="str">
            <v>Audio</v>
          </cell>
          <cell r="D209">
            <v>0</v>
          </cell>
        </row>
        <row r="210">
          <cell r="C210" t="str">
            <v>系统设置</v>
          </cell>
          <cell r="D210">
            <v>0</v>
          </cell>
        </row>
        <row r="211">
          <cell r="C211" t="str">
            <v>车辆设置</v>
          </cell>
          <cell r="D211">
            <v>0</v>
          </cell>
        </row>
        <row r="212">
          <cell r="C212" t="str">
            <v>Button Stategy</v>
          </cell>
          <cell r="D212">
            <v>0</v>
          </cell>
        </row>
        <row r="213">
          <cell r="C213" t="str">
            <v>空调控制</v>
          </cell>
          <cell r="D213">
            <v>0</v>
          </cell>
        </row>
        <row r="214">
          <cell r="C214" t="str">
            <v>收音机</v>
          </cell>
          <cell r="D214">
            <v>0</v>
          </cell>
        </row>
        <row r="215">
          <cell r="C215" t="str">
            <v>BT（副蓝牙+音乐+电话+耳机）</v>
          </cell>
          <cell r="D215">
            <v>0</v>
          </cell>
        </row>
        <row r="216">
          <cell r="C216" t="str">
            <v>USB</v>
          </cell>
          <cell r="D216">
            <v>0</v>
          </cell>
        </row>
        <row r="217">
          <cell r="C217" t="str">
            <v>DLNA(视频+音频+图片)</v>
          </cell>
          <cell r="D217">
            <v>0</v>
          </cell>
        </row>
        <row r="218">
          <cell r="C218" t="str">
            <v>儿童座椅</v>
          </cell>
          <cell r="D218">
            <v>0</v>
          </cell>
        </row>
        <row r="219">
          <cell r="C219" t="str">
            <v>RVC/360</v>
          </cell>
          <cell r="D219">
            <v>0</v>
          </cell>
        </row>
        <row r="220">
          <cell r="C220" t="str">
            <v>雷达</v>
          </cell>
          <cell r="D220">
            <v>0</v>
          </cell>
        </row>
        <row r="221">
          <cell r="C221" t="str">
            <v>system</v>
          </cell>
          <cell r="D221">
            <v>0</v>
          </cell>
        </row>
        <row r="222">
          <cell r="C222" t="str">
            <v>随心听</v>
          </cell>
          <cell r="D222">
            <v>0</v>
          </cell>
        </row>
        <row r="223">
          <cell r="C223" t="str">
            <v>百度地图（MRD)</v>
          </cell>
          <cell r="D223">
            <v>0</v>
          </cell>
        </row>
        <row r="224">
          <cell r="C224" t="str">
            <v>VR</v>
          </cell>
          <cell r="D224">
            <v>0</v>
          </cell>
        </row>
        <row r="225">
          <cell r="C225" t="str">
            <v>百度应用</v>
          </cell>
          <cell r="D225">
            <v>0</v>
          </cell>
        </row>
        <row r="226">
          <cell r="C226" t="str">
            <v>百度输入法</v>
          </cell>
          <cell r="D226">
            <v>0</v>
          </cell>
        </row>
        <row r="227">
          <cell r="C227" t="str">
            <v>消息盒子</v>
          </cell>
          <cell r="D227">
            <v>0</v>
          </cell>
        </row>
        <row r="228">
          <cell r="C228" t="str">
            <v>Ford APP（system UI）</v>
          </cell>
          <cell r="D228">
            <v>0</v>
          </cell>
        </row>
        <row r="229">
          <cell r="C229" t="str">
            <v>工程模式</v>
          </cell>
          <cell r="D229">
            <v>0</v>
          </cell>
        </row>
        <row r="230">
          <cell r="C230" t="str">
            <v>无线充电</v>
          </cell>
          <cell r="D230">
            <v>0</v>
          </cell>
        </row>
        <row r="231">
          <cell r="C231" t="str">
            <v>ANC/ESE</v>
          </cell>
          <cell r="D231">
            <v>0</v>
          </cell>
        </row>
        <row r="232">
          <cell r="C232" t="str">
            <v>CAN网络诊断</v>
          </cell>
          <cell r="D232">
            <v>0</v>
          </cell>
        </row>
        <row r="233">
          <cell r="C233" t="str">
            <v>升级</v>
          </cell>
          <cell r="D233">
            <v>0</v>
          </cell>
        </row>
        <row r="234">
          <cell r="C234" t="str">
            <v>EOL测试</v>
          </cell>
          <cell r="D234">
            <v>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6" Type="http://schemas.openxmlformats.org/officeDocument/2006/relationships/hyperlink" Target="http://136.18.248.90/browse/FPHASEVCDC-6067" TargetMode="External"/><Relationship Id="rId21" Type="http://schemas.openxmlformats.org/officeDocument/2006/relationships/hyperlink" Target="http://136.18.248.90/browse/FPHASEVCDC-6198" TargetMode="External"/><Relationship Id="rId42" Type="http://schemas.openxmlformats.org/officeDocument/2006/relationships/hyperlink" Target="http://136.18.248.90/browse/FPHASEVCDC-6136" TargetMode="External"/><Relationship Id="rId47" Type="http://schemas.openxmlformats.org/officeDocument/2006/relationships/hyperlink" Target="http://136.18.248.90/browse/FPHASEVCDC-5834" TargetMode="External"/><Relationship Id="rId63" Type="http://schemas.openxmlformats.org/officeDocument/2006/relationships/hyperlink" Target="http://136.18.248.90/browse/FPHASEVCDC-6047" TargetMode="External"/><Relationship Id="rId68" Type="http://schemas.openxmlformats.org/officeDocument/2006/relationships/hyperlink" Target="http://136.18.248.90/browse/FPHASEVCDC-6074" TargetMode="External"/><Relationship Id="rId84" Type="http://schemas.openxmlformats.org/officeDocument/2006/relationships/hyperlink" Target="http://136.18.248.90/browse/FPHASEVCDC-6107" TargetMode="External"/><Relationship Id="rId89" Type="http://schemas.openxmlformats.org/officeDocument/2006/relationships/hyperlink" Target="http://136.18.248.90/browse/FPHASEVCDC-5906" TargetMode="External"/><Relationship Id="rId16" Type="http://schemas.openxmlformats.org/officeDocument/2006/relationships/hyperlink" Target="http://136.18.248.90/browse/FPHASEVCDC-6188" TargetMode="External"/><Relationship Id="rId11" Type="http://schemas.openxmlformats.org/officeDocument/2006/relationships/hyperlink" Target="http://136.18.248.90/browse/FPHASEVCDC-5958" TargetMode="External"/><Relationship Id="rId32" Type="http://schemas.openxmlformats.org/officeDocument/2006/relationships/hyperlink" Target="http://136.18.248.90/browse/FPHASEVCDC-6183" TargetMode="External"/><Relationship Id="rId37" Type="http://schemas.openxmlformats.org/officeDocument/2006/relationships/hyperlink" Target="http://136.18.248.90/browse/FPHASEVCDC-5842" TargetMode="External"/><Relationship Id="rId53" Type="http://schemas.openxmlformats.org/officeDocument/2006/relationships/hyperlink" Target="http://136.18.248.90/browse/FPHASEVCDC-6069" TargetMode="External"/><Relationship Id="rId58" Type="http://schemas.openxmlformats.org/officeDocument/2006/relationships/hyperlink" Target="http://136.18.248.90/browse/FPHASEVCDC-6056" TargetMode="External"/><Relationship Id="rId74" Type="http://schemas.openxmlformats.org/officeDocument/2006/relationships/hyperlink" Target="http://136.18.248.90/browse/FPHASEVCDC-5994" TargetMode="External"/><Relationship Id="rId79" Type="http://schemas.openxmlformats.org/officeDocument/2006/relationships/hyperlink" Target="http://136.18.248.90/browse/FPHASEVCDC-5960" TargetMode="External"/><Relationship Id="rId5" Type="http://schemas.openxmlformats.org/officeDocument/2006/relationships/hyperlink" Target="http://136.18.248.90/browse/FPHASEVCDC-6033" TargetMode="External"/><Relationship Id="rId90" Type="http://schemas.openxmlformats.org/officeDocument/2006/relationships/hyperlink" Target="http://136.18.248.90/browse/FPHASEVCDC-5898" TargetMode="External"/><Relationship Id="rId22" Type="http://schemas.openxmlformats.org/officeDocument/2006/relationships/hyperlink" Target="http://136.18.248.90/browse/FPHASEVCDC-6197" TargetMode="External"/><Relationship Id="rId27" Type="http://schemas.openxmlformats.org/officeDocument/2006/relationships/hyperlink" Target="http://136.18.248.90/browse/FPHASEVCDC-6028" TargetMode="External"/><Relationship Id="rId43" Type="http://schemas.openxmlformats.org/officeDocument/2006/relationships/hyperlink" Target="http://136.18.248.90/browse/FPHASEVCDC-6123" TargetMode="External"/><Relationship Id="rId48" Type="http://schemas.openxmlformats.org/officeDocument/2006/relationships/hyperlink" Target="http://136.18.248.90/browse/FPHASEVCDC-5833" TargetMode="External"/><Relationship Id="rId64" Type="http://schemas.openxmlformats.org/officeDocument/2006/relationships/hyperlink" Target="http://136.18.248.90/browse/FPHASEVCDC-6191" TargetMode="External"/><Relationship Id="rId69" Type="http://schemas.openxmlformats.org/officeDocument/2006/relationships/hyperlink" Target="http://136.18.248.90/browse/FPHASEVCDC-6044" TargetMode="External"/><Relationship Id="rId8" Type="http://schemas.openxmlformats.org/officeDocument/2006/relationships/hyperlink" Target="http://136.18.248.90/browse/FPHASEVCDC-6030" TargetMode="External"/><Relationship Id="rId51" Type="http://schemas.openxmlformats.org/officeDocument/2006/relationships/hyperlink" Target="http://136.18.248.90/browse/FPHASEVCDC-6181" TargetMode="External"/><Relationship Id="rId72" Type="http://schemas.openxmlformats.org/officeDocument/2006/relationships/hyperlink" Target="http://136.18.248.90/browse/FPHASEVCDC-6021" TargetMode="External"/><Relationship Id="rId80" Type="http://schemas.openxmlformats.org/officeDocument/2006/relationships/hyperlink" Target="http://136.18.248.90/browse/FPHASEVCDC-5959" TargetMode="External"/><Relationship Id="rId85" Type="http://schemas.openxmlformats.org/officeDocument/2006/relationships/hyperlink" Target="http://136.18.248.90/browse/FPHASEVCDC-6095" TargetMode="External"/><Relationship Id="rId93" Type="http://schemas.openxmlformats.org/officeDocument/2006/relationships/hyperlink" Target="http://136.18.248.90/browse/FPHASEVCDC-5827" TargetMode="External"/><Relationship Id="rId3" Type="http://schemas.openxmlformats.org/officeDocument/2006/relationships/hyperlink" Target="http://136.18.248.90/browse/FPHASEVCDC-6037" TargetMode="External"/><Relationship Id="rId12" Type="http://schemas.openxmlformats.org/officeDocument/2006/relationships/hyperlink" Target="http://136.18.248.90/browse/FPHASEVCDC-6138" TargetMode="External"/><Relationship Id="rId17" Type="http://schemas.openxmlformats.org/officeDocument/2006/relationships/hyperlink" Target="http://136.18.248.90/browse/FPHASEVCDC-6187" TargetMode="External"/><Relationship Id="rId25" Type="http://schemas.openxmlformats.org/officeDocument/2006/relationships/hyperlink" Target="http://136.18.248.90/browse/FPHASEVCDC-6073" TargetMode="External"/><Relationship Id="rId33" Type="http://schemas.openxmlformats.org/officeDocument/2006/relationships/hyperlink" Target="http://136.18.248.90/browse/FPHASEVCDC-6054" TargetMode="External"/><Relationship Id="rId38" Type="http://schemas.openxmlformats.org/officeDocument/2006/relationships/hyperlink" Target="http://136.18.248.90/browse/FPHASEVCDC-2627" TargetMode="External"/><Relationship Id="rId46" Type="http://schemas.openxmlformats.org/officeDocument/2006/relationships/hyperlink" Target="http://136.18.248.90/browse/FPHASEVCDC-5855" TargetMode="External"/><Relationship Id="rId59" Type="http://schemas.openxmlformats.org/officeDocument/2006/relationships/hyperlink" Target="http://136.18.248.90/browse/FPHASEVCDC-6055" TargetMode="External"/><Relationship Id="rId67" Type="http://schemas.openxmlformats.org/officeDocument/2006/relationships/hyperlink" Target="http://136.18.248.90/browse/FPHASEVCDC-6091" TargetMode="External"/><Relationship Id="rId20" Type="http://schemas.openxmlformats.org/officeDocument/2006/relationships/hyperlink" Target="http://136.18.248.90/browse/FPHASEVCDC-6007" TargetMode="External"/><Relationship Id="rId41" Type="http://schemas.openxmlformats.org/officeDocument/2006/relationships/hyperlink" Target="http://136.18.248.90/browse/FPHASEVCDC-6153" TargetMode="External"/><Relationship Id="rId54" Type="http://schemas.openxmlformats.org/officeDocument/2006/relationships/hyperlink" Target="http://136.18.248.90/browse/FPHASEVCDC-6066" TargetMode="External"/><Relationship Id="rId62" Type="http://schemas.openxmlformats.org/officeDocument/2006/relationships/hyperlink" Target="http://136.18.248.90/browse/FPHASEVCDC-6048" TargetMode="External"/><Relationship Id="rId70" Type="http://schemas.openxmlformats.org/officeDocument/2006/relationships/hyperlink" Target="http://136.18.248.90/browse/FPHASEVCDC-6043" TargetMode="External"/><Relationship Id="rId75" Type="http://schemas.openxmlformats.org/officeDocument/2006/relationships/hyperlink" Target="http://136.18.248.90/browse/FPHASEVCDC-5973" TargetMode="External"/><Relationship Id="rId83" Type="http://schemas.openxmlformats.org/officeDocument/2006/relationships/hyperlink" Target="http://136.18.248.90/browse/FPHASEVCDC-6133" TargetMode="External"/><Relationship Id="rId88" Type="http://schemas.openxmlformats.org/officeDocument/2006/relationships/hyperlink" Target="http://136.18.248.90/browse/FPHASEVCDC-5963" TargetMode="External"/><Relationship Id="rId91" Type="http://schemas.openxmlformats.org/officeDocument/2006/relationships/hyperlink" Target="http://136.18.248.90/browse/FPHASEVCDC-5835" TargetMode="External"/><Relationship Id="rId1" Type="http://schemas.openxmlformats.org/officeDocument/2006/relationships/hyperlink" Target="http://136.18.248.90/browse/FPHASEVCDC-6166" TargetMode="External"/><Relationship Id="rId6" Type="http://schemas.openxmlformats.org/officeDocument/2006/relationships/hyperlink" Target="http://136.18.248.90/browse/FPHASEVCDC-6029" TargetMode="External"/><Relationship Id="rId15" Type="http://schemas.openxmlformats.org/officeDocument/2006/relationships/hyperlink" Target="http://136.18.248.90/browse/FPHASEVCDC-5982" TargetMode="External"/><Relationship Id="rId23" Type="http://schemas.openxmlformats.org/officeDocument/2006/relationships/hyperlink" Target="http://136.18.248.90/browse/FPHASEVCDC-6196" TargetMode="External"/><Relationship Id="rId28" Type="http://schemas.openxmlformats.org/officeDocument/2006/relationships/hyperlink" Target="http://136.18.248.90/browse/FPHASEVCDC-5978" TargetMode="External"/><Relationship Id="rId36" Type="http://schemas.openxmlformats.org/officeDocument/2006/relationships/hyperlink" Target="http://136.18.248.90/browse/FPHASEVCDC-6012" TargetMode="External"/><Relationship Id="rId49" Type="http://schemas.openxmlformats.org/officeDocument/2006/relationships/hyperlink" Target="http://136.18.248.90/browse/FPHASEVCDC-6141" TargetMode="External"/><Relationship Id="rId57" Type="http://schemas.openxmlformats.org/officeDocument/2006/relationships/hyperlink" Target="http://136.18.248.90/browse/FPHASEVCDC-6060" TargetMode="External"/><Relationship Id="rId10" Type="http://schemas.openxmlformats.org/officeDocument/2006/relationships/hyperlink" Target="http://136.18.248.90/browse/FPHASEVCDC-5863" TargetMode="External"/><Relationship Id="rId31" Type="http://schemas.openxmlformats.org/officeDocument/2006/relationships/hyperlink" Target="http://136.18.248.90/browse/FPHASEVCDC-6184" TargetMode="External"/><Relationship Id="rId44" Type="http://schemas.openxmlformats.org/officeDocument/2006/relationships/hyperlink" Target="http://136.18.248.90/browse/FPHASEVCDC-6102" TargetMode="External"/><Relationship Id="rId52" Type="http://schemas.openxmlformats.org/officeDocument/2006/relationships/hyperlink" Target="http://136.18.248.90/browse/FPHASEVCDC-6179" TargetMode="External"/><Relationship Id="rId60" Type="http://schemas.openxmlformats.org/officeDocument/2006/relationships/hyperlink" Target="http://136.18.248.90/browse/FPHASEVCDC-6051" TargetMode="External"/><Relationship Id="rId65" Type="http://schemas.openxmlformats.org/officeDocument/2006/relationships/hyperlink" Target="http://136.18.248.90/browse/FPHASEVCDC-6190" TargetMode="External"/><Relationship Id="rId73" Type="http://schemas.openxmlformats.org/officeDocument/2006/relationships/hyperlink" Target="http://136.18.248.90/browse/FPHASEVCDC-6017" TargetMode="External"/><Relationship Id="rId78" Type="http://schemas.openxmlformats.org/officeDocument/2006/relationships/hyperlink" Target="http://136.18.248.90/browse/FPHASEVCDC-5961" TargetMode="External"/><Relationship Id="rId81" Type="http://schemas.openxmlformats.org/officeDocument/2006/relationships/hyperlink" Target="http://136.18.248.90/browse/FPHASEVCDC-5954" TargetMode="External"/><Relationship Id="rId86" Type="http://schemas.openxmlformats.org/officeDocument/2006/relationships/hyperlink" Target="http://136.18.248.90/browse/FPHASEVCDC-6077" TargetMode="External"/><Relationship Id="rId94" Type="http://schemas.openxmlformats.org/officeDocument/2006/relationships/hyperlink" Target="http://136.18.248.90/browse/FPHASEVCDC-5828" TargetMode="External"/><Relationship Id="rId4" Type="http://schemas.openxmlformats.org/officeDocument/2006/relationships/hyperlink" Target="http://136.18.248.90/browse/FPHASEVCDC-6034" TargetMode="External"/><Relationship Id="rId9" Type="http://schemas.openxmlformats.org/officeDocument/2006/relationships/hyperlink" Target="http://136.18.248.90/browse/FPHASEVCDC-5984" TargetMode="External"/><Relationship Id="rId13" Type="http://schemas.openxmlformats.org/officeDocument/2006/relationships/hyperlink" Target="http://136.18.248.90/browse/FPHASEVCDC-6045" TargetMode="External"/><Relationship Id="rId18" Type="http://schemas.openxmlformats.org/officeDocument/2006/relationships/hyperlink" Target="http://136.18.248.90/browse/FPHASEVCDC-6168" TargetMode="External"/><Relationship Id="rId39" Type="http://schemas.openxmlformats.org/officeDocument/2006/relationships/hyperlink" Target="http://136.18.248.90/browse/FPHASEVCDC-6185" TargetMode="External"/><Relationship Id="rId34" Type="http://schemas.openxmlformats.org/officeDocument/2006/relationships/hyperlink" Target="http://136.18.248.90/browse/FPHASEVCDC-6032" TargetMode="External"/><Relationship Id="rId50" Type="http://schemas.openxmlformats.org/officeDocument/2006/relationships/hyperlink" Target="http://136.18.248.90/browse/FPHASEVCDC-6049" TargetMode="External"/><Relationship Id="rId55" Type="http://schemas.openxmlformats.org/officeDocument/2006/relationships/hyperlink" Target="http://136.18.248.90/browse/FPHASEVCDC-6062" TargetMode="External"/><Relationship Id="rId76" Type="http://schemas.openxmlformats.org/officeDocument/2006/relationships/hyperlink" Target="http://136.18.248.90/browse/FPHASEVCDC-5966" TargetMode="External"/><Relationship Id="rId7" Type="http://schemas.openxmlformats.org/officeDocument/2006/relationships/hyperlink" Target="http://136.18.248.90/browse/FPHASEVCDC-5983" TargetMode="External"/><Relationship Id="rId71" Type="http://schemas.openxmlformats.org/officeDocument/2006/relationships/hyperlink" Target="http://136.18.248.90/browse/FPHASEVCDC-6042" TargetMode="External"/><Relationship Id="rId92" Type="http://schemas.openxmlformats.org/officeDocument/2006/relationships/hyperlink" Target="http://136.18.248.90/browse/FPHASEVCDC-5829" TargetMode="External"/><Relationship Id="rId2" Type="http://schemas.openxmlformats.org/officeDocument/2006/relationships/hyperlink" Target="http://136.18.248.90/browse/FPHASEVCDC-5803" TargetMode="External"/><Relationship Id="rId29" Type="http://schemas.openxmlformats.org/officeDocument/2006/relationships/hyperlink" Target="http://136.18.248.90/browse/FPHASEVCDC-5975" TargetMode="External"/><Relationship Id="rId24" Type="http://schemas.openxmlformats.org/officeDocument/2006/relationships/hyperlink" Target="http://136.18.248.90/browse/FPHASEVCDC-6195" TargetMode="External"/><Relationship Id="rId40" Type="http://schemas.openxmlformats.org/officeDocument/2006/relationships/hyperlink" Target="http://136.18.248.90/browse/FPHASEVCDC-6178" TargetMode="External"/><Relationship Id="rId45" Type="http://schemas.openxmlformats.org/officeDocument/2006/relationships/hyperlink" Target="http://136.18.248.90/browse/FPHASEVCDC-5856" TargetMode="External"/><Relationship Id="rId66" Type="http://schemas.openxmlformats.org/officeDocument/2006/relationships/hyperlink" Target="http://136.18.248.90/browse/FPHASEVCDC-6192" TargetMode="External"/><Relationship Id="rId87" Type="http://schemas.openxmlformats.org/officeDocument/2006/relationships/hyperlink" Target="http://136.18.248.90/browse/FPHASEVCDC-6053" TargetMode="External"/><Relationship Id="rId61" Type="http://schemas.openxmlformats.org/officeDocument/2006/relationships/hyperlink" Target="http://136.18.248.90/browse/FPHASEVCDC-6050" TargetMode="External"/><Relationship Id="rId82" Type="http://schemas.openxmlformats.org/officeDocument/2006/relationships/hyperlink" Target="http://136.18.248.90/browse/FPHASEVCDC-5577" TargetMode="External"/><Relationship Id="rId19" Type="http://schemas.openxmlformats.org/officeDocument/2006/relationships/hyperlink" Target="http://136.18.248.90/browse/FPHASEVCDC-6036" TargetMode="External"/><Relationship Id="rId14" Type="http://schemas.openxmlformats.org/officeDocument/2006/relationships/hyperlink" Target="http://136.18.248.90/browse/FPHASEVCDC-6046" TargetMode="External"/><Relationship Id="rId30" Type="http://schemas.openxmlformats.org/officeDocument/2006/relationships/hyperlink" Target="http://136.18.248.90/browse/FPHASEVCDC-5965" TargetMode="External"/><Relationship Id="rId35" Type="http://schemas.openxmlformats.org/officeDocument/2006/relationships/hyperlink" Target="http://136.18.248.90/browse/FPHASEVCDC-6025" TargetMode="External"/><Relationship Id="rId56" Type="http://schemas.openxmlformats.org/officeDocument/2006/relationships/hyperlink" Target="http://136.18.248.90/browse/FPHASEVCDC-6061" TargetMode="External"/><Relationship Id="rId77" Type="http://schemas.openxmlformats.org/officeDocument/2006/relationships/hyperlink" Target="http://136.18.248.90/browse/FPHASEVCDC-5964"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3759" TargetMode="External"/><Relationship Id="rId21" Type="http://schemas.openxmlformats.org/officeDocument/2006/relationships/hyperlink" Target="http://136.18.248.90/browse/FPHASEVCDC-3965" TargetMode="External"/><Relationship Id="rId42" Type="http://schemas.openxmlformats.org/officeDocument/2006/relationships/hyperlink" Target="http://136.18.248.90/browse/FPHASEVCDC-3905" TargetMode="External"/><Relationship Id="rId63" Type="http://schemas.openxmlformats.org/officeDocument/2006/relationships/hyperlink" Target="http://136.18.248.90/browse/FPHASEVCDC-3857" TargetMode="External"/><Relationship Id="rId84" Type="http://schemas.openxmlformats.org/officeDocument/2006/relationships/hyperlink" Target="http://136.18.248.90/browse/FPHASEVCDC-3819" TargetMode="External"/><Relationship Id="rId138" Type="http://schemas.openxmlformats.org/officeDocument/2006/relationships/hyperlink" Target="http://136.18.248.90/browse/FPHASEVCDC-3712" TargetMode="External"/><Relationship Id="rId159" Type="http://schemas.openxmlformats.org/officeDocument/2006/relationships/hyperlink" Target="http://136.18.248.90/browse/FPHASEVCDC-3685" TargetMode="External"/><Relationship Id="rId170" Type="http://schemas.openxmlformats.org/officeDocument/2006/relationships/hyperlink" Target="http://136.18.248.90/browse/FPHASEVCDC-3671" TargetMode="External"/><Relationship Id="rId191" Type="http://schemas.openxmlformats.org/officeDocument/2006/relationships/hyperlink" Target="http://136.18.248.90/browse/FPHASEVCDC-3639" TargetMode="External"/><Relationship Id="rId205" Type="http://schemas.openxmlformats.org/officeDocument/2006/relationships/hyperlink" Target="http://136.18.248.90/browse/FPHASEVCDC-3623" TargetMode="External"/><Relationship Id="rId107" Type="http://schemas.openxmlformats.org/officeDocument/2006/relationships/hyperlink" Target="http://136.18.248.90/browse/FPHASEVCDC-3787" TargetMode="External"/><Relationship Id="rId11" Type="http://schemas.openxmlformats.org/officeDocument/2006/relationships/hyperlink" Target="http://136.18.248.90/browse/FPHASEVCDC-4085" TargetMode="External"/><Relationship Id="rId32" Type="http://schemas.openxmlformats.org/officeDocument/2006/relationships/hyperlink" Target="http://136.18.248.90/browse/FPHASEVCDC-3932" TargetMode="External"/><Relationship Id="rId53" Type="http://schemas.openxmlformats.org/officeDocument/2006/relationships/hyperlink" Target="http://136.18.248.90/browse/FPHASEVCDC-3878" TargetMode="External"/><Relationship Id="rId74" Type="http://schemas.openxmlformats.org/officeDocument/2006/relationships/hyperlink" Target="http://136.18.248.90/browse/FPHASEVCDC-3831" TargetMode="External"/><Relationship Id="rId128" Type="http://schemas.openxmlformats.org/officeDocument/2006/relationships/hyperlink" Target="http://136.18.248.90/browse/FPHASEVCDC-3738" TargetMode="External"/><Relationship Id="rId149" Type="http://schemas.openxmlformats.org/officeDocument/2006/relationships/hyperlink" Target="http://136.18.248.90/browse/FPHASEVCDC-3697" TargetMode="External"/><Relationship Id="rId5" Type="http://schemas.openxmlformats.org/officeDocument/2006/relationships/hyperlink" Target="http://136.18.248.90/browse/FPHASEVCDC-4192" TargetMode="External"/><Relationship Id="rId95" Type="http://schemas.openxmlformats.org/officeDocument/2006/relationships/hyperlink" Target="http://136.18.248.90/browse/FPHASEVCDC-3808" TargetMode="External"/><Relationship Id="rId160" Type="http://schemas.openxmlformats.org/officeDocument/2006/relationships/hyperlink" Target="http://136.18.248.90/browse/FPHASEVCDC-3684" TargetMode="External"/><Relationship Id="rId181" Type="http://schemas.openxmlformats.org/officeDocument/2006/relationships/hyperlink" Target="http://136.18.248.90/browse/FPHASEVCDC-3654" TargetMode="External"/><Relationship Id="rId216" Type="http://schemas.openxmlformats.org/officeDocument/2006/relationships/hyperlink" Target="http://136.18.248.90/browse/FPHASEVCDC-3594" TargetMode="External"/><Relationship Id="rId22" Type="http://schemas.openxmlformats.org/officeDocument/2006/relationships/hyperlink" Target="http://136.18.248.90/browse/FPHASEVCDC-3961" TargetMode="External"/><Relationship Id="rId43" Type="http://schemas.openxmlformats.org/officeDocument/2006/relationships/hyperlink" Target="http://136.18.248.90/browse/FPHASEVCDC-3901" TargetMode="External"/><Relationship Id="rId64" Type="http://schemas.openxmlformats.org/officeDocument/2006/relationships/hyperlink" Target="http://136.18.248.90/browse/FPHASEVCDC-3856" TargetMode="External"/><Relationship Id="rId118" Type="http://schemas.openxmlformats.org/officeDocument/2006/relationships/hyperlink" Target="http://136.18.248.90/browse/FPHASEVCDC-3758" TargetMode="External"/><Relationship Id="rId139" Type="http://schemas.openxmlformats.org/officeDocument/2006/relationships/hyperlink" Target="http://136.18.248.90/browse/FPHASEVCDC-3711" TargetMode="External"/><Relationship Id="rId85" Type="http://schemas.openxmlformats.org/officeDocument/2006/relationships/hyperlink" Target="http://136.18.248.90/browse/FPHASEVCDC-3818" TargetMode="External"/><Relationship Id="rId150" Type="http://schemas.openxmlformats.org/officeDocument/2006/relationships/hyperlink" Target="http://136.18.248.90/browse/FPHASEVCDC-3696" TargetMode="External"/><Relationship Id="rId171" Type="http://schemas.openxmlformats.org/officeDocument/2006/relationships/hyperlink" Target="http://136.18.248.90/browse/FPHASEVCDC-3670" TargetMode="External"/><Relationship Id="rId192" Type="http://schemas.openxmlformats.org/officeDocument/2006/relationships/hyperlink" Target="http://136.18.248.90/browse/FPHASEVCDC-3638" TargetMode="External"/><Relationship Id="rId206" Type="http://schemas.openxmlformats.org/officeDocument/2006/relationships/hyperlink" Target="http://136.18.248.90/browse/FPHASEVCDC-3621" TargetMode="External"/><Relationship Id="rId12" Type="http://schemas.openxmlformats.org/officeDocument/2006/relationships/hyperlink" Target="http://136.18.248.90/browse/FPHASEVCDC-4080" TargetMode="External"/><Relationship Id="rId33" Type="http://schemas.openxmlformats.org/officeDocument/2006/relationships/hyperlink" Target="http://136.18.248.90/browse/FPHASEVCDC-3928" TargetMode="External"/><Relationship Id="rId108" Type="http://schemas.openxmlformats.org/officeDocument/2006/relationships/hyperlink" Target="http://136.18.248.90/browse/FPHASEVCDC-3785" TargetMode="External"/><Relationship Id="rId129" Type="http://schemas.openxmlformats.org/officeDocument/2006/relationships/hyperlink" Target="http://136.18.248.90/browse/FPHASEVCDC-3734" TargetMode="External"/><Relationship Id="rId54" Type="http://schemas.openxmlformats.org/officeDocument/2006/relationships/hyperlink" Target="http://136.18.248.90/browse/FPHASEVCDC-3876" TargetMode="External"/><Relationship Id="rId75" Type="http://schemas.openxmlformats.org/officeDocument/2006/relationships/hyperlink" Target="http://136.18.248.90/browse/FPHASEVCDC-3829" TargetMode="External"/><Relationship Id="rId96" Type="http://schemas.openxmlformats.org/officeDocument/2006/relationships/hyperlink" Target="http://136.18.248.90/browse/FPHASEVCDC-3807" TargetMode="External"/><Relationship Id="rId140" Type="http://schemas.openxmlformats.org/officeDocument/2006/relationships/hyperlink" Target="http://136.18.248.90/browse/FPHASEVCDC-3710" TargetMode="External"/><Relationship Id="rId161" Type="http://schemas.openxmlformats.org/officeDocument/2006/relationships/hyperlink" Target="http://136.18.248.90/browse/FPHASEVCDC-3683" TargetMode="External"/><Relationship Id="rId182" Type="http://schemas.openxmlformats.org/officeDocument/2006/relationships/hyperlink" Target="http://136.18.248.90/browse/FPHASEVCDC-3652" TargetMode="External"/><Relationship Id="rId217" Type="http://schemas.openxmlformats.org/officeDocument/2006/relationships/hyperlink" Target="http://136.18.248.90/browse/FPHASEVCDC-3586" TargetMode="External"/><Relationship Id="rId6" Type="http://schemas.openxmlformats.org/officeDocument/2006/relationships/hyperlink" Target="http://136.18.248.90/browse/FPHASEVCDC-4155" TargetMode="External"/><Relationship Id="rId23" Type="http://schemas.openxmlformats.org/officeDocument/2006/relationships/hyperlink" Target="http://136.18.248.90/browse/FPHASEVCDC-3959" TargetMode="External"/><Relationship Id="rId119" Type="http://schemas.openxmlformats.org/officeDocument/2006/relationships/hyperlink" Target="http://136.18.248.90/browse/FPHASEVCDC-3753" TargetMode="External"/><Relationship Id="rId44" Type="http://schemas.openxmlformats.org/officeDocument/2006/relationships/hyperlink" Target="http://136.18.248.90/browse/FPHASEVCDC-3899" TargetMode="External"/><Relationship Id="rId65" Type="http://schemas.openxmlformats.org/officeDocument/2006/relationships/hyperlink" Target="http://136.18.248.90/browse/FPHASEVCDC-3855" TargetMode="External"/><Relationship Id="rId86" Type="http://schemas.openxmlformats.org/officeDocument/2006/relationships/hyperlink" Target="http://136.18.248.90/browse/FPHASEVCDC-3817" TargetMode="External"/><Relationship Id="rId130" Type="http://schemas.openxmlformats.org/officeDocument/2006/relationships/hyperlink" Target="http://136.18.248.90/browse/FPHASEVCDC-3732" TargetMode="External"/><Relationship Id="rId151" Type="http://schemas.openxmlformats.org/officeDocument/2006/relationships/hyperlink" Target="http://136.18.248.90/browse/FPHASEVCDC-3695" TargetMode="External"/><Relationship Id="rId172" Type="http://schemas.openxmlformats.org/officeDocument/2006/relationships/hyperlink" Target="http://136.18.248.90/browse/FPHASEVCDC-3669" TargetMode="External"/><Relationship Id="rId193" Type="http://schemas.openxmlformats.org/officeDocument/2006/relationships/hyperlink" Target="http://136.18.248.90/browse/FPHASEVCDC-3636" TargetMode="External"/><Relationship Id="rId207" Type="http://schemas.openxmlformats.org/officeDocument/2006/relationships/hyperlink" Target="http://136.18.248.90/browse/FPHASEVCDC-3620" TargetMode="External"/><Relationship Id="rId13" Type="http://schemas.openxmlformats.org/officeDocument/2006/relationships/hyperlink" Target="http://136.18.248.90/browse/FPHASEVCDC-4078" TargetMode="External"/><Relationship Id="rId109" Type="http://schemas.openxmlformats.org/officeDocument/2006/relationships/hyperlink" Target="http://136.18.248.90/browse/FPHASEVCDC-3779" TargetMode="External"/><Relationship Id="rId34" Type="http://schemas.openxmlformats.org/officeDocument/2006/relationships/hyperlink" Target="http://136.18.248.90/browse/FPHASEVCDC-3925" TargetMode="External"/><Relationship Id="rId55" Type="http://schemas.openxmlformats.org/officeDocument/2006/relationships/hyperlink" Target="http://136.18.248.90/browse/FPHASEVCDC-3872" TargetMode="External"/><Relationship Id="rId76" Type="http://schemas.openxmlformats.org/officeDocument/2006/relationships/hyperlink" Target="http://136.18.248.90/browse/FPHASEVCDC-3828" TargetMode="External"/><Relationship Id="rId97" Type="http://schemas.openxmlformats.org/officeDocument/2006/relationships/hyperlink" Target="http://136.18.248.90/browse/FPHASEVCDC-3805" TargetMode="External"/><Relationship Id="rId120" Type="http://schemas.openxmlformats.org/officeDocument/2006/relationships/hyperlink" Target="http://136.18.248.90/browse/FPHASEVCDC-3752" TargetMode="External"/><Relationship Id="rId141" Type="http://schemas.openxmlformats.org/officeDocument/2006/relationships/hyperlink" Target="http://136.18.248.90/browse/FPHASEVCDC-3709" TargetMode="External"/><Relationship Id="rId7" Type="http://schemas.openxmlformats.org/officeDocument/2006/relationships/hyperlink" Target="http://136.18.248.90/browse/FPHASEVCDC-4145" TargetMode="External"/><Relationship Id="rId162" Type="http://schemas.openxmlformats.org/officeDocument/2006/relationships/hyperlink" Target="http://136.18.248.90/browse/FPHASEVCDC-3682" TargetMode="External"/><Relationship Id="rId183" Type="http://schemas.openxmlformats.org/officeDocument/2006/relationships/hyperlink" Target="http://136.18.248.90/browse/FPHASEVCDC-3651" TargetMode="External"/><Relationship Id="rId218" Type="http://schemas.openxmlformats.org/officeDocument/2006/relationships/hyperlink" Target="http://136.18.248.90/browse/FPHASEVCDC-3583" TargetMode="External"/><Relationship Id="rId24" Type="http://schemas.openxmlformats.org/officeDocument/2006/relationships/hyperlink" Target="http://136.18.248.90/browse/FPHASEVCDC-3956" TargetMode="External"/><Relationship Id="rId45" Type="http://schemas.openxmlformats.org/officeDocument/2006/relationships/hyperlink" Target="http://136.18.248.90/browse/FPHASEVCDC-3898" TargetMode="External"/><Relationship Id="rId66" Type="http://schemas.openxmlformats.org/officeDocument/2006/relationships/hyperlink" Target="http://136.18.248.90/browse/FPHASEVCDC-3854" TargetMode="External"/><Relationship Id="rId87" Type="http://schemas.openxmlformats.org/officeDocument/2006/relationships/hyperlink" Target="http://136.18.248.90/browse/FPHASEVCDC-3816" TargetMode="External"/><Relationship Id="rId110" Type="http://schemas.openxmlformats.org/officeDocument/2006/relationships/hyperlink" Target="http://136.18.248.90/browse/FPHASEVCDC-3777" TargetMode="External"/><Relationship Id="rId131" Type="http://schemas.openxmlformats.org/officeDocument/2006/relationships/hyperlink" Target="http://136.18.248.90/browse/FPHASEVCDC-3729" TargetMode="External"/><Relationship Id="rId152" Type="http://schemas.openxmlformats.org/officeDocument/2006/relationships/hyperlink" Target="http://136.18.248.90/browse/FPHASEVCDC-3694" TargetMode="External"/><Relationship Id="rId173" Type="http://schemas.openxmlformats.org/officeDocument/2006/relationships/hyperlink" Target="http://136.18.248.90/browse/FPHASEVCDC-3668" TargetMode="External"/><Relationship Id="rId194" Type="http://schemas.openxmlformats.org/officeDocument/2006/relationships/hyperlink" Target="http://136.18.248.90/browse/FPHASEVCDC-3635" TargetMode="External"/><Relationship Id="rId208" Type="http://schemas.openxmlformats.org/officeDocument/2006/relationships/hyperlink" Target="http://136.18.248.90/browse/FPHASEVCDC-3619" TargetMode="External"/><Relationship Id="rId14" Type="http://schemas.openxmlformats.org/officeDocument/2006/relationships/hyperlink" Target="http://136.18.248.90/browse/FPHASEVCDC-4055" TargetMode="External"/><Relationship Id="rId30" Type="http://schemas.openxmlformats.org/officeDocument/2006/relationships/hyperlink" Target="http://136.18.248.90/browse/FPHASEVCDC-3939" TargetMode="External"/><Relationship Id="rId35" Type="http://schemas.openxmlformats.org/officeDocument/2006/relationships/hyperlink" Target="http://136.18.248.90/browse/FPHASEVCDC-3921" TargetMode="External"/><Relationship Id="rId56" Type="http://schemas.openxmlformats.org/officeDocument/2006/relationships/hyperlink" Target="http://136.18.248.90/browse/FPHASEVCDC-3871" TargetMode="External"/><Relationship Id="rId77" Type="http://schemas.openxmlformats.org/officeDocument/2006/relationships/hyperlink" Target="http://136.18.248.90/browse/FPHASEVCDC-3827" TargetMode="External"/><Relationship Id="rId100" Type="http://schemas.openxmlformats.org/officeDocument/2006/relationships/hyperlink" Target="http://136.18.248.90/browse/FPHASEVCDC-3798" TargetMode="External"/><Relationship Id="rId105" Type="http://schemas.openxmlformats.org/officeDocument/2006/relationships/hyperlink" Target="http://136.18.248.90/browse/FPHASEVCDC-3790" TargetMode="External"/><Relationship Id="rId126" Type="http://schemas.openxmlformats.org/officeDocument/2006/relationships/hyperlink" Target="http://136.18.248.90/browse/FPHASEVCDC-3742" TargetMode="External"/><Relationship Id="rId147" Type="http://schemas.openxmlformats.org/officeDocument/2006/relationships/hyperlink" Target="http://136.18.248.90/browse/FPHASEVCDC-3702" TargetMode="External"/><Relationship Id="rId168" Type="http://schemas.openxmlformats.org/officeDocument/2006/relationships/hyperlink" Target="http://136.18.248.90/browse/FPHASEVCDC-3676" TargetMode="External"/><Relationship Id="rId8" Type="http://schemas.openxmlformats.org/officeDocument/2006/relationships/hyperlink" Target="http://136.18.248.90/browse/FPHASEVCDC-4134" TargetMode="External"/><Relationship Id="rId51" Type="http://schemas.openxmlformats.org/officeDocument/2006/relationships/hyperlink" Target="http://136.18.248.90/browse/FPHASEVCDC-3884" TargetMode="External"/><Relationship Id="rId72" Type="http://schemas.openxmlformats.org/officeDocument/2006/relationships/hyperlink" Target="http://136.18.248.90/browse/FPHASEVCDC-3840" TargetMode="External"/><Relationship Id="rId93" Type="http://schemas.openxmlformats.org/officeDocument/2006/relationships/hyperlink" Target="http://136.18.248.90/browse/FPHASEVCDC-3810" TargetMode="External"/><Relationship Id="rId98" Type="http://schemas.openxmlformats.org/officeDocument/2006/relationships/hyperlink" Target="http://136.18.248.90/browse/FPHASEVCDC-3801" TargetMode="External"/><Relationship Id="rId121" Type="http://schemas.openxmlformats.org/officeDocument/2006/relationships/hyperlink" Target="http://136.18.248.90/browse/FPHASEVCDC-3751" TargetMode="External"/><Relationship Id="rId142" Type="http://schemas.openxmlformats.org/officeDocument/2006/relationships/hyperlink" Target="http://136.18.248.90/browse/FPHASEVCDC-3707" TargetMode="External"/><Relationship Id="rId163" Type="http://schemas.openxmlformats.org/officeDocument/2006/relationships/hyperlink" Target="http://136.18.248.90/browse/FPHASEVCDC-3681" TargetMode="External"/><Relationship Id="rId184" Type="http://schemas.openxmlformats.org/officeDocument/2006/relationships/hyperlink" Target="http://136.18.248.90/browse/FPHASEVCDC-3650" TargetMode="External"/><Relationship Id="rId189" Type="http://schemas.openxmlformats.org/officeDocument/2006/relationships/hyperlink" Target="http://136.18.248.90/browse/FPHASEVCDC-3642" TargetMode="External"/><Relationship Id="rId219" Type="http://schemas.openxmlformats.org/officeDocument/2006/relationships/hyperlink" Target="http://136.18.248.90/browse/FPHASEVCDC-3581" TargetMode="External"/><Relationship Id="rId3" Type="http://schemas.openxmlformats.org/officeDocument/2006/relationships/hyperlink" Target="http://136.18.248.90/browse/FPHASEVCDC-4286" TargetMode="External"/><Relationship Id="rId214" Type="http://schemas.openxmlformats.org/officeDocument/2006/relationships/hyperlink" Target="http://136.18.248.90/browse/FPHASEVCDC-3600" TargetMode="External"/><Relationship Id="rId25" Type="http://schemas.openxmlformats.org/officeDocument/2006/relationships/hyperlink" Target="http://136.18.248.90/browse/FPHASEVCDC-3954" TargetMode="External"/><Relationship Id="rId46" Type="http://schemas.openxmlformats.org/officeDocument/2006/relationships/hyperlink" Target="http://136.18.248.90/browse/FPHASEVCDC-3896" TargetMode="External"/><Relationship Id="rId67" Type="http://schemas.openxmlformats.org/officeDocument/2006/relationships/hyperlink" Target="http://136.18.248.90/browse/FPHASEVCDC-3853" TargetMode="External"/><Relationship Id="rId116" Type="http://schemas.openxmlformats.org/officeDocument/2006/relationships/hyperlink" Target="http://136.18.248.90/browse/FPHASEVCDC-3763" TargetMode="External"/><Relationship Id="rId137" Type="http://schemas.openxmlformats.org/officeDocument/2006/relationships/hyperlink" Target="http://136.18.248.90/browse/FPHASEVCDC-3713" TargetMode="External"/><Relationship Id="rId158" Type="http://schemas.openxmlformats.org/officeDocument/2006/relationships/hyperlink" Target="http://136.18.248.90/browse/FPHASEVCDC-3686" TargetMode="External"/><Relationship Id="rId20" Type="http://schemas.openxmlformats.org/officeDocument/2006/relationships/hyperlink" Target="http://136.18.248.90/browse/FPHASEVCDC-3968" TargetMode="External"/><Relationship Id="rId41" Type="http://schemas.openxmlformats.org/officeDocument/2006/relationships/hyperlink" Target="http://136.18.248.90/browse/FPHASEVCDC-3908" TargetMode="External"/><Relationship Id="rId62" Type="http://schemas.openxmlformats.org/officeDocument/2006/relationships/hyperlink" Target="http://136.18.248.90/browse/FPHASEVCDC-3858" TargetMode="External"/><Relationship Id="rId83" Type="http://schemas.openxmlformats.org/officeDocument/2006/relationships/hyperlink" Target="http://136.18.248.90/browse/FPHASEVCDC-3820" TargetMode="External"/><Relationship Id="rId88" Type="http://schemas.openxmlformats.org/officeDocument/2006/relationships/hyperlink" Target="http://136.18.248.90/browse/FPHASEVCDC-3815" TargetMode="External"/><Relationship Id="rId111" Type="http://schemas.openxmlformats.org/officeDocument/2006/relationships/hyperlink" Target="http://136.18.248.90/browse/FPHASEVCDC-3774" TargetMode="External"/><Relationship Id="rId132" Type="http://schemas.openxmlformats.org/officeDocument/2006/relationships/hyperlink" Target="http://136.18.248.90/browse/FPHASEVCDC-3728" TargetMode="External"/><Relationship Id="rId153" Type="http://schemas.openxmlformats.org/officeDocument/2006/relationships/hyperlink" Target="http://136.18.248.90/browse/FPHASEVCDC-3692" TargetMode="External"/><Relationship Id="rId174" Type="http://schemas.openxmlformats.org/officeDocument/2006/relationships/hyperlink" Target="http://136.18.248.90/browse/FPHASEVCDC-3667" TargetMode="External"/><Relationship Id="rId179" Type="http://schemas.openxmlformats.org/officeDocument/2006/relationships/hyperlink" Target="http://136.18.248.90/browse/FPHASEVCDC-3658" TargetMode="External"/><Relationship Id="rId195" Type="http://schemas.openxmlformats.org/officeDocument/2006/relationships/hyperlink" Target="http://136.18.248.90/browse/FPHASEVCDC-3634" TargetMode="External"/><Relationship Id="rId209" Type="http://schemas.openxmlformats.org/officeDocument/2006/relationships/hyperlink" Target="http://136.18.248.90/browse/FPHASEVCDC-3617" TargetMode="External"/><Relationship Id="rId190" Type="http://schemas.openxmlformats.org/officeDocument/2006/relationships/hyperlink" Target="http://136.18.248.90/browse/FPHASEVCDC-3641" TargetMode="External"/><Relationship Id="rId204" Type="http://schemas.openxmlformats.org/officeDocument/2006/relationships/hyperlink" Target="http://136.18.248.90/browse/FPHASEVCDC-3624" TargetMode="External"/><Relationship Id="rId220" Type="http://schemas.openxmlformats.org/officeDocument/2006/relationships/hyperlink" Target="http://136.18.248.90/browse/FPHASEVCDC-2534" TargetMode="External"/><Relationship Id="rId15" Type="http://schemas.openxmlformats.org/officeDocument/2006/relationships/hyperlink" Target="http://136.18.248.90/browse/FPHASEVCDC-3986" TargetMode="External"/><Relationship Id="rId36" Type="http://schemas.openxmlformats.org/officeDocument/2006/relationships/hyperlink" Target="http://136.18.248.90/browse/FPHASEVCDC-3918" TargetMode="External"/><Relationship Id="rId57" Type="http://schemas.openxmlformats.org/officeDocument/2006/relationships/hyperlink" Target="http://136.18.248.90/browse/FPHASEVCDC-3870" TargetMode="External"/><Relationship Id="rId106" Type="http://schemas.openxmlformats.org/officeDocument/2006/relationships/hyperlink" Target="http://136.18.248.90/browse/FPHASEVCDC-3789" TargetMode="External"/><Relationship Id="rId127" Type="http://schemas.openxmlformats.org/officeDocument/2006/relationships/hyperlink" Target="http://136.18.248.90/browse/FPHASEVCDC-3740" TargetMode="External"/><Relationship Id="rId10" Type="http://schemas.openxmlformats.org/officeDocument/2006/relationships/hyperlink" Target="http://136.18.248.90/browse/FPHASEVCDC-4087" TargetMode="External"/><Relationship Id="rId31" Type="http://schemas.openxmlformats.org/officeDocument/2006/relationships/hyperlink" Target="http://136.18.248.90/browse/FPHASEVCDC-3936" TargetMode="External"/><Relationship Id="rId52" Type="http://schemas.openxmlformats.org/officeDocument/2006/relationships/hyperlink" Target="http://136.18.248.90/browse/FPHASEVCDC-3883" TargetMode="External"/><Relationship Id="rId73" Type="http://schemas.openxmlformats.org/officeDocument/2006/relationships/hyperlink" Target="http://136.18.248.90/browse/FPHASEVCDC-3832" TargetMode="External"/><Relationship Id="rId78" Type="http://schemas.openxmlformats.org/officeDocument/2006/relationships/hyperlink" Target="http://136.18.248.90/browse/FPHASEVCDC-3826" TargetMode="External"/><Relationship Id="rId94" Type="http://schemas.openxmlformats.org/officeDocument/2006/relationships/hyperlink" Target="http://136.18.248.90/browse/FPHASEVCDC-3809" TargetMode="External"/><Relationship Id="rId99" Type="http://schemas.openxmlformats.org/officeDocument/2006/relationships/hyperlink" Target="http://136.18.248.90/browse/FPHASEVCDC-3799" TargetMode="External"/><Relationship Id="rId101" Type="http://schemas.openxmlformats.org/officeDocument/2006/relationships/hyperlink" Target="http://136.18.248.90/browse/FPHASEVCDC-3796" TargetMode="External"/><Relationship Id="rId122" Type="http://schemas.openxmlformats.org/officeDocument/2006/relationships/hyperlink" Target="http://136.18.248.90/browse/FPHASEVCDC-3750" TargetMode="External"/><Relationship Id="rId143" Type="http://schemas.openxmlformats.org/officeDocument/2006/relationships/hyperlink" Target="http://136.18.248.90/browse/FPHASEVCDC-3706" TargetMode="External"/><Relationship Id="rId148" Type="http://schemas.openxmlformats.org/officeDocument/2006/relationships/hyperlink" Target="http://136.18.248.90/browse/FPHASEVCDC-3698" TargetMode="External"/><Relationship Id="rId164" Type="http://schemas.openxmlformats.org/officeDocument/2006/relationships/hyperlink" Target="http://136.18.248.90/browse/FPHASEVCDC-3680" TargetMode="External"/><Relationship Id="rId169" Type="http://schemas.openxmlformats.org/officeDocument/2006/relationships/hyperlink" Target="http://136.18.248.90/browse/FPHASEVCDC-3675" TargetMode="External"/><Relationship Id="rId185" Type="http://schemas.openxmlformats.org/officeDocument/2006/relationships/hyperlink" Target="http://136.18.248.90/browse/FPHASEVCDC-3648" TargetMode="External"/><Relationship Id="rId4" Type="http://schemas.openxmlformats.org/officeDocument/2006/relationships/hyperlink" Target="http://136.18.248.90/browse/FPHASEVCDC-4279" TargetMode="External"/><Relationship Id="rId9" Type="http://schemas.openxmlformats.org/officeDocument/2006/relationships/hyperlink" Target="http://136.18.248.90/browse/FPHASEVCDC-4089" TargetMode="External"/><Relationship Id="rId180" Type="http://schemas.openxmlformats.org/officeDocument/2006/relationships/hyperlink" Target="http://136.18.248.90/browse/FPHASEVCDC-3656" TargetMode="External"/><Relationship Id="rId210" Type="http://schemas.openxmlformats.org/officeDocument/2006/relationships/hyperlink" Target="http://136.18.248.90/browse/FPHASEVCDC-3612" TargetMode="External"/><Relationship Id="rId215" Type="http://schemas.openxmlformats.org/officeDocument/2006/relationships/hyperlink" Target="http://136.18.248.90/browse/FPHASEVCDC-3599" TargetMode="External"/><Relationship Id="rId26" Type="http://schemas.openxmlformats.org/officeDocument/2006/relationships/hyperlink" Target="http://136.18.248.90/browse/FPHASEVCDC-3953" TargetMode="External"/><Relationship Id="rId47" Type="http://schemas.openxmlformats.org/officeDocument/2006/relationships/hyperlink" Target="http://136.18.248.90/browse/FPHASEVCDC-3895" TargetMode="External"/><Relationship Id="rId68" Type="http://schemas.openxmlformats.org/officeDocument/2006/relationships/hyperlink" Target="http://136.18.248.90/browse/FPHASEVCDC-3852" TargetMode="External"/><Relationship Id="rId89" Type="http://schemas.openxmlformats.org/officeDocument/2006/relationships/hyperlink" Target="http://136.18.248.90/browse/FPHASEVCDC-3814" TargetMode="External"/><Relationship Id="rId112" Type="http://schemas.openxmlformats.org/officeDocument/2006/relationships/hyperlink" Target="http://136.18.248.90/browse/FPHASEVCDC-3772" TargetMode="External"/><Relationship Id="rId133" Type="http://schemas.openxmlformats.org/officeDocument/2006/relationships/hyperlink" Target="http://136.18.248.90/browse/FPHASEVCDC-3726" TargetMode="External"/><Relationship Id="rId154" Type="http://schemas.openxmlformats.org/officeDocument/2006/relationships/hyperlink" Target="http://136.18.248.90/browse/FPHASEVCDC-3691" TargetMode="External"/><Relationship Id="rId175" Type="http://schemas.openxmlformats.org/officeDocument/2006/relationships/hyperlink" Target="http://136.18.248.90/browse/FPHASEVCDC-3665" TargetMode="External"/><Relationship Id="rId196" Type="http://schemas.openxmlformats.org/officeDocument/2006/relationships/hyperlink" Target="http://136.18.248.90/browse/FPHASEVCDC-3632" TargetMode="External"/><Relationship Id="rId200" Type="http://schemas.openxmlformats.org/officeDocument/2006/relationships/hyperlink" Target="http://136.18.248.90/browse/FPHASEVCDC-3628" TargetMode="External"/><Relationship Id="rId16" Type="http://schemas.openxmlformats.org/officeDocument/2006/relationships/hyperlink" Target="http://136.18.248.90/browse/FPHASEVCDC-3985" TargetMode="External"/><Relationship Id="rId37" Type="http://schemas.openxmlformats.org/officeDocument/2006/relationships/hyperlink" Target="http://136.18.248.90/browse/FPHASEVCDC-3916" TargetMode="External"/><Relationship Id="rId58" Type="http://schemas.openxmlformats.org/officeDocument/2006/relationships/hyperlink" Target="http://136.18.248.90/browse/FPHASEVCDC-3869" TargetMode="External"/><Relationship Id="rId79" Type="http://schemas.openxmlformats.org/officeDocument/2006/relationships/hyperlink" Target="http://136.18.248.90/browse/FPHASEVCDC-3825" TargetMode="External"/><Relationship Id="rId102" Type="http://schemas.openxmlformats.org/officeDocument/2006/relationships/hyperlink" Target="http://136.18.248.90/browse/FPHASEVCDC-3793" TargetMode="External"/><Relationship Id="rId123" Type="http://schemas.openxmlformats.org/officeDocument/2006/relationships/hyperlink" Target="http://136.18.248.90/browse/FPHASEVCDC-3748" TargetMode="External"/><Relationship Id="rId144" Type="http://schemas.openxmlformats.org/officeDocument/2006/relationships/hyperlink" Target="http://136.18.248.90/browse/FPHASEVCDC-3705" TargetMode="External"/><Relationship Id="rId90" Type="http://schemas.openxmlformats.org/officeDocument/2006/relationships/hyperlink" Target="http://136.18.248.90/browse/FPHASEVCDC-3813" TargetMode="External"/><Relationship Id="rId165" Type="http://schemas.openxmlformats.org/officeDocument/2006/relationships/hyperlink" Target="http://136.18.248.90/browse/FPHASEVCDC-3679" TargetMode="External"/><Relationship Id="rId186" Type="http://schemas.openxmlformats.org/officeDocument/2006/relationships/hyperlink" Target="http://136.18.248.90/browse/FPHASEVCDC-3647" TargetMode="External"/><Relationship Id="rId211" Type="http://schemas.openxmlformats.org/officeDocument/2006/relationships/hyperlink" Target="http://136.18.248.90/browse/FPHASEVCDC-3611" TargetMode="External"/><Relationship Id="rId27" Type="http://schemas.openxmlformats.org/officeDocument/2006/relationships/hyperlink" Target="http://136.18.248.90/browse/FPHASEVCDC-3951" TargetMode="External"/><Relationship Id="rId48" Type="http://schemas.openxmlformats.org/officeDocument/2006/relationships/hyperlink" Target="http://136.18.248.90/browse/FPHASEVCDC-3894" TargetMode="External"/><Relationship Id="rId69" Type="http://schemas.openxmlformats.org/officeDocument/2006/relationships/hyperlink" Target="http://136.18.248.90/browse/FPHASEVCDC-3851" TargetMode="External"/><Relationship Id="rId113" Type="http://schemas.openxmlformats.org/officeDocument/2006/relationships/hyperlink" Target="http://136.18.248.90/browse/FPHASEVCDC-3771" TargetMode="External"/><Relationship Id="rId134" Type="http://schemas.openxmlformats.org/officeDocument/2006/relationships/hyperlink" Target="http://136.18.248.90/browse/FPHASEVCDC-3720" TargetMode="External"/><Relationship Id="rId80" Type="http://schemas.openxmlformats.org/officeDocument/2006/relationships/hyperlink" Target="http://136.18.248.90/browse/FPHASEVCDC-3824" TargetMode="External"/><Relationship Id="rId155" Type="http://schemas.openxmlformats.org/officeDocument/2006/relationships/hyperlink" Target="http://136.18.248.90/browse/FPHASEVCDC-3690" TargetMode="External"/><Relationship Id="rId176" Type="http://schemas.openxmlformats.org/officeDocument/2006/relationships/hyperlink" Target="http://136.18.248.90/browse/FPHASEVCDC-3663" TargetMode="External"/><Relationship Id="rId197" Type="http://schemas.openxmlformats.org/officeDocument/2006/relationships/hyperlink" Target="http://136.18.248.90/browse/FPHASEVCDC-3631" TargetMode="External"/><Relationship Id="rId201" Type="http://schemas.openxmlformats.org/officeDocument/2006/relationships/hyperlink" Target="http://136.18.248.90/browse/FPHASEVCDC-3627" TargetMode="External"/><Relationship Id="rId17" Type="http://schemas.openxmlformats.org/officeDocument/2006/relationships/hyperlink" Target="http://136.18.248.90/browse/FPHASEVCDC-3982" TargetMode="External"/><Relationship Id="rId38" Type="http://schemas.openxmlformats.org/officeDocument/2006/relationships/hyperlink" Target="http://136.18.248.90/browse/FPHASEVCDC-3914" TargetMode="External"/><Relationship Id="rId59" Type="http://schemas.openxmlformats.org/officeDocument/2006/relationships/hyperlink" Target="http://136.18.248.90/browse/FPHASEVCDC-3868" TargetMode="External"/><Relationship Id="rId103" Type="http://schemas.openxmlformats.org/officeDocument/2006/relationships/hyperlink" Target="http://136.18.248.90/browse/FPHASEVCDC-3792" TargetMode="External"/><Relationship Id="rId124" Type="http://schemas.openxmlformats.org/officeDocument/2006/relationships/hyperlink" Target="http://136.18.248.90/browse/FPHASEVCDC-3747" TargetMode="External"/><Relationship Id="rId70" Type="http://schemas.openxmlformats.org/officeDocument/2006/relationships/hyperlink" Target="http://136.18.248.90/browse/FPHASEVCDC-3847" TargetMode="External"/><Relationship Id="rId91" Type="http://schemas.openxmlformats.org/officeDocument/2006/relationships/hyperlink" Target="http://136.18.248.90/browse/FPHASEVCDC-3812" TargetMode="External"/><Relationship Id="rId145" Type="http://schemas.openxmlformats.org/officeDocument/2006/relationships/hyperlink" Target="http://136.18.248.90/browse/FPHASEVCDC-3704" TargetMode="External"/><Relationship Id="rId166" Type="http://schemas.openxmlformats.org/officeDocument/2006/relationships/hyperlink" Target="http://136.18.248.90/browse/FPHASEVCDC-3678" TargetMode="External"/><Relationship Id="rId187" Type="http://schemas.openxmlformats.org/officeDocument/2006/relationships/hyperlink" Target="http://136.18.248.90/browse/FPHASEVCDC-3645" TargetMode="External"/><Relationship Id="rId1" Type="http://schemas.openxmlformats.org/officeDocument/2006/relationships/hyperlink" Target="http://136.18.248.90/browse/FPHASEVCDC-4330" TargetMode="External"/><Relationship Id="rId212" Type="http://schemas.openxmlformats.org/officeDocument/2006/relationships/hyperlink" Target="http://136.18.248.90/browse/FPHASEVCDC-3602" TargetMode="External"/><Relationship Id="rId28" Type="http://schemas.openxmlformats.org/officeDocument/2006/relationships/hyperlink" Target="http://136.18.248.90/browse/FPHASEVCDC-3945" TargetMode="External"/><Relationship Id="rId49" Type="http://schemas.openxmlformats.org/officeDocument/2006/relationships/hyperlink" Target="http://136.18.248.90/browse/FPHASEVCDC-3893" TargetMode="External"/><Relationship Id="rId114" Type="http://schemas.openxmlformats.org/officeDocument/2006/relationships/hyperlink" Target="http://136.18.248.90/browse/FPHASEVCDC-3766" TargetMode="External"/><Relationship Id="rId60" Type="http://schemas.openxmlformats.org/officeDocument/2006/relationships/hyperlink" Target="http://136.18.248.90/browse/FPHASEVCDC-3866" TargetMode="External"/><Relationship Id="rId81" Type="http://schemas.openxmlformats.org/officeDocument/2006/relationships/hyperlink" Target="http://136.18.248.90/browse/FPHASEVCDC-3823" TargetMode="External"/><Relationship Id="rId135" Type="http://schemas.openxmlformats.org/officeDocument/2006/relationships/hyperlink" Target="http://136.18.248.90/browse/FPHASEVCDC-3719" TargetMode="External"/><Relationship Id="rId156" Type="http://schemas.openxmlformats.org/officeDocument/2006/relationships/hyperlink" Target="http://136.18.248.90/browse/FPHASEVCDC-3689" TargetMode="External"/><Relationship Id="rId177" Type="http://schemas.openxmlformats.org/officeDocument/2006/relationships/hyperlink" Target="http://136.18.248.90/browse/FPHASEVCDC-3662" TargetMode="External"/><Relationship Id="rId198" Type="http://schemas.openxmlformats.org/officeDocument/2006/relationships/hyperlink" Target="http://136.18.248.90/browse/FPHASEVCDC-3630" TargetMode="External"/><Relationship Id="rId202" Type="http://schemas.openxmlformats.org/officeDocument/2006/relationships/hyperlink" Target="http://136.18.248.90/browse/FPHASEVCDC-3626" TargetMode="External"/><Relationship Id="rId18" Type="http://schemas.openxmlformats.org/officeDocument/2006/relationships/hyperlink" Target="http://136.18.248.90/browse/FPHASEVCDC-3980" TargetMode="External"/><Relationship Id="rId39" Type="http://schemas.openxmlformats.org/officeDocument/2006/relationships/hyperlink" Target="http://136.18.248.90/browse/FPHASEVCDC-3910" TargetMode="External"/><Relationship Id="rId50" Type="http://schemas.openxmlformats.org/officeDocument/2006/relationships/hyperlink" Target="http://136.18.248.90/browse/FPHASEVCDC-3890" TargetMode="External"/><Relationship Id="rId104" Type="http://schemas.openxmlformats.org/officeDocument/2006/relationships/hyperlink" Target="http://136.18.248.90/browse/FPHASEVCDC-3791" TargetMode="External"/><Relationship Id="rId125" Type="http://schemas.openxmlformats.org/officeDocument/2006/relationships/hyperlink" Target="http://136.18.248.90/browse/FPHASEVCDC-3744" TargetMode="External"/><Relationship Id="rId146" Type="http://schemas.openxmlformats.org/officeDocument/2006/relationships/hyperlink" Target="http://136.18.248.90/browse/FPHASEVCDC-3703" TargetMode="External"/><Relationship Id="rId167" Type="http://schemas.openxmlformats.org/officeDocument/2006/relationships/hyperlink" Target="http://136.18.248.90/browse/FPHASEVCDC-3677" TargetMode="External"/><Relationship Id="rId188" Type="http://schemas.openxmlformats.org/officeDocument/2006/relationships/hyperlink" Target="http://136.18.248.90/browse/FPHASEVCDC-3644" TargetMode="External"/><Relationship Id="rId71" Type="http://schemas.openxmlformats.org/officeDocument/2006/relationships/hyperlink" Target="http://136.18.248.90/browse/FPHASEVCDC-3846" TargetMode="External"/><Relationship Id="rId92" Type="http://schemas.openxmlformats.org/officeDocument/2006/relationships/hyperlink" Target="http://136.18.248.90/browse/FPHASEVCDC-3811" TargetMode="External"/><Relationship Id="rId213" Type="http://schemas.openxmlformats.org/officeDocument/2006/relationships/hyperlink" Target="http://136.18.248.90/browse/FPHASEVCDC-3601" TargetMode="External"/><Relationship Id="rId2" Type="http://schemas.openxmlformats.org/officeDocument/2006/relationships/hyperlink" Target="http://136.18.248.90/browse/FPHASEVCDC-4291" TargetMode="External"/><Relationship Id="rId29" Type="http://schemas.openxmlformats.org/officeDocument/2006/relationships/hyperlink" Target="http://136.18.248.90/browse/FPHASEVCDC-3940" TargetMode="External"/><Relationship Id="rId40" Type="http://schemas.openxmlformats.org/officeDocument/2006/relationships/hyperlink" Target="http://136.18.248.90/browse/FPHASEVCDC-3909" TargetMode="External"/><Relationship Id="rId115" Type="http://schemas.openxmlformats.org/officeDocument/2006/relationships/hyperlink" Target="http://136.18.248.90/browse/FPHASEVCDC-3764" TargetMode="External"/><Relationship Id="rId136" Type="http://schemas.openxmlformats.org/officeDocument/2006/relationships/hyperlink" Target="http://136.18.248.90/browse/FPHASEVCDC-3715" TargetMode="External"/><Relationship Id="rId157" Type="http://schemas.openxmlformats.org/officeDocument/2006/relationships/hyperlink" Target="http://136.18.248.90/browse/FPHASEVCDC-3688" TargetMode="External"/><Relationship Id="rId178" Type="http://schemas.openxmlformats.org/officeDocument/2006/relationships/hyperlink" Target="http://136.18.248.90/browse/FPHASEVCDC-3659" TargetMode="External"/><Relationship Id="rId61" Type="http://schemas.openxmlformats.org/officeDocument/2006/relationships/hyperlink" Target="http://136.18.248.90/browse/FPHASEVCDC-3865" TargetMode="External"/><Relationship Id="rId82" Type="http://schemas.openxmlformats.org/officeDocument/2006/relationships/hyperlink" Target="http://136.18.248.90/browse/FPHASEVCDC-3821" TargetMode="External"/><Relationship Id="rId199" Type="http://schemas.openxmlformats.org/officeDocument/2006/relationships/hyperlink" Target="http://136.18.248.90/browse/FPHASEVCDC-3629" TargetMode="External"/><Relationship Id="rId203" Type="http://schemas.openxmlformats.org/officeDocument/2006/relationships/hyperlink" Target="http://136.18.248.90/browse/FPHASEVCDC-3625" TargetMode="External"/><Relationship Id="rId19" Type="http://schemas.openxmlformats.org/officeDocument/2006/relationships/hyperlink" Target="http://136.18.248.90/browse/FPHASEVCDC-3970"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6" Type="http://schemas.openxmlformats.org/officeDocument/2006/relationships/hyperlink" Target="http://136.18.248.90/browse/FPHASEVCDC-7432" TargetMode="External"/><Relationship Id="rId21" Type="http://schemas.openxmlformats.org/officeDocument/2006/relationships/hyperlink" Target="http://136.18.248.90/browse/FPHASEVCDC-7437" TargetMode="External"/><Relationship Id="rId42" Type="http://schemas.openxmlformats.org/officeDocument/2006/relationships/hyperlink" Target="http://136.18.248.90/browse/FPHASEVCDC-7375" TargetMode="External"/><Relationship Id="rId47" Type="http://schemas.openxmlformats.org/officeDocument/2006/relationships/hyperlink" Target="http://136.18.248.90/browse/FPHASEVCDC-7354" TargetMode="External"/><Relationship Id="rId63" Type="http://schemas.openxmlformats.org/officeDocument/2006/relationships/hyperlink" Target="http://136.18.248.90/browse/FPHASEVCDC-7321" TargetMode="External"/><Relationship Id="rId68" Type="http://schemas.openxmlformats.org/officeDocument/2006/relationships/hyperlink" Target="http://136.18.248.90/browse/FPHASEVCDC-7268" TargetMode="External"/><Relationship Id="rId84" Type="http://schemas.openxmlformats.org/officeDocument/2006/relationships/hyperlink" Target="http://136.18.248.90/browse/FPHASEVCDC-7211" TargetMode="External"/><Relationship Id="rId89" Type="http://schemas.openxmlformats.org/officeDocument/2006/relationships/hyperlink" Target="http://136.18.248.90/browse/FPHASEVCDC-7199" TargetMode="External"/><Relationship Id="rId16" Type="http://schemas.openxmlformats.org/officeDocument/2006/relationships/hyperlink" Target="http://136.18.248.90/browse/FPHASEVCDC-7453" TargetMode="External"/><Relationship Id="rId11" Type="http://schemas.openxmlformats.org/officeDocument/2006/relationships/hyperlink" Target="http://136.18.248.90/browse/FPHASEVCDC-7462" TargetMode="External"/><Relationship Id="rId32" Type="http://schemas.openxmlformats.org/officeDocument/2006/relationships/hyperlink" Target="http://136.18.248.90/browse/FPHASEVCDC-7412" TargetMode="External"/><Relationship Id="rId37" Type="http://schemas.openxmlformats.org/officeDocument/2006/relationships/hyperlink" Target="http://136.18.248.90/browse/FPHASEVCDC-7382" TargetMode="External"/><Relationship Id="rId53" Type="http://schemas.openxmlformats.org/officeDocument/2006/relationships/hyperlink" Target="http://136.18.248.90/browse/FPHASEVCDC-7340" TargetMode="External"/><Relationship Id="rId58" Type="http://schemas.openxmlformats.org/officeDocument/2006/relationships/hyperlink" Target="http://136.18.248.90/browse/FPHASEVCDC-7331" TargetMode="External"/><Relationship Id="rId74" Type="http://schemas.openxmlformats.org/officeDocument/2006/relationships/hyperlink" Target="http://136.18.248.90/browse/FPHASEVCDC-7248" TargetMode="External"/><Relationship Id="rId79" Type="http://schemas.openxmlformats.org/officeDocument/2006/relationships/hyperlink" Target="http://136.18.248.90/browse/FPHASEVCDC-7230" TargetMode="External"/><Relationship Id="rId102" Type="http://schemas.openxmlformats.org/officeDocument/2006/relationships/hyperlink" Target="http://136.18.248.90/browse/FPHASEVCDC-6934" TargetMode="External"/><Relationship Id="rId5" Type="http://schemas.openxmlformats.org/officeDocument/2006/relationships/hyperlink" Target="http://136.18.248.90/browse/FPHASEVCDC-7494" TargetMode="External"/><Relationship Id="rId90" Type="http://schemas.openxmlformats.org/officeDocument/2006/relationships/hyperlink" Target="http://136.18.248.90/browse/FPHASEVCDC-7198" TargetMode="External"/><Relationship Id="rId95" Type="http://schemas.openxmlformats.org/officeDocument/2006/relationships/hyperlink" Target="http://136.18.248.90/browse/FPHASEVCDC-7176" TargetMode="External"/><Relationship Id="rId22" Type="http://schemas.openxmlformats.org/officeDocument/2006/relationships/hyperlink" Target="http://136.18.248.90/browse/FPHASEVCDC-7436" TargetMode="External"/><Relationship Id="rId27" Type="http://schemas.openxmlformats.org/officeDocument/2006/relationships/hyperlink" Target="http://136.18.248.90/browse/FPHASEVCDC-7430" TargetMode="External"/><Relationship Id="rId43" Type="http://schemas.openxmlformats.org/officeDocument/2006/relationships/hyperlink" Target="http://136.18.248.90/browse/FPHASEVCDC-7359" TargetMode="External"/><Relationship Id="rId48" Type="http://schemas.openxmlformats.org/officeDocument/2006/relationships/hyperlink" Target="http://136.18.248.90/browse/FPHASEVCDC-7352" TargetMode="External"/><Relationship Id="rId64" Type="http://schemas.openxmlformats.org/officeDocument/2006/relationships/hyperlink" Target="http://136.18.248.90/browse/FPHASEVCDC-7319" TargetMode="External"/><Relationship Id="rId69" Type="http://schemas.openxmlformats.org/officeDocument/2006/relationships/hyperlink" Target="http://136.18.248.90/browse/FPHASEVCDC-7263" TargetMode="External"/><Relationship Id="rId80" Type="http://schemas.openxmlformats.org/officeDocument/2006/relationships/hyperlink" Target="http://136.18.248.90/browse/FPHASEVCDC-7228" TargetMode="External"/><Relationship Id="rId85" Type="http://schemas.openxmlformats.org/officeDocument/2006/relationships/hyperlink" Target="http://136.18.248.90/browse/FPHASEVCDC-7210" TargetMode="External"/><Relationship Id="rId12" Type="http://schemas.openxmlformats.org/officeDocument/2006/relationships/hyperlink" Target="http://136.18.248.90/browse/FPHASEVCDC-7461" TargetMode="External"/><Relationship Id="rId17" Type="http://schemas.openxmlformats.org/officeDocument/2006/relationships/hyperlink" Target="http://136.18.248.90/browse/FPHASEVCDC-7451" TargetMode="External"/><Relationship Id="rId25" Type="http://schemas.openxmlformats.org/officeDocument/2006/relationships/hyperlink" Target="http://136.18.248.90/browse/FPHASEVCDC-7433" TargetMode="External"/><Relationship Id="rId33" Type="http://schemas.openxmlformats.org/officeDocument/2006/relationships/hyperlink" Target="http://136.18.248.90/browse/FPHASEVCDC-7411" TargetMode="External"/><Relationship Id="rId38" Type="http://schemas.openxmlformats.org/officeDocument/2006/relationships/hyperlink" Target="http://136.18.248.90/browse/FPHASEVCDC-7380" TargetMode="External"/><Relationship Id="rId46" Type="http://schemas.openxmlformats.org/officeDocument/2006/relationships/hyperlink" Target="http://136.18.248.90/browse/FPHASEVCDC-7355" TargetMode="External"/><Relationship Id="rId59" Type="http://schemas.openxmlformats.org/officeDocument/2006/relationships/hyperlink" Target="http://136.18.248.90/browse/FPHASEVCDC-7330" TargetMode="External"/><Relationship Id="rId67" Type="http://schemas.openxmlformats.org/officeDocument/2006/relationships/hyperlink" Target="http://136.18.248.90/browse/FPHASEVCDC-7273" TargetMode="External"/><Relationship Id="rId103" Type="http://schemas.openxmlformats.org/officeDocument/2006/relationships/hyperlink" Target="http://136.18.248.90/browse/FPHASEVCDC-6746" TargetMode="External"/><Relationship Id="rId20" Type="http://schemas.openxmlformats.org/officeDocument/2006/relationships/hyperlink" Target="http://136.18.248.90/browse/FPHASEVCDC-7439" TargetMode="External"/><Relationship Id="rId41" Type="http://schemas.openxmlformats.org/officeDocument/2006/relationships/hyperlink" Target="http://136.18.248.90/browse/FPHASEVCDC-7376" TargetMode="External"/><Relationship Id="rId54" Type="http://schemas.openxmlformats.org/officeDocument/2006/relationships/hyperlink" Target="http://136.18.248.90/browse/FPHASEVCDC-7336" TargetMode="External"/><Relationship Id="rId62" Type="http://schemas.openxmlformats.org/officeDocument/2006/relationships/hyperlink" Target="http://136.18.248.90/browse/FPHASEVCDC-7323" TargetMode="External"/><Relationship Id="rId70" Type="http://schemas.openxmlformats.org/officeDocument/2006/relationships/hyperlink" Target="http://136.18.248.90/browse/FPHASEVCDC-7261" TargetMode="External"/><Relationship Id="rId75" Type="http://schemas.openxmlformats.org/officeDocument/2006/relationships/hyperlink" Target="http://136.18.248.90/browse/FPHASEVCDC-7243" TargetMode="External"/><Relationship Id="rId83" Type="http://schemas.openxmlformats.org/officeDocument/2006/relationships/hyperlink" Target="http://136.18.248.90/browse/FPHASEVCDC-7217" TargetMode="External"/><Relationship Id="rId88" Type="http://schemas.openxmlformats.org/officeDocument/2006/relationships/hyperlink" Target="http://136.18.248.90/browse/FPHASEVCDC-7200" TargetMode="External"/><Relationship Id="rId91" Type="http://schemas.openxmlformats.org/officeDocument/2006/relationships/hyperlink" Target="http://136.18.248.90/browse/FPHASEVCDC-7197" TargetMode="External"/><Relationship Id="rId96" Type="http://schemas.openxmlformats.org/officeDocument/2006/relationships/hyperlink" Target="http://136.18.248.90/browse/FPHASEVCDC-7175" TargetMode="External"/><Relationship Id="rId1" Type="http://schemas.openxmlformats.org/officeDocument/2006/relationships/hyperlink" Target="http://136.18.248.90/browse/FPHASEVCDC-7504" TargetMode="External"/><Relationship Id="rId6" Type="http://schemas.openxmlformats.org/officeDocument/2006/relationships/hyperlink" Target="http://136.18.248.90/browse/FPHASEVCDC-7493" TargetMode="External"/><Relationship Id="rId15" Type="http://schemas.openxmlformats.org/officeDocument/2006/relationships/hyperlink" Target="http://136.18.248.90/browse/FPHASEVCDC-7455" TargetMode="External"/><Relationship Id="rId23" Type="http://schemas.openxmlformats.org/officeDocument/2006/relationships/hyperlink" Target="http://136.18.248.90/browse/FPHASEVCDC-7435" TargetMode="External"/><Relationship Id="rId28" Type="http://schemas.openxmlformats.org/officeDocument/2006/relationships/hyperlink" Target="http://136.18.248.90/browse/FPHASEVCDC-7427" TargetMode="External"/><Relationship Id="rId36" Type="http://schemas.openxmlformats.org/officeDocument/2006/relationships/hyperlink" Target="http://136.18.248.90/browse/FPHASEVCDC-7387" TargetMode="External"/><Relationship Id="rId49" Type="http://schemas.openxmlformats.org/officeDocument/2006/relationships/hyperlink" Target="http://136.18.248.90/browse/FPHASEVCDC-7348" TargetMode="External"/><Relationship Id="rId57" Type="http://schemas.openxmlformats.org/officeDocument/2006/relationships/hyperlink" Target="http://136.18.248.90/browse/FPHASEVCDC-7332" TargetMode="External"/><Relationship Id="rId10" Type="http://schemas.openxmlformats.org/officeDocument/2006/relationships/hyperlink" Target="http://136.18.248.90/browse/FPHASEVCDC-7467" TargetMode="External"/><Relationship Id="rId31" Type="http://schemas.openxmlformats.org/officeDocument/2006/relationships/hyperlink" Target="http://136.18.248.90/browse/FPHASEVCDC-7416" TargetMode="External"/><Relationship Id="rId44" Type="http://schemas.openxmlformats.org/officeDocument/2006/relationships/hyperlink" Target="http://136.18.248.90/browse/FPHASEVCDC-7358" TargetMode="External"/><Relationship Id="rId52" Type="http://schemas.openxmlformats.org/officeDocument/2006/relationships/hyperlink" Target="http://136.18.248.90/browse/FPHASEVCDC-7344" TargetMode="External"/><Relationship Id="rId60" Type="http://schemas.openxmlformats.org/officeDocument/2006/relationships/hyperlink" Target="http://136.18.248.90/browse/FPHASEVCDC-7326" TargetMode="External"/><Relationship Id="rId65" Type="http://schemas.openxmlformats.org/officeDocument/2006/relationships/hyperlink" Target="http://136.18.248.90/browse/FPHASEVCDC-7306" TargetMode="External"/><Relationship Id="rId73" Type="http://schemas.openxmlformats.org/officeDocument/2006/relationships/hyperlink" Target="http://136.18.248.90/browse/FPHASEVCDC-7251" TargetMode="External"/><Relationship Id="rId78" Type="http://schemas.openxmlformats.org/officeDocument/2006/relationships/hyperlink" Target="http://136.18.248.90/browse/FPHASEVCDC-7232" TargetMode="External"/><Relationship Id="rId81" Type="http://schemas.openxmlformats.org/officeDocument/2006/relationships/hyperlink" Target="http://136.18.248.90/browse/FPHASEVCDC-7222" TargetMode="External"/><Relationship Id="rId86" Type="http://schemas.openxmlformats.org/officeDocument/2006/relationships/hyperlink" Target="http://136.18.248.90/browse/FPHASEVCDC-7208" TargetMode="External"/><Relationship Id="rId94" Type="http://schemas.openxmlformats.org/officeDocument/2006/relationships/hyperlink" Target="http://136.18.248.90/browse/FPHASEVCDC-7182" TargetMode="External"/><Relationship Id="rId99" Type="http://schemas.openxmlformats.org/officeDocument/2006/relationships/hyperlink" Target="http://136.18.248.90/browse/FPHASEVCDC-7139" TargetMode="External"/><Relationship Id="rId101" Type="http://schemas.openxmlformats.org/officeDocument/2006/relationships/hyperlink" Target="http://136.18.248.90/browse/FPHASEVCDC-7114" TargetMode="External"/><Relationship Id="rId4" Type="http://schemas.openxmlformats.org/officeDocument/2006/relationships/hyperlink" Target="http://136.18.248.90/browse/FPHASEVCDC-7496" TargetMode="External"/><Relationship Id="rId9" Type="http://schemas.openxmlformats.org/officeDocument/2006/relationships/hyperlink" Target="http://136.18.248.90/browse/FPHASEVCDC-7468" TargetMode="External"/><Relationship Id="rId13" Type="http://schemas.openxmlformats.org/officeDocument/2006/relationships/hyperlink" Target="http://136.18.248.90/browse/FPHASEVCDC-7460" TargetMode="External"/><Relationship Id="rId18" Type="http://schemas.openxmlformats.org/officeDocument/2006/relationships/hyperlink" Target="http://136.18.248.90/browse/FPHASEVCDC-7450" TargetMode="External"/><Relationship Id="rId39" Type="http://schemas.openxmlformats.org/officeDocument/2006/relationships/hyperlink" Target="http://136.18.248.90/browse/FPHASEVCDC-7379" TargetMode="External"/><Relationship Id="rId34" Type="http://schemas.openxmlformats.org/officeDocument/2006/relationships/hyperlink" Target="http://136.18.248.90/browse/FPHASEVCDC-7406" TargetMode="External"/><Relationship Id="rId50" Type="http://schemas.openxmlformats.org/officeDocument/2006/relationships/hyperlink" Target="http://136.18.248.90/browse/FPHASEVCDC-7347" TargetMode="External"/><Relationship Id="rId55" Type="http://schemas.openxmlformats.org/officeDocument/2006/relationships/hyperlink" Target="http://136.18.248.90/browse/FPHASEVCDC-7334" TargetMode="External"/><Relationship Id="rId76" Type="http://schemas.openxmlformats.org/officeDocument/2006/relationships/hyperlink" Target="http://136.18.248.90/browse/FPHASEVCDC-7242" TargetMode="External"/><Relationship Id="rId97" Type="http://schemas.openxmlformats.org/officeDocument/2006/relationships/hyperlink" Target="http://136.18.248.90/browse/FPHASEVCDC-7170" TargetMode="External"/><Relationship Id="rId104" Type="http://schemas.openxmlformats.org/officeDocument/2006/relationships/hyperlink" Target="http://136.18.248.90/browse/FPHASEVCDC-6749" TargetMode="External"/><Relationship Id="rId7" Type="http://schemas.openxmlformats.org/officeDocument/2006/relationships/hyperlink" Target="http://136.18.248.90/browse/FPHASEVCDC-7470" TargetMode="External"/><Relationship Id="rId71" Type="http://schemas.openxmlformats.org/officeDocument/2006/relationships/hyperlink" Target="http://136.18.248.90/browse/FPHASEVCDC-7259" TargetMode="External"/><Relationship Id="rId92" Type="http://schemas.openxmlformats.org/officeDocument/2006/relationships/hyperlink" Target="http://136.18.248.90/browse/FPHASEVCDC-7193" TargetMode="External"/><Relationship Id="rId2" Type="http://schemas.openxmlformats.org/officeDocument/2006/relationships/hyperlink" Target="http://136.18.248.90/browse/FPHASEVCDC-7499" TargetMode="External"/><Relationship Id="rId29" Type="http://schemas.openxmlformats.org/officeDocument/2006/relationships/hyperlink" Target="http://136.18.248.90/browse/FPHASEVCDC-7418" TargetMode="External"/><Relationship Id="rId24" Type="http://schemas.openxmlformats.org/officeDocument/2006/relationships/hyperlink" Target="http://136.18.248.90/browse/FPHASEVCDC-7434" TargetMode="External"/><Relationship Id="rId40" Type="http://schemas.openxmlformats.org/officeDocument/2006/relationships/hyperlink" Target="http://136.18.248.90/browse/FPHASEVCDC-7377" TargetMode="External"/><Relationship Id="rId45" Type="http://schemas.openxmlformats.org/officeDocument/2006/relationships/hyperlink" Target="http://136.18.248.90/browse/FPHASEVCDC-7357" TargetMode="External"/><Relationship Id="rId66" Type="http://schemas.openxmlformats.org/officeDocument/2006/relationships/hyperlink" Target="http://136.18.248.90/browse/FPHASEVCDC-7305" TargetMode="External"/><Relationship Id="rId87" Type="http://schemas.openxmlformats.org/officeDocument/2006/relationships/hyperlink" Target="http://136.18.248.90/browse/FPHASEVCDC-7207" TargetMode="External"/><Relationship Id="rId61" Type="http://schemas.openxmlformats.org/officeDocument/2006/relationships/hyperlink" Target="http://136.18.248.90/browse/FPHASEVCDC-7325" TargetMode="External"/><Relationship Id="rId82" Type="http://schemas.openxmlformats.org/officeDocument/2006/relationships/hyperlink" Target="http://136.18.248.90/browse/FPHASEVCDC-7219" TargetMode="External"/><Relationship Id="rId19" Type="http://schemas.openxmlformats.org/officeDocument/2006/relationships/hyperlink" Target="http://136.18.248.90/browse/FPHASEVCDC-7447" TargetMode="External"/><Relationship Id="rId14" Type="http://schemas.openxmlformats.org/officeDocument/2006/relationships/hyperlink" Target="http://136.18.248.90/browse/FPHASEVCDC-7457" TargetMode="External"/><Relationship Id="rId30" Type="http://schemas.openxmlformats.org/officeDocument/2006/relationships/hyperlink" Target="http://136.18.248.90/browse/FPHASEVCDC-7417" TargetMode="External"/><Relationship Id="rId35" Type="http://schemas.openxmlformats.org/officeDocument/2006/relationships/hyperlink" Target="http://136.18.248.90/browse/FPHASEVCDC-7390" TargetMode="External"/><Relationship Id="rId56" Type="http://schemas.openxmlformats.org/officeDocument/2006/relationships/hyperlink" Target="http://136.18.248.90/browse/FPHASEVCDC-7333" TargetMode="External"/><Relationship Id="rId77" Type="http://schemas.openxmlformats.org/officeDocument/2006/relationships/hyperlink" Target="http://136.18.248.90/browse/FPHASEVCDC-7238" TargetMode="External"/><Relationship Id="rId100" Type="http://schemas.openxmlformats.org/officeDocument/2006/relationships/hyperlink" Target="http://136.18.248.90/browse/FPHASEVCDC-7120" TargetMode="External"/><Relationship Id="rId8" Type="http://schemas.openxmlformats.org/officeDocument/2006/relationships/hyperlink" Target="http://136.18.248.90/browse/FPHASEVCDC-7469" TargetMode="External"/><Relationship Id="rId51" Type="http://schemas.openxmlformats.org/officeDocument/2006/relationships/hyperlink" Target="http://136.18.248.90/browse/FPHASEVCDC-7345" TargetMode="External"/><Relationship Id="rId72" Type="http://schemas.openxmlformats.org/officeDocument/2006/relationships/hyperlink" Target="http://136.18.248.90/browse/FPHASEVCDC-7257" TargetMode="External"/><Relationship Id="rId93" Type="http://schemas.openxmlformats.org/officeDocument/2006/relationships/hyperlink" Target="http://136.18.248.90/browse/FPHASEVCDC-7188" TargetMode="External"/><Relationship Id="rId98" Type="http://schemas.openxmlformats.org/officeDocument/2006/relationships/hyperlink" Target="http://136.18.248.90/browse/FPHASEVCDC-7144" TargetMode="External"/><Relationship Id="rId3" Type="http://schemas.openxmlformats.org/officeDocument/2006/relationships/hyperlink" Target="http://136.18.248.90/browse/FPHASEVCDC-7498"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0"/>
  <sheetViews>
    <sheetView topLeftCell="A69" zoomScale="71" zoomScaleNormal="71" workbookViewId="0">
      <selection activeCell="F107" sqref="F107"/>
    </sheetView>
  </sheetViews>
  <sheetFormatPr defaultColWidth="9.125" defaultRowHeight="16.5"/>
  <cols>
    <col min="1" max="1" width="3.125" style="37" customWidth="1"/>
    <col min="2" max="2" width="24.75" style="37" customWidth="1"/>
    <col min="3" max="3" width="35.375" style="37" customWidth="1"/>
    <col min="4" max="4" width="27.25" style="37" customWidth="1"/>
    <col min="5" max="7" width="15.625" style="58" customWidth="1"/>
    <col min="8" max="8" width="10" style="58" customWidth="1"/>
    <col min="9" max="9" width="18.5" style="58" customWidth="1"/>
    <col min="10" max="10" width="21" style="37" customWidth="1"/>
    <col min="11" max="11" width="17.5" style="37" customWidth="1"/>
    <col min="12" max="12" width="22.125" style="37" customWidth="1"/>
    <col min="13" max="16384" width="9.125" style="37"/>
  </cols>
  <sheetData>
    <row r="1" spans="2:12" s="28" customFormat="1" ht="17.25" thickBot="1">
      <c r="E1" s="29"/>
      <c r="F1" s="29"/>
      <c r="G1" s="29"/>
      <c r="H1" s="29"/>
      <c r="I1" s="29"/>
    </row>
    <row r="2" spans="2:12" s="28" customFormat="1">
      <c r="B2" s="30"/>
      <c r="C2" s="31"/>
      <c r="D2" s="31"/>
      <c r="E2" s="32"/>
      <c r="F2" s="32"/>
      <c r="G2" s="32"/>
      <c r="H2" s="32"/>
      <c r="I2" s="32"/>
      <c r="J2" s="33"/>
      <c r="K2" s="31"/>
      <c r="L2" s="34"/>
    </row>
    <row r="3" spans="2:12" ht="15" customHeight="1">
      <c r="B3" s="35"/>
      <c r="C3" s="493" t="s">
        <v>1870</v>
      </c>
      <c r="D3" s="494"/>
      <c r="E3" s="494"/>
      <c r="F3" s="494"/>
      <c r="G3" s="494"/>
      <c r="H3" s="494"/>
      <c r="I3" s="494"/>
      <c r="J3" s="494"/>
      <c r="K3" s="495"/>
      <c r="L3" s="36"/>
    </row>
    <row r="4" spans="2:12" ht="15" customHeight="1">
      <c r="B4" s="35"/>
      <c r="C4" s="496"/>
      <c r="D4" s="497"/>
      <c r="E4" s="497"/>
      <c r="F4" s="497"/>
      <c r="G4" s="497"/>
      <c r="H4" s="497"/>
      <c r="I4" s="497"/>
      <c r="J4" s="497"/>
      <c r="K4" s="498"/>
      <c r="L4" s="36"/>
    </row>
    <row r="5" spans="2:12" ht="17.25" thickBot="1">
      <c r="B5" s="38"/>
      <c r="C5" s="39"/>
      <c r="D5" s="39"/>
      <c r="E5" s="40"/>
      <c r="F5" s="40"/>
      <c r="G5" s="40"/>
      <c r="H5" s="40"/>
      <c r="I5" s="40"/>
      <c r="J5" s="39"/>
      <c r="K5" s="41"/>
      <c r="L5" s="42"/>
    </row>
    <row r="6" spans="2:12" s="10" customFormat="1" ht="17.25" thickBot="1">
      <c r="B6" s="43"/>
      <c r="C6" s="44"/>
      <c r="D6" s="44"/>
      <c r="E6" s="45"/>
      <c r="F6" s="45"/>
      <c r="G6" s="45"/>
      <c r="H6" s="45"/>
      <c r="I6" s="45"/>
      <c r="J6" s="44"/>
      <c r="K6" s="44"/>
      <c r="L6" s="48"/>
    </row>
    <row r="7" spans="2:12" s="10" customFormat="1">
      <c r="B7" s="459" t="s">
        <v>0</v>
      </c>
      <c r="C7" s="460"/>
      <c r="D7" s="460"/>
      <c r="E7" s="460"/>
      <c r="F7" s="461"/>
      <c r="G7" s="45"/>
      <c r="H7" s="45"/>
      <c r="I7" s="45"/>
      <c r="J7" s="44"/>
      <c r="K7" s="44"/>
      <c r="L7" s="48"/>
    </row>
    <row r="8" spans="2:12" s="10" customFormat="1">
      <c r="B8" s="6" t="s">
        <v>1724</v>
      </c>
      <c r="C8" s="7">
        <v>29662</v>
      </c>
      <c r="D8" s="4" t="s">
        <v>1725</v>
      </c>
      <c r="E8" s="462" t="s">
        <v>1871</v>
      </c>
      <c r="F8" s="463"/>
      <c r="G8" s="45"/>
      <c r="H8" s="45"/>
      <c r="I8" s="45"/>
      <c r="J8" s="44"/>
      <c r="K8" s="44"/>
      <c r="L8" s="48"/>
    </row>
    <row r="9" spans="2:12" s="10" customFormat="1" ht="17.25" customHeight="1">
      <c r="B9" s="6" t="s">
        <v>1872</v>
      </c>
      <c r="C9" s="7" t="s">
        <v>1726</v>
      </c>
      <c r="D9" s="5" t="s">
        <v>1727</v>
      </c>
      <c r="E9" s="464" t="s">
        <v>1728</v>
      </c>
      <c r="F9" s="465"/>
      <c r="G9" s="45"/>
      <c r="H9" s="45"/>
      <c r="I9" s="45"/>
      <c r="J9" s="44"/>
      <c r="K9" s="44"/>
      <c r="L9" s="48"/>
    </row>
    <row r="10" spans="2:12" s="10" customFormat="1" ht="32.25" customHeight="1">
      <c r="B10" s="6" t="s">
        <v>1729</v>
      </c>
      <c r="C10" s="7" t="s">
        <v>1873</v>
      </c>
      <c r="D10" s="5" t="s">
        <v>1874</v>
      </c>
      <c r="E10" s="464" t="s">
        <v>1730</v>
      </c>
      <c r="F10" s="465"/>
      <c r="G10" s="45"/>
      <c r="H10" s="45"/>
      <c r="I10" s="45"/>
      <c r="J10" s="44"/>
      <c r="K10" s="44"/>
      <c r="L10" s="48"/>
    </row>
    <row r="11" spans="2:12" s="10" customFormat="1" ht="33">
      <c r="B11" s="6" t="s">
        <v>1731</v>
      </c>
      <c r="C11" s="100" t="s">
        <v>1875</v>
      </c>
      <c r="D11" s="5" t="s">
        <v>1732</v>
      </c>
      <c r="E11" s="466">
        <v>44642</v>
      </c>
      <c r="F11" s="467"/>
      <c r="G11" s="45"/>
      <c r="H11" s="45"/>
      <c r="I11" s="45"/>
      <c r="J11" s="44"/>
      <c r="K11" s="44"/>
      <c r="L11" s="48"/>
    </row>
    <row r="12" spans="2:12" s="10" customFormat="1">
      <c r="B12" s="6" t="s">
        <v>1876</v>
      </c>
      <c r="C12" s="101" t="s">
        <v>1877</v>
      </c>
      <c r="D12" s="5" t="s">
        <v>1733</v>
      </c>
      <c r="E12" s="468">
        <v>44650</v>
      </c>
      <c r="F12" s="469"/>
      <c r="G12" s="45"/>
      <c r="H12" s="45"/>
      <c r="I12" s="45"/>
      <c r="J12" s="44"/>
      <c r="K12" s="44"/>
      <c r="L12" s="48"/>
    </row>
    <row r="13" spans="2:12" s="10" customFormat="1">
      <c r="B13" s="6" t="s">
        <v>1723</v>
      </c>
      <c r="C13" s="7" t="s">
        <v>1734</v>
      </c>
      <c r="D13" s="5" t="s">
        <v>1735</v>
      </c>
      <c r="E13" s="464" t="s">
        <v>1720</v>
      </c>
      <c r="F13" s="465"/>
      <c r="G13" s="45"/>
      <c r="H13" s="45"/>
      <c r="I13" s="45"/>
      <c r="J13" s="44"/>
      <c r="K13" s="44"/>
      <c r="L13" s="48"/>
    </row>
    <row r="14" spans="2:12" s="10" customFormat="1">
      <c r="B14" s="6" t="s">
        <v>1878</v>
      </c>
      <c r="C14" s="470" t="s">
        <v>1736</v>
      </c>
      <c r="D14" s="470" t="s">
        <v>1737</v>
      </c>
      <c r="E14" s="471"/>
      <c r="F14" s="472"/>
      <c r="G14" s="45"/>
      <c r="H14" s="45"/>
      <c r="I14" s="45"/>
      <c r="J14" s="44"/>
      <c r="K14" s="44"/>
      <c r="L14" s="48"/>
    </row>
    <row r="15" spans="2:12" s="10" customFormat="1" ht="39.75" customHeight="1">
      <c r="B15" s="6" t="s">
        <v>1879</v>
      </c>
      <c r="C15" s="473" t="s">
        <v>1880</v>
      </c>
      <c r="D15" s="474"/>
      <c r="E15" s="474"/>
      <c r="F15" s="475"/>
      <c r="G15" s="45"/>
      <c r="H15" s="45"/>
      <c r="I15" s="45"/>
      <c r="J15" s="44"/>
      <c r="K15" s="44"/>
      <c r="L15" s="48"/>
    </row>
    <row r="16" spans="2:12" s="10" customFormat="1" ht="42" customHeight="1" thickBot="1">
      <c r="B16" s="83" t="s">
        <v>1881</v>
      </c>
      <c r="C16" s="457" t="s">
        <v>1882</v>
      </c>
      <c r="D16" s="457"/>
      <c r="E16" s="457"/>
      <c r="F16" s="458"/>
      <c r="G16" s="45"/>
      <c r="H16" s="45"/>
      <c r="I16" s="45"/>
      <c r="J16" s="44"/>
      <c r="K16" s="44"/>
      <c r="L16" s="48"/>
    </row>
    <row r="17" spans="1:12" s="44" customFormat="1" ht="17.25" thickBot="1">
      <c r="B17" s="118"/>
      <c r="C17" s="46"/>
      <c r="D17" s="46"/>
      <c r="E17" s="47"/>
      <c r="F17" s="47"/>
      <c r="G17" s="47"/>
      <c r="H17" s="47"/>
      <c r="I17" s="47"/>
      <c r="J17" s="46"/>
      <c r="L17" s="48"/>
    </row>
    <row r="18" spans="1:12" s="10" customFormat="1" ht="17.25" thickBot="1">
      <c r="B18" s="499" t="s">
        <v>1738</v>
      </c>
      <c r="C18" s="500"/>
      <c r="D18" s="500"/>
      <c r="E18" s="500"/>
      <c r="F18" s="500"/>
      <c r="G18" s="500"/>
      <c r="H18" s="500"/>
      <c r="I18" s="500"/>
      <c r="J18" s="500"/>
      <c r="K18" s="500"/>
      <c r="L18" s="501"/>
    </row>
    <row r="19" spans="1:12" s="10" customFormat="1" ht="12.75" customHeight="1">
      <c r="B19" s="502" t="s">
        <v>1953</v>
      </c>
      <c r="C19" s="503"/>
      <c r="D19" s="503"/>
      <c r="E19" s="503"/>
      <c r="F19" s="503"/>
      <c r="G19" s="503"/>
      <c r="H19" s="503"/>
      <c r="I19" s="503"/>
      <c r="J19" s="503"/>
      <c r="K19" s="503"/>
      <c r="L19" s="504"/>
    </row>
    <row r="20" spans="1:12" s="10" customFormat="1">
      <c r="B20" s="505"/>
      <c r="C20" s="506"/>
      <c r="D20" s="506"/>
      <c r="E20" s="506"/>
      <c r="F20" s="506"/>
      <c r="G20" s="506"/>
      <c r="H20" s="506"/>
      <c r="I20" s="506"/>
      <c r="J20" s="506"/>
      <c r="K20" s="506"/>
      <c r="L20" s="507"/>
    </row>
    <row r="21" spans="1:12" s="10" customFormat="1">
      <c r="B21" s="505"/>
      <c r="C21" s="506"/>
      <c r="D21" s="506"/>
      <c r="E21" s="506"/>
      <c r="F21" s="506"/>
      <c r="G21" s="506"/>
      <c r="H21" s="506"/>
      <c r="I21" s="506"/>
      <c r="J21" s="506"/>
      <c r="K21" s="506"/>
      <c r="L21" s="507"/>
    </row>
    <row r="22" spans="1:12" s="10" customFormat="1">
      <c r="B22" s="505"/>
      <c r="C22" s="506"/>
      <c r="D22" s="506"/>
      <c r="E22" s="506"/>
      <c r="F22" s="506"/>
      <c r="G22" s="506"/>
      <c r="H22" s="506"/>
      <c r="I22" s="506"/>
      <c r="J22" s="506"/>
      <c r="K22" s="506"/>
      <c r="L22" s="507"/>
    </row>
    <row r="23" spans="1:12" s="10" customFormat="1">
      <c r="B23" s="505"/>
      <c r="C23" s="506"/>
      <c r="D23" s="506"/>
      <c r="E23" s="506"/>
      <c r="F23" s="506"/>
      <c r="G23" s="506"/>
      <c r="H23" s="506"/>
      <c r="I23" s="506"/>
      <c r="J23" s="506"/>
      <c r="K23" s="506"/>
      <c r="L23" s="507"/>
    </row>
    <row r="24" spans="1:12" s="10" customFormat="1">
      <c r="B24" s="505"/>
      <c r="C24" s="506"/>
      <c r="D24" s="506"/>
      <c r="E24" s="506"/>
      <c r="F24" s="506"/>
      <c r="G24" s="506"/>
      <c r="H24" s="506"/>
      <c r="I24" s="506"/>
      <c r="J24" s="506"/>
      <c r="K24" s="506"/>
      <c r="L24" s="507"/>
    </row>
    <row r="25" spans="1:12" s="10" customFormat="1">
      <c r="B25" s="505"/>
      <c r="C25" s="506"/>
      <c r="D25" s="506"/>
      <c r="E25" s="506"/>
      <c r="F25" s="506"/>
      <c r="G25" s="506"/>
      <c r="H25" s="506"/>
      <c r="I25" s="506"/>
      <c r="J25" s="506"/>
      <c r="K25" s="506"/>
      <c r="L25" s="507"/>
    </row>
    <row r="26" spans="1:12" s="10" customFormat="1" ht="17.25" thickBot="1">
      <c r="B26" s="508"/>
      <c r="C26" s="509"/>
      <c r="D26" s="509"/>
      <c r="E26" s="509"/>
      <c r="F26" s="509"/>
      <c r="G26" s="509"/>
      <c r="H26" s="509"/>
      <c r="I26" s="509"/>
      <c r="J26" s="509"/>
      <c r="K26" s="509"/>
      <c r="L26" s="510"/>
    </row>
    <row r="27" spans="1:12" s="10" customFormat="1" ht="17.25" thickBot="1">
      <c r="A27" s="44"/>
      <c r="B27" s="499" t="s">
        <v>1883</v>
      </c>
      <c r="C27" s="500"/>
      <c r="D27" s="500"/>
      <c r="E27" s="500"/>
      <c r="F27" s="500"/>
      <c r="G27" s="500"/>
      <c r="H27" s="500"/>
      <c r="I27" s="500"/>
      <c r="J27" s="511"/>
      <c r="K27" s="511"/>
      <c r="L27" s="512"/>
    </row>
    <row r="28" spans="1:12" s="10" customFormat="1">
      <c r="B28" s="476" t="s">
        <v>2</v>
      </c>
      <c r="C28" s="478" t="s">
        <v>1884</v>
      </c>
      <c r="D28" s="8" t="s">
        <v>3</v>
      </c>
      <c r="E28" s="117" t="s">
        <v>1739</v>
      </c>
      <c r="F28" s="117" t="s">
        <v>1739</v>
      </c>
      <c r="G28" s="117"/>
      <c r="H28" s="117"/>
      <c r="I28" s="117"/>
      <c r="J28" s="513" t="s">
        <v>1740</v>
      </c>
      <c r="K28" s="513"/>
      <c r="L28" s="514"/>
    </row>
    <row r="29" spans="1:12" s="10" customFormat="1">
      <c r="B29" s="477"/>
      <c r="C29" s="479"/>
      <c r="D29" s="11"/>
      <c r="E29" s="9" t="s">
        <v>1885</v>
      </c>
      <c r="F29" s="9" t="s">
        <v>1886</v>
      </c>
      <c r="G29" s="9" t="s">
        <v>1</v>
      </c>
      <c r="H29" s="9" t="s">
        <v>1741</v>
      </c>
      <c r="I29" s="9" t="s">
        <v>1887</v>
      </c>
      <c r="J29" s="513"/>
      <c r="K29" s="513"/>
      <c r="L29" s="514"/>
    </row>
    <row r="30" spans="1:12" s="10" customFormat="1" ht="17.25">
      <c r="B30" s="1">
        <v>1</v>
      </c>
      <c r="C30" s="12" t="s">
        <v>1742</v>
      </c>
      <c r="D30" s="21" t="s">
        <v>1860</v>
      </c>
      <c r="E30" s="13">
        <v>1</v>
      </c>
      <c r="F30" s="13">
        <v>1</v>
      </c>
      <c r="G30" s="14" t="s">
        <v>1747</v>
      </c>
      <c r="H30" s="22">
        <v>44642</v>
      </c>
      <c r="I30" s="22">
        <v>44648</v>
      </c>
      <c r="J30" s="515"/>
      <c r="K30" s="516"/>
      <c r="L30" s="517"/>
    </row>
    <row r="31" spans="1:12" s="10" customFormat="1" ht="17.25">
      <c r="B31" s="1">
        <v>2</v>
      </c>
      <c r="C31" s="12" t="s">
        <v>1888</v>
      </c>
      <c r="D31" s="21" t="s">
        <v>1743</v>
      </c>
      <c r="E31" s="13">
        <v>1</v>
      </c>
      <c r="F31" s="13">
        <v>1</v>
      </c>
      <c r="G31" s="14" t="s">
        <v>1747</v>
      </c>
      <c r="H31" s="22">
        <v>44642</v>
      </c>
      <c r="I31" s="22">
        <v>44648</v>
      </c>
      <c r="J31" s="480"/>
      <c r="K31" s="481"/>
      <c r="L31" s="482"/>
    </row>
    <row r="32" spans="1:12" s="10" customFormat="1" ht="17.25">
      <c r="B32" s="1">
        <v>3</v>
      </c>
      <c r="C32" s="12" t="s">
        <v>1889</v>
      </c>
      <c r="D32" s="21" t="s">
        <v>1744</v>
      </c>
      <c r="E32" s="13">
        <v>1</v>
      </c>
      <c r="F32" s="13">
        <v>1</v>
      </c>
      <c r="G32" s="14" t="s">
        <v>1745</v>
      </c>
      <c r="H32" s="22">
        <v>44642</v>
      </c>
      <c r="I32" s="22">
        <v>44648</v>
      </c>
      <c r="J32" s="480"/>
      <c r="K32" s="481"/>
      <c r="L32" s="482"/>
    </row>
    <row r="33" spans="2:12" s="10" customFormat="1" ht="17.25">
      <c r="B33" s="1">
        <v>4</v>
      </c>
      <c r="C33" s="12" t="s">
        <v>1889</v>
      </c>
      <c r="D33" s="21" t="s">
        <v>1746</v>
      </c>
      <c r="E33" s="13">
        <v>1</v>
      </c>
      <c r="F33" s="13">
        <v>1</v>
      </c>
      <c r="G33" s="14" t="s">
        <v>1747</v>
      </c>
      <c r="H33" s="22">
        <v>44642</v>
      </c>
      <c r="I33" s="22">
        <v>44648</v>
      </c>
      <c r="J33" s="480"/>
      <c r="K33" s="481"/>
      <c r="L33" s="482"/>
    </row>
    <row r="34" spans="2:12" s="10" customFormat="1" ht="14.25" customHeight="1">
      <c r="B34" s="1">
        <v>5</v>
      </c>
      <c r="C34" s="12" t="s">
        <v>1890</v>
      </c>
      <c r="D34" s="21" t="s">
        <v>1863</v>
      </c>
      <c r="E34" s="13">
        <v>1</v>
      </c>
      <c r="F34" s="13">
        <v>1</v>
      </c>
      <c r="G34" s="14" t="s">
        <v>1745</v>
      </c>
      <c r="H34" s="22">
        <v>44648</v>
      </c>
      <c r="I34" s="22">
        <v>44650</v>
      </c>
      <c r="J34" s="480" t="s">
        <v>1990</v>
      </c>
      <c r="K34" s="481"/>
      <c r="L34" s="482"/>
    </row>
    <row r="35" spans="2:12" s="10" customFormat="1" ht="17.25">
      <c r="B35" s="1">
        <v>6</v>
      </c>
      <c r="C35" s="12" t="s">
        <v>1749</v>
      </c>
      <c r="D35" s="21" t="s">
        <v>1750</v>
      </c>
      <c r="E35" s="13">
        <v>1</v>
      </c>
      <c r="F35" s="13">
        <v>1</v>
      </c>
      <c r="G35" s="14" t="s">
        <v>1751</v>
      </c>
      <c r="H35" s="22">
        <v>44642</v>
      </c>
      <c r="I35" s="22">
        <v>44650</v>
      </c>
      <c r="J35" s="480"/>
      <c r="K35" s="481"/>
      <c r="L35" s="482"/>
    </row>
    <row r="36" spans="2:12" s="10" customFormat="1" ht="17.25">
      <c r="B36" s="1">
        <v>7</v>
      </c>
      <c r="C36" s="12" t="s">
        <v>1891</v>
      </c>
      <c r="D36" s="21" t="s">
        <v>1860</v>
      </c>
      <c r="E36" s="13">
        <v>1</v>
      </c>
      <c r="F36" s="13">
        <v>1</v>
      </c>
      <c r="G36" s="14" t="s">
        <v>1747</v>
      </c>
      <c r="H36" s="22">
        <v>44648</v>
      </c>
      <c r="I36" s="22">
        <v>44649</v>
      </c>
      <c r="J36" s="480"/>
      <c r="K36" s="481"/>
      <c r="L36" s="482"/>
    </row>
    <row r="37" spans="2:12" s="10" customFormat="1" ht="17.25">
      <c r="B37" s="1">
        <v>8</v>
      </c>
      <c r="C37" s="12" t="s">
        <v>1892</v>
      </c>
      <c r="D37" s="21" t="s">
        <v>1868</v>
      </c>
      <c r="E37" s="13">
        <v>1</v>
      </c>
      <c r="F37" s="13">
        <v>0.4</v>
      </c>
      <c r="G37" s="14" t="s">
        <v>1747</v>
      </c>
      <c r="H37" s="22">
        <v>44648</v>
      </c>
      <c r="I37" s="22">
        <v>44649</v>
      </c>
      <c r="J37" s="480" t="s">
        <v>1752</v>
      </c>
      <c r="K37" s="481"/>
      <c r="L37" s="482"/>
    </row>
    <row r="38" spans="2:12" s="10" customFormat="1" ht="17.25">
      <c r="B38" s="1">
        <v>9</v>
      </c>
      <c r="C38" s="12" t="s">
        <v>1893</v>
      </c>
      <c r="D38" s="21" t="s">
        <v>1894</v>
      </c>
      <c r="E38" s="13">
        <v>0</v>
      </c>
      <c r="F38" s="13">
        <v>0</v>
      </c>
      <c r="G38" s="15"/>
      <c r="H38" s="24"/>
      <c r="I38" s="24"/>
      <c r="J38" s="480"/>
      <c r="K38" s="481"/>
      <c r="L38" s="482"/>
    </row>
    <row r="39" spans="2:12" s="10" customFormat="1" ht="17.25">
      <c r="B39" s="1">
        <v>10</v>
      </c>
      <c r="C39" s="12" t="s">
        <v>1753</v>
      </c>
      <c r="D39" s="21" t="s">
        <v>1754</v>
      </c>
      <c r="E39" s="13">
        <v>0</v>
      </c>
      <c r="F39" s="13">
        <v>0</v>
      </c>
      <c r="G39" s="15"/>
      <c r="H39" s="24"/>
      <c r="I39" s="24"/>
      <c r="J39" s="480"/>
      <c r="K39" s="481"/>
      <c r="L39" s="482"/>
    </row>
    <row r="40" spans="2:12" s="10" customFormat="1" ht="17.25">
      <c r="B40" s="1">
        <v>11</v>
      </c>
      <c r="C40" s="12" t="s">
        <v>1755</v>
      </c>
      <c r="D40" s="21" t="s">
        <v>1756</v>
      </c>
      <c r="E40" s="13">
        <v>1</v>
      </c>
      <c r="F40" s="13">
        <v>1</v>
      </c>
      <c r="G40" s="14" t="s">
        <v>1783</v>
      </c>
      <c r="H40" s="22">
        <v>44648</v>
      </c>
      <c r="I40" s="22">
        <v>44650</v>
      </c>
      <c r="J40" s="480"/>
      <c r="K40" s="481"/>
      <c r="L40" s="482"/>
    </row>
    <row r="41" spans="2:12" s="10" customFormat="1" ht="17.25">
      <c r="B41" s="1">
        <v>12</v>
      </c>
      <c r="C41" s="12" t="s">
        <v>1895</v>
      </c>
      <c r="D41" s="21" t="s">
        <v>1757</v>
      </c>
      <c r="E41" s="13">
        <v>0</v>
      </c>
      <c r="F41" s="13">
        <v>0</v>
      </c>
      <c r="G41" s="15"/>
      <c r="H41" s="24"/>
      <c r="I41" s="24"/>
      <c r="J41" s="480"/>
      <c r="K41" s="481"/>
      <c r="L41" s="482"/>
    </row>
    <row r="42" spans="2:12" s="10" customFormat="1" ht="17.25">
      <c r="B42" s="1">
        <v>13</v>
      </c>
      <c r="C42" s="12" t="s">
        <v>1896</v>
      </c>
      <c r="D42" s="21" t="s">
        <v>1758</v>
      </c>
      <c r="E42" s="13">
        <v>0</v>
      </c>
      <c r="F42" s="13">
        <v>0</v>
      </c>
      <c r="G42" s="15"/>
      <c r="H42" s="24"/>
      <c r="I42" s="24"/>
      <c r="J42" s="480"/>
      <c r="K42" s="481"/>
      <c r="L42" s="482"/>
    </row>
    <row r="43" spans="2:12" s="10" customFormat="1" ht="17.25">
      <c r="B43" s="1">
        <v>14</v>
      </c>
      <c r="C43" s="12" t="s">
        <v>1759</v>
      </c>
      <c r="D43" s="12" t="s">
        <v>1897</v>
      </c>
      <c r="E43" s="13">
        <v>1</v>
      </c>
      <c r="F43" s="13">
        <v>1</v>
      </c>
      <c r="G43" s="14" t="s">
        <v>1787</v>
      </c>
      <c r="H43" s="22">
        <v>44642</v>
      </c>
      <c r="I43" s="22">
        <v>44648</v>
      </c>
      <c r="J43" s="480"/>
      <c r="K43" s="481"/>
      <c r="L43" s="482"/>
    </row>
    <row r="44" spans="2:12" s="10" customFormat="1" ht="17.25">
      <c r="B44" s="1">
        <v>15</v>
      </c>
      <c r="C44" s="12" t="s">
        <v>1760</v>
      </c>
      <c r="D44" s="12" t="s">
        <v>1898</v>
      </c>
      <c r="E44" s="13">
        <v>1</v>
      </c>
      <c r="F44" s="13">
        <v>1</v>
      </c>
      <c r="G44" s="14" t="s">
        <v>1899</v>
      </c>
      <c r="H44" s="22">
        <v>44642</v>
      </c>
      <c r="I44" s="22">
        <v>44650</v>
      </c>
      <c r="J44" s="480"/>
      <c r="K44" s="481"/>
      <c r="L44" s="482"/>
    </row>
    <row r="45" spans="2:12" s="10" customFormat="1" ht="17.25">
      <c r="B45" s="1">
        <v>16</v>
      </c>
      <c r="C45" s="12" t="s">
        <v>1761</v>
      </c>
      <c r="D45" s="21" t="s">
        <v>1900</v>
      </c>
      <c r="E45" s="13">
        <v>0</v>
      </c>
      <c r="F45" s="13">
        <v>0</v>
      </c>
      <c r="G45" s="14"/>
      <c r="H45" s="22"/>
      <c r="I45" s="22"/>
      <c r="J45" s="480"/>
      <c r="K45" s="481"/>
      <c r="L45" s="482"/>
    </row>
    <row r="46" spans="2:12" s="10" customFormat="1" ht="17.25">
      <c r="B46" s="1">
        <v>17</v>
      </c>
      <c r="C46" s="12" t="s">
        <v>1901</v>
      </c>
      <c r="D46" s="21" t="s">
        <v>1762</v>
      </c>
      <c r="E46" s="13">
        <v>0</v>
      </c>
      <c r="F46" s="13">
        <v>0</v>
      </c>
      <c r="G46" s="14"/>
      <c r="H46" s="22"/>
      <c r="I46" s="22"/>
      <c r="J46" s="480"/>
      <c r="K46" s="481"/>
      <c r="L46" s="482"/>
    </row>
    <row r="47" spans="2:12" s="10" customFormat="1" ht="17.25">
      <c r="B47" s="1">
        <v>18</v>
      </c>
      <c r="C47" s="12" t="s">
        <v>1763</v>
      </c>
      <c r="D47" s="21" t="s">
        <v>1902</v>
      </c>
      <c r="E47" s="13">
        <v>1</v>
      </c>
      <c r="F47" s="13">
        <v>0</v>
      </c>
      <c r="G47" s="15"/>
      <c r="H47" s="24"/>
      <c r="I47" s="24"/>
      <c r="J47" s="480" t="s">
        <v>1764</v>
      </c>
      <c r="K47" s="481"/>
      <c r="L47" s="482"/>
    </row>
    <row r="48" spans="2:12" s="10" customFormat="1" ht="17.25">
      <c r="B48" s="1">
        <v>19</v>
      </c>
      <c r="C48" s="12" t="s">
        <v>1903</v>
      </c>
      <c r="D48" s="21" t="s">
        <v>1904</v>
      </c>
      <c r="E48" s="13">
        <v>0</v>
      </c>
      <c r="F48" s="13">
        <v>0</v>
      </c>
      <c r="G48" s="15"/>
      <c r="H48" s="24"/>
      <c r="I48" s="24"/>
      <c r="J48" s="480"/>
      <c r="K48" s="481"/>
      <c r="L48" s="482"/>
    </row>
    <row r="49" spans="2:12" s="10" customFormat="1" ht="17.25">
      <c r="B49" s="1">
        <v>20</v>
      </c>
      <c r="C49" s="12" t="s">
        <v>1765</v>
      </c>
      <c r="D49" s="21" t="s">
        <v>1721</v>
      </c>
      <c r="E49" s="13">
        <v>1</v>
      </c>
      <c r="F49" s="13">
        <v>0</v>
      </c>
      <c r="G49" s="16"/>
      <c r="H49" s="17"/>
      <c r="I49" s="17"/>
      <c r="J49" s="480" t="s">
        <v>1766</v>
      </c>
      <c r="K49" s="481"/>
      <c r="L49" s="482"/>
    </row>
    <row r="50" spans="2:12" s="10" customFormat="1" ht="17.25">
      <c r="B50" s="1">
        <v>21</v>
      </c>
      <c r="C50" s="12" t="s">
        <v>1905</v>
      </c>
      <c r="D50" s="21" t="s">
        <v>1767</v>
      </c>
      <c r="E50" s="13">
        <v>0</v>
      </c>
      <c r="F50" s="13">
        <v>0</v>
      </c>
      <c r="G50" s="16"/>
      <c r="H50" s="17"/>
      <c r="I50" s="17"/>
      <c r="J50" s="480"/>
      <c r="K50" s="481"/>
      <c r="L50" s="482"/>
    </row>
    <row r="51" spans="2:12" s="10" customFormat="1" ht="17.25">
      <c r="B51" s="1">
        <v>22</v>
      </c>
      <c r="C51" s="12" t="s">
        <v>1906</v>
      </c>
      <c r="D51" s="21" t="s">
        <v>1907</v>
      </c>
      <c r="E51" s="13">
        <v>0</v>
      </c>
      <c r="F51" s="13">
        <v>0</v>
      </c>
      <c r="G51" s="16"/>
      <c r="H51" s="17"/>
      <c r="I51" s="17"/>
      <c r="J51" s="480"/>
      <c r="K51" s="481"/>
      <c r="L51" s="482"/>
    </row>
    <row r="52" spans="2:12" s="10" customFormat="1" ht="17.25">
      <c r="B52" s="1">
        <v>23</v>
      </c>
      <c r="C52" s="12" t="s">
        <v>1768</v>
      </c>
      <c r="D52" s="21" t="s">
        <v>1769</v>
      </c>
      <c r="E52" s="13">
        <v>0</v>
      </c>
      <c r="F52" s="13">
        <v>0</v>
      </c>
      <c r="G52" s="16"/>
      <c r="H52" s="17"/>
      <c r="I52" s="17"/>
      <c r="J52" s="480"/>
      <c r="K52" s="481"/>
      <c r="L52" s="482"/>
    </row>
    <row r="53" spans="2:12" s="10" customFormat="1" ht="17.25">
      <c r="B53" s="1">
        <v>24</v>
      </c>
      <c r="C53" s="12" t="s">
        <v>1770</v>
      </c>
      <c r="D53" s="21" t="s">
        <v>1771</v>
      </c>
      <c r="E53" s="13">
        <v>0</v>
      </c>
      <c r="F53" s="13">
        <v>0</v>
      </c>
      <c r="G53" s="16"/>
      <c r="H53" s="17"/>
      <c r="I53" s="17"/>
      <c r="J53" s="480"/>
      <c r="K53" s="481"/>
      <c r="L53" s="482"/>
    </row>
    <row r="54" spans="2:12" s="10" customFormat="1" ht="17.25">
      <c r="B54" s="1">
        <v>25</v>
      </c>
      <c r="C54" s="12" t="s">
        <v>1908</v>
      </c>
      <c r="D54" s="21" t="s">
        <v>1772</v>
      </c>
      <c r="E54" s="13">
        <v>1</v>
      </c>
      <c r="F54" s="13">
        <v>0</v>
      </c>
      <c r="G54" s="16"/>
      <c r="H54" s="17"/>
      <c r="I54" s="17"/>
      <c r="J54" s="480" t="s">
        <v>1909</v>
      </c>
      <c r="K54" s="481"/>
      <c r="L54" s="482"/>
    </row>
    <row r="55" spans="2:12" s="10" customFormat="1" ht="17.25">
      <c r="B55" s="1">
        <v>26</v>
      </c>
      <c r="C55" s="12" t="s">
        <v>1910</v>
      </c>
      <c r="D55" s="21" t="s">
        <v>1773</v>
      </c>
      <c r="E55" s="13">
        <v>0</v>
      </c>
      <c r="F55" s="13">
        <v>0</v>
      </c>
      <c r="G55" s="16"/>
      <c r="H55" s="17"/>
      <c r="I55" s="17"/>
      <c r="J55" s="480"/>
      <c r="K55" s="481"/>
      <c r="L55" s="482"/>
    </row>
    <row r="56" spans="2:12" s="10" customFormat="1" ht="17.25">
      <c r="B56" s="1">
        <v>27</v>
      </c>
      <c r="C56" s="12" t="s">
        <v>1911</v>
      </c>
      <c r="D56" s="21" t="s">
        <v>1774</v>
      </c>
      <c r="E56" s="13">
        <v>1</v>
      </c>
      <c r="F56" s="13">
        <v>0.5</v>
      </c>
      <c r="G56" s="14" t="s">
        <v>1745</v>
      </c>
      <c r="H56" s="22">
        <v>44648</v>
      </c>
      <c r="I56" s="22">
        <v>44650</v>
      </c>
      <c r="J56" s="480" t="s">
        <v>1775</v>
      </c>
      <c r="K56" s="481"/>
      <c r="L56" s="482"/>
    </row>
    <row r="57" spans="2:12" s="10" customFormat="1" ht="17.25">
      <c r="B57" s="1">
        <v>28</v>
      </c>
      <c r="C57" s="12" t="s">
        <v>1776</v>
      </c>
      <c r="D57" s="21" t="s">
        <v>1777</v>
      </c>
      <c r="E57" s="13">
        <v>1</v>
      </c>
      <c r="F57" s="13">
        <v>1</v>
      </c>
      <c r="G57" s="14" t="s">
        <v>1747</v>
      </c>
      <c r="H57" s="22">
        <v>44642</v>
      </c>
      <c r="I57" s="22">
        <v>44648</v>
      </c>
      <c r="J57" s="480"/>
      <c r="K57" s="481"/>
      <c r="L57" s="482"/>
    </row>
    <row r="58" spans="2:12" s="10" customFormat="1" ht="17.25">
      <c r="B58" s="1">
        <v>29</v>
      </c>
      <c r="C58" s="12" t="s">
        <v>1778</v>
      </c>
      <c r="D58" s="21" t="s">
        <v>1912</v>
      </c>
      <c r="E58" s="13">
        <v>0</v>
      </c>
      <c r="F58" s="13">
        <v>0</v>
      </c>
      <c r="G58" s="14" t="s">
        <v>1787</v>
      </c>
      <c r="H58" s="22">
        <v>44648</v>
      </c>
      <c r="I58" s="22">
        <v>44650</v>
      </c>
      <c r="J58" s="480"/>
      <c r="K58" s="481"/>
      <c r="L58" s="482"/>
    </row>
    <row r="59" spans="2:12" s="10" customFormat="1" ht="17.25">
      <c r="B59" s="1">
        <v>30</v>
      </c>
      <c r="C59" s="12" t="s">
        <v>1779</v>
      </c>
      <c r="D59" s="21" t="s">
        <v>1913</v>
      </c>
      <c r="E59" s="13">
        <v>1</v>
      </c>
      <c r="F59" s="13">
        <v>1</v>
      </c>
      <c r="G59" s="14" t="s">
        <v>1747</v>
      </c>
      <c r="H59" s="22">
        <v>44642</v>
      </c>
      <c r="I59" s="22">
        <v>44648</v>
      </c>
      <c r="J59" s="480"/>
      <c r="K59" s="481"/>
      <c r="L59" s="482"/>
    </row>
    <row r="60" spans="2:12" s="10" customFormat="1" ht="17.25">
      <c r="B60" s="1">
        <v>31</v>
      </c>
      <c r="C60" s="12" t="s">
        <v>1780</v>
      </c>
      <c r="D60" s="21" t="s">
        <v>1914</v>
      </c>
      <c r="E60" s="13">
        <v>0</v>
      </c>
      <c r="F60" s="13">
        <v>0</v>
      </c>
      <c r="G60" s="14" t="s">
        <v>1827</v>
      </c>
      <c r="H60" s="22">
        <v>44642</v>
      </c>
      <c r="I60" s="22">
        <v>44648</v>
      </c>
      <c r="J60" s="480"/>
      <c r="K60" s="481"/>
      <c r="L60" s="482"/>
    </row>
    <row r="61" spans="2:12" s="10" customFormat="1" ht="17.25">
      <c r="B61" s="1">
        <v>32</v>
      </c>
      <c r="C61" s="12" t="s">
        <v>1781</v>
      </c>
      <c r="D61" s="21" t="s">
        <v>1782</v>
      </c>
      <c r="E61" s="13">
        <v>1</v>
      </c>
      <c r="F61" s="13">
        <v>1</v>
      </c>
      <c r="G61" s="14" t="s">
        <v>1783</v>
      </c>
      <c r="H61" s="22">
        <v>44648</v>
      </c>
      <c r="I61" s="22">
        <v>44650</v>
      </c>
      <c r="J61" s="480"/>
      <c r="K61" s="481"/>
      <c r="L61" s="482"/>
    </row>
    <row r="62" spans="2:12" s="10" customFormat="1" ht="17.25">
      <c r="B62" s="1">
        <v>33</v>
      </c>
      <c r="C62" s="12" t="s">
        <v>1784</v>
      </c>
      <c r="D62" s="21" t="s">
        <v>1915</v>
      </c>
      <c r="E62" s="13">
        <v>1</v>
      </c>
      <c r="F62" s="13">
        <v>1</v>
      </c>
      <c r="G62" s="14" t="s">
        <v>1787</v>
      </c>
      <c r="H62" s="22">
        <v>44648</v>
      </c>
      <c r="I62" s="22">
        <v>44650</v>
      </c>
      <c r="J62" s="480"/>
      <c r="K62" s="481"/>
      <c r="L62" s="482"/>
    </row>
    <row r="63" spans="2:12" s="10" customFormat="1" ht="17.25">
      <c r="B63" s="1">
        <v>34</v>
      </c>
      <c r="C63" s="12" t="s">
        <v>1785</v>
      </c>
      <c r="D63" s="21" t="s">
        <v>1916</v>
      </c>
      <c r="E63" s="13">
        <v>1</v>
      </c>
      <c r="F63" s="13">
        <v>1</v>
      </c>
      <c r="G63" s="14" t="s">
        <v>1787</v>
      </c>
      <c r="H63" s="22">
        <v>44648</v>
      </c>
      <c r="I63" s="22">
        <v>44650</v>
      </c>
      <c r="J63" s="480"/>
      <c r="K63" s="481"/>
      <c r="L63" s="482"/>
    </row>
    <row r="64" spans="2:12" s="10" customFormat="1" ht="17.25">
      <c r="B64" s="1">
        <v>35</v>
      </c>
      <c r="C64" s="12" t="s">
        <v>1786</v>
      </c>
      <c r="D64" s="21" t="s">
        <v>1917</v>
      </c>
      <c r="E64" s="13">
        <v>1</v>
      </c>
      <c r="F64" s="13">
        <v>1</v>
      </c>
      <c r="G64" s="14" t="s">
        <v>1787</v>
      </c>
      <c r="H64" s="22">
        <v>44648</v>
      </c>
      <c r="I64" s="22">
        <v>44650</v>
      </c>
      <c r="J64" s="480"/>
      <c r="K64" s="481"/>
      <c r="L64" s="482"/>
    </row>
    <row r="65" spans="2:12" s="10" customFormat="1" ht="17.25">
      <c r="B65" s="1">
        <v>36</v>
      </c>
      <c r="C65" s="12" t="s">
        <v>1788</v>
      </c>
      <c r="D65" s="21" t="s">
        <v>1789</v>
      </c>
      <c r="E65" s="13">
        <v>1</v>
      </c>
      <c r="F65" s="13">
        <v>1</v>
      </c>
      <c r="G65" s="14" t="s">
        <v>1787</v>
      </c>
      <c r="H65" s="22">
        <v>44648</v>
      </c>
      <c r="I65" s="22">
        <v>44650</v>
      </c>
      <c r="J65" s="480"/>
      <c r="K65" s="481"/>
      <c r="L65" s="482"/>
    </row>
    <row r="66" spans="2:12" s="10" customFormat="1" ht="17.25">
      <c r="B66" s="1">
        <v>37</v>
      </c>
      <c r="C66" s="12" t="s">
        <v>1790</v>
      </c>
      <c r="D66" s="21" t="s">
        <v>1791</v>
      </c>
      <c r="E66" s="13">
        <v>1</v>
      </c>
      <c r="F66" s="13">
        <v>0</v>
      </c>
      <c r="G66" s="14"/>
      <c r="H66" s="22"/>
      <c r="I66" s="22"/>
      <c r="J66" s="480" t="s">
        <v>1792</v>
      </c>
      <c r="K66" s="481"/>
      <c r="L66" s="482"/>
    </row>
    <row r="67" spans="2:12" s="10" customFormat="1" ht="17.25">
      <c r="B67" s="1">
        <v>38</v>
      </c>
      <c r="C67" s="12" t="s">
        <v>1918</v>
      </c>
      <c r="D67" s="21" t="s">
        <v>1793</v>
      </c>
      <c r="E67" s="13">
        <v>1</v>
      </c>
      <c r="F67" s="13">
        <v>1</v>
      </c>
      <c r="G67" s="14" t="s">
        <v>1787</v>
      </c>
      <c r="H67" s="22">
        <v>44648</v>
      </c>
      <c r="I67" s="22">
        <v>44650</v>
      </c>
      <c r="J67" s="480"/>
      <c r="K67" s="481"/>
      <c r="L67" s="482"/>
    </row>
    <row r="68" spans="2:12" s="10" customFormat="1" ht="17.25">
      <c r="B68" s="1">
        <v>39</v>
      </c>
      <c r="C68" s="12" t="s">
        <v>1794</v>
      </c>
      <c r="D68" s="21" t="s">
        <v>1795</v>
      </c>
      <c r="E68" s="18">
        <v>1</v>
      </c>
      <c r="F68" s="18">
        <v>0.3</v>
      </c>
      <c r="G68" s="14" t="s">
        <v>1787</v>
      </c>
      <c r="H68" s="22">
        <v>44648</v>
      </c>
      <c r="I68" s="22">
        <v>44650</v>
      </c>
      <c r="J68" s="480" t="s">
        <v>1919</v>
      </c>
      <c r="K68" s="481"/>
      <c r="L68" s="482"/>
    </row>
    <row r="69" spans="2:12" s="10" customFormat="1" ht="17.25">
      <c r="B69" s="1">
        <v>40</v>
      </c>
      <c r="C69" s="12" t="s">
        <v>1920</v>
      </c>
      <c r="D69" s="21" t="s">
        <v>1796</v>
      </c>
      <c r="E69" s="13">
        <v>1</v>
      </c>
      <c r="F69" s="13">
        <v>1</v>
      </c>
      <c r="G69" s="14" t="s">
        <v>1787</v>
      </c>
      <c r="H69" s="22">
        <v>44648</v>
      </c>
      <c r="I69" s="22">
        <v>44650</v>
      </c>
      <c r="J69" s="480"/>
      <c r="K69" s="481"/>
      <c r="L69" s="482"/>
    </row>
    <row r="70" spans="2:12" s="10" customFormat="1" ht="17.25">
      <c r="B70" s="1">
        <v>41</v>
      </c>
      <c r="C70" s="12" t="s">
        <v>1797</v>
      </c>
      <c r="D70" s="21" t="s">
        <v>1921</v>
      </c>
      <c r="E70" s="13">
        <v>1</v>
      </c>
      <c r="F70" s="13">
        <v>1</v>
      </c>
      <c r="G70" s="14" t="s">
        <v>1787</v>
      </c>
      <c r="H70" s="22">
        <v>44648</v>
      </c>
      <c r="I70" s="22">
        <v>44650</v>
      </c>
      <c r="J70" s="480"/>
      <c r="K70" s="481"/>
      <c r="L70" s="482"/>
    </row>
    <row r="71" spans="2:12" s="10" customFormat="1" ht="17.25">
      <c r="B71" s="1">
        <v>42</v>
      </c>
      <c r="C71" s="12" t="s">
        <v>1798</v>
      </c>
      <c r="D71" s="21" t="s">
        <v>1799</v>
      </c>
      <c r="E71" s="13">
        <v>1</v>
      </c>
      <c r="F71" s="13">
        <v>1</v>
      </c>
      <c r="G71" s="14" t="s">
        <v>1787</v>
      </c>
      <c r="H71" s="22">
        <v>44648</v>
      </c>
      <c r="I71" s="22">
        <v>44650</v>
      </c>
      <c r="J71" s="480"/>
      <c r="K71" s="481"/>
      <c r="L71" s="482"/>
    </row>
    <row r="72" spans="2:12" s="10" customFormat="1" ht="17.25">
      <c r="B72" s="1">
        <v>43</v>
      </c>
      <c r="C72" s="12" t="s">
        <v>1800</v>
      </c>
      <c r="D72" s="21" t="s">
        <v>1801</v>
      </c>
      <c r="E72" s="13">
        <v>1</v>
      </c>
      <c r="F72" s="13">
        <v>1</v>
      </c>
      <c r="G72" s="14" t="s">
        <v>1787</v>
      </c>
      <c r="H72" s="22">
        <v>44648</v>
      </c>
      <c r="I72" s="22">
        <v>44650</v>
      </c>
      <c r="J72" s="480"/>
      <c r="K72" s="481"/>
      <c r="L72" s="482"/>
    </row>
    <row r="73" spans="2:12" s="10" customFormat="1" ht="17.25">
      <c r="B73" s="1">
        <v>44</v>
      </c>
      <c r="C73" s="12" t="s">
        <v>1802</v>
      </c>
      <c r="D73" s="21" t="s">
        <v>1922</v>
      </c>
      <c r="E73" s="13">
        <v>1</v>
      </c>
      <c r="F73" s="13">
        <v>1</v>
      </c>
      <c r="G73" s="14" t="s">
        <v>1787</v>
      </c>
      <c r="H73" s="22">
        <v>44648</v>
      </c>
      <c r="I73" s="22">
        <v>44650</v>
      </c>
      <c r="J73" s="480"/>
      <c r="K73" s="481"/>
      <c r="L73" s="482"/>
    </row>
    <row r="74" spans="2:12" s="10" customFormat="1" ht="17.25">
      <c r="B74" s="1">
        <v>45</v>
      </c>
      <c r="C74" s="12" t="s">
        <v>1803</v>
      </c>
      <c r="D74" s="21" t="s">
        <v>1804</v>
      </c>
      <c r="E74" s="13">
        <v>1</v>
      </c>
      <c r="F74" s="13">
        <v>1</v>
      </c>
      <c r="G74" s="14" t="s">
        <v>1787</v>
      </c>
      <c r="H74" s="22">
        <v>44648</v>
      </c>
      <c r="I74" s="22">
        <v>44650</v>
      </c>
      <c r="J74" s="480"/>
      <c r="K74" s="481"/>
      <c r="L74" s="482"/>
    </row>
    <row r="75" spans="2:12" s="10" customFormat="1" ht="17.25">
      <c r="B75" s="1">
        <v>46</v>
      </c>
      <c r="C75" s="12" t="s">
        <v>1805</v>
      </c>
      <c r="D75" s="21" t="s">
        <v>1806</v>
      </c>
      <c r="E75" s="13">
        <v>0</v>
      </c>
      <c r="F75" s="13">
        <v>0</v>
      </c>
      <c r="G75" s="14" t="s">
        <v>1787</v>
      </c>
      <c r="H75" s="22">
        <v>44648</v>
      </c>
      <c r="I75" s="22">
        <v>44650</v>
      </c>
      <c r="J75" s="480"/>
      <c r="K75" s="481"/>
      <c r="L75" s="482"/>
    </row>
    <row r="76" spans="2:12" s="10" customFormat="1" ht="17.25">
      <c r="B76" s="1">
        <v>47</v>
      </c>
      <c r="C76" s="12" t="s">
        <v>1807</v>
      </c>
      <c r="D76" s="21" t="s">
        <v>1808</v>
      </c>
      <c r="E76" s="13">
        <v>1</v>
      </c>
      <c r="F76" s="13">
        <v>1</v>
      </c>
      <c r="G76" s="14" t="s">
        <v>1787</v>
      </c>
      <c r="H76" s="22">
        <v>44648</v>
      </c>
      <c r="I76" s="22">
        <v>44650</v>
      </c>
      <c r="J76" s="480"/>
      <c r="K76" s="481"/>
      <c r="L76" s="482"/>
    </row>
    <row r="77" spans="2:12" s="10" customFormat="1" ht="17.25">
      <c r="B77" s="1">
        <v>48</v>
      </c>
      <c r="C77" s="12" t="s">
        <v>1809</v>
      </c>
      <c r="D77" s="21" t="s">
        <v>1810</v>
      </c>
      <c r="E77" s="13">
        <v>1</v>
      </c>
      <c r="F77" s="13">
        <v>1</v>
      </c>
      <c r="G77" s="14" t="s">
        <v>1787</v>
      </c>
      <c r="H77" s="22">
        <v>44648</v>
      </c>
      <c r="I77" s="22">
        <v>44650</v>
      </c>
      <c r="J77" s="480"/>
      <c r="K77" s="481"/>
      <c r="L77" s="482"/>
    </row>
    <row r="78" spans="2:12" s="10" customFormat="1">
      <c r="B78" s="1">
        <v>49</v>
      </c>
      <c r="C78" s="12" t="s">
        <v>1722</v>
      </c>
      <c r="D78" s="21" t="s">
        <v>1811</v>
      </c>
      <c r="E78" s="13">
        <v>1</v>
      </c>
      <c r="F78" s="13">
        <v>1</v>
      </c>
      <c r="G78" s="17" t="s">
        <v>1747</v>
      </c>
      <c r="H78" s="22">
        <v>44649</v>
      </c>
      <c r="I78" s="22">
        <v>44650</v>
      </c>
      <c r="J78" s="480"/>
      <c r="K78" s="481"/>
      <c r="L78" s="482"/>
    </row>
    <row r="79" spans="2:12" s="10" customFormat="1">
      <c r="B79" s="1">
        <v>50</v>
      </c>
      <c r="C79" s="12" t="s">
        <v>1812</v>
      </c>
      <c r="D79" s="21" t="s">
        <v>1813</v>
      </c>
      <c r="E79" s="13">
        <v>0</v>
      </c>
      <c r="F79" s="13">
        <v>0</v>
      </c>
      <c r="G79" s="17"/>
      <c r="H79" s="17"/>
      <c r="I79" s="26"/>
      <c r="J79" s="480"/>
      <c r="K79" s="481"/>
      <c r="L79" s="482"/>
    </row>
    <row r="80" spans="2:12" s="10" customFormat="1" ht="17.25">
      <c r="B80" s="1">
        <v>51</v>
      </c>
      <c r="C80" s="12" t="s">
        <v>1814</v>
      </c>
      <c r="D80" s="21" t="s">
        <v>1746</v>
      </c>
      <c r="E80" s="13">
        <v>1</v>
      </c>
      <c r="F80" s="13">
        <v>1</v>
      </c>
      <c r="G80" s="14" t="s">
        <v>1787</v>
      </c>
      <c r="H80" s="22">
        <v>44648</v>
      </c>
      <c r="I80" s="22">
        <v>44650</v>
      </c>
      <c r="J80" s="480"/>
      <c r="K80" s="481"/>
      <c r="L80" s="482"/>
    </row>
    <row r="81" spans="2:12" s="10" customFormat="1" ht="17.25">
      <c r="B81" s="1">
        <v>52</v>
      </c>
      <c r="C81" s="12" t="s">
        <v>1815</v>
      </c>
      <c r="D81" s="21" t="s">
        <v>1816</v>
      </c>
      <c r="E81" s="13">
        <v>1</v>
      </c>
      <c r="F81" s="13">
        <v>0.5</v>
      </c>
      <c r="G81" s="14" t="s">
        <v>1787</v>
      </c>
      <c r="H81" s="22">
        <v>44648</v>
      </c>
      <c r="I81" s="22">
        <v>44650</v>
      </c>
      <c r="J81" s="480" t="s">
        <v>1923</v>
      </c>
      <c r="K81" s="481"/>
      <c r="L81" s="482"/>
    </row>
    <row r="82" spans="2:12" s="10" customFormat="1" ht="17.25">
      <c r="B82" s="1">
        <v>53</v>
      </c>
      <c r="C82" s="12" t="s">
        <v>1924</v>
      </c>
      <c r="D82" s="21" t="s">
        <v>1817</v>
      </c>
      <c r="E82" s="13">
        <v>1</v>
      </c>
      <c r="F82" s="13">
        <v>1</v>
      </c>
      <c r="G82" s="14" t="s">
        <v>1787</v>
      </c>
      <c r="H82" s="22">
        <v>44648</v>
      </c>
      <c r="I82" s="22">
        <v>44650</v>
      </c>
      <c r="J82" s="480"/>
      <c r="K82" s="481"/>
      <c r="L82" s="482"/>
    </row>
    <row r="83" spans="2:12" s="10" customFormat="1">
      <c r="B83" s="1">
        <v>54</v>
      </c>
      <c r="C83" s="12" t="s">
        <v>1818</v>
      </c>
      <c r="D83" s="21" t="s">
        <v>1819</v>
      </c>
      <c r="E83" s="13">
        <v>0</v>
      </c>
      <c r="F83" s="13">
        <v>0.5</v>
      </c>
      <c r="G83" s="17" t="s">
        <v>1820</v>
      </c>
      <c r="H83" s="22">
        <v>44648</v>
      </c>
      <c r="I83" s="22">
        <v>44650</v>
      </c>
      <c r="J83" s="480"/>
      <c r="K83" s="481"/>
      <c r="L83" s="482"/>
    </row>
    <row r="84" spans="2:12" s="10" customFormat="1">
      <c r="B84" s="1">
        <v>55</v>
      </c>
      <c r="C84" s="12" t="s">
        <v>1821</v>
      </c>
      <c r="D84" s="21" t="s">
        <v>1822</v>
      </c>
      <c r="E84" s="13">
        <v>0</v>
      </c>
      <c r="F84" s="13">
        <v>0.2</v>
      </c>
      <c r="G84" s="17" t="s">
        <v>1820</v>
      </c>
      <c r="H84" s="22">
        <v>44648</v>
      </c>
      <c r="I84" s="22">
        <v>44650</v>
      </c>
      <c r="J84" s="480"/>
      <c r="K84" s="481"/>
      <c r="L84" s="482"/>
    </row>
    <row r="85" spans="2:12" s="10" customFormat="1">
      <c r="B85" s="1">
        <v>56</v>
      </c>
      <c r="C85" s="12" t="s">
        <v>1925</v>
      </c>
      <c r="D85" s="21" t="s">
        <v>1823</v>
      </c>
      <c r="E85" s="13">
        <v>1</v>
      </c>
      <c r="F85" s="13">
        <v>0.6</v>
      </c>
      <c r="G85" s="17" t="s">
        <v>1820</v>
      </c>
      <c r="H85" s="22">
        <v>44648</v>
      </c>
      <c r="I85" s="22">
        <v>44650</v>
      </c>
      <c r="J85" s="480" t="s">
        <v>1824</v>
      </c>
      <c r="K85" s="481"/>
      <c r="L85" s="482"/>
    </row>
    <row r="86" spans="2:12" s="10" customFormat="1" ht="17.25">
      <c r="B86" s="1">
        <v>57</v>
      </c>
      <c r="C86" s="12" t="s">
        <v>1825</v>
      </c>
      <c r="D86" s="21" t="s">
        <v>1826</v>
      </c>
      <c r="E86" s="13">
        <v>0</v>
      </c>
      <c r="F86" s="13">
        <v>0</v>
      </c>
      <c r="G86" s="14" t="s">
        <v>1827</v>
      </c>
      <c r="H86" s="22">
        <v>44648</v>
      </c>
      <c r="I86" s="22">
        <v>44650</v>
      </c>
      <c r="J86" s="480"/>
      <c r="K86" s="481"/>
      <c r="L86" s="482"/>
    </row>
    <row r="87" spans="2:12" s="10" customFormat="1" ht="17.25">
      <c r="B87" s="1">
        <v>58</v>
      </c>
      <c r="C87" s="19" t="s">
        <v>1828</v>
      </c>
      <c r="D87" s="21" t="s">
        <v>1829</v>
      </c>
      <c r="E87" s="13">
        <v>0</v>
      </c>
      <c r="F87" s="13">
        <v>0</v>
      </c>
      <c r="G87" s="14" t="s">
        <v>1830</v>
      </c>
      <c r="H87" s="22">
        <v>44642</v>
      </c>
      <c r="I87" s="22">
        <v>44648</v>
      </c>
      <c r="J87" s="480"/>
      <c r="K87" s="481"/>
      <c r="L87" s="482"/>
    </row>
    <row r="88" spans="2:12" s="10" customFormat="1" ht="17.25">
      <c r="B88" s="1">
        <v>59</v>
      </c>
      <c r="C88" s="19" t="s">
        <v>1926</v>
      </c>
      <c r="D88" s="21" t="s">
        <v>1927</v>
      </c>
      <c r="E88" s="13">
        <v>1</v>
      </c>
      <c r="F88" s="13">
        <v>1</v>
      </c>
      <c r="G88" s="14" t="s">
        <v>1830</v>
      </c>
      <c r="H88" s="22">
        <v>44642</v>
      </c>
      <c r="I88" s="22">
        <v>44648</v>
      </c>
      <c r="J88" s="480"/>
      <c r="K88" s="481"/>
      <c r="L88" s="482"/>
    </row>
    <row r="89" spans="2:12" s="10" customFormat="1" ht="17.25">
      <c r="B89" s="1">
        <v>60</v>
      </c>
      <c r="C89" s="20" t="s">
        <v>1831</v>
      </c>
      <c r="D89" s="21" t="s">
        <v>1974</v>
      </c>
      <c r="E89" s="13">
        <v>0</v>
      </c>
      <c r="F89" s="13">
        <v>0</v>
      </c>
      <c r="G89" s="14"/>
      <c r="H89" s="22"/>
      <c r="I89" s="22"/>
      <c r="J89" s="480"/>
      <c r="K89" s="481"/>
      <c r="L89" s="482"/>
    </row>
    <row r="90" spans="2:12" s="10" customFormat="1" ht="17.25">
      <c r="B90" s="1">
        <v>61</v>
      </c>
      <c r="C90" s="20" t="s">
        <v>1928</v>
      </c>
      <c r="D90" s="21" t="s">
        <v>1832</v>
      </c>
      <c r="E90" s="13">
        <v>0</v>
      </c>
      <c r="F90" s="13">
        <v>0</v>
      </c>
      <c r="G90" s="14"/>
      <c r="H90" s="22"/>
      <c r="I90" s="22"/>
      <c r="J90" s="480"/>
      <c r="K90" s="481"/>
      <c r="L90" s="482"/>
    </row>
    <row r="91" spans="2:12" s="10" customFormat="1" ht="17.25">
      <c r="B91" s="1">
        <v>62</v>
      </c>
      <c r="C91" s="20" t="s">
        <v>1833</v>
      </c>
      <c r="D91" s="21" t="s">
        <v>1975</v>
      </c>
      <c r="E91" s="13">
        <v>0</v>
      </c>
      <c r="F91" s="13">
        <v>0</v>
      </c>
      <c r="G91" s="14"/>
      <c r="H91" s="22"/>
      <c r="I91" s="22"/>
      <c r="J91" s="480"/>
      <c r="K91" s="481"/>
      <c r="L91" s="482"/>
    </row>
    <row r="92" spans="2:12" s="10" customFormat="1" ht="17.25">
      <c r="B92" s="1">
        <v>63</v>
      </c>
      <c r="C92" s="12" t="s">
        <v>1834</v>
      </c>
      <c r="D92" s="21" t="s">
        <v>1976</v>
      </c>
      <c r="E92" s="13">
        <v>0</v>
      </c>
      <c r="F92" s="13">
        <v>0</v>
      </c>
      <c r="G92" s="14"/>
      <c r="H92" s="22"/>
      <c r="I92" s="22"/>
      <c r="J92" s="480"/>
      <c r="K92" s="481"/>
      <c r="L92" s="482"/>
    </row>
    <row r="93" spans="2:12" s="10" customFormat="1" ht="17.25">
      <c r="B93" s="1">
        <v>64</v>
      </c>
      <c r="C93" s="12" t="s">
        <v>1929</v>
      </c>
      <c r="D93" s="21" t="s">
        <v>1977</v>
      </c>
      <c r="E93" s="13">
        <v>0</v>
      </c>
      <c r="F93" s="13">
        <v>0</v>
      </c>
      <c r="G93" s="14"/>
      <c r="H93" s="22"/>
      <c r="I93" s="22"/>
      <c r="J93" s="480"/>
      <c r="K93" s="481"/>
      <c r="L93" s="482"/>
    </row>
    <row r="94" spans="2:12" s="10" customFormat="1" ht="17.25">
      <c r="B94" s="1">
        <v>65</v>
      </c>
      <c r="C94" s="12" t="s">
        <v>1930</v>
      </c>
      <c r="D94" s="21" t="s">
        <v>1978</v>
      </c>
      <c r="E94" s="13">
        <v>0</v>
      </c>
      <c r="F94" s="13">
        <v>0</v>
      </c>
      <c r="G94" s="14"/>
      <c r="H94" s="22"/>
      <c r="I94" s="22"/>
      <c r="J94" s="480"/>
      <c r="K94" s="481"/>
      <c r="L94" s="482"/>
    </row>
    <row r="95" spans="2:12" s="10" customFormat="1">
      <c r="B95" s="1">
        <v>66</v>
      </c>
      <c r="C95" s="20" t="s">
        <v>1931</v>
      </c>
      <c r="D95" s="21" t="s">
        <v>1835</v>
      </c>
      <c r="E95" s="13">
        <v>0</v>
      </c>
      <c r="F95" s="13">
        <v>0</v>
      </c>
      <c r="G95" s="27"/>
      <c r="H95" s="17"/>
      <c r="I95" s="17"/>
      <c r="J95" s="480"/>
      <c r="K95" s="481"/>
      <c r="L95" s="482"/>
    </row>
    <row r="96" spans="2:12" s="10" customFormat="1">
      <c r="B96" s="1">
        <v>67</v>
      </c>
      <c r="C96" s="20" t="s">
        <v>1836</v>
      </c>
      <c r="D96" s="21" t="s">
        <v>1979</v>
      </c>
      <c r="E96" s="13">
        <v>0</v>
      </c>
      <c r="F96" s="13">
        <v>0</v>
      </c>
      <c r="G96" s="17"/>
      <c r="H96" s="17"/>
      <c r="I96" s="26"/>
      <c r="J96" s="480"/>
      <c r="K96" s="481"/>
      <c r="L96" s="482"/>
    </row>
    <row r="97" spans="1:12" s="10" customFormat="1">
      <c r="B97" s="1">
        <v>68</v>
      </c>
      <c r="C97" s="20" t="s">
        <v>1932</v>
      </c>
      <c r="D97" s="21" t="s">
        <v>1837</v>
      </c>
      <c r="E97" s="13">
        <v>0</v>
      </c>
      <c r="F97" s="13">
        <v>0</v>
      </c>
      <c r="G97" s="17"/>
      <c r="H97" s="17"/>
      <c r="I97" s="26"/>
      <c r="J97" s="480"/>
      <c r="K97" s="481"/>
      <c r="L97" s="482"/>
    </row>
    <row r="98" spans="1:12" s="10" customFormat="1">
      <c r="B98" s="1">
        <v>69</v>
      </c>
      <c r="C98" s="20" t="s">
        <v>1838</v>
      </c>
      <c r="D98" s="21" t="s">
        <v>1839</v>
      </c>
      <c r="E98" s="13">
        <v>0</v>
      </c>
      <c r="F98" s="13">
        <v>0</v>
      </c>
      <c r="G98" s="17"/>
      <c r="H98" s="17"/>
      <c r="I98" s="26"/>
      <c r="J98" s="480"/>
      <c r="K98" s="481"/>
      <c r="L98" s="482"/>
    </row>
    <row r="99" spans="1:12" s="10" customFormat="1">
      <c r="B99" s="1">
        <v>70</v>
      </c>
      <c r="C99" s="20" t="s">
        <v>1840</v>
      </c>
      <c r="D99" s="21" t="s">
        <v>1841</v>
      </c>
      <c r="E99" s="13">
        <v>0</v>
      </c>
      <c r="F99" s="13">
        <v>0</v>
      </c>
      <c r="G99" s="17"/>
      <c r="H99" s="17"/>
      <c r="I99" s="26"/>
      <c r="J99" s="480"/>
      <c r="K99" s="481"/>
      <c r="L99" s="482"/>
    </row>
    <row r="100" spans="1:12" s="10" customFormat="1">
      <c r="B100" s="1">
        <v>71</v>
      </c>
      <c r="C100" s="20" t="s">
        <v>1842</v>
      </c>
      <c r="D100" s="21" t="s">
        <v>1933</v>
      </c>
      <c r="E100" s="13">
        <v>0</v>
      </c>
      <c r="F100" s="13">
        <v>0</v>
      </c>
      <c r="G100" s="17"/>
      <c r="H100" s="17"/>
      <c r="I100" s="26"/>
      <c r="J100" s="480"/>
      <c r="K100" s="481"/>
      <c r="L100" s="482"/>
    </row>
    <row r="101" spans="1:12" s="10" customFormat="1" ht="18" thickBot="1">
      <c r="B101" s="110">
        <v>72</v>
      </c>
      <c r="C101" s="111" t="s">
        <v>1843</v>
      </c>
      <c r="D101" s="112" t="s">
        <v>1844</v>
      </c>
      <c r="E101" s="113">
        <v>0</v>
      </c>
      <c r="F101" s="113">
        <v>0</v>
      </c>
      <c r="G101" s="114"/>
      <c r="H101" s="115"/>
      <c r="I101" s="115"/>
      <c r="J101" s="518"/>
      <c r="K101" s="519"/>
      <c r="L101" s="520"/>
    </row>
    <row r="102" spans="1:12" s="10" customFormat="1" ht="18" thickBot="1">
      <c r="B102" s="119"/>
      <c r="C102" s="102"/>
      <c r="D102" s="103"/>
      <c r="E102" s="104"/>
      <c r="F102" s="104"/>
      <c r="G102" s="105"/>
      <c r="H102" s="106"/>
      <c r="I102" s="106"/>
      <c r="J102" s="25"/>
      <c r="K102" s="44"/>
      <c r="L102" s="48"/>
    </row>
    <row r="103" spans="1:12" s="10" customFormat="1" ht="17.25" thickBot="1">
      <c r="A103" s="44"/>
      <c r="B103" s="454" t="s">
        <v>1845</v>
      </c>
      <c r="C103" s="455"/>
      <c r="D103" s="455"/>
      <c r="E103" s="455"/>
      <c r="F103" s="455"/>
      <c r="G103" s="455"/>
      <c r="H103" s="455"/>
      <c r="I103" s="455"/>
      <c r="J103" s="455"/>
      <c r="K103" s="455"/>
      <c r="L103" s="456"/>
    </row>
    <row r="104" spans="1:12" ht="15.75" customHeight="1">
      <c r="B104" s="438" t="s">
        <v>5</v>
      </c>
      <c r="C104" s="439"/>
      <c r="D104" s="439"/>
      <c r="E104" s="439"/>
      <c r="F104" s="439"/>
      <c r="G104" s="439"/>
      <c r="H104" s="440"/>
      <c r="I104" s="93"/>
      <c r="J104" s="98" t="s">
        <v>1988</v>
      </c>
      <c r="K104" s="98"/>
      <c r="L104" s="99"/>
    </row>
    <row r="105" spans="1:12">
      <c r="B105" s="49" t="s">
        <v>2</v>
      </c>
      <c r="C105" s="50" t="s">
        <v>3</v>
      </c>
      <c r="D105" s="50" t="s">
        <v>6</v>
      </c>
      <c r="E105" s="51" t="s">
        <v>35</v>
      </c>
      <c r="F105" s="51" t="s">
        <v>1846</v>
      </c>
      <c r="G105" s="51" t="s">
        <v>1934</v>
      </c>
      <c r="H105" s="52" t="s">
        <v>1847</v>
      </c>
      <c r="I105" s="94"/>
      <c r="J105" s="98"/>
      <c r="K105" s="98"/>
      <c r="L105" s="99"/>
    </row>
    <row r="106" spans="1:12" ht="148.5" customHeight="1">
      <c r="B106" s="1">
        <v>1</v>
      </c>
      <c r="C106" s="53" t="s">
        <v>1935</v>
      </c>
      <c r="D106" s="54">
        <f t="shared" ref="D106:D124" si="0">SUM(E106:H106)</f>
        <v>18</v>
      </c>
      <c r="E106" s="55">
        <v>0</v>
      </c>
      <c r="F106" s="55">
        <v>9</v>
      </c>
      <c r="G106" s="55">
        <v>9</v>
      </c>
      <c r="H106" s="56">
        <v>0</v>
      </c>
      <c r="I106" s="448" t="s">
        <v>1989</v>
      </c>
      <c r="J106" s="449"/>
      <c r="K106" s="449"/>
      <c r="L106" s="450"/>
    </row>
    <row r="107" spans="1:12">
      <c r="B107" s="1">
        <v>2</v>
      </c>
      <c r="C107" s="53" t="s">
        <v>1708</v>
      </c>
      <c r="D107" s="54">
        <f t="shared" si="0"/>
        <v>6</v>
      </c>
      <c r="E107" s="55">
        <v>0</v>
      </c>
      <c r="F107" s="55">
        <v>3</v>
      </c>
      <c r="G107" s="55">
        <v>3</v>
      </c>
      <c r="H107" s="56">
        <v>0</v>
      </c>
      <c r="I107" s="448"/>
      <c r="J107" s="449"/>
      <c r="K107" s="449"/>
      <c r="L107" s="450"/>
    </row>
    <row r="108" spans="1:12">
      <c r="B108" s="1">
        <v>3</v>
      </c>
      <c r="C108" s="53" t="s">
        <v>1709</v>
      </c>
      <c r="D108" s="54">
        <f t="shared" si="0"/>
        <v>8</v>
      </c>
      <c r="E108" s="55">
        <v>0</v>
      </c>
      <c r="F108" s="55">
        <v>3</v>
      </c>
      <c r="G108" s="55">
        <v>5</v>
      </c>
      <c r="H108" s="56">
        <v>0</v>
      </c>
      <c r="I108" s="448"/>
      <c r="J108" s="449"/>
      <c r="K108" s="449"/>
      <c r="L108" s="450"/>
    </row>
    <row r="109" spans="1:12">
      <c r="B109" s="1">
        <v>4</v>
      </c>
      <c r="C109" s="53" t="s">
        <v>1848</v>
      </c>
      <c r="D109" s="54">
        <f t="shared" si="0"/>
        <v>87</v>
      </c>
      <c r="E109" s="55">
        <v>0</v>
      </c>
      <c r="F109" s="55">
        <v>3</v>
      </c>
      <c r="G109" s="55">
        <v>83</v>
      </c>
      <c r="H109" s="56">
        <v>1</v>
      </c>
      <c r="I109" s="448"/>
      <c r="J109" s="449"/>
      <c r="K109" s="449"/>
      <c r="L109" s="450"/>
    </row>
    <row r="110" spans="1:12">
      <c r="B110" s="1">
        <v>5</v>
      </c>
      <c r="C110" s="53" t="s">
        <v>1712</v>
      </c>
      <c r="D110" s="54">
        <f t="shared" si="0"/>
        <v>0</v>
      </c>
      <c r="E110" s="55">
        <v>0</v>
      </c>
      <c r="F110" s="55">
        <v>0</v>
      </c>
      <c r="G110" s="55">
        <v>0</v>
      </c>
      <c r="H110" s="56">
        <v>0</v>
      </c>
      <c r="I110" s="448"/>
      <c r="J110" s="449"/>
      <c r="K110" s="449"/>
      <c r="L110" s="450"/>
    </row>
    <row r="111" spans="1:12">
      <c r="B111" s="1">
        <v>6</v>
      </c>
      <c r="C111" s="53" t="s">
        <v>1971</v>
      </c>
      <c r="D111" s="54">
        <f t="shared" si="0"/>
        <v>10</v>
      </c>
      <c r="E111" s="55">
        <v>0</v>
      </c>
      <c r="F111" s="55">
        <v>1</v>
      </c>
      <c r="G111" s="55">
        <v>9</v>
      </c>
      <c r="H111" s="56">
        <v>0</v>
      </c>
      <c r="I111" s="448"/>
      <c r="J111" s="449"/>
      <c r="K111" s="449"/>
      <c r="L111" s="450"/>
    </row>
    <row r="112" spans="1:12">
      <c r="B112" s="1">
        <v>7</v>
      </c>
      <c r="C112" s="53" t="s">
        <v>1970</v>
      </c>
      <c r="D112" s="54">
        <f t="shared" si="0"/>
        <v>22</v>
      </c>
      <c r="E112" s="55">
        <v>0</v>
      </c>
      <c r="F112" s="55">
        <v>2</v>
      </c>
      <c r="G112" s="55">
        <v>20</v>
      </c>
      <c r="H112" s="56">
        <v>0</v>
      </c>
      <c r="I112" s="448"/>
      <c r="J112" s="449"/>
      <c r="K112" s="449"/>
      <c r="L112" s="450"/>
    </row>
    <row r="113" spans="2:12">
      <c r="B113" s="1">
        <v>8</v>
      </c>
      <c r="C113" s="53" t="s">
        <v>1969</v>
      </c>
      <c r="D113" s="54">
        <f t="shared" si="0"/>
        <v>16</v>
      </c>
      <c r="E113" s="55">
        <v>0</v>
      </c>
      <c r="F113" s="55">
        <v>1</v>
      </c>
      <c r="G113" s="55">
        <v>15</v>
      </c>
      <c r="H113" s="56">
        <v>0</v>
      </c>
      <c r="I113" s="448"/>
      <c r="J113" s="449"/>
      <c r="K113" s="449"/>
      <c r="L113" s="450"/>
    </row>
    <row r="114" spans="2:12">
      <c r="B114" s="1">
        <v>9</v>
      </c>
      <c r="C114" s="53" t="s">
        <v>1968</v>
      </c>
      <c r="D114" s="54">
        <f t="shared" si="0"/>
        <v>2</v>
      </c>
      <c r="E114" s="55">
        <v>0</v>
      </c>
      <c r="F114" s="55">
        <v>0</v>
      </c>
      <c r="G114" s="55">
        <v>2</v>
      </c>
      <c r="H114" s="56">
        <v>0</v>
      </c>
      <c r="I114" s="448"/>
      <c r="J114" s="449"/>
      <c r="K114" s="449"/>
      <c r="L114" s="450"/>
    </row>
    <row r="115" spans="2:12">
      <c r="B115" s="1">
        <v>10</v>
      </c>
      <c r="C115" s="53" t="s">
        <v>1967</v>
      </c>
      <c r="D115" s="54">
        <f t="shared" si="0"/>
        <v>41</v>
      </c>
      <c r="E115" s="55">
        <v>0</v>
      </c>
      <c r="F115" s="55">
        <v>3</v>
      </c>
      <c r="G115" s="55">
        <v>38</v>
      </c>
      <c r="H115" s="56">
        <v>0</v>
      </c>
      <c r="I115" s="448"/>
      <c r="J115" s="449"/>
      <c r="K115" s="449"/>
      <c r="L115" s="450"/>
    </row>
    <row r="116" spans="2:12" ht="15" customHeight="1">
      <c r="B116" s="1">
        <v>11</v>
      </c>
      <c r="C116" s="53" t="s">
        <v>1966</v>
      </c>
      <c r="D116" s="54">
        <f t="shared" si="0"/>
        <v>18</v>
      </c>
      <c r="E116" s="55">
        <v>0</v>
      </c>
      <c r="F116" s="55">
        <v>1</v>
      </c>
      <c r="G116" s="55">
        <v>17</v>
      </c>
      <c r="H116" s="56">
        <v>0</v>
      </c>
      <c r="I116" s="448"/>
      <c r="J116" s="449"/>
      <c r="K116" s="449"/>
      <c r="L116" s="450"/>
    </row>
    <row r="117" spans="2:12">
      <c r="B117" s="1">
        <v>12</v>
      </c>
      <c r="C117" s="53" t="s">
        <v>1849</v>
      </c>
      <c r="D117" s="54">
        <f t="shared" si="0"/>
        <v>37</v>
      </c>
      <c r="E117" s="55">
        <v>0</v>
      </c>
      <c r="F117" s="55">
        <v>4</v>
      </c>
      <c r="G117" s="55">
        <v>33</v>
      </c>
      <c r="H117" s="56">
        <v>0</v>
      </c>
      <c r="I117" s="448"/>
      <c r="J117" s="449"/>
      <c r="K117" s="449"/>
      <c r="L117" s="450"/>
    </row>
    <row r="118" spans="2:12" ht="15" customHeight="1">
      <c r="B118" s="1">
        <v>13</v>
      </c>
      <c r="C118" s="53" t="s">
        <v>1850</v>
      </c>
      <c r="D118" s="54">
        <f t="shared" si="0"/>
        <v>0</v>
      </c>
      <c r="E118" s="55">
        <v>0</v>
      </c>
      <c r="F118" s="55">
        <v>0</v>
      </c>
      <c r="G118" s="55">
        <v>0</v>
      </c>
      <c r="H118" s="56">
        <v>0</v>
      </c>
      <c r="I118" s="448"/>
      <c r="J118" s="449"/>
      <c r="K118" s="449"/>
      <c r="L118" s="450"/>
    </row>
    <row r="119" spans="2:12">
      <c r="B119" s="1">
        <v>14</v>
      </c>
      <c r="C119" s="53" t="s">
        <v>1715</v>
      </c>
      <c r="D119" s="54">
        <f t="shared" si="0"/>
        <v>1</v>
      </c>
      <c r="E119" s="55">
        <v>0</v>
      </c>
      <c r="F119" s="55">
        <v>1</v>
      </c>
      <c r="G119" s="55">
        <v>0</v>
      </c>
      <c r="H119" s="56">
        <v>0</v>
      </c>
      <c r="I119" s="448"/>
      <c r="J119" s="449"/>
      <c r="K119" s="449"/>
      <c r="L119" s="450"/>
    </row>
    <row r="120" spans="2:12">
      <c r="B120" s="1">
        <v>15</v>
      </c>
      <c r="C120" s="53" t="s">
        <v>1851</v>
      </c>
      <c r="D120" s="54">
        <f t="shared" si="0"/>
        <v>51</v>
      </c>
      <c r="E120" s="55">
        <v>0</v>
      </c>
      <c r="F120" s="55">
        <v>8</v>
      </c>
      <c r="G120" s="55">
        <v>43</v>
      </c>
      <c r="H120" s="56">
        <v>0</v>
      </c>
      <c r="I120" s="448"/>
      <c r="J120" s="449"/>
      <c r="K120" s="449"/>
      <c r="L120" s="450"/>
    </row>
    <row r="121" spans="2:12">
      <c r="B121" s="1">
        <v>16</v>
      </c>
      <c r="C121" s="53" t="s">
        <v>1717</v>
      </c>
      <c r="D121" s="54">
        <f t="shared" si="0"/>
        <v>23</v>
      </c>
      <c r="E121" s="55">
        <v>0</v>
      </c>
      <c r="F121" s="55">
        <v>1</v>
      </c>
      <c r="G121" s="55">
        <v>22</v>
      </c>
      <c r="H121" s="56">
        <v>0</v>
      </c>
      <c r="I121" s="448"/>
      <c r="J121" s="449"/>
      <c r="K121" s="449"/>
      <c r="L121" s="450"/>
    </row>
    <row r="122" spans="2:12">
      <c r="B122" s="1">
        <v>17</v>
      </c>
      <c r="C122" s="57" t="s">
        <v>1852</v>
      </c>
      <c r="D122" s="54">
        <f t="shared" si="0"/>
        <v>1</v>
      </c>
      <c r="E122" s="55">
        <v>0</v>
      </c>
      <c r="F122" s="55">
        <v>0</v>
      </c>
      <c r="G122" s="55">
        <v>1</v>
      </c>
      <c r="H122" s="56">
        <v>0</v>
      </c>
      <c r="I122" s="448"/>
      <c r="J122" s="449"/>
      <c r="K122" s="449"/>
      <c r="L122" s="450"/>
    </row>
    <row r="123" spans="2:12">
      <c r="B123" s="1">
        <v>18</v>
      </c>
      <c r="C123" s="57" t="s">
        <v>1936</v>
      </c>
      <c r="D123" s="54">
        <f t="shared" si="0"/>
        <v>9</v>
      </c>
      <c r="E123" s="55">
        <v>0</v>
      </c>
      <c r="F123" s="55">
        <v>6</v>
      </c>
      <c r="G123" s="55">
        <v>3</v>
      </c>
      <c r="H123" s="56">
        <v>0</v>
      </c>
      <c r="I123" s="448"/>
      <c r="J123" s="449"/>
      <c r="K123" s="449"/>
      <c r="L123" s="450"/>
    </row>
    <row r="124" spans="2:12">
      <c r="B124" s="1">
        <v>19</v>
      </c>
      <c r="C124" s="57" t="s">
        <v>1866</v>
      </c>
      <c r="D124" s="54">
        <f t="shared" si="0"/>
        <v>3</v>
      </c>
      <c r="E124" s="55">
        <v>0</v>
      </c>
      <c r="F124" s="55">
        <v>1</v>
      </c>
      <c r="G124" s="55">
        <v>2</v>
      </c>
      <c r="H124" s="56">
        <v>0</v>
      </c>
      <c r="I124" s="448"/>
      <c r="J124" s="449"/>
      <c r="K124" s="449"/>
      <c r="L124" s="450"/>
    </row>
    <row r="125" spans="2:12">
      <c r="B125" s="441" t="s">
        <v>4</v>
      </c>
      <c r="C125" s="442"/>
      <c r="D125" s="91">
        <f>SUM(D106:D124)</f>
        <v>353</v>
      </c>
      <c r="E125" s="92">
        <f>SUM(E106:E124)</f>
        <v>0</v>
      </c>
      <c r="F125" s="92">
        <f>SUM(F106:F124)</f>
        <v>47</v>
      </c>
      <c r="G125" s="92">
        <f>SUM(G106:G124)</f>
        <v>305</v>
      </c>
      <c r="H125" s="95">
        <f>SUM(H106:H124)</f>
        <v>1</v>
      </c>
      <c r="I125" s="448"/>
      <c r="J125" s="449"/>
      <c r="K125" s="449"/>
      <c r="L125" s="450"/>
    </row>
    <row r="126" spans="2:12" ht="17.25" thickBot="1">
      <c r="B126" s="446" t="s">
        <v>1853</v>
      </c>
      <c r="C126" s="447"/>
      <c r="D126" s="447"/>
      <c r="E126" s="96">
        <f>E125/D125</f>
        <v>0</v>
      </c>
      <c r="F126" s="96">
        <f>F125/D125</f>
        <v>0.13314447592067988</v>
      </c>
      <c r="G126" s="96">
        <f>G125/D125</f>
        <v>0.86402266288951846</v>
      </c>
      <c r="H126" s="97">
        <f>H125/D125</f>
        <v>2.8328611898016999E-3</v>
      </c>
      <c r="I126" s="451"/>
      <c r="J126" s="452"/>
      <c r="K126" s="452"/>
      <c r="L126" s="453"/>
    </row>
    <row r="127" spans="2:12" s="10" customFormat="1" ht="17.25">
      <c r="B127" s="43"/>
      <c r="C127" s="44"/>
      <c r="D127" s="44"/>
      <c r="E127" s="45"/>
      <c r="F127" s="45"/>
      <c r="G127" s="45"/>
      <c r="H127" s="45"/>
      <c r="I127" s="45"/>
      <c r="J127" s="44"/>
      <c r="K127" s="28"/>
      <c r="L127" s="48"/>
    </row>
    <row r="128" spans="2:12" ht="17.25" thickBot="1">
      <c r="B128" s="35"/>
      <c r="C128" s="28"/>
      <c r="D128" s="28"/>
      <c r="E128" s="29"/>
      <c r="F128" s="29"/>
      <c r="G128" s="29"/>
      <c r="H128" s="29"/>
      <c r="I128" s="29"/>
      <c r="J128" s="28"/>
      <c r="K128" s="28"/>
      <c r="L128" s="36"/>
    </row>
    <row r="129" spans="2:12" s="10" customFormat="1">
      <c r="B129" s="443" t="s">
        <v>1937</v>
      </c>
      <c r="C129" s="444"/>
      <c r="D129" s="444"/>
      <c r="E129" s="444"/>
      <c r="F129" s="444"/>
      <c r="G129" s="444"/>
      <c r="H129" s="444"/>
      <c r="I129" s="444"/>
      <c r="J129" s="444"/>
      <c r="K129" s="444"/>
      <c r="L129" s="445"/>
    </row>
    <row r="130" spans="2:12" s="10" customFormat="1" ht="14.25" customHeight="1">
      <c r="B130" s="487" t="s">
        <v>2</v>
      </c>
      <c r="C130" s="442" t="s">
        <v>99</v>
      </c>
      <c r="D130" s="485" t="s">
        <v>1980</v>
      </c>
      <c r="E130" s="485" t="s">
        <v>1981</v>
      </c>
      <c r="F130" s="485" t="s">
        <v>1982</v>
      </c>
      <c r="G130" s="485" t="s">
        <v>1854</v>
      </c>
      <c r="H130" s="485" t="s">
        <v>1855</v>
      </c>
      <c r="I130" s="485" t="s">
        <v>1983</v>
      </c>
      <c r="J130" s="491" t="s">
        <v>1985</v>
      </c>
      <c r="K130" s="491" t="s">
        <v>1984</v>
      </c>
      <c r="L130" s="483" t="s">
        <v>1856</v>
      </c>
    </row>
    <row r="131" spans="2:12" s="10" customFormat="1">
      <c r="B131" s="488"/>
      <c r="C131" s="442"/>
      <c r="D131" s="486"/>
      <c r="E131" s="486"/>
      <c r="F131" s="486"/>
      <c r="G131" s="486"/>
      <c r="H131" s="486"/>
      <c r="I131" s="486"/>
      <c r="J131" s="492"/>
      <c r="K131" s="492"/>
      <c r="L131" s="484"/>
    </row>
    <row r="132" spans="2:12" s="10" customFormat="1">
      <c r="B132" s="59">
        <v>1</v>
      </c>
      <c r="C132" s="81" t="s">
        <v>1719</v>
      </c>
      <c r="D132" s="60">
        <v>669</v>
      </c>
      <c r="E132" s="60">
        <f>F132+G132</f>
        <v>225</v>
      </c>
      <c r="F132" s="61">
        <f>D132-G132-H132</f>
        <v>196</v>
      </c>
      <c r="G132" s="60">
        <v>29</v>
      </c>
      <c r="H132" s="62">
        <v>444</v>
      </c>
      <c r="I132" s="63">
        <f>F132/E132</f>
        <v>0.87111111111111106</v>
      </c>
      <c r="J132" s="64">
        <f>E132/D132</f>
        <v>0.33632286995515698</v>
      </c>
      <c r="K132" s="64">
        <f>J132*I132</f>
        <v>0.29297458893871453</v>
      </c>
      <c r="L132" s="90" t="s">
        <v>1857</v>
      </c>
    </row>
    <row r="133" spans="2:12" s="10" customFormat="1" ht="49.5">
      <c r="B133" s="59">
        <v>2</v>
      </c>
      <c r="C133" s="81" t="s">
        <v>1708</v>
      </c>
      <c r="D133" s="65">
        <v>2504</v>
      </c>
      <c r="E133" s="60">
        <f t="shared" ref="E133:E148" si="1">F133+G133</f>
        <v>1042</v>
      </c>
      <c r="F133" s="61">
        <f t="shared" ref="F133:F148" si="2">D133-G133-H133</f>
        <v>1042</v>
      </c>
      <c r="G133" s="65">
        <v>0</v>
      </c>
      <c r="H133" s="66">
        <v>1462</v>
      </c>
      <c r="I133" s="63">
        <f t="shared" ref="I133:I149" si="3">F133/E133</f>
        <v>1</v>
      </c>
      <c r="J133" s="64">
        <f t="shared" ref="J133:J149" si="4">E133/D133</f>
        <v>0.41613418530351437</v>
      </c>
      <c r="K133" s="64">
        <f t="shared" ref="K133:K149" si="5">J133*I133</f>
        <v>0.41613418530351437</v>
      </c>
      <c r="L133" s="109" t="s">
        <v>1858</v>
      </c>
    </row>
    <row r="134" spans="2:12" s="10" customFormat="1" ht="104.25" customHeight="1">
      <c r="B134" s="59">
        <v>3</v>
      </c>
      <c r="C134" s="81" t="s">
        <v>1709</v>
      </c>
      <c r="D134" s="60">
        <v>259</v>
      </c>
      <c r="E134" s="60">
        <f t="shared" si="1"/>
        <v>71</v>
      </c>
      <c r="F134" s="61">
        <f t="shared" si="2"/>
        <v>45</v>
      </c>
      <c r="G134" s="67">
        <v>26</v>
      </c>
      <c r="H134" s="68">
        <v>188</v>
      </c>
      <c r="I134" s="63">
        <f t="shared" si="3"/>
        <v>0.63380281690140849</v>
      </c>
      <c r="J134" s="64">
        <f t="shared" si="4"/>
        <v>0.27413127413127414</v>
      </c>
      <c r="K134" s="64">
        <f t="shared" si="5"/>
        <v>0.17374517374517376</v>
      </c>
      <c r="L134" s="85" t="s">
        <v>1938</v>
      </c>
    </row>
    <row r="135" spans="2:12" s="10" customFormat="1" ht="66">
      <c r="B135" s="59">
        <v>4</v>
      </c>
      <c r="C135" s="81" t="s">
        <v>1848</v>
      </c>
      <c r="D135" s="69">
        <v>423</v>
      </c>
      <c r="E135" s="60">
        <f t="shared" si="1"/>
        <v>245</v>
      </c>
      <c r="F135" s="61">
        <f t="shared" si="2"/>
        <v>178</v>
      </c>
      <c r="G135" s="67">
        <v>67</v>
      </c>
      <c r="H135" s="68">
        <v>178</v>
      </c>
      <c r="I135" s="63">
        <f t="shared" si="3"/>
        <v>0.72653061224489801</v>
      </c>
      <c r="J135" s="64">
        <f t="shared" si="4"/>
        <v>0.57919621749408978</v>
      </c>
      <c r="K135" s="64">
        <f t="shared" si="5"/>
        <v>0.42080378250591016</v>
      </c>
      <c r="L135" s="85" t="s">
        <v>1859</v>
      </c>
    </row>
    <row r="136" spans="2:12" s="10" customFormat="1">
      <c r="B136" s="59">
        <v>5</v>
      </c>
      <c r="C136" s="81" t="s">
        <v>1712</v>
      </c>
      <c r="D136" s="70">
        <v>0</v>
      </c>
      <c r="E136" s="60">
        <f t="shared" si="1"/>
        <v>0</v>
      </c>
      <c r="F136" s="61">
        <f t="shared" si="2"/>
        <v>0</v>
      </c>
      <c r="G136" s="71">
        <v>0</v>
      </c>
      <c r="H136" s="68">
        <v>0</v>
      </c>
      <c r="I136" s="63" t="e">
        <f t="shared" si="3"/>
        <v>#DIV/0!</v>
      </c>
      <c r="J136" s="64" t="e">
        <f t="shared" si="4"/>
        <v>#DIV/0!</v>
      </c>
      <c r="K136" s="64">
        <v>0</v>
      </c>
      <c r="L136" s="85" t="s">
        <v>1939</v>
      </c>
    </row>
    <row r="137" spans="2:12" s="10" customFormat="1">
      <c r="B137" s="59">
        <v>6</v>
      </c>
      <c r="C137" s="81" t="s">
        <v>1940</v>
      </c>
      <c r="D137" s="69">
        <v>138</v>
      </c>
      <c r="E137" s="60">
        <f t="shared" si="1"/>
        <v>138</v>
      </c>
      <c r="F137" s="61">
        <f t="shared" si="2"/>
        <v>112</v>
      </c>
      <c r="G137" s="72">
        <v>26</v>
      </c>
      <c r="H137" s="68">
        <v>0</v>
      </c>
      <c r="I137" s="63">
        <f t="shared" si="3"/>
        <v>0.81159420289855078</v>
      </c>
      <c r="J137" s="64">
        <f t="shared" si="4"/>
        <v>1</v>
      </c>
      <c r="K137" s="64">
        <f t="shared" si="5"/>
        <v>0.81159420289855078</v>
      </c>
      <c r="L137" s="85"/>
    </row>
    <row r="138" spans="2:12" s="10" customFormat="1" ht="66">
      <c r="B138" s="59">
        <v>7</v>
      </c>
      <c r="C138" s="81" t="s">
        <v>1861</v>
      </c>
      <c r="D138" s="69">
        <v>186</v>
      </c>
      <c r="E138" s="60">
        <f t="shared" si="1"/>
        <v>141</v>
      </c>
      <c r="F138" s="61">
        <f t="shared" si="2"/>
        <v>108</v>
      </c>
      <c r="G138" s="72">
        <v>33</v>
      </c>
      <c r="H138" s="68">
        <v>45</v>
      </c>
      <c r="I138" s="63">
        <f t="shared" si="3"/>
        <v>0.76595744680851063</v>
      </c>
      <c r="J138" s="64">
        <f t="shared" si="4"/>
        <v>0.75806451612903225</v>
      </c>
      <c r="K138" s="64">
        <f t="shared" si="5"/>
        <v>0.58064516129032262</v>
      </c>
      <c r="L138" s="85" t="s">
        <v>1941</v>
      </c>
    </row>
    <row r="139" spans="2:12" s="10" customFormat="1" ht="33">
      <c r="B139" s="59">
        <v>8</v>
      </c>
      <c r="C139" s="81" t="s">
        <v>1942</v>
      </c>
      <c r="D139" s="69">
        <v>69</v>
      </c>
      <c r="E139" s="60">
        <f t="shared" si="1"/>
        <v>40</v>
      </c>
      <c r="F139" s="61">
        <f t="shared" si="2"/>
        <v>21</v>
      </c>
      <c r="G139" s="72">
        <v>19</v>
      </c>
      <c r="H139" s="68">
        <v>29</v>
      </c>
      <c r="I139" s="63">
        <f t="shared" si="3"/>
        <v>0.52500000000000002</v>
      </c>
      <c r="J139" s="64">
        <f t="shared" si="4"/>
        <v>0.57971014492753625</v>
      </c>
      <c r="K139" s="64">
        <f t="shared" si="5"/>
        <v>0.30434782608695654</v>
      </c>
      <c r="L139" s="85" t="s">
        <v>1943</v>
      </c>
    </row>
    <row r="140" spans="2:12" s="10" customFormat="1" ht="165">
      <c r="B140" s="59">
        <v>9</v>
      </c>
      <c r="C140" s="81" t="s">
        <v>1944</v>
      </c>
      <c r="D140" s="69">
        <v>224</v>
      </c>
      <c r="E140" s="60">
        <f t="shared" si="1"/>
        <v>165</v>
      </c>
      <c r="F140" s="61">
        <f t="shared" si="2"/>
        <v>97</v>
      </c>
      <c r="G140" s="72">
        <v>68</v>
      </c>
      <c r="H140" s="68">
        <v>59</v>
      </c>
      <c r="I140" s="63">
        <f t="shared" si="3"/>
        <v>0.58787878787878789</v>
      </c>
      <c r="J140" s="64">
        <f t="shared" si="4"/>
        <v>0.7366071428571429</v>
      </c>
      <c r="K140" s="64">
        <f t="shared" si="5"/>
        <v>0.4330357142857143</v>
      </c>
      <c r="L140" s="85" t="s">
        <v>1862</v>
      </c>
    </row>
    <row r="141" spans="2:12" s="10" customFormat="1" ht="33">
      <c r="B141" s="59">
        <v>10</v>
      </c>
      <c r="C141" s="81" t="s">
        <v>1945</v>
      </c>
      <c r="D141" s="69">
        <v>139</v>
      </c>
      <c r="E141" s="60">
        <f t="shared" si="1"/>
        <v>2</v>
      </c>
      <c r="F141" s="61">
        <f t="shared" si="2"/>
        <v>1</v>
      </c>
      <c r="G141" s="72">
        <v>1</v>
      </c>
      <c r="H141" s="68">
        <v>137</v>
      </c>
      <c r="I141" s="63">
        <f t="shared" si="3"/>
        <v>0.5</v>
      </c>
      <c r="J141" s="64">
        <f t="shared" si="4"/>
        <v>1.4388489208633094E-2</v>
      </c>
      <c r="K141" s="64">
        <f t="shared" si="5"/>
        <v>7.1942446043165471E-3</v>
      </c>
      <c r="L141" s="85" t="s">
        <v>1946</v>
      </c>
    </row>
    <row r="142" spans="2:12" s="10" customFormat="1">
      <c r="B142" s="59">
        <v>11</v>
      </c>
      <c r="C142" s="81" t="s">
        <v>1849</v>
      </c>
      <c r="D142" s="73">
        <v>545</v>
      </c>
      <c r="E142" s="60">
        <f t="shared" si="1"/>
        <v>509</v>
      </c>
      <c r="F142" s="61">
        <f t="shared" si="2"/>
        <v>205</v>
      </c>
      <c r="G142" s="72">
        <v>304</v>
      </c>
      <c r="H142" s="68">
        <v>36</v>
      </c>
      <c r="I142" s="63">
        <f t="shared" si="3"/>
        <v>0.40275049115913558</v>
      </c>
      <c r="J142" s="64">
        <f t="shared" si="4"/>
        <v>0.93394495412844036</v>
      </c>
      <c r="K142" s="64">
        <f t="shared" si="5"/>
        <v>0.37614678899082571</v>
      </c>
      <c r="L142" s="85" t="s">
        <v>1947</v>
      </c>
    </row>
    <row r="143" spans="2:12" s="10" customFormat="1" ht="17.25" customHeight="1">
      <c r="B143" s="59">
        <v>12</v>
      </c>
      <c r="C143" s="81" t="s">
        <v>1850</v>
      </c>
      <c r="D143" s="71">
        <v>31</v>
      </c>
      <c r="E143" s="60">
        <f t="shared" si="1"/>
        <v>0</v>
      </c>
      <c r="F143" s="61">
        <f t="shared" si="2"/>
        <v>0</v>
      </c>
      <c r="G143" s="71">
        <v>0</v>
      </c>
      <c r="H143" s="68">
        <v>31</v>
      </c>
      <c r="I143" s="63" t="e">
        <f t="shared" si="3"/>
        <v>#DIV/0!</v>
      </c>
      <c r="J143" s="64">
        <f t="shared" si="4"/>
        <v>0</v>
      </c>
      <c r="K143" s="64" t="e">
        <f t="shared" si="5"/>
        <v>#DIV/0!</v>
      </c>
      <c r="L143" s="85" t="s">
        <v>1948</v>
      </c>
    </row>
    <row r="144" spans="2:12" s="10" customFormat="1">
      <c r="B144" s="59">
        <v>13</v>
      </c>
      <c r="C144" s="81" t="s">
        <v>1949</v>
      </c>
      <c r="D144" s="70">
        <v>547</v>
      </c>
      <c r="E144" s="60">
        <f t="shared" si="1"/>
        <v>0</v>
      </c>
      <c r="F144" s="61">
        <f t="shared" si="2"/>
        <v>0</v>
      </c>
      <c r="G144" s="71">
        <v>0</v>
      </c>
      <c r="H144" s="68">
        <v>547</v>
      </c>
      <c r="I144" s="63" t="e">
        <f t="shared" si="3"/>
        <v>#DIV/0!</v>
      </c>
      <c r="J144" s="64">
        <f t="shared" si="4"/>
        <v>0</v>
      </c>
      <c r="K144" s="64" t="e">
        <f t="shared" si="5"/>
        <v>#DIV/0!</v>
      </c>
      <c r="L144" s="85" t="s">
        <v>1950</v>
      </c>
    </row>
    <row r="145" spans="1:12" s="10" customFormat="1" ht="66">
      <c r="B145" s="59">
        <v>14</v>
      </c>
      <c r="C145" s="81" t="s">
        <v>1851</v>
      </c>
      <c r="D145" s="67">
        <v>634</v>
      </c>
      <c r="E145" s="60">
        <f t="shared" si="1"/>
        <v>593</v>
      </c>
      <c r="F145" s="61">
        <f t="shared" si="2"/>
        <v>535</v>
      </c>
      <c r="G145" s="67">
        <v>58</v>
      </c>
      <c r="H145" s="68">
        <v>41</v>
      </c>
      <c r="I145" s="63">
        <f t="shared" si="3"/>
        <v>0.90219224283305233</v>
      </c>
      <c r="J145" s="64">
        <f t="shared" si="4"/>
        <v>0.93533123028391163</v>
      </c>
      <c r="K145" s="64">
        <f t="shared" si="5"/>
        <v>0.84384858044164035</v>
      </c>
      <c r="L145" s="85" t="s">
        <v>1864</v>
      </c>
    </row>
    <row r="146" spans="1:12" s="10" customFormat="1" ht="49.5">
      <c r="B146" s="59">
        <v>15</v>
      </c>
      <c r="C146" s="81" t="s">
        <v>1865</v>
      </c>
      <c r="D146" s="74">
        <v>182</v>
      </c>
      <c r="E146" s="60">
        <f t="shared" si="1"/>
        <v>108</v>
      </c>
      <c r="F146" s="61">
        <f t="shared" si="2"/>
        <v>92</v>
      </c>
      <c r="G146" s="67">
        <v>16</v>
      </c>
      <c r="H146" s="68">
        <v>74</v>
      </c>
      <c r="I146" s="63">
        <f t="shared" si="3"/>
        <v>0.85185185185185186</v>
      </c>
      <c r="J146" s="64">
        <f t="shared" si="4"/>
        <v>0.59340659340659341</v>
      </c>
      <c r="K146" s="64">
        <f t="shared" si="5"/>
        <v>0.50549450549450547</v>
      </c>
      <c r="L146" s="85" t="s">
        <v>1951</v>
      </c>
    </row>
    <row r="147" spans="1:12" s="10" customFormat="1" ht="66">
      <c r="B147" s="59">
        <v>16</v>
      </c>
      <c r="C147" s="81" t="s">
        <v>1866</v>
      </c>
      <c r="D147" s="60">
        <v>62</v>
      </c>
      <c r="E147" s="60">
        <f t="shared" si="1"/>
        <v>27</v>
      </c>
      <c r="F147" s="61">
        <f t="shared" si="2"/>
        <v>16</v>
      </c>
      <c r="G147" s="67">
        <v>11</v>
      </c>
      <c r="H147" s="68">
        <v>35</v>
      </c>
      <c r="I147" s="63">
        <f t="shared" si="3"/>
        <v>0.59259259259259256</v>
      </c>
      <c r="J147" s="64">
        <f t="shared" si="4"/>
        <v>0.43548387096774194</v>
      </c>
      <c r="K147" s="64">
        <f t="shared" si="5"/>
        <v>0.25806451612903225</v>
      </c>
      <c r="L147" s="85" t="s">
        <v>1867</v>
      </c>
    </row>
    <row r="148" spans="1:12" s="10" customFormat="1">
      <c r="B148" s="59">
        <v>17</v>
      </c>
      <c r="C148" s="81" t="s">
        <v>1952</v>
      </c>
      <c r="D148" s="74">
        <v>17</v>
      </c>
      <c r="E148" s="60">
        <f t="shared" si="1"/>
        <v>11</v>
      </c>
      <c r="F148" s="61">
        <f t="shared" si="2"/>
        <v>1</v>
      </c>
      <c r="G148" s="67">
        <v>10</v>
      </c>
      <c r="H148" s="68">
        <v>6</v>
      </c>
      <c r="I148" s="63">
        <f t="shared" si="3"/>
        <v>9.0909090909090912E-2</v>
      </c>
      <c r="J148" s="64">
        <f t="shared" si="4"/>
        <v>0.6470588235294118</v>
      </c>
      <c r="K148" s="64">
        <f t="shared" si="5"/>
        <v>5.8823529411764712E-2</v>
      </c>
      <c r="L148" s="85" t="s">
        <v>1869</v>
      </c>
    </row>
    <row r="149" spans="1:12" s="10" customFormat="1" ht="17.25" thickBot="1">
      <c r="B149" s="489" t="s">
        <v>100</v>
      </c>
      <c r="C149" s="490"/>
      <c r="D149" s="86">
        <f>SUM(D132:D148)</f>
        <v>6629</v>
      </c>
      <c r="E149" s="86">
        <f>SUM(E132:E148)</f>
        <v>3317</v>
      </c>
      <c r="F149" s="86">
        <f>SUM(F132:F148)</f>
        <v>2649</v>
      </c>
      <c r="G149" s="86">
        <f>SUM(G132:G148)</f>
        <v>668</v>
      </c>
      <c r="H149" s="86">
        <f>SUM(H132:H148)</f>
        <v>3312</v>
      </c>
      <c r="I149" s="87">
        <f t="shared" si="3"/>
        <v>0.79861320470304487</v>
      </c>
      <c r="J149" s="88">
        <f t="shared" si="4"/>
        <v>0.50037713078895762</v>
      </c>
      <c r="K149" s="88">
        <f t="shared" si="5"/>
        <v>0.39960778397948404</v>
      </c>
      <c r="L149" s="89"/>
    </row>
    <row r="150" spans="1:12" s="10" customFormat="1">
      <c r="A150" s="44"/>
      <c r="B150" s="75"/>
      <c r="C150" s="76"/>
      <c r="D150" s="76"/>
      <c r="E150" s="77"/>
      <c r="F150" s="77"/>
      <c r="G150" s="77"/>
      <c r="H150" s="78"/>
      <c r="I150" s="78"/>
      <c r="J150" s="79"/>
    </row>
  </sheetData>
  <mergeCells count="108">
    <mergeCell ref="J100:L100"/>
    <mergeCell ref="J101:L101"/>
    <mergeCell ref="J36:L36"/>
    <mergeCell ref="J95:L95"/>
    <mergeCell ref="J96:L96"/>
    <mergeCell ref="J97:L97"/>
    <mergeCell ref="J98:L98"/>
    <mergeCell ref="J99:L99"/>
    <mergeCell ref="J90:L90"/>
    <mergeCell ref="J91:L91"/>
    <mergeCell ref="J92:L92"/>
    <mergeCell ref="J93:L93"/>
    <mergeCell ref="J94:L94"/>
    <mergeCell ref="J85:L85"/>
    <mergeCell ref="J86:L86"/>
    <mergeCell ref="J87:L87"/>
    <mergeCell ref="J88:L88"/>
    <mergeCell ref="J89:L89"/>
    <mergeCell ref="J80:L80"/>
    <mergeCell ref="J81:L81"/>
    <mergeCell ref="J82:L82"/>
    <mergeCell ref="J83:L83"/>
    <mergeCell ref="J84:L84"/>
    <mergeCell ref="J75:L75"/>
    <mergeCell ref="J76:L76"/>
    <mergeCell ref="J77:L77"/>
    <mergeCell ref="J78:L78"/>
    <mergeCell ref="J79:L79"/>
    <mergeCell ref="J70:L70"/>
    <mergeCell ref="J71:L71"/>
    <mergeCell ref="J72:L72"/>
    <mergeCell ref="J73:L73"/>
    <mergeCell ref="J74:L74"/>
    <mergeCell ref="J65:L65"/>
    <mergeCell ref="J66:L66"/>
    <mergeCell ref="J67:L67"/>
    <mergeCell ref="J68:L68"/>
    <mergeCell ref="J69:L69"/>
    <mergeCell ref="J60:L60"/>
    <mergeCell ref="J61:L61"/>
    <mergeCell ref="J62:L62"/>
    <mergeCell ref="J63:L63"/>
    <mergeCell ref="J64:L64"/>
    <mergeCell ref="J55:L55"/>
    <mergeCell ref="J56:L56"/>
    <mergeCell ref="J57:L57"/>
    <mergeCell ref="J58:L58"/>
    <mergeCell ref="J59:L59"/>
    <mergeCell ref="J50:L50"/>
    <mergeCell ref="J51:L51"/>
    <mergeCell ref="J52:L52"/>
    <mergeCell ref="J53:L53"/>
    <mergeCell ref="J54:L54"/>
    <mergeCell ref="J45:L45"/>
    <mergeCell ref="J46:L46"/>
    <mergeCell ref="J47:L47"/>
    <mergeCell ref="J48:L48"/>
    <mergeCell ref="J49:L49"/>
    <mergeCell ref="J40:L40"/>
    <mergeCell ref="J41:L41"/>
    <mergeCell ref="J42:L42"/>
    <mergeCell ref="J43:L43"/>
    <mergeCell ref="J44:L44"/>
    <mergeCell ref="C3:K4"/>
    <mergeCell ref="B18:L18"/>
    <mergeCell ref="B19:L26"/>
    <mergeCell ref="B27:L27"/>
    <mergeCell ref="J28:L29"/>
    <mergeCell ref="J30:L30"/>
    <mergeCell ref="J31:L31"/>
    <mergeCell ref="J32:L32"/>
    <mergeCell ref="J33:L33"/>
    <mergeCell ref="L130:L131"/>
    <mergeCell ref="H130:H131"/>
    <mergeCell ref="C130:C131"/>
    <mergeCell ref="D130:D131"/>
    <mergeCell ref="B130:B131"/>
    <mergeCell ref="E130:E131"/>
    <mergeCell ref="F130:F131"/>
    <mergeCell ref="G130:G131"/>
    <mergeCell ref="B149:C149"/>
    <mergeCell ref="I130:I131"/>
    <mergeCell ref="J130:J131"/>
    <mergeCell ref="K130:K131"/>
    <mergeCell ref="B104:H104"/>
    <mergeCell ref="B125:C125"/>
    <mergeCell ref="B129:L129"/>
    <mergeCell ref="B126:D126"/>
    <mergeCell ref="I106:L126"/>
    <mergeCell ref="B103:L103"/>
    <mergeCell ref="C16:F16"/>
    <mergeCell ref="B7:F7"/>
    <mergeCell ref="E8:F8"/>
    <mergeCell ref="E9:F9"/>
    <mergeCell ref="E10:F10"/>
    <mergeCell ref="E11:F11"/>
    <mergeCell ref="E12:F12"/>
    <mergeCell ref="E13:F13"/>
    <mergeCell ref="C14:D14"/>
    <mergeCell ref="E14:F14"/>
    <mergeCell ref="C15:F15"/>
    <mergeCell ref="B28:B29"/>
    <mergeCell ref="C28:C29"/>
    <mergeCell ref="J34:L34"/>
    <mergeCell ref="J35:L35"/>
    <mergeCell ref="J37:L37"/>
    <mergeCell ref="J38:L38"/>
    <mergeCell ref="J39:L39"/>
  </mergeCells>
  <phoneticPr fontId="9" type="noConversion"/>
  <conditionalFormatting sqref="H125">
    <cfRule type="cellIs" dxfId="187" priority="35" operator="greaterThan">
      <formula>0</formula>
    </cfRule>
  </conditionalFormatting>
  <conditionalFormatting sqref="E125:F125">
    <cfRule type="cellIs" dxfId="186" priority="37" operator="greaterThan">
      <formula>0</formula>
    </cfRule>
  </conditionalFormatting>
  <conditionalFormatting sqref="G125">
    <cfRule type="cellIs" dxfId="185" priority="36" operator="greaterThan">
      <formula>0</formula>
    </cfRule>
  </conditionalFormatting>
  <conditionalFormatting sqref="D125">
    <cfRule type="cellIs" dxfId="184" priority="33" operator="greaterThan">
      <formula>0</formula>
    </cfRule>
  </conditionalFormatting>
  <conditionalFormatting sqref="D125">
    <cfRule type="cellIs" dxfId="183" priority="34" operator="greaterThan">
      <formula>0</formula>
    </cfRule>
  </conditionalFormatting>
  <conditionalFormatting sqref="E106:E110 E117:E124">
    <cfRule type="cellIs" dxfId="182" priority="32" operator="greaterThan">
      <formula>0</formula>
    </cfRule>
  </conditionalFormatting>
  <conditionalFormatting sqref="F107:F110 F117:F124">
    <cfRule type="cellIs" dxfId="181" priority="26" operator="greaterThan">
      <formula>0</formula>
    </cfRule>
  </conditionalFormatting>
  <conditionalFormatting sqref="H107:H110 H117:H124">
    <cfRule type="cellIs" dxfId="180" priority="25" operator="greaterThan">
      <formula>0</formula>
    </cfRule>
  </conditionalFormatting>
  <conditionalFormatting sqref="G107:G110 G117:G124">
    <cfRule type="cellIs" dxfId="179" priority="24" operator="greaterThan">
      <formula>0</formula>
    </cfRule>
  </conditionalFormatting>
  <conditionalFormatting sqref="F106">
    <cfRule type="cellIs" dxfId="178" priority="23" operator="greaterThan">
      <formula>0</formula>
    </cfRule>
  </conditionalFormatting>
  <conditionalFormatting sqref="H106">
    <cfRule type="cellIs" dxfId="177" priority="22" operator="greaterThan">
      <formula>0</formula>
    </cfRule>
  </conditionalFormatting>
  <conditionalFormatting sqref="G106">
    <cfRule type="cellIs" dxfId="176" priority="21" operator="greaterThan">
      <formula>0</formula>
    </cfRule>
  </conditionalFormatting>
  <conditionalFormatting sqref="G116">
    <cfRule type="cellIs" dxfId="175" priority="1" operator="greaterThan">
      <formula>0</formula>
    </cfRule>
  </conditionalFormatting>
  <conditionalFormatting sqref="E111 E115">
    <cfRule type="cellIs" dxfId="174" priority="20" operator="greaterThan">
      <formula>0</formula>
    </cfRule>
  </conditionalFormatting>
  <conditionalFormatting sqref="F111 F115">
    <cfRule type="cellIs" dxfId="173" priority="19" operator="greaterThan">
      <formula>0</formula>
    </cfRule>
  </conditionalFormatting>
  <conditionalFormatting sqref="H111 H115">
    <cfRule type="cellIs" dxfId="172" priority="18" operator="greaterThan">
      <formula>0</formula>
    </cfRule>
  </conditionalFormatting>
  <conditionalFormatting sqref="G111 G115">
    <cfRule type="cellIs" dxfId="171" priority="17" operator="greaterThan">
      <formula>0</formula>
    </cfRule>
  </conditionalFormatting>
  <conditionalFormatting sqref="E112">
    <cfRule type="cellIs" dxfId="170" priority="16" operator="greaterThan">
      <formula>0</formula>
    </cfRule>
  </conditionalFormatting>
  <conditionalFormatting sqref="F112">
    <cfRule type="cellIs" dxfId="169" priority="15" operator="greaterThan">
      <formula>0</formula>
    </cfRule>
  </conditionalFormatting>
  <conditionalFormatting sqref="H112">
    <cfRule type="cellIs" dxfId="168" priority="14" operator="greaterThan">
      <formula>0</formula>
    </cfRule>
  </conditionalFormatting>
  <conditionalFormatting sqref="G112">
    <cfRule type="cellIs" dxfId="167" priority="13" operator="greaterThan">
      <formula>0</formula>
    </cfRule>
  </conditionalFormatting>
  <conditionalFormatting sqref="E113">
    <cfRule type="cellIs" dxfId="166" priority="12" operator="greaterThan">
      <formula>0</formula>
    </cfRule>
  </conditionalFormatting>
  <conditionalFormatting sqref="F113">
    <cfRule type="cellIs" dxfId="165" priority="11" operator="greaterThan">
      <formula>0</formula>
    </cfRule>
  </conditionalFormatting>
  <conditionalFormatting sqref="H113">
    <cfRule type="cellIs" dxfId="164" priority="10" operator="greaterThan">
      <formula>0</formula>
    </cfRule>
  </conditionalFormatting>
  <conditionalFormatting sqref="G113">
    <cfRule type="cellIs" dxfId="163" priority="9" operator="greaterThan">
      <formula>0</formula>
    </cfRule>
  </conditionalFormatting>
  <conditionalFormatting sqref="E114">
    <cfRule type="cellIs" dxfId="162" priority="8" operator="greaterThan">
      <formula>0</formula>
    </cfRule>
  </conditionalFormatting>
  <conditionalFormatting sqref="F114">
    <cfRule type="cellIs" dxfId="161" priority="7" operator="greaterThan">
      <formula>0</formula>
    </cfRule>
  </conditionalFormatting>
  <conditionalFormatting sqref="H114">
    <cfRule type="cellIs" dxfId="160" priority="6" operator="greaterThan">
      <formula>0</formula>
    </cfRule>
  </conditionalFormatting>
  <conditionalFormatting sqref="G114">
    <cfRule type="cellIs" dxfId="159" priority="5" operator="greaterThan">
      <formula>0</formula>
    </cfRule>
  </conditionalFormatting>
  <conditionalFormatting sqref="E116">
    <cfRule type="cellIs" dxfId="158" priority="4" operator="greaterThan">
      <formula>0</formula>
    </cfRule>
  </conditionalFormatting>
  <conditionalFormatting sqref="F116">
    <cfRule type="cellIs" dxfId="157" priority="3" operator="greaterThan">
      <formula>0</formula>
    </cfRule>
  </conditionalFormatting>
  <conditionalFormatting sqref="H116">
    <cfRule type="cellIs" dxfId="156" priority="2"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95"/>
  <sheetViews>
    <sheetView workbookViewId="0">
      <selection activeCell="C3" sqref="C3"/>
    </sheetView>
  </sheetViews>
  <sheetFormatPr defaultRowHeight="13.5"/>
  <cols>
    <col min="1" max="1" width="17.75" bestFit="1" customWidth="1"/>
    <col min="3" max="3" width="62.125" customWidth="1"/>
    <col min="6" max="6" width="6.375" bestFit="1" customWidth="1"/>
    <col min="7" max="7" width="33.375" bestFit="1" customWidth="1"/>
    <col min="8" max="8" width="8" bestFit="1" customWidth="1"/>
    <col min="10" max="10" width="8" bestFit="1" customWidth="1"/>
    <col min="11" max="11" width="17.5" bestFit="1" customWidth="1"/>
  </cols>
  <sheetData>
    <row r="1" spans="1:11" s="261" customFormat="1" ht="16.5">
      <c r="A1" s="260" t="s">
        <v>1997</v>
      </c>
      <c r="B1" s="260" t="s">
        <v>44</v>
      </c>
      <c r="C1" s="260" t="s">
        <v>2000</v>
      </c>
      <c r="D1" s="260" t="s">
        <v>2001</v>
      </c>
      <c r="E1" s="260" t="s">
        <v>2002</v>
      </c>
      <c r="F1" s="260" t="s">
        <v>2003</v>
      </c>
      <c r="G1" s="260" t="s">
        <v>51</v>
      </c>
      <c r="H1" s="260" t="s">
        <v>53</v>
      </c>
      <c r="I1" s="260" t="s">
        <v>2004</v>
      </c>
      <c r="J1" s="260" t="s">
        <v>54</v>
      </c>
      <c r="K1" s="260" t="s">
        <v>2957</v>
      </c>
    </row>
    <row r="2" spans="1:11" ht="16.5">
      <c r="A2" s="256" t="s">
        <v>3327</v>
      </c>
      <c r="B2" s="257" t="s">
        <v>86</v>
      </c>
      <c r="C2" s="258" t="s">
        <v>3367</v>
      </c>
      <c r="D2" s="259" t="s">
        <v>2958</v>
      </c>
      <c r="E2" s="259" t="s">
        <v>2932</v>
      </c>
      <c r="F2" s="259" t="s">
        <v>1705</v>
      </c>
      <c r="G2" s="258" t="s">
        <v>2959</v>
      </c>
      <c r="H2" s="259"/>
      <c r="I2" s="259"/>
      <c r="J2" s="259"/>
      <c r="K2" s="259" t="s">
        <v>2960</v>
      </c>
    </row>
    <row r="3" spans="1:11" ht="16.5">
      <c r="A3" s="256" t="s">
        <v>3328</v>
      </c>
      <c r="B3" s="257" t="s">
        <v>86</v>
      </c>
      <c r="C3" s="258" t="s">
        <v>3329</v>
      </c>
      <c r="D3" s="259" t="s">
        <v>2063</v>
      </c>
      <c r="E3" s="259" t="s">
        <v>89</v>
      </c>
      <c r="F3" s="259" t="s">
        <v>153</v>
      </c>
      <c r="G3" s="258" t="s">
        <v>2959</v>
      </c>
      <c r="H3" s="259"/>
      <c r="I3" s="259"/>
      <c r="J3" s="259"/>
      <c r="K3" s="259" t="s">
        <v>2961</v>
      </c>
    </row>
    <row r="4" spans="1:11" ht="16.5">
      <c r="A4" s="256" t="s">
        <v>3330</v>
      </c>
      <c r="B4" s="257" t="s">
        <v>86</v>
      </c>
      <c r="C4" s="258" t="s">
        <v>3331</v>
      </c>
      <c r="D4" s="259" t="s">
        <v>2180</v>
      </c>
      <c r="E4" s="259" t="s">
        <v>2302</v>
      </c>
      <c r="F4" s="259" t="s">
        <v>153</v>
      </c>
      <c r="G4" s="258" t="s">
        <v>2959</v>
      </c>
      <c r="H4" s="259"/>
      <c r="I4" s="259"/>
      <c r="J4" s="259"/>
      <c r="K4" s="259" t="s">
        <v>2962</v>
      </c>
    </row>
    <row r="5" spans="1:11" ht="16.5">
      <c r="A5" s="256" t="s">
        <v>2963</v>
      </c>
      <c r="B5" s="257" t="s">
        <v>86</v>
      </c>
      <c r="C5" s="258" t="s">
        <v>2964</v>
      </c>
      <c r="D5" s="259" t="s">
        <v>2180</v>
      </c>
      <c r="E5" s="259" t="s">
        <v>2302</v>
      </c>
      <c r="F5" s="259" t="s">
        <v>153</v>
      </c>
      <c r="G5" s="258" t="s">
        <v>2959</v>
      </c>
      <c r="H5" s="259"/>
      <c r="I5" s="259"/>
      <c r="J5" s="259"/>
      <c r="K5" s="259" t="s">
        <v>2965</v>
      </c>
    </row>
    <row r="6" spans="1:11" ht="16.5">
      <c r="A6" s="256" t="s">
        <v>2966</v>
      </c>
      <c r="B6" s="257" t="s">
        <v>86</v>
      </c>
      <c r="C6" s="258" t="s">
        <v>2967</v>
      </c>
      <c r="D6" s="259" t="s">
        <v>2180</v>
      </c>
      <c r="E6" s="259" t="s">
        <v>2302</v>
      </c>
      <c r="F6" s="259" t="s">
        <v>153</v>
      </c>
      <c r="G6" s="258" t="s">
        <v>2959</v>
      </c>
      <c r="H6" s="259"/>
      <c r="I6" s="259"/>
      <c r="J6" s="259"/>
      <c r="K6" s="259" t="s">
        <v>2968</v>
      </c>
    </row>
    <row r="7" spans="1:11" ht="16.5">
      <c r="A7" s="256" t="s">
        <v>2969</v>
      </c>
      <c r="B7" s="257" t="s">
        <v>72</v>
      </c>
      <c r="C7" s="258" t="s">
        <v>2970</v>
      </c>
      <c r="D7" s="259" t="s">
        <v>2180</v>
      </c>
      <c r="E7" s="259" t="s">
        <v>2302</v>
      </c>
      <c r="F7" s="259" t="s">
        <v>153</v>
      </c>
      <c r="G7" s="258" t="s">
        <v>2959</v>
      </c>
      <c r="H7" s="259"/>
      <c r="I7" s="259" t="s">
        <v>2011</v>
      </c>
      <c r="J7" s="259"/>
      <c r="K7" s="259" t="s">
        <v>2971</v>
      </c>
    </row>
    <row r="8" spans="1:11" ht="16.5">
      <c r="A8" s="256" t="s">
        <v>2972</v>
      </c>
      <c r="B8" s="257" t="s">
        <v>72</v>
      </c>
      <c r="C8" s="258" t="s">
        <v>2973</v>
      </c>
      <c r="D8" s="259" t="s">
        <v>2180</v>
      </c>
      <c r="E8" s="259" t="s">
        <v>2302</v>
      </c>
      <c r="F8" s="259" t="s">
        <v>153</v>
      </c>
      <c r="G8" s="258" t="s">
        <v>2959</v>
      </c>
      <c r="H8" s="259"/>
      <c r="I8" s="259" t="s">
        <v>2011</v>
      </c>
      <c r="J8" s="259"/>
      <c r="K8" s="259" t="s">
        <v>2971</v>
      </c>
    </row>
    <row r="9" spans="1:11" ht="16.5">
      <c r="A9" s="256" t="s">
        <v>2974</v>
      </c>
      <c r="B9" s="257" t="s">
        <v>240</v>
      </c>
      <c r="C9" s="258" t="s">
        <v>2975</v>
      </c>
      <c r="D9" s="259" t="s">
        <v>2958</v>
      </c>
      <c r="E9" s="259" t="s">
        <v>2152</v>
      </c>
      <c r="F9" s="259" t="s">
        <v>153</v>
      </c>
      <c r="G9" s="258" t="s">
        <v>2959</v>
      </c>
      <c r="H9" s="259"/>
      <c r="I9" s="259"/>
      <c r="J9" s="259"/>
      <c r="K9" s="259" t="s">
        <v>2976</v>
      </c>
    </row>
    <row r="10" spans="1:11" ht="16.5">
      <c r="A10" s="256" t="s">
        <v>2977</v>
      </c>
      <c r="B10" s="257" t="s">
        <v>240</v>
      </c>
      <c r="C10" s="258" t="s">
        <v>2978</v>
      </c>
      <c r="D10" s="259" t="s">
        <v>2958</v>
      </c>
      <c r="E10" s="259" t="s">
        <v>2152</v>
      </c>
      <c r="F10" s="259" t="s">
        <v>153</v>
      </c>
      <c r="G10" s="258" t="s">
        <v>2959</v>
      </c>
      <c r="H10" s="259"/>
      <c r="I10" s="259"/>
      <c r="J10" s="259"/>
      <c r="K10" s="259" t="s">
        <v>2976</v>
      </c>
    </row>
    <row r="11" spans="1:11" ht="16.5">
      <c r="A11" s="256" t="s">
        <v>3332</v>
      </c>
      <c r="B11" s="257" t="s">
        <v>86</v>
      </c>
      <c r="C11" s="258" t="s">
        <v>3333</v>
      </c>
      <c r="D11" s="259" t="s">
        <v>2063</v>
      </c>
      <c r="E11" s="259" t="s">
        <v>2323</v>
      </c>
      <c r="F11" s="259" t="s">
        <v>153</v>
      </c>
      <c r="G11" s="258" t="s">
        <v>2959</v>
      </c>
      <c r="H11" s="259"/>
      <c r="I11" s="259"/>
      <c r="J11" s="259"/>
      <c r="K11" s="259" t="s">
        <v>2979</v>
      </c>
    </row>
    <row r="12" spans="1:11" ht="16.5">
      <c r="A12" s="256" t="s">
        <v>2980</v>
      </c>
      <c r="B12" s="257" t="s">
        <v>86</v>
      </c>
      <c r="C12" s="258" t="s">
        <v>2981</v>
      </c>
      <c r="D12" s="259" t="s">
        <v>2958</v>
      </c>
      <c r="E12" s="259" t="s">
        <v>2932</v>
      </c>
      <c r="F12" s="259" t="s">
        <v>153</v>
      </c>
      <c r="G12" s="258" t="s">
        <v>2959</v>
      </c>
      <c r="H12" s="259"/>
      <c r="I12" s="259"/>
      <c r="J12" s="259"/>
      <c r="K12" s="259" t="s">
        <v>2982</v>
      </c>
    </row>
    <row r="13" spans="1:11" ht="16.5">
      <c r="A13" s="256" t="s">
        <v>2983</v>
      </c>
      <c r="B13" s="257" t="s">
        <v>86</v>
      </c>
      <c r="C13" s="258" t="s">
        <v>2984</v>
      </c>
      <c r="D13" s="259" t="s">
        <v>2080</v>
      </c>
      <c r="E13" s="259" t="s">
        <v>1967</v>
      </c>
      <c r="F13" s="259" t="s">
        <v>153</v>
      </c>
      <c r="G13" s="258" t="s">
        <v>2959</v>
      </c>
      <c r="H13" s="259"/>
      <c r="I13" s="259"/>
      <c r="J13" s="259"/>
      <c r="K13" s="259" t="s">
        <v>2985</v>
      </c>
    </row>
    <row r="14" spans="1:11" ht="16.5">
      <c r="A14" s="256" t="s">
        <v>2986</v>
      </c>
      <c r="B14" s="257" t="s">
        <v>2036</v>
      </c>
      <c r="C14" s="258" t="s">
        <v>2987</v>
      </c>
      <c r="D14" s="259" t="s">
        <v>2080</v>
      </c>
      <c r="E14" s="259" t="s">
        <v>1967</v>
      </c>
      <c r="F14" s="259" t="s">
        <v>153</v>
      </c>
      <c r="G14" s="258" t="s">
        <v>2959</v>
      </c>
      <c r="H14" s="259"/>
      <c r="I14" s="259"/>
      <c r="J14" s="259"/>
      <c r="K14" s="259" t="s">
        <v>2982</v>
      </c>
    </row>
    <row r="15" spans="1:11" ht="16.5">
      <c r="A15" s="256" t="s">
        <v>2988</v>
      </c>
      <c r="B15" s="257" t="s">
        <v>2036</v>
      </c>
      <c r="C15" s="258" t="s">
        <v>2989</v>
      </c>
      <c r="D15" s="259" t="s">
        <v>2080</v>
      </c>
      <c r="E15" s="259" t="s">
        <v>1966</v>
      </c>
      <c r="F15" s="259" t="s">
        <v>153</v>
      </c>
      <c r="G15" s="258" t="s">
        <v>2959</v>
      </c>
      <c r="H15" s="259"/>
      <c r="I15" s="259"/>
      <c r="J15" s="259"/>
      <c r="K15" s="259" t="s">
        <v>2982</v>
      </c>
    </row>
    <row r="16" spans="1:11" ht="16.5">
      <c r="A16" s="256" t="s">
        <v>3334</v>
      </c>
      <c r="B16" s="257" t="s">
        <v>2036</v>
      </c>
      <c r="C16" s="258" t="s">
        <v>3335</v>
      </c>
      <c r="D16" s="259" t="s">
        <v>2080</v>
      </c>
      <c r="E16" s="259" t="s">
        <v>1966</v>
      </c>
      <c r="F16" s="259" t="s">
        <v>153</v>
      </c>
      <c r="G16" s="258" t="s">
        <v>2959</v>
      </c>
      <c r="H16" s="259"/>
      <c r="I16" s="259"/>
      <c r="J16" s="259"/>
      <c r="K16" s="259" t="s">
        <v>2985</v>
      </c>
    </row>
    <row r="17" spans="1:11" ht="16.5">
      <c r="A17" s="256" t="s">
        <v>2990</v>
      </c>
      <c r="B17" s="257" t="s">
        <v>86</v>
      </c>
      <c r="C17" s="258" t="s">
        <v>2991</v>
      </c>
      <c r="D17" s="259" t="s">
        <v>2958</v>
      </c>
      <c r="E17" s="259" t="s">
        <v>89</v>
      </c>
      <c r="F17" s="259" t="s">
        <v>40</v>
      </c>
      <c r="G17" s="258" t="s">
        <v>2959</v>
      </c>
      <c r="H17" s="259"/>
      <c r="I17" s="259"/>
      <c r="J17" s="259"/>
      <c r="K17" s="259" t="s">
        <v>2961</v>
      </c>
    </row>
    <row r="18" spans="1:11" ht="16.5">
      <c r="A18" s="256" t="s">
        <v>2992</v>
      </c>
      <c r="B18" s="257" t="s">
        <v>86</v>
      </c>
      <c r="C18" s="258" t="s">
        <v>2993</v>
      </c>
      <c r="D18" s="259" t="s">
        <v>2958</v>
      </c>
      <c r="E18" s="259" t="s">
        <v>89</v>
      </c>
      <c r="F18" s="259" t="s">
        <v>40</v>
      </c>
      <c r="G18" s="258" t="s">
        <v>2959</v>
      </c>
      <c r="H18" s="259"/>
      <c r="I18" s="259"/>
      <c r="J18" s="259"/>
      <c r="K18" s="259" t="s">
        <v>2994</v>
      </c>
    </row>
    <row r="19" spans="1:11" ht="16.5">
      <c r="A19" s="256" t="s">
        <v>2995</v>
      </c>
      <c r="B19" s="257" t="s">
        <v>86</v>
      </c>
      <c r="C19" s="258" t="s">
        <v>2996</v>
      </c>
      <c r="D19" s="259" t="s">
        <v>2958</v>
      </c>
      <c r="E19" s="259" t="s">
        <v>89</v>
      </c>
      <c r="F19" s="259" t="s">
        <v>40</v>
      </c>
      <c r="G19" s="258" t="s">
        <v>2959</v>
      </c>
      <c r="H19" s="259"/>
      <c r="I19" s="259"/>
      <c r="J19" s="259"/>
      <c r="K19" s="259" t="s">
        <v>2960</v>
      </c>
    </row>
    <row r="20" spans="1:11" s="285" customFormat="1" ht="16.5">
      <c r="A20" s="281" t="s">
        <v>3338</v>
      </c>
      <c r="B20" s="282" t="s">
        <v>3336</v>
      </c>
      <c r="C20" s="283" t="s">
        <v>3339</v>
      </c>
      <c r="D20" s="284" t="s">
        <v>2958</v>
      </c>
      <c r="E20" s="284" t="s">
        <v>89</v>
      </c>
      <c r="F20" s="284" t="s">
        <v>40</v>
      </c>
      <c r="G20" s="283" t="s">
        <v>2959</v>
      </c>
      <c r="H20" s="284"/>
      <c r="I20" s="284"/>
      <c r="J20" s="284"/>
      <c r="K20" s="284" t="s">
        <v>2960</v>
      </c>
    </row>
    <row r="21" spans="1:11" ht="16.5">
      <c r="A21" s="256" t="s">
        <v>2997</v>
      </c>
      <c r="B21" s="257" t="s">
        <v>3337</v>
      </c>
      <c r="C21" s="258" t="s">
        <v>2998</v>
      </c>
      <c r="D21" s="259" t="s">
        <v>2958</v>
      </c>
      <c r="E21" s="259" t="s">
        <v>89</v>
      </c>
      <c r="F21" s="259" t="s">
        <v>40</v>
      </c>
      <c r="G21" s="258" t="s">
        <v>2959</v>
      </c>
      <c r="H21" s="259"/>
      <c r="I21" s="259"/>
      <c r="J21" s="259"/>
      <c r="K21" s="259" t="s">
        <v>2958</v>
      </c>
    </row>
    <row r="22" spans="1:11" ht="16.5">
      <c r="A22" s="256" t="s">
        <v>2999</v>
      </c>
      <c r="B22" s="257" t="s">
        <v>86</v>
      </c>
      <c r="C22" s="258" t="s">
        <v>3000</v>
      </c>
      <c r="D22" s="259" t="s">
        <v>3001</v>
      </c>
      <c r="E22" s="259" t="s">
        <v>91</v>
      </c>
      <c r="F22" s="259" t="s">
        <v>40</v>
      </c>
      <c r="G22" s="258" t="s">
        <v>2959</v>
      </c>
      <c r="H22" s="259"/>
      <c r="I22" s="259"/>
      <c r="J22" s="259"/>
      <c r="K22" s="259" t="s">
        <v>2982</v>
      </c>
    </row>
    <row r="23" spans="1:11" ht="16.5">
      <c r="A23" s="256" t="s">
        <v>3002</v>
      </c>
      <c r="B23" s="257" t="s">
        <v>86</v>
      </c>
      <c r="C23" s="258" t="s">
        <v>3003</v>
      </c>
      <c r="D23" s="259" t="s">
        <v>3001</v>
      </c>
      <c r="E23" s="259" t="s">
        <v>91</v>
      </c>
      <c r="F23" s="259" t="s">
        <v>40</v>
      </c>
      <c r="G23" s="258" t="s">
        <v>2959</v>
      </c>
      <c r="H23" s="259"/>
      <c r="I23" s="259"/>
      <c r="J23" s="259"/>
      <c r="K23" s="259" t="s">
        <v>2982</v>
      </c>
    </row>
    <row r="24" spans="1:11" ht="16.5">
      <c r="A24" s="256" t="s">
        <v>3004</v>
      </c>
      <c r="B24" s="257" t="s">
        <v>86</v>
      </c>
      <c r="C24" s="258" t="s">
        <v>3005</v>
      </c>
      <c r="D24" s="259" t="s">
        <v>3001</v>
      </c>
      <c r="E24" s="259" t="s">
        <v>91</v>
      </c>
      <c r="F24" s="259" t="s">
        <v>40</v>
      </c>
      <c r="G24" s="258" t="s">
        <v>2959</v>
      </c>
      <c r="H24" s="259"/>
      <c r="I24" s="259"/>
      <c r="J24" s="259"/>
      <c r="K24" s="259" t="s">
        <v>2982</v>
      </c>
    </row>
    <row r="25" spans="1:11" ht="16.5">
      <c r="A25" s="256" t="s">
        <v>3006</v>
      </c>
      <c r="B25" s="257" t="s">
        <v>86</v>
      </c>
      <c r="C25" s="258" t="s">
        <v>3007</v>
      </c>
      <c r="D25" s="259" t="s">
        <v>3001</v>
      </c>
      <c r="E25" s="259" t="s">
        <v>91</v>
      </c>
      <c r="F25" s="259" t="s">
        <v>40</v>
      </c>
      <c r="G25" s="258" t="s">
        <v>2959</v>
      </c>
      <c r="H25" s="259"/>
      <c r="I25" s="259"/>
      <c r="J25" s="259"/>
      <c r="K25" s="259" t="s">
        <v>2982</v>
      </c>
    </row>
    <row r="26" spans="1:11" s="290" customFormat="1" ht="16.5">
      <c r="A26" s="286" t="s">
        <v>3008</v>
      </c>
      <c r="B26" s="287" t="s">
        <v>86</v>
      </c>
      <c r="C26" s="288" t="s">
        <v>3009</v>
      </c>
      <c r="D26" s="289" t="s">
        <v>3010</v>
      </c>
      <c r="E26" s="289" t="s">
        <v>91</v>
      </c>
      <c r="F26" s="289" t="s">
        <v>40</v>
      </c>
      <c r="G26" s="288" t="s">
        <v>2959</v>
      </c>
      <c r="H26" s="289"/>
      <c r="I26" s="289"/>
      <c r="J26" s="289"/>
      <c r="K26" s="289" t="s">
        <v>2982</v>
      </c>
    </row>
    <row r="27" spans="1:11" s="290" customFormat="1" ht="16.5">
      <c r="A27" s="286" t="s">
        <v>3011</v>
      </c>
      <c r="B27" s="287" t="s">
        <v>86</v>
      </c>
      <c r="C27" s="288" t="s">
        <v>3012</v>
      </c>
      <c r="D27" s="289" t="s">
        <v>3010</v>
      </c>
      <c r="E27" s="289" t="s">
        <v>91</v>
      </c>
      <c r="F27" s="289" t="s">
        <v>40</v>
      </c>
      <c r="G27" s="288" t="s">
        <v>2959</v>
      </c>
      <c r="H27" s="289"/>
      <c r="I27" s="289"/>
      <c r="J27" s="289"/>
      <c r="K27" s="289" t="s">
        <v>2994</v>
      </c>
    </row>
    <row r="28" spans="1:11" s="290" customFormat="1" ht="16.5">
      <c r="A28" s="286" t="s">
        <v>3013</v>
      </c>
      <c r="B28" s="287" t="s">
        <v>86</v>
      </c>
      <c r="C28" s="288" t="s">
        <v>3014</v>
      </c>
      <c r="D28" s="289" t="s">
        <v>3010</v>
      </c>
      <c r="E28" s="289" t="s">
        <v>91</v>
      </c>
      <c r="F28" s="289" t="s">
        <v>40</v>
      </c>
      <c r="G28" s="288" t="s">
        <v>2959</v>
      </c>
      <c r="H28" s="289"/>
      <c r="I28" s="289"/>
      <c r="J28" s="289"/>
      <c r="K28" s="289" t="s">
        <v>2994</v>
      </c>
    </row>
    <row r="29" spans="1:11" s="290" customFormat="1" ht="16.5">
      <c r="A29" s="286" t="s">
        <v>3015</v>
      </c>
      <c r="B29" s="287" t="s">
        <v>86</v>
      </c>
      <c r="C29" s="288" t="s">
        <v>3016</v>
      </c>
      <c r="D29" s="289" t="s">
        <v>3010</v>
      </c>
      <c r="E29" s="289" t="s">
        <v>91</v>
      </c>
      <c r="F29" s="289" t="s">
        <v>40</v>
      </c>
      <c r="G29" s="288" t="s">
        <v>2959</v>
      </c>
      <c r="H29" s="289"/>
      <c r="I29" s="289"/>
      <c r="J29" s="289"/>
      <c r="K29" s="289" t="s">
        <v>2994</v>
      </c>
    </row>
    <row r="30" spans="1:11" s="290" customFormat="1" ht="16.5">
      <c r="A30" s="286" t="s">
        <v>3017</v>
      </c>
      <c r="B30" s="287" t="s">
        <v>86</v>
      </c>
      <c r="C30" s="288" t="s">
        <v>3018</v>
      </c>
      <c r="D30" s="289" t="s">
        <v>3010</v>
      </c>
      <c r="E30" s="289" t="s">
        <v>91</v>
      </c>
      <c r="F30" s="289" t="s">
        <v>40</v>
      </c>
      <c r="G30" s="288" t="s">
        <v>2959</v>
      </c>
      <c r="H30" s="289"/>
      <c r="I30" s="289"/>
      <c r="J30" s="289"/>
      <c r="K30" s="289" t="s">
        <v>2994</v>
      </c>
    </row>
    <row r="31" spans="1:11" s="290" customFormat="1" ht="16.5">
      <c r="A31" s="286" t="s">
        <v>3019</v>
      </c>
      <c r="B31" s="287" t="s">
        <v>2017</v>
      </c>
      <c r="C31" s="288" t="s">
        <v>3020</v>
      </c>
      <c r="D31" s="289" t="s">
        <v>2180</v>
      </c>
      <c r="E31" s="289" t="s">
        <v>2302</v>
      </c>
      <c r="F31" s="289" t="s">
        <v>40</v>
      </c>
      <c r="G31" s="288" t="s">
        <v>2959</v>
      </c>
      <c r="H31" s="289"/>
      <c r="I31" s="289"/>
      <c r="J31" s="289"/>
      <c r="K31" s="289" t="s">
        <v>2968</v>
      </c>
    </row>
    <row r="32" spans="1:11" s="290" customFormat="1" ht="16.5">
      <c r="A32" s="286" t="s">
        <v>3021</v>
      </c>
      <c r="B32" s="287" t="s">
        <v>86</v>
      </c>
      <c r="C32" s="288" t="s">
        <v>3022</v>
      </c>
      <c r="D32" s="289" t="s">
        <v>2080</v>
      </c>
      <c r="E32" s="289" t="s">
        <v>2152</v>
      </c>
      <c r="F32" s="289" t="s">
        <v>40</v>
      </c>
      <c r="G32" s="288" t="s">
        <v>2959</v>
      </c>
      <c r="H32" s="289"/>
      <c r="I32" s="289"/>
      <c r="J32" s="289"/>
      <c r="K32" s="289" t="s">
        <v>2976</v>
      </c>
    </row>
    <row r="33" spans="1:11" s="290" customFormat="1" ht="16.5">
      <c r="A33" s="286" t="s">
        <v>3023</v>
      </c>
      <c r="B33" s="287" t="s">
        <v>86</v>
      </c>
      <c r="C33" s="288" t="s">
        <v>3024</v>
      </c>
      <c r="D33" s="289" t="s">
        <v>2080</v>
      </c>
      <c r="E33" s="289" t="s">
        <v>2152</v>
      </c>
      <c r="F33" s="289" t="s">
        <v>40</v>
      </c>
      <c r="G33" s="288" t="s">
        <v>2959</v>
      </c>
      <c r="H33" s="289"/>
      <c r="I33" s="289"/>
      <c r="J33" s="289"/>
      <c r="K33" s="289" t="s">
        <v>2982</v>
      </c>
    </row>
    <row r="34" spans="1:11" s="290" customFormat="1" ht="16.5">
      <c r="A34" s="286" t="s">
        <v>3025</v>
      </c>
      <c r="B34" s="287" t="s">
        <v>86</v>
      </c>
      <c r="C34" s="288" t="s">
        <v>3341</v>
      </c>
      <c r="D34" s="289" t="s">
        <v>3026</v>
      </c>
      <c r="E34" s="289" t="s">
        <v>2264</v>
      </c>
      <c r="F34" s="289" t="s">
        <v>40</v>
      </c>
      <c r="G34" s="288" t="s">
        <v>2051</v>
      </c>
      <c r="H34" s="289"/>
      <c r="I34" s="289"/>
      <c r="J34" s="289"/>
      <c r="K34" s="289" t="s">
        <v>2985</v>
      </c>
    </row>
    <row r="35" spans="1:11" s="285" customFormat="1" ht="16.5">
      <c r="A35" s="281" t="s">
        <v>3344</v>
      </c>
      <c r="B35" s="282" t="s">
        <v>86</v>
      </c>
      <c r="C35" s="283" t="s">
        <v>3345</v>
      </c>
      <c r="D35" s="284" t="s">
        <v>3010</v>
      </c>
      <c r="E35" s="284" t="s">
        <v>2264</v>
      </c>
      <c r="F35" s="284" t="s">
        <v>40</v>
      </c>
      <c r="G35" s="283" t="s">
        <v>2959</v>
      </c>
      <c r="H35" s="284"/>
      <c r="I35" s="284"/>
      <c r="J35" s="284"/>
      <c r="K35" s="284" t="s">
        <v>2982</v>
      </c>
    </row>
    <row r="36" spans="1:11" s="290" customFormat="1" ht="16.5">
      <c r="A36" s="286" t="s">
        <v>3027</v>
      </c>
      <c r="B36" s="287" t="s">
        <v>86</v>
      </c>
      <c r="C36" s="288" t="s">
        <v>3028</v>
      </c>
      <c r="D36" s="289" t="s">
        <v>3026</v>
      </c>
      <c r="E36" s="289" t="s">
        <v>2264</v>
      </c>
      <c r="F36" s="289" t="s">
        <v>40</v>
      </c>
      <c r="G36" s="288" t="s">
        <v>2051</v>
      </c>
      <c r="H36" s="289"/>
      <c r="I36" s="289"/>
      <c r="J36" s="289"/>
      <c r="K36" s="289" t="s">
        <v>3029</v>
      </c>
    </row>
    <row r="37" spans="1:11" s="290" customFormat="1" ht="16.5">
      <c r="A37" s="286" t="s">
        <v>3030</v>
      </c>
      <c r="B37" s="287" t="s">
        <v>86</v>
      </c>
      <c r="C37" s="288" t="s">
        <v>3031</v>
      </c>
      <c r="D37" s="289" t="s">
        <v>3026</v>
      </c>
      <c r="E37" s="289" t="s">
        <v>2264</v>
      </c>
      <c r="F37" s="289" t="s">
        <v>40</v>
      </c>
      <c r="G37" s="288" t="s">
        <v>2051</v>
      </c>
      <c r="H37" s="289"/>
      <c r="I37" s="289"/>
      <c r="J37" s="289"/>
      <c r="K37" s="289" t="s">
        <v>2994</v>
      </c>
    </row>
    <row r="38" spans="1:11" s="290" customFormat="1" ht="16.5">
      <c r="A38" s="286" t="s">
        <v>3032</v>
      </c>
      <c r="B38" s="287" t="s">
        <v>86</v>
      </c>
      <c r="C38" s="288" t="s">
        <v>3033</v>
      </c>
      <c r="D38" s="289" t="s">
        <v>3026</v>
      </c>
      <c r="E38" s="289" t="s">
        <v>2264</v>
      </c>
      <c r="F38" s="289" t="s">
        <v>40</v>
      </c>
      <c r="G38" s="288" t="s">
        <v>2051</v>
      </c>
      <c r="H38" s="289"/>
      <c r="I38" s="289"/>
      <c r="J38" s="289"/>
      <c r="K38" s="289" t="s">
        <v>2982</v>
      </c>
    </row>
    <row r="39" spans="1:11" ht="16.5">
      <c r="A39" s="256" t="s">
        <v>3034</v>
      </c>
      <c r="B39" s="257" t="s">
        <v>3336</v>
      </c>
      <c r="C39" s="258" t="s">
        <v>3340</v>
      </c>
      <c r="D39" s="259" t="s">
        <v>2180</v>
      </c>
      <c r="E39" s="259" t="s">
        <v>3035</v>
      </c>
      <c r="F39" s="259" t="s">
        <v>40</v>
      </c>
      <c r="G39" s="258" t="s">
        <v>3036</v>
      </c>
      <c r="H39" s="259"/>
      <c r="I39" s="259" t="s">
        <v>2011</v>
      </c>
      <c r="J39" s="259"/>
      <c r="K39" s="259" t="s">
        <v>3037</v>
      </c>
    </row>
    <row r="40" spans="1:11" ht="16.5">
      <c r="A40" s="256" t="s">
        <v>3038</v>
      </c>
      <c r="B40" s="257" t="s">
        <v>86</v>
      </c>
      <c r="C40" s="258" t="s">
        <v>3039</v>
      </c>
      <c r="D40" s="259" t="s">
        <v>2063</v>
      </c>
      <c r="E40" s="259" t="s">
        <v>2323</v>
      </c>
      <c r="F40" s="259" t="s">
        <v>40</v>
      </c>
      <c r="G40" s="258" t="s">
        <v>2959</v>
      </c>
      <c r="H40" s="259"/>
      <c r="I40" s="259"/>
      <c r="J40" s="259"/>
      <c r="K40" s="259" t="s">
        <v>2979</v>
      </c>
    </row>
    <row r="41" spans="1:11" ht="16.5">
      <c r="A41" s="256" t="s">
        <v>3040</v>
      </c>
      <c r="B41" s="257" t="s">
        <v>86</v>
      </c>
      <c r="C41" s="258" t="s">
        <v>3041</v>
      </c>
      <c r="D41" s="259" t="s">
        <v>2063</v>
      </c>
      <c r="E41" s="259" t="s">
        <v>2323</v>
      </c>
      <c r="F41" s="259" t="s">
        <v>40</v>
      </c>
      <c r="G41" s="258" t="s">
        <v>2959</v>
      </c>
      <c r="H41" s="259"/>
      <c r="I41" s="259"/>
      <c r="J41" s="259"/>
      <c r="K41" s="259" t="s">
        <v>2979</v>
      </c>
    </row>
    <row r="42" spans="1:11" ht="16.5">
      <c r="A42" s="256" t="s">
        <v>3042</v>
      </c>
      <c r="B42" s="257" t="s">
        <v>86</v>
      </c>
      <c r="C42" s="258" t="s">
        <v>3043</v>
      </c>
      <c r="D42" s="259" t="s">
        <v>2958</v>
      </c>
      <c r="E42" s="259" t="s">
        <v>2323</v>
      </c>
      <c r="F42" s="259" t="s">
        <v>40</v>
      </c>
      <c r="G42" s="258" t="s">
        <v>2959</v>
      </c>
      <c r="H42" s="259"/>
      <c r="I42" s="259"/>
      <c r="J42" s="259"/>
      <c r="K42" s="259" t="s">
        <v>2994</v>
      </c>
    </row>
    <row r="43" spans="1:11" ht="16.5">
      <c r="A43" s="256" t="s">
        <v>3044</v>
      </c>
      <c r="B43" s="257" t="s">
        <v>86</v>
      </c>
      <c r="C43" s="258" t="s">
        <v>3045</v>
      </c>
      <c r="D43" s="259" t="s">
        <v>2063</v>
      </c>
      <c r="E43" s="259" t="s">
        <v>2323</v>
      </c>
      <c r="F43" s="259" t="s">
        <v>40</v>
      </c>
      <c r="G43" s="258" t="s">
        <v>2959</v>
      </c>
      <c r="H43" s="259"/>
      <c r="I43" s="259"/>
      <c r="J43" s="259"/>
      <c r="K43" s="259" t="s">
        <v>2979</v>
      </c>
    </row>
    <row r="44" spans="1:11" ht="16.5">
      <c r="A44" s="256" t="s">
        <v>3046</v>
      </c>
      <c r="B44" s="257" t="s">
        <v>86</v>
      </c>
      <c r="C44" s="258" t="s">
        <v>3047</v>
      </c>
      <c r="D44" s="259" t="s">
        <v>2063</v>
      </c>
      <c r="E44" s="259" t="s">
        <v>2323</v>
      </c>
      <c r="F44" s="259" t="s">
        <v>40</v>
      </c>
      <c r="G44" s="258" t="s">
        <v>2959</v>
      </c>
      <c r="H44" s="259"/>
      <c r="I44" s="259"/>
      <c r="J44" s="259"/>
      <c r="K44" s="259" t="s">
        <v>2979</v>
      </c>
    </row>
    <row r="45" spans="1:11" ht="16.5">
      <c r="A45" s="256" t="s">
        <v>3048</v>
      </c>
      <c r="B45" s="257" t="s">
        <v>86</v>
      </c>
      <c r="C45" s="258" t="s">
        <v>3049</v>
      </c>
      <c r="D45" s="259" t="s">
        <v>2063</v>
      </c>
      <c r="E45" s="259" t="s">
        <v>2323</v>
      </c>
      <c r="F45" s="259" t="s">
        <v>40</v>
      </c>
      <c r="G45" s="258" t="s">
        <v>2959</v>
      </c>
      <c r="H45" s="259"/>
      <c r="I45" s="259"/>
      <c r="J45" s="259"/>
      <c r="K45" s="259" t="s">
        <v>2979</v>
      </c>
    </row>
    <row r="46" spans="1:11" ht="16.5">
      <c r="A46" s="256" t="s">
        <v>3050</v>
      </c>
      <c r="B46" s="257" t="s">
        <v>86</v>
      </c>
      <c r="C46" s="258" t="s">
        <v>3051</v>
      </c>
      <c r="D46" s="259" t="s">
        <v>2063</v>
      </c>
      <c r="E46" s="259" t="s">
        <v>2323</v>
      </c>
      <c r="F46" s="259" t="s">
        <v>40</v>
      </c>
      <c r="G46" s="258" t="s">
        <v>2959</v>
      </c>
      <c r="H46" s="259"/>
      <c r="I46" s="259"/>
      <c r="J46" s="259"/>
      <c r="K46" s="259" t="s">
        <v>3037</v>
      </c>
    </row>
    <row r="47" spans="1:11" ht="16.5">
      <c r="A47" s="256" t="s">
        <v>3052</v>
      </c>
      <c r="B47" s="257" t="s">
        <v>86</v>
      </c>
      <c r="C47" s="258" t="s">
        <v>3053</v>
      </c>
      <c r="D47" s="259" t="s">
        <v>2063</v>
      </c>
      <c r="E47" s="259" t="s">
        <v>2323</v>
      </c>
      <c r="F47" s="259" t="s">
        <v>40</v>
      </c>
      <c r="G47" s="258" t="s">
        <v>2959</v>
      </c>
      <c r="H47" s="259"/>
      <c r="I47" s="259"/>
      <c r="J47" s="259"/>
      <c r="K47" s="259" t="s">
        <v>3037</v>
      </c>
    </row>
    <row r="48" spans="1:11" ht="16.5">
      <c r="A48" s="256" t="s">
        <v>3054</v>
      </c>
      <c r="B48" s="257" t="s">
        <v>86</v>
      </c>
      <c r="C48" s="258" t="s">
        <v>3055</v>
      </c>
      <c r="D48" s="259" t="s">
        <v>2063</v>
      </c>
      <c r="E48" s="259" t="s">
        <v>2323</v>
      </c>
      <c r="F48" s="259" t="s">
        <v>40</v>
      </c>
      <c r="G48" s="258" t="s">
        <v>2959</v>
      </c>
      <c r="H48" s="259"/>
      <c r="I48" s="259"/>
      <c r="J48" s="259"/>
      <c r="K48" s="259" t="s">
        <v>3037</v>
      </c>
    </row>
    <row r="49" spans="1:11" ht="16.5">
      <c r="A49" s="256" t="s">
        <v>3056</v>
      </c>
      <c r="B49" s="257" t="s">
        <v>86</v>
      </c>
      <c r="C49" s="258" t="s">
        <v>3057</v>
      </c>
      <c r="D49" s="259" t="s">
        <v>2063</v>
      </c>
      <c r="E49" s="259" t="s">
        <v>2323</v>
      </c>
      <c r="F49" s="259" t="s">
        <v>40</v>
      </c>
      <c r="G49" s="258" t="s">
        <v>2959</v>
      </c>
      <c r="H49" s="259"/>
      <c r="I49" s="259"/>
      <c r="J49" s="259"/>
      <c r="K49" s="259" t="s">
        <v>3037</v>
      </c>
    </row>
    <row r="50" spans="1:11" ht="16.5">
      <c r="A50" s="256" t="s">
        <v>3058</v>
      </c>
      <c r="B50" s="257" t="s">
        <v>86</v>
      </c>
      <c r="C50" s="258" t="s">
        <v>3059</v>
      </c>
      <c r="D50" s="259" t="s">
        <v>3001</v>
      </c>
      <c r="E50" s="259" t="s">
        <v>2955</v>
      </c>
      <c r="F50" s="259" t="s">
        <v>40</v>
      </c>
      <c r="G50" s="258" t="s">
        <v>2959</v>
      </c>
      <c r="H50" s="259"/>
      <c r="I50" s="259"/>
      <c r="J50" s="259"/>
      <c r="K50" s="259" t="s">
        <v>2994</v>
      </c>
    </row>
    <row r="51" spans="1:11" s="290" customFormat="1" ht="16.5">
      <c r="A51" s="286" t="s">
        <v>3060</v>
      </c>
      <c r="B51" s="287" t="s">
        <v>86</v>
      </c>
      <c r="C51" s="288" t="s">
        <v>3342</v>
      </c>
      <c r="D51" s="289" t="s">
        <v>3026</v>
      </c>
      <c r="E51" s="289" t="s">
        <v>2955</v>
      </c>
      <c r="F51" s="289" t="s">
        <v>40</v>
      </c>
      <c r="G51" s="288" t="s">
        <v>2051</v>
      </c>
      <c r="H51" s="289"/>
      <c r="I51" s="289"/>
      <c r="J51" s="289"/>
      <c r="K51" s="289" t="s">
        <v>3061</v>
      </c>
    </row>
    <row r="52" spans="1:11" ht="16.5">
      <c r="A52" s="256" t="s">
        <v>3062</v>
      </c>
      <c r="B52" s="257" t="s">
        <v>86</v>
      </c>
      <c r="C52" s="258" t="s">
        <v>3063</v>
      </c>
      <c r="D52" s="259" t="s">
        <v>3001</v>
      </c>
      <c r="E52" s="259" t="s">
        <v>2181</v>
      </c>
      <c r="F52" s="259" t="s">
        <v>40</v>
      </c>
      <c r="G52" s="258" t="s">
        <v>2959</v>
      </c>
      <c r="H52" s="259"/>
      <c r="I52" s="259"/>
      <c r="J52" s="259"/>
      <c r="K52" s="259" t="s">
        <v>2971</v>
      </c>
    </row>
    <row r="53" spans="1:11" ht="16.5">
      <c r="A53" s="256" t="s">
        <v>3064</v>
      </c>
      <c r="B53" s="257" t="s">
        <v>86</v>
      </c>
      <c r="C53" s="258" t="s">
        <v>3065</v>
      </c>
      <c r="D53" s="259" t="s">
        <v>3001</v>
      </c>
      <c r="E53" s="259" t="s">
        <v>2181</v>
      </c>
      <c r="F53" s="259" t="s">
        <v>40</v>
      </c>
      <c r="G53" s="258" t="s">
        <v>2959</v>
      </c>
      <c r="H53" s="259"/>
      <c r="I53" s="259"/>
      <c r="J53" s="259"/>
      <c r="K53" s="259" t="s">
        <v>2971</v>
      </c>
    </row>
    <row r="54" spans="1:11" ht="16.5">
      <c r="A54" s="256" t="s">
        <v>3066</v>
      </c>
      <c r="B54" s="257" t="s">
        <v>86</v>
      </c>
      <c r="C54" s="258" t="s">
        <v>3067</v>
      </c>
      <c r="D54" s="259" t="s">
        <v>3001</v>
      </c>
      <c r="E54" s="259" t="s">
        <v>2181</v>
      </c>
      <c r="F54" s="259" t="s">
        <v>40</v>
      </c>
      <c r="G54" s="258" t="s">
        <v>2959</v>
      </c>
      <c r="H54" s="259"/>
      <c r="I54" s="259"/>
      <c r="J54" s="259"/>
      <c r="K54" s="259" t="s">
        <v>2971</v>
      </c>
    </row>
    <row r="55" spans="1:11" s="285" customFormat="1" ht="16.5">
      <c r="A55" s="281" t="s">
        <v>3346</v>
      </c>
      <c r="B55" s="282" t="s">
        <v>86</v>
      </c>
      <c r="C55" s="283" t="s">
        <v>3347</v>
      </c>
      <c r="D55" s="284" t="s">
        <v>3001</v>
      </c>
      <c r="E55" s="284" t="s">
        <v>2181</v>
      </c>
      <c r="F55" s="284" t="s">
        <v>40</v>
      </c>
      <c r="G55" s="283" t="s">
        <v>2959</v>
      </c>
      <c r="H55" s="284"/>
      <c r="I55" s="284"/>
      <c r="J55" s="284"/>
      <c r="K55" s="284" t="s">
        <v>2971</v>
      </c>
    </row>
    <row r="56" spans="1:11" ht="16.5">
      <c r="A56" s="256" t="s">
        <v>3068</v>
      </c>
      <c r="B56" s="257" t="s">
        <v>72</v>
      </c>
      <c r="C56" s="258" t="s">
        <v>3069</v>
      </c>
      <c r="D56" s="259" t="s">
        <v>3001</v>
      </c>
      <c r="E56" s="259" t="s">
        <v>2181</v>
      </c>
      <c r="F56" s="259" t="s">
        <v>40</v>
      </c>
      <c r="G56" s="258" t="s">
        <v>2959</v>
      </c>
      <c r="H56" s="259"/>
      <c r="I56" s="259" t="s">
        <v>3070</v>
      </c>
      <c r="J56" s="259"/>
      <c r="K56" s="259" t="s">
        <v>2971</v>
      </c>
    </row>
    <row r="57" spans="1:11" ht="16.5">
      <c r="A57" s="256" t="s">
        <v>3071</v>
      </c>
      <c r="B57" s="257" t="s">
        <v>72</v>
      </c>
      <c r="C57" s="258" t="s">
        <v>3072</v>
      </c>
      <c r="D57" s="259" t="s">
        <v>3001</v>
      </c>
      <c r="E57" s="259" t="s">
        <v>2181</v>
      </c>
      <c r="F57" s="259" t="s">
        <v>40</v>
      </c>
      <c r="G57" s="258" t="s">
        <v>2959</v>
      </c>
      <c r="H57" s="259"/>
      <c r="I57" s="259" t="s">
        <v>2011</v>
      </c>
      <c r="J57" s="259"/>
      <c r="K57" s="259" t="s">
        <v>2971</v>
      </c>
    </row>
    <row r="58" spans="1:11" ht="16.5">
      <c r="A58" s="256" t="s">
        <v>3073</v>
      </c>
      <c r="B58" s="257" t="s">
        <v>72</v>
      </c>
      <c r="C58" s="258" t="s">
        <v>3074</v>
      </c>
      <c r="D58" s="259" t="s">
        <v>3001</v>
      </c>
      <c r="E58" s="259" t="s">
        <v>2181</v>
      </c>
      <c r="F58" s="259" t="s">
        <v>40</v>
      </c>
      <c r="G58" s="258" t="s">
        <v>2959</v>
      </c>
      <c r="H58" s="259"/>
      <c r="I58" s="259" t="s">
        <v>2011</v>
      </c>
      <c r="J58" s="259"/>
      <c r="K58" s="259" t="s">
        <v>2971</v>
      </c>
    </row>
    <row r="59" spans="1:11" ht="16.5">
      <c r="A59" s="256" t="s">
        <v>3075</v>
      </c>
      <c r="B59" s="257" t="s">
        <v>86</v>
      </c>
      <c r="C59" s="258" t="s">
        <v>3076</v>
      </c>
      <c r="D59" s="259" t="s">
        <v>3001</v>
      </c>
      <c r="E59" s="259" t="s">
        <v>2181</v>
      </c>
      <c r="F59" s="259" t="s">
        <v>40</v>
      </c>
      <c r="G59" s="258" t="s">
        <v>2959</v>
      </c>
      <c r="H59" s="259"/>
      <c r="I59" s="259"/>
      <c r="J59" s="259"/>
      <c r="K59" s="259" t="s">
        <v>2971</v>
      </c>
    </row>
    <row r="60" spans="1:11" ht="16.5">
      <c r="A60" s="256" t="s">
        <v>3077</v>
      </c>
      <c r="B60" s="257" t="s">
        <v>72</v>
      </c>
      <c r="C60" s="258" t="s">
        <v>3078</v>
      </c>
      <c r="D60" s="259" t="s">
        <v>3001</v>
      </c>
      <c r="E60" s="259" t="s">
        <v>2181</v>
      </c>
      <c r="F60" s="259" t="s">
        <v>40</v>
      </c>
      <c r="G60" s="258" t="s">
        <v>2959</v>
      </c>
      <c r="H60" s="259"/>
      <c r="I60" s="259" t="s">
        <v>2011</v>
      </c>
      <c r="J60" s="259"/>
      <c r="K60" s="259" t="s">
        <v>2971</v>
      </c>
    </row>
    <row r="61" spans="1:11" ht="16.5">
      <c r="A61" s="256" t="s">
        <v>3079</v>
      </c>
      <c r="B61" s="257" t="s">
        <v>72</v>
      </c>
      <c r="C61" s="258" t="s">
        <v>3080</v>
      </c>
      <c r="D61" s="259" t="s">
        <v>3001</v>
      </c>
      <c r="E61" s="259" t="s">
        <v>2181</v>
      </c>
      <c r="F61" s="259" t="s">
        <v>40</v>
      </c>
      <c r="G61" s="258" t="s">
        <v>2959</v>
      </c>
      <c r="H61" s="259"/>
      <c r="I61" s="259" t="s">
        <v>2011</v>
      </c>
      <c r="J61" s="259"/>
      <c r="K61" s="259" t="s">
        <v>2971</v>
      </c>
    </row>
    <row r="62" spans="1:11" ht="16.5">
      <c r="A62" s="256" t="s">
        <v>3081</v>
      </c>
      <c r="B62" s="257" t="s">
        <v>72</v>
      </c>
      <c r="C62" s="258" t="s">
        <v>3082</v>
      </c>
      <c r="D62" s="259" t="s">
        <v>3001</v>
      </c>
      <c r="E62" s="259" t="s">
        <v>2181</v>
      </c>
      <c r="F62" s="259" t="s">
        <v>40</v>
      </c>
      <c r="G62" s="258" t="s">
        <v>2959</v>
      </c>
      <c r="H62" s="259"/>
      <c r="I62" s="259" t="s">
        <v>2011</v>
      </c>
      <c r="J62" s="259"/>
      <c r="K62" s="259" t="s">
        <v>2971</v>
      </c>
    </row>
    <row r="63" spans="1:11" ht="16.5">
      <c r="A63" s="256" t="s">
        <v>3083</v>
      </c>
      <c r="B63" s="257" t="s">
        <v>86</v>
      </c>
      <c r="C63" s="258" t="s">
        <v>3084</v>
      </c>
      <c r="D63" s="259" t="s">
        <v>3001</v>
      </c>
      <c r="E63" s="259" t="s">
        <v>2181</v>
      </c>
      <c r="F63" s="259" t="s">
        <v>40</v>
      </c>
      <c r="G63" s="258" t="s">
        <v>2959</v>
      </c>
      <c r="H63" s="259"/>
      <c r="I63" s="259"/>
      <c r="J63" s="259"/>
      <c r="K63" s="259" t="s">
        <v>2971</v>
      </c>
    </row>
    <row r="64" spans="1:11" ht="16.5">
      <c r="A64" s="256" t="s">
        <v>3085</v>
      </c>
      <c r="B64" s="257" t="s">
        <v>86</v>
      </c>
      <c r="C64" s="258" t="s">
        <v>3086</v>
      </c>
      <c r="D64" s="259" t="s">
        <v>3001</v>
      </c>
      <c r="E64" s="259" t="s">
        <v>2181</v>
      </c>
      <c r="F64" s="259" t="s">
        <v>40</v>
      </c>
      <c r="G64" s="258" t="s">
        <v>2959</v>
      </c>
      <c r="H64" s="259"/>
      <c r="I64" s="259"/>
      <c r="J64" s="259"/>
      <c r="K64" s="259" t="s">
        <v>2971</v>
      </c>
    </row>
    <row r="65" spans="1:11" ht="16.5">
      <c r="A65" s="256" t="s">
        <v>3087</v>
      </c>
      <c r="B65" s="257" t="s">
        <v>86</v>
      </c>
      <c r="C65" s="258" t="s">
        <v>3088</v>
      </c>
      <c r="D65" s="259" t="s">
        <v>3026</v>
      </c>
      <c r="E65" s="259" t="s">
        <v>1971</v>
      </c>
      <c r="F65" s="259" t="s">
        <v>40</v>
      </c>
      <c r="G65" s="258" t="s">
        <v>2959</v>
      </c>
      <c r="H65" s="259"/>
      <c r="I65" s="259"/>
      <c r="J65" s="259"/>
      <c r="K65" s="259" t="s">
        <v>2985</v>
      </c>
    </row>
    <row r="66" spans="1:11" ht="16.5">
      <c r="A66" s="256" t="s">
        <v>3089</v>
      </c>
      <c r="B66" s="257" t="s">
        <v>86</v>
      </c>
      <c r="C66" s="258" t="s">
        <v>3090</v>
      </c>
      <c r="D66" s="259" t="s">
        <v>2958</v>
      </c>
      <c r="E66" s="259" t="s">
        <v>1970</v>
      </c>
      <c r="F66" s="259" t="s">
        <v>40</v>
      </c>
      <c r="G66" s="258" t="s">
        <v>2959</v>
      </c>
      <c r="H66" s="259"/>
      <c r="I66" s="259"/>
      <c r="J66" s="259"/>
      <c r="K66" s="259" t="s">
        <v>2982</v>
      </c>
    </row>
    <row r="67" spans="1:11" ht="16.5">
      <c r="A67" s="256" t="s">
        <v>3091</v>
      </c>
      <c r="B67" s="257" t="s">
        <v>86</v>
      </c>
      <c r="C67" s="258" t="s">
        <v>3092</v>
      </c>
      <c r="D67" s="259" t="s">
        <v>3026</v>
      </c>
      <c r="E67" s="259" t="s">
        <v>1969</v>
      </c>
      <c r="F67" s="259" t="s">
        <v>40</v>
      </c>
      <c r="G67" s="258" t="s">
        <v>2959</v>
      </c>
      <c r="H67" s="259"/>
      <c r="I67" s="259"/>
      <c r="J67" s="259"/>
      <c r="K67" s="259" t="s">
        <v>2985</v>
      </c>
    </row>
    <row r="68" spans="1:11" ht="16.5">
      <c r="A68" s="256" t="s">
        <v>3093</v>
      </c>
      <c r="B68" s="257" t="s">
        <v>86</v>
      </c>
      <c r="C68" s="258" t="s">
        <v>3094</v>
      </c>
      <c r="D68" s="259" t="s">
        <v>2080</v>
      </c>
      <c r="E68" s="259" t="s">
        <v>1967</v>
      </c>
      <c r="F68" s="259" t="s">
        <v>40</v>
      </c>
      <c r="G68" s="258" t="s">
        <v>2959</v>
      </c>
      <c r="H68" s="259"/>
      <c r="I68" s="259"/>
      <c r="J68" s="259"/>
      <c r="K68" s="259" t="s">
        <v>2985</v>
      </c>
    </row>
    <row r="69" spans="1:11" ht="16.5">
      <c r="A69" s="256" t="s">
        <v>3095</v>
      </c>
      <c r="B69" s="257" t="s">
        <v>86</v>
      </c>
      <c r="C69" s="258" t="s">
        <v>3096</v>
      </c>
      <c r="D69" s="259" t="s">
        <v>2080</v>
      </c>
      <c r="E69" s="259" t="s">
        <v>1967</v>
      </c>
      <c r="F69" s="259" t="s">
        <v>40</v>
      </c>
      <c r="G69" s="258" t="s">
        <v>2959</v>
      </c>
      <c r="H69" s="259"/>
      <c r="I69" s="259"/>
      <c r="J69" s="259"/>
      <c r="K69" s="259" t="s">
        <v>2985</v>
      </c>
    </row>
    <row r="70" spans="1:11" ht="16.5">
      <c r="A70" s="256" t="s">
        <v>3097</v>
      </c>
      <c r="B70" s="257" t="s">
        <v>72</v>
      </c>
      <c r="C70" s="258" t="s">
        <v>3098</v>
      </c>
      <c r="D70" s="259" t="s">
        <v>2080</v>
      </c>
      <c r="E70" s="259" t="s">
        <v>1967</v>
      </c>
      <c r="F70" s="259" t="s">
        <v>40</v>
      </c>
      <c r="G70" s="258" t="s">
        <v>2959</v>
      </c>
      <c r="H70" s="259"/>
      <c r="I70" s="259" t="s">
        <v>2011</v>
      </c>
      <c r="J70" s="259"/>
      <c r="K70" s="259" t="s">
        <v>2985</v>
      </c>
    </row>
    <row r="71" spans="1:11" s="285" customFormat="1" ht="16.5">
      <c r="A71" s="281" t="s">
        <v>3348</v>
      </c>
      <c r="B71" s="282" t="s">
        <v>86</v>
      </c>
      <c r="C71" s="283" t="s">
        <v>3349</v>
      </c>
      <c r="D71" s="284" t="s">
        <v>2080</v>
      </c>
      <c r="E71" s="284" t="s">
        <v>1967</v>
      </c>
      <c r="F71" s="284" t="s">
        <v>40</v>
      </c>
      <c r="G71" s="283" t="s">
        <v>2959</v>
      </c>
      <c r="H71" s="284"/>
      <c r="I71" s="284"/>
      <c r="J71" s="284"/>
      <c r="K71" s="284" t="s">
        <v>2985</v>
      </c>
    </row>
    <row r="72" spans="1:11" ht="16.5">
      <c r="A72" s="256" t="s">
        <v>3099</v>
      </c>
      <c r="B72" s="257" t="s">
        <v>72</v>
      </c>
      <c r="C72" s="258" t="s">
        <v>3100</v>
      </c>
      <c r="D72" s="259" t="s">
        <v>2080</v>
      </c>
      <c r="E72" s="259" t="s">
        <v>1967</v>
      </c>
      <c r="F72" s="259" t="s">
        <v>40</v>
      </c>
      <c r="G72" s="258" t="s">
        <v>2959</v>
      </c>
      <c r="H72" s="259"/>
      <c r="I72" s="259" t="s">
        <v>2011</v>
      </c>
      <c r="J72" s="259"/>
      <c r="K72" s="259" t="s">
        <v>2985</v>
      </c>
    </row>
    <row r="73" spans="1:11" ht="16.5">
      <c r="A73" s="256" t="s">
        <v>3101</v>
      </c>
      <c r="B73" s="257" t="s">
        <v>72</v>
      </c>
      <c r="C73" s="258" t="s">
        <v>3102</v>
      </c>
      <c r="D73" s="259" t="s">
        <v>2080</v>
      </c>
      <c r="E73" s="259" t="s">
        <v>1967</v>
      </c>
      <c r="F73" s="259" t="s">
        <v>40</v>
      </c>
      <c r="G73" s="258" t="s">
        <v>2959</v>
      </c>
      <c r="H73" s="259"/>
      <c r="I73" s="259" t="s">
        <v>2011</v>
      </c>
      <c r="J73" s="259"/>
      <c r="K73" s="259" t="s">
        <v>2985</v>
      </c>
    </row>
    <row r="74" spans="1:11" ht="16.5">
      <c r="A74" s="256" t="s">
        <v>3103</v>
      </c>
      <c r="B74" s="257" t="s">
        <v>72</v>
      </c>
      <c r="C74" s="258" t="s">
        <v>3104</v>
      </c>
      <c r="D74" s="259" t="s">
        <v>2080</v>
      </c>
      <c r="E74" s="259" t="s">
        <v>1967</v>
      </c>
      <c r="F74" s="259" t="s">
        <v>40</v>
      </c>
      <c r="G74" s="258" t="s">
        <v>2959</v>
      </c>
      <c r="H74" s="259"/>
      <c r="I74" s="259" t="s">
        <v>3070</v>
      </c>
      <c r="J74" s="259"/>
      <c r="K74" s="259" t="s">
        <v>2985</v>
      </c>
    </row>
    <row r="75" spans="1:11" ht="16.5">
      <c r="A75" s="256" t="s">
        <v>3105</v>
      </c>
      <c r="B75" s="257" t="s">
        <v>72</v>
      </c>
      <c r="C75" s="258" t="s">
        <v>3106</v>
      </c>
      <c r="D75" s="259" t="s">
        <v>2080</v>
      </c>
      <c r="E75" s="259" t="s">
        <v>1967</v>
      </c>
      <c r="F75" s="259" t="s">
        <v>40</v>
      </c>
      <c r="G75" s="258" t="s">
        <v>2959</v>
      </c>
      <c r="H75" s="259"/>
      <c r="I75" s="259" t="s">
        <v>2011</v>
      </c>
      <c r="J75" s="259"/>
      <c r="K75" s="259" t="s">
        <v>2985</v>
      </c>
    </row>
    <row r="76" spans="1:11" ht="16.5">
      <c r="A76" s="256" t="s">
        <v>3107</v>
      </c>
      <c r="B76" s="257" t="s">
        <v>86</v>
      </c>
      <c r="C76" s="258" t="s">
        <v>3108</v>
      </c>
      <c r="D76" s="259" t="s">
        <v>2080</v>
      </c>
      <c r="E76" s="259" t="s">
        <v>1967</v>
      </c>
      <c r="F76" s="259" t="s">
        <v>40</v>
      </c>
      <c r="G76" s="258" t="s">
        <v>2959</v>
      </c>
      <c r="H76" s="259"/>
      <c r="I76" s="259"/>
      <c r="J76" s="259"/>
      <c r="K76" s="259" t="s">
        <v>2985</v>
      </c>
    </row>
    <row r="77" spans="1:11" ht="16.5">
      <c r="A77" s="256" t="s">
        <v>3109</v>
      </c>
      <c r="B77" s="257" t="s">
        <v>86</v>
      </c>
      <c r="C77" s="258" t="s">
        <v>3110</v>
      </c>
      <c r="D77" s="259" t="s">
        <v>2080</v>
      </c>
      <c r="E77" s="259" t="s">
        <v>1967</v>
      </c>
      <c r="F77" s="259" t="s">
        <v>40</v>
      </c>
      <c r="G77" s="258" t="s">
        <v>2959</v>
      </c>
      <c r="H77" s="259"/>
      <c r="I77" s="259"/>
      <c r="J77" s="259"/>
      <c r="K77" s="259" t="s">
        <v>2985</v>
      </c>
    </row>
    <row r="78" spans="1:11" ht="16.5">
      <c r="A78" s="256" t="s">
        <v>3111</v>
      </c>
      <c r="B78" s="257" t="s">
        <v>72</v>
      </c>
      <c r="C78" s="258" t="s">
        <v>3112</v>
      </c>
      <c r="D78" s="259" t="s">
        <v>2080</v>
      </c>
      <c r="E78" s="259" t="s">
        <v>1967</v>
      </c>
      <c r="F78" s="259" t="s">
        <v>40</v>
      </c>
      <c r="G78" s="258" t="s">
        <v>2959</v>
      </c>
      <c r="H78" s="259"/>
      <c r="I78" s="259" t="s">
        <v>2011</v>
      </c>
      <c r="J78" s="259"/>
      <c r="K78" s="259" t="s">
        <v>2985</v>
      </c>
    </row>
    <row r="79" spans="1:11" ht="16.5">
      <c r="A79" s="256" t="s">
        <v>3113</v>
      </c>
      <c r="B79" s="257" t="s">
        <v>72</v>
      </c>
      <c r="C79" s="258" t="s">
        <v>3114</v>
      </c>
      <c r="D79" s="259" t="s">
        <v>2080</v>
      </c>
      <c r="E79" s="259" t="s">
        <v>1967</v>
      </c>
      <c r="F79" s="259" t="s">
        <v>40</v>
      </c>
      <c r="G79" s="258" t="s">
        <v>2959</v>
      </c>
      <c r="H79" s="259"/>
      <c r="I79" s="259" t="s">
        <v>2011</v>
      </c>
      <c r="J79" s="259"/>
      <c r="K79" s="259" t="s">
        <v>2985</v>
      </c>
    </row>
    <row r="80" spans="1:11" ht="16.5">
      <c r="A80" s="256" t="s">
        <v>3115</v>
      </c>
      <c r="B80" s="257" t="s">
        <v>72</v>
      </c>
      <c r="C80" s="258" t="s">
        <v>3116</v>
      </c>
      <c r="D80" s="259" t="s">
        <v>2080</v>
      </c>
      <c r="E80" s="259" t="s">
        <v>1967</v>
      </c>
      <c r="F80" s="259" t="s">
        <v>40</v>
      </c>
      <c r="G80" s="258" t="s">
        <v>2959</v>
      </c>
      <c r="H80" s="259"/>
      <c r="I80" s="259" t="s">
        <v>2011</v>
      </c>
      <c r="J80" s="259"/>
      <c r="K80" s="259" t="s">
        <v>2985</v>
      </c>
    </row>
    <row r="81" spans="1:11" ht="16.5">
      <c r="A81" s="256" t="s">
        <v>3117</v>
      </c>
      <c r="B81" s="257" t="s">
        <v>86</v>
      </c>
      <c r="C81" s="258" t="s">
        <v>3118</v>
      </c>
      <c r="D81" s="259" t="s">
        <v>2080</v>
      </c>
      <c r="E81" s="259" t="s">
        <v>1967</v>
      </c>
      <c r="F81" s="259" t="s">
        <v>40</v>
      </c>
      <c r="G81" s="258" t="s">
        <v>2959</v>
      </c>
      <c r="H81" s="259"/>
      <c r="I81" s="259"/>
      <c r="J81" s="259"/>
      <c r="K81" s="259" t="s">
        <v>2985</v>
      </c>
    </row>
    <row r="82" spans="1:11" ht="16.5">
      <c r="A82" s="256" t="s">
        <v>3119</v>
      </c>
      <c r="B82" s="257" t="s">
        <v>72</v>
      </c>
      <c r="C82" s="258" t="s">
        <v>3120</v>
      </c>
      <c r="D82" s="259" t="s">
        <v>2080</v>
      </c>
      <c r="E82" s="259" t="s">
        <v>1967</v>
      </c>
      <c r="F82" s="259" t="s">
        <v>40</v>
      </c>
      <c r="G82" s="258" t="s">
        <v>2959</v>
      </c>
      <c r="H82" s="259"/>
      <c r="I82" s="259" t="s">
        <v>2011</v>
      </c>
      <c r="J82" s="259"/>
      <c r="K82" s="259" t="s">
        <v>2985</v>
      </c>
    </row>
    <row r="83" spans="1:11" ht="16.5">
      <c r="A83" s="256" t="s">
        <v>3121</v>
      </c>
      <c r="B83" s="257" t="s">
        <v>72</v>
      </c>
      <c r="C83" s="258" t="s">
        <v>3343</v>
      </c>
      <c r="D83" s="259" t="s">
        <v>2080</v>
      </c>
      <c r="E83" s="259" t="s">
        <v>1967</v>
      </c>
      <c r="F83" s="259" t="s">
        <v>40</v>
      </c>
      <c r="G83" s="258" t="s">
        <v>2959</v>
      </c>
      <c r="H83" s="259"/>
      <c r="I83" s="259" t="s">
        <v>3070</v>
      </c>
      <c r="J83" s="259"/>
      <c r="K83" s="259" t="s">
        <v>2985</v>
      </c>
    </row>
    <row r="84" spans="1:11" ht="16.5">
      <c r="A84" s="256" t="s">
        <v>3122</v>
      </c>
      <c r="B84" s="257" t="s">
        <v>86</v>
      </c>
      <c r="C84" s="258" t="s">
        <v>3123</v>
      </c>
      <c r="D84" s="259" t="s">
        <v>2080</v>
      </c>
      <c r="E84" s="259" t="s">
        <v>1966</v>
      </c>
      <c r="F84" s="259" t="s">
        <v>40</v>
      </c>
      <c r="G84" s="258" t="s">
        <v>2959</v>
      </c>
      <c r="H84" s="259"/>
      <c r="I84" s="259"/>
      <c r="J84" s="259"/>
      <c r="K84" s="259" t="s">
        <v>2985</v>
      </c>
    </row>
    <row r="85" spans="1:11" ht="16.5">
      <c r="A85" s="256" t="s">
        <v>3124</v>
      </c>
      <c r="B85" s="257" t="s">
        <v>86</v>
      </c>
      <c r="C85" s="258" t="s">
        <v>3125</v>
      </c>
      <c r="D85" s="259" t="s">
        <v>2080</v>
      </c>
      <c r="E85" s="259" t="s">
        <v>1966</v>
      </c>
      <c r="F85" s="259" t="s">
        <v>40</v>
      </c>
      <c r="G85" s="258" t="s">
        <v>2959</v>
      </c>
      <c r="H85" s="259"/>
      <c r="I85" s="259"/>
      <c r="J85" s="259"/>
      <c r="K85" s="259" t="s">
        <v>2985</v>
      </c>
    </row>
    <row r="86" spans="1:11" ht="16.5">
      <c r="A86" s="256" t="s">
        <v>3126</v>
      </c>
      <c r="B86" s="257" t="s">
        <v>86</v>
      </c>
      <c r="C86" s="258" t="s">
        <v>3127</v>
      </c>
      <c r="D86" s="259" t="s">
        <v>2080</v>
      </c>
      <c r="E86" s="259" t="s">
        <v>1966</v>
      </c>
      <c r="F86" s="259" t="s">
        <v>40</v>
      </c>
      <c r="G86" s="258" t="s">
        <v>2959</v>
      </c>
      <c r="H86" s="259"/>
      <c r="I86" s="259"/>
      <c r="J86" s="259"/>
      <c r="K86" s="259" t="s">
        <v>2985</v>
      </c>
    </row>
    <row r="87" spans="1:11" ht="16.5">
      <c r="A87" s="256" t="s">
        <v>3128</v>
      </c>
      <c r="B87" s="257" t="s">
        <v>2036</v>
      </c>
      <c r="C87" s="258" t="s">
        <v>3129</v>
      </c>
      <c r="D87" s="259" t="s">
        <v>2080</v>
      </c>
      <c r="E87" s="259" t="s">
        <v>1966</v>
      </c>
      <c r="F87" s="259" t="s">
        <v>40</v>
      </c>
      <c r="G87" s="258" t="s">
        <v>2959</v>
      </c>
      <c r="H87" s="259"/>
      <c r="I87" s="259"/>
      <c r="J87" s="259"/>
      <c r="K87" s="259" t="s">
        <v>2985</v>
      </c>
    </row>
    <row r="88" spans="1:11" ht="16.5">
      <c r="A88" s="256" t="s">
        <v>3130</v>
      </c>
      <c r="B88" s="257" t="s">
        <v>86</v>
      </c>
      <c r="C88" s="258" t="s">
        <v>3131</v>
      </c>
      <c r="D88" s="259" t="s">
        <v>2080</v>
      </c>
      <c r="E88" s="259" t="s">
        <v>1966</v>
      </c>
      <c r="F88" s="259" t="s">
        <v>40</v>
      </c>
      <c r="G88" s="258" t="s">
        <v>2959</v>
      </c>
      <c r="H88" s="259"/>
      <c r="I88" s="259"/>
      <c r="J88" s="259"/>
      <c r="K88" s="259" t="s">
        <v>2985</v>
      </c>
    </row>
    <row r="89" spans="1:11" ht="16.5">
      <c r="A89" s="256" t="s">
        <v>3132</v>
      </c>
      <c r="B89" s="257" t="s">
        <v>86</v>
      </c>
      <c r="C89" s="258" t="s">
        <v>3133</v>
      </c>
      <c r="D89" s="259" t="s">
        <v>2080</v>
      </c>
      <c r="E89" s="259" t="s">
        <v>1966</v>
      </c>
      <c r="F89" s="259" t="s">
        <v>40</v>
      </c>
      <c r="G89" s="258" t="s">
        <v>2959</v>
      </c>
      <c r="H89" s="259"/>
      <c r="I89" s="259"/>
      <c r="J89" s="259"/>
      <c r="K89" s="259" t="s">
        <v>2985</v>
      </c>
    </row>
    <row r="90" spans="1:11" ht="16.5">
      <c r="A90" s="256" t="s">
        <v>3134</v>
      </c>
      <c r="B90" s="257" t="s">
        <v>86</v>
      </c>
      <c r="C90" s="258" t="s">
        <v>3135</v>
      </c>
      <c r="D90" s="259" t="s">
        <v>3001</v>
      </c>
      <c r="E90" s="259" t="s">
        <v>3136</v>
      </c>
      <c r="F90" s="259" t="s">
        <v>40</v>
      </c>
      <c r="G90" s="258" t="s">
        <v>2959</v>
      </c>
      <c r="H90" s="259"/>
      <c r="I90" s="259"/>
      <c r="J90" s="259"/>
      <c r="K90" s="259" t="s">
        <v>3001</v>
      </c>
    </row>
    <row r="91" spans="1:11" ht="16.5">
      <c r="A91" s="256" t="s">
        <v>3137</v>
      </c>
      <c r="B91" s="257" t="s">
        <v>86</v>
      </c>
      <c r="C91" s="258" t="s">
        <v>3138</v>
      </c>
      <c r="D91" s="259" t="s">
        <v>3001</v>
      </c>
      <c r="E91" s="259" t="s">
        <v>3136</v>
      </c>
      <c r="F91" s="259" t="s">
        <v>40</v>
      </c>
      <c r="G91" s="258" t="s">
        <v>2959</v>
      </c>
      <c r="H91" s="259"/>
      <c r="I91" s="259"/>
      <c r="J91" s="259"/>
      <c r="K91" s="259" t="s">
        <v>3139</v>
      </c>
    </row>
    <row r="92" spans="1:11" ht="16.5">
      <c r="A92" s="256" t="s">
        <v>3140</v>
      </c>
      <c r="B92" s="257" t="s">
        <v>86</v>
      </c>
      <c r="C92" s="258" t="s">
        <v>3141</v>
      </c>
      <c r="D92" s="259" t="s">
        <v>3001</v>
      </c>
      <c r="E92" s="259" t="s">
        <v>3136</v>
      </c>
      <c r="F92" s="259" t="s">
        <v>40</v>
      </c>
      <c r="G92" s="258" t="s">
        <v>2959</v>
      </c>
      <c r="H92" s="259"/>
      <c r="I92" s="259"/>
      <c r="J92" s="259"/>
      <c r="K92" s="259" t="s">
        <v>3142</v>
      </c>
    </row>
    <row r="93" spans="1:11" ht="16.5">
      <c r="A93" s="256" t="s">
        <v>3143</v>
      </c>
      <c r="B93" s="257" t="s">
        <v>72</v>
      </c>
      <c r="C93" s="258" t="s">
        <v>3144</v>
      </c>
      <c r="D93" s="259" t="s">
        <v>3001</v>
      </c>
      <c r="E93" s="259" t="s">
        <v>3136</v>
      </c>
      <c r="F93" s="259" t="s">
        <v>40</v>
      </c>
      <c r="G93" s="258" t="s">
        <v>2959</v>
      </c>
      <c r="H93" s="259"/>
      <c r="I93" s="259" t="s">
        <v>3070</v>
      </c>
      <c r="J93" s="259"/>
      <c r="K93" s="259" t="s">
        <v>2971</v>
      </c>
    </row>
    <row r="94" spans="1:11" ht="16.5">
      <c r="A94" s="256" t="s">
        <v>3145</v>
      </c>
      <c r="B94" s="257" t="s">
        <v>72</v>
      </c>
      <c r="C94" s="258" t="s">
        <v>3146</v>
      </c>
      <c r="D94" s="259" t="s">
        <v>3001</v>
      </c>
      <c r="E94" s="259" t="s">
        <v>3136</v>
      </c>
      <c r="F94" s="259" t="s">
        <v>40</v>
      </c>
      <c r="G94" s="258" t="s">
        <v>2959</v>
      </c>
      <c r="H94" s="259"/>
      <c r="I94" s="259" t="s">
        <v>2011</v>
      </c>
      <c r="J94" s="259"/>
      <c r="K94" s="259" t="s">
        <v>2971</v>
      </c>
    </row>
    <row r="95" spans="1:11" ht="16.5">
      <c r="A95" s="256" t="s">
        <v>3147</v>
      </c>
      <c r="B95" s="257" t="s">
        <v>86</v>
      </c>
      <c r="C95" s="258" t="s">
        <v>3148</v>
      </c>
      <c r="D95" s="259" t="s">
        <v>3001</v>
      </c>
      <c r="E95" s="259" t="s">
        <v>3136</v>
      </c>
      <c r="F95" s="259" t="s">
        <v>79</v>
      </c>
      <c r="G95" s="258" t="s">
        <v>2959</v>
      </c>
      <c r="H95" s="259"/>
      <c r="I95" s="259"/>
      <c r="J95" s="259"/>
      <c r="K95" s="259" t="s">
        <v>3142</v>
      </c>
    </row>
  </sheetData>
  <autoFilter ref="E1:E95" xr:uid="{00000000-0009-0000-0000-00000A000000}"/>
  <phoneticPr fontId="9" type="noConversion"/>
  <hyperlinks>
    <hyperlink ref="A2" r:id="rId1" display="http://136.18.248.90/browse/FPHASEVCDC-6166" xr:uid="{00000000-0004-0000-0A00-000000000000}"/>
    <hyperlink ref="A3" r:id="rId2" display="http://136.18.248.90/browse/FPHASEVCDC-5803" xr:uid="{00000000-0004-0000-0A00-000001000000}"/>
    <hyperlink ref="A4" r:id="rId3" display="http://136.18.248.90/browse/FPHASEVCDC-6037" xr:uid="{00000000-0004-0000-0A00-000002000000}"/>
    <hyperlink ref="A5" r:id="rId4" display="http://136.18.248.90/browse/FPHASEVCDC-6034" xr:uid="{00000000-0004-0000-0A00-000003000000}"/>
    <hyperlink ref="A6" r:id="rId5" display="http://136.18.248.90/browse/FPHASEVCDC-6033" xr:uid="{00000000-0004-0000-0A00-000004000000}"/>
    <hyperlink ref="A7" r:id="rId6" display="http://136.18.248.90/browse/FPHASEVCDC-6029" xr:uid="{00000000-0004-0000-0A00-000005000000}"/>
    <hyperlink ref="A8" r:id="rId7" display="http://136.18.248.90/browse/FPHASEVCDC-5983" xr:uid="{00000000-0004-0000-0A00-000006000000}"/>
    <hyperlink ref="A9" r:id="rId8" display="http://136.18.248.90/browse/FPHASEVCDC-6030" xr:uid="{00000000-0004-0000-0A00-000007000000}"/>
    <hyperlink ref="A10" r:id="rId9" display="http://136.18.248.90/browse/FPHASEVCDC-5984" xr:uid="{00000000-0004-0000-0A00-000008000000}"/>
    <hyperlink ref="A11" r:id="rId10" display="http://136.18.248.90/browse/FPHASEVCDC-5863" xr:uid="{00000000-0004-0000-0A00-000009000000}"/>
    <hyperlink ref="A12" r:id="rId11" display="http://136.18.248.90/browse/FPHASEVCDC-5958" xr:uid="{00000000-0004-0000-0A00-00000A000000}"/>
    <hyperlink ref="A13" r:id="rId12" display="http://136.18.248.90/browse/FPHASEVCDC-6138" xr:uid="{00000000-0004-0000-0A00-00000B000000}"/>
    <hyperlink ref="A14" r:id="rId13" display="http://136.18.248.90/browse/FPHASEVCDC-6045" xr:uid="{00000000-0004-0000-0A00-00000C000000}"/>
    <hyperlink ref="A15" r:id="rId14" display="http://136.18.248.90/browse/FPHASEVCDC-6046" xr:uid="{00000000-0004-0000-0A00-00000D000000}"/>
    <hyperlink ref="A16" r:id="rId15" display="http://136.18.248.90/browse/FPHASEVCDC-5982" xr:uid="{00000000-0004-0000-0A00-00000E000000}"/>
    <hyperlink ref="A17" r:id="rId16" display="http://136.18.248.90/browse/FPHASEVCDC-6188" xr:uid="{00000000-0004-0000-0A00-00000F000000}"/>
    <hyperlink ref="A18" r:id="rId17" display="http://136.18.248.90/browse/FPHASEVCDC-6187" xr:uid="{00000000-0004-0000-0A00-000010000000}"/>
    <hyperlink ref="A19" r:id="rId18" display="http://136.18.248.90/browse/FPHASEVCDC-6168" xr:uid="{00000000-0004-0000-0A00-000011000000}"/>
    <hyperlink ref="A20" r:id="rId19" display="http://136.18.248.90/browse/FPHASEVCDC-6036" xr:uid="{00000000-0004-0000-0A00-000012000000}"/>
    <hyperlink ref="A21" r:id="rId20" display="http://136.18.248.90/browse/FPHASEVCDC-6007" xr:uid="{00000000-0004-0000-0A00-000013000000}"/>
    <hyperlink ref="A22" r:id="rId21" display="http://136.18.248.90/browse/FPHASEVCDC-6198" xr:uid="{00000000-0004-0000-0A00-000014000000}"/>
    <hyperlink ref="A23" r:id="rId22" display="http://136.18.248.90/browse/FPHASEVCDC-6197" xr:uid="{00000000-0004-0000-0A00-000015000000}"/>
    <hyperlink ref="A24" r:id="rId23" display="http://136.18.248.90/browse/FPHASEVCDC-6196" xr:uid="{00000000-0004-0000-0A00-000016000000}"/>
    <hyperlink ref="A25" r:id="rId24" display="http://136.18.248.90/browse/FPHASEVCDC-6195" xr:uid="{00000000-0004-0000-0A00-000017000000}"/>
    <hyperlink ref="A26" r:id="rId25" display="http://136.18.248.90/browse/FPHASEVCDC-6073" xr:uid="{00000000-0004-0000-0A00-000018000000}"/>
    <hyperlink ref="A27" r:id="rId26" display="http://136.18.248.90/browse/FPHASEVCDC-6067" xr:uid="{00000000-0004-0000-0A00-000019000000}"/>
    <hyperlink ref="A28" r:id="rId27" display="http://136.18.248.90/browse/FPHASEVCDC-6028" xr:uid="{00000000-0004-0000-0A00-00001A000000}"/>
    <hyperlink ref="A29" r:id="rId28" display="http://136.18.248.90/browse/FPHASEVCDC-5978" xr:uid="{00000000-0004-0000-0A00-00001B000000}"/>
    <hyperlink ref="A30" r:id="rId29" display="http://136.18.248.90/browse/FPHASEVCDC-5975" xr:uid="{00000000-0004-0000-0A00-00001C000000}"/>
    <hyperlink ref="A31" r:id="rId30" display="http://136.18.248.90/browse/FPHASEVCDC-5965" xr:uid="{00000000-0004-0000-0A00-00001D000000}"/>
    <hyperlink ref="A32" r:id="rId31" display="http://136.18.248.90/browse/FPHASEVCDC-6184" xr:uid="{00000000-0004-0000-0A00-00001E000000}"/>
    <hyperlink ref="A33" r:id="rId32" display="http://136.18.248.90/browse/FPHASEVCDC-6183" xr:uid="{00000000-0004-0000-0A00-00001F000000}"/>
    <hyperlink ref="A34" r:id="rId33" display="http://136.18.248.90/browse/FPHASEVCDC-6054" xr:uid="{00000000-0004-0000-0A00-000020000000}"/>
    <hyperlink ref="A35" r:id="rId34" display="http://136.18.248.90/browse/FPHASEVCDC-6032" xr:uid="{00000000-0004-0000-0A00-000021000000}"/>
    <hyperlink ref="A36" r:id="rId35" display="http://136.18.248.90/browse/FPHASEVCDC-6025" xr:uid="{00000000-0004-0000-0A00-000022000000}"/>
    <hyperlink ref="A37" r:id="rId36" display="http://136.18.248.90/browse/FPHASEVCDC-6012" xr:uid="{00000000-0004-0000-0A00-000023000000}"/>
    <hyperlink ref="A38" r:id="rId37" display="http://136.18.248.90/browse/FPHASEVCDC-5842" xr:uid="{00000000-0004-0000-0A00-000024000000}"/>
    <hyperlink ref="A39" r:id="rId38" display="http://136.18.248.90/browse/FPHASEVCDC-2627" xr:uid="{00000000-0004-0000-0A00-000025000000}"/>
    <hyperlink ref="A40" r:id="rId39" display="http://136.18.248.90/browse/FPHASEVCDC-6185" xr:uid="{00000000-0004-0000-0A00-000026000000}"/>
    <hyperlink ref="A41" r:id="rId40" display="http://136.18.248.90/browse/FPHASEVCDC-6178" xr:uid="{00000000-0004-0000-0A00-000027000000}"/>
    <hyperlink ref="A42" r:id="rId41" display="http://136.18.248.90/browse/FPHASEVCDC-6153" xr:uid="{00000000-0004-0000-0A00-000028000000}"/>
    <hyperlink ref="A43" r:id="rId42" display="http://136.18.248.90/browse/FPHASEVCDC-6136" xr:uid="{00000000-0004-0000-0A00-000029000000}"/>
    <hyperlink ref="A44" r:id="rId43" display="http://136.18.248.90/browse/FPHASEVCDC-6123" xr:uid="{00000000-0004-0000-0A00-00002A000000}"/>
    <hyperlink ref="A45" r:id="rId44" display="http://136.18.248.90/browse/FPHASEVCDC-6102" xr:uid="{00000000-0004-0000-0A00-00002B000000}"/>
    <hyperlink ref="A46" r:id="rId45" display="http://136.18.248.90/browse/FPHASEVCDC-5856" xr:uid="{00000000-0004-0000-0A00-00002C000000}"/>
    <hyperlink ref="A47" r:id="rId46" display="http://136.18.248.90/browse/FPHASEVCDC-5855" xr:uid="{00000000-0004-0000-0A00-00002D000000}"/>
    <hyperlink ref="A48" r:id="rId47" display="http://136.18.248.90/browse/FPHASEVCDC-5834" xr:uid="{00000000-0004-0000-0A00-00002E000000}"/>
    <hyperlink ref="A49" r:id="rId48" display="http://136.18.248.90/browse/FPHASEVCDC-5833" xr:uid="{00000000-0004-0000-0A00-00002F000000}"/>
    <hyperlink ref="A50" r:id="rId49" display="http://136.18.248.90/browse/FPHASEVCDC-6141" xr:uid="{00000000-0004-0000-0A00-000030000000}"/>
    <hyperlink ref="A51" r:id="rId50" display="http://136.18.248.90/browse/FPHASEVCDC-6049" xr:uid="{00000000-0004-0000-0A00-000031000000}"/>
    <hyperlink ref="A52" r:id="rId51" display="http://136.18.248.90/browse/FPHASEVCDC-6181" xr:uid="{00000000-0004-0000-0A00-000032000000}"/>
    <hyperlink ref="A53" r:id="rId52" display="http://136.18.248.90/browse/FPHASEVCDC-6179" xr:uid="{00000000-0004-0000-0A00-000033000000}"/>
    <hyperlink ref="A54" r:id="rId53" display="http://136.18.248.90/browse/FPHASEVCDC-6069" xr:uid="{00000000-0004-0000-0A00-000034000000}"/>
    <hyperlink ref="A55" r:id="rId54" display="http://136.18.248.90/browse/FPHASEVCDC-6066" xr:uid="{00000000-0004-0000-0A00-000035000000}"/>
    <hyperlink ref="A56" r:id="rId55" display="http://136.18.248.90/browse/FPHASEVCDC-6062" xr:uid="{00000000-0004-0000-0A00-000036000000}"/>
    <hyperlink ref="A57" r:id="rId56" display="http://136.18.248.90/browse/FPHASEVCDC-6061" xr:uid="{00000000-0004-0000-0A00-000037000000}"/>
    <hyperlink ref="A58" r:id="rId57" display="http://136.18.248.90/browse/FPHASEVCDC-6060" xr:uid="{00000000-0004-0000-0A00-000038000000}"/>
    <hyperlink ref="A59" r:id="rId58" display="http://136.18.248.90/browse/FPHASEVCDC-6056" xr:uid="{00000000-0004-0000-0A00-000039000000}"/>
    <hyperlink ref="A60" r:id="rId59" display="http://136.18.248.90/browse/FPHASEVCDC-6055" xr:uid="{00000000-0004-0000-0A00-00003A000000}"/>
    <hyperlink ref="A61" r:id="rId60" display="http://136.18.248.90/browse/FPHASEVCDC-6051" xr:uid="{00000000-0004-0000-0A00-00003B000000}"/>
    <hyperlink ref="A62" r:id="rId61" display="http://136.18.248.90/browse/FPHASEVCDC-6050" xr:uid="{00000000-0004-0000-0A00-00003C000000}"/>
    <hyperlink ref="A63" r:id="rId62" display="http://136.18.248.90/browse/FPHASEVCDC-6048" xr:uid="{00000000-0004-0000-0A00-00003D000000}"/>
    <hyperlink ref="A64" r:id="rId63" display="http://136.18.248.90/browse/FPHASEVCDC-6047" xr:uid="{00000000-0004-0000-0A00-00003E000000}"/>
    <hyperlink ref="A65" r:id="rId64" display="http://136.18.248.90/browse/FPHASEVCDC-6191" xr:uid="{00000000-0004-0000-0A00-00003F000000}"/>
    <hyperlink ref="A66" r:id="rId65" display="http://136.18.248.90/browse/FPHASEVCDC-6190" xr:uid="{00000000-0004-0000-0A00-000040000000}"/>
    <hyperlink ref="A67" r:id="rId66" display="http://136.18.248.90/browse/FPHASEVCDC-6192" xr:uid="{00000000-0004-0000-0A00-000041000000}"/>
    <hyperlink ref="A68" r:id="rId67" display="http://136.18.248.90/browse/FPHASEVCDC-6091" xr:uid="{00000000-0004-0000-0A00-000042000000}"/>
    <hyperlink ref="A69" r:id="rId68" display="http://136.18.248.90/browse/FPHASEVCDC-6074" xr:uid="{00000000-0004-0000-0A00-000043000000}"/>
    <hyperlink ref="A70" r:id="rId69" display="http://136.18.248.90/browse/FPHASEVCDC-6044" xr:uid="{00000000-0004-0000-0A00-000044000000}"/>
    <hyperlink ref="A71" r:id="rId70" display="http://136.18.248.90/browse/FPHASEVCDC-6043" xr:uid="{00000000-0004-0000-0A00-000045000000}"/>
    <hyperlink ref="A72" r:id="rId71" display="http://136.18.248.90/browse/FPHASEVCDC-6042" xr:uid="{00000000-0004-0000-0A00-000046000000}"/>
    <hyperlink ref="A73" r:id="rId72" display="http://136.18.248.90/browse/FPHASEVCDC-6021" xr:uid="{00000000-0004-0000-0A00-000047000000}"/>
    <hyperlink ref="A74" r:id="rId73" display="http://136.18.248.90/browse/FPHASEVCDC-6017" xr:uid="{00000000-0004-0000-0A00-000048000000}"/>
    <hyperlink ref="A75" r:id="rId74" display="http://136.18.248.90/browse/FPHASEVCDC-5994" xr:uid="{00000000-0004-0000-0A00-000049000000}"/>
    <hyperlink ref="A76" r:id="rId75" display="http://136.18.248.90/browse/FPHASEVCDC-5973" xr:uid="{00000000-0004-0000-0A00-00004A000000}"/>
    <hyperlink ref="A77" r:id="rId76" display="http://136.18.248.90/browse/FPHASEVCDC-5966" xr:uid="{00000000-0004-0000-0A00-00004B000000}"/>
    <hyperlink ref="A78" r:id="rId77" display="http://136.18.248.90/browse/FPHASEVCDC-5964" xr:uid="{00000000-0004-0000-0A00-00004C000000}"/>
    <hyperlink ref="A79" r:id="rId78" display="http://136.18.248.90/browse/FPHASEVCDC-5961" xr:uid="{00000000-0004-0000-0A00-00004D000000}"/>
    <hyperlink ref="A80" r:id="rId79" display="http://136.18.248.90/browse/FPHASEVCDC-5960" xr:uid="{00000000-0004-0000-0A00-00004E000000}"/>
    <hyperlink ref="A81" r:id="rId80" display="http://136.18.248.90/browse/FPHASEVCDC-5959" xr:uid="{00000000-0004-0000-0A00-00004F000000}"/>
    <hyperlink ref="A82" r:id="rId81" display="http://136.18.248.90/browse/FPHASEVCDC-5954" xr:uid="{00000000-0004-0000-0A00-000050000000}"/>
    <hyperlink ref="A83" r:id="rId82" display="http://136.18.248.90/browse/FPHASEVCDC-5577" xr:uid="{00000000-0004-0000-0A00-000051000000}"/>
    <hyperlink ref="A84" r:id="rId83" display="http://136.18.248.90/browse/FPHASEVCDC-6133" xr:uid="{00000000-0004-0000-0A00-000052000000}"/>
    <hyperlink ref="A85" r:id="rId84" display="http://136.18.248.90/browse/FPHASEVCDC-6107" xr:uid="{00000000-0004-0000-0A00-000053000000}"/>
    <hyperlink ref="A86" r:id="rId85" display="http://136.18.248.90/browse/FPHASEVCDC-6095" xr:uid="{00000000-0004-0000-0A00-000054000000}"/>
    <hyperlink ref="A87" r:id="rId86" display="http://136.18.248.90/browse/FPHASEVCDC-6077" xr:uid="{00000000-0004-0000-0A00-000055000000}"/>
    <hyperlink ref="A88" r:id="rId87" display="http://136.18.248.90/browse/FPHASEVCDC-6053" xr:uid="{00000000-0004-0000-0A00-000056000000}"/>
    <hyperlink ref="A89" r:id="rId88" display="http://136.18.248.90/browse/FPHASEVCDC-5963" xr:uid="{00000000-0004-0000-0A00-000057000000}"/>
    <hyperlink ref="A90" r:id="rId89" display="http://136.18.248.90/browse/FPHASEVCDC-5906" xr:uid="{00000000-0004-0000-0A00-000058000000}"/>
    <hyperlink ref="A91" r:id="rId90" display="http://136.18.248.90/browse/FPHASEVCDC-5898" xr:uid="{00000000-0004-0000-0A00-000059000000}"/>
    <hyperlink ref="A92" r:id="rId91" display="http://136.18.248.90/browse/FPHASEVCDC-5835" xr:uid="{00000000-0004-0000-0A00-00005A000000}"/>
    <hyperlink ref="A93" r:id="rId92" display="http://136.18.248.90/browse/FPHASEVCDC-5829" xr:uid="{00000000-0004-0000-0A00-00005B000000}"/>
    <hyperlink ref="A94" r:id="rId93" display="http://136.18.248.90/browse/FPHASEVCDC-5827" xr:uid="{00000000-0004-0000-0A00-00005C000000}"/>
    <hyperlink ref="A95" r:id="rId94" display="http://136.18.248.90/browse/FPHASEVCDC-5828" xr:uid="{00000000-0004-0000-0A00-00005D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35"/>
  <sheetViews>
    <sheetView topLeftCell="A27" workbookViewId="0">
      <selection activeCell="B39" sqref="B39"/>
    </sheetView>
  </sheetViews>
  <sheetFormatPr defaultRowHeight="13.5"/>
  <cols>
    <col min="6" max="6" width="42.5" customWidth="1"/>
    <col min="10" max="10" width="17.75" customWidth="1"/>
    <col min="11" max="11" width="15" customWidth="1"/>
  </cols>
  <sheetData>
    <row r="1" spans="1:18" s="152" customFormat="1" ht="21.75" customHeight="1">
      <c r="A1" s="274" t="s">
        <v>3208</v>
      </c>
      <c r="B1" s="274" t="s">
        <v>2775</v>
      </c>
      <c r="C1" s="274" t="s">
        <v>2776</v>
      </c>
      <c r="D1" s="274" t="s">
        <v>3209</v>
      </c>
      <c r="E1" s="274" t="s">
        <v>3210</v>
      </c>
      <c r="F1" s="274" t="s">
        <v>2777</v>
      </c>
      <c r="G1" s="274" t="s">
        <v>3211</v>
      </c>
      <c r="H1" s="274" t="s">
        <v>2778</v>
      </c>
      <c r="I1" s="274" t="s">
        <v>2779</v>
      </c>
      <c r="J1" s="274" t="s">
        <v>2780</v>
      </c>
      <c r="K1" s="274" t="s">
        <v>2781</v>
      </c>
      <c r="L1" s="274" t="s">
        <v>3212</v>
      </c>
      <c r="M1" s="274" t="s">
        <v>3213</v>
      </c>
      <c r="N1" s="274" t="s">
        <v>3214</v>
      </c>
      <c r="O1" s="274" t="s">
        <v>3215</v>
      </c>
      <c r="P1" s="275"/>
    </row>
    <row r="2" spans="1:18" s="152" customFormat="1" ht="21.75" customHeight="1">
      <c r="A2" s="276" t="s">
        <v>3216</v>
      </c>
      <c r="B2" s="276" t="s">
        <v>71</v>
      </c>
      <c r="C2" s="276" t="s">
        <v>73</v>
      </c>
      <c r="D2" s="276" t="s">
        <v>40</v>
      </c>
      <c r="E2" s="276" t="s">
        <v>3217</v>
      </c>
      <c r="F2" s="277" t="s">
        <v>3218</v>
      </c>
      <c r="G2" s="278" t="s">
        <v>3219</v>
      </c>
      <c r="H2" s="277" t="s">
        <v>3220</v>
      </c>
      <c r="I2" s="277" t="s">
        <v>86</v>
      </c>
      <c r="J2" s="279">
        <v>44729.55972222222</v>
      </c>
      <c r="K2" s="279">
        <v>44729.55972222222</v>
      </c>
      <c r="L2" s="277" t="s">
        <v>97</v>
      </c>
      <c r="M2" s="277" t="s">
        <v>2051</v>
      </c>
      <c r="N2" s="277"/>
      <c r="O2" s="277"/>
      <c r="P2" s="275"/>
      <c r="R2" s="154"/>
    </row>
    <row r="3" spans="1:18" s="152" customFormat="1" ht="21.75" customHeight="1">
      <c r="A3" s="276" t="s">
        <v>3221</v>
      </c>
      <c r="B3" s="276" t="s">
        <v>71</v>
      </c>
      <c r="C3" s="276" t="s">
        <v>73</v>
      </c>
      <c r="D3" s="276" t="s">
        <v>40</v>
      </c>
      <c r="E3" s="276" t="s">
        <v>3217</v>
      </c>
      <c r="F3" s="277" t="s">
        <v>3222</v>
      </c>
      <c r="G3" s="278" t="s">
        <v>3223</v>
      </c>
      <c r="H3" s="277" t="s">
        <v>3224</v>
      </c>
      <c r="I3" s="277" t="s">
        <v>86</v>
      </c>
      <c r="J3" s="279">
        <v>44729.460416666669</v>
      </c>
      <c r="K3" s="279">
        <v>44729.554166666669</v>
      </c>
      <c r="L3" s="277" t="s">
        <v>97</v>
      </c>
      <c r="M3" s="277" t="s">
        <v>2051</v>
      </c>
      <c r="N3" s="277"/>
      <c r="O3" s="277"/>
      <c r="P3" s="275"/>
      <c r="R3" s="154"/>
    </row>
    <row r="4" spans="1:18" s="152" customFormat="1" ht="21.75" customHeight="1">
      <c r="A4" s="276" t="s">
        <v>3225</v>
      </c>
      <c r="B4" s="276" t="s">
        <v>71</v>
      </c>
      <c r="C4" s="276" t="s">
        <v>2767</v>
      </c>
      <c r="D4" s="276" t="s">
        <v>153</v>
      </c>
      <c r="E4" s="276" t="s">
        <v>3217</v>
      </c>
      <c r="F4" s="277" t="s">
        <v>3226</v>
      </c>
      <c r="G4" s="278" t="s">
        <v>3227</v>
      </c>
      <c r="H4" s="277" t="s">
        <v>3224</v>
      </c>
      <c r="I4" s="277" t="s">
        <v>72</v>
      </c>
      <c r="J4" s="279">
        <v>44729.435416666667</v>
      </c>
      <c r="K4" s="279">
        <v>44729.533333333333</v>
      </c>
      <c r="L4" s="277" t="s">
        <v>97</v>
      </c>
      <c r="M4" s="277" t="s">
        <v>2051</v>
      </c>
      <c r="N4" s="277"/>
      <c r="O4" s="277"/>
      <c r="P4" s="275"/>
      <c r="R4" s="154"/>
    </row>
    <row r="5" spans="1:18" s="152" customFormat="1" ht="21.75" customHeight="1">
      <c r="A5" s="276" t="s">
        <v>3228</v>
      </c>
      <c r="B5" s="276" t="s">
        <v>71</v>
      </c>
      <c r="C5" s="276" t="s">
        <v>73</v>
      </c>
      <c r="D5" s="276" t="s">
        <v>40</v>
      </c>
      <c r="E5" s="276" t="s">
        <v>3217</v>
      </c>
      <c r="F5" s="277" t="s">
        <v>3229</v>
      </c>
      <c r="G5" s="278" t="s">
        <v>3230</v>
      </c>
      <c r="H5" s="277" t="s">
        <v>3220</v>
      </c>
      <c r="I5" s="277" t="s">
        <v>72</v>
      </c>
      <c r="J5" s="279">
        <v>44728.798611111109</v>
      </c>
      <c r="K5" s="279">
        <v>44729.48333333333</v>
      </c>
      <c r="L5" s="277" t="s">
        <v>97</v>
      </c>
      <c r="M5" s="277" t="s">
        <v>2051</v>
      </c>
      <c r="N5" s="277"/>
      <c r="O5" s="277"/>
      <c r="P5" s="275"/>
      <c r="R5" s="154"/>
    </row>
    <row r="6" spans="1:18" s="152" customFormat="1" ht="21.75" customHeight="1">
      <c r="A6" s="276" t="s">
        <v>3231</v>
      </c>
      <c r="B6" s="276" t="s">
        <v>71</v>
      </c>
      <c r="C6" s="276" t="s">
        <v>73</v>
      </c>
      <c r="D6" s="276" t="s">
        <v>40</v>
      </c>
      <c r="E6" s="276" t="s">
        <v>3217</v>
      </c>
      <c r="F6" s="277" t="s">
        <v>3232</v>
      </c>
      <c r="G6" s="278" t="s">
        <v>3233</v>
      </c>
      <c r="H6" s="277" t="s">
        <v>3220</v>
      </c>
      <c r="I6" s="277" t="s">
        <v>86</v>
      </c>
      <c r="J6" s="279">
        <v>44728.797222222223</v>
      </c>
      <c r="K6" s="279">
        <v>44728.797222222223</v>
      </c>
      <c r="L6" s="277" t="s">
        <v>97</v>
      </c>
      <c r="M6" s="277" t="s">
        <v>2051</v>
      </c>
      <c r="N6" s="277"/>
      <c r="O6" s="277"/>
      <c r="P6" s="275"/>
      <c r="R6" s="154"/>
    </row>
    <row r="7" spans="1:18" s="152" customFormat="1" ht="21.75" customHeight="1">
      <c r="A7" s="276" t="s">
        <v>3234</v>
      </c>
      <c r="B7" s="276" t="s">
        <v>71</v>
      </c>
      <c r="C7" s="276" t="s">
        <v>73</v>
      </c>
      <c r="D7" s="276" t="s">
        <v>40</v>
      </c>
      <c r="E7" s="276" t="s">
        <v>3217</v>
      </c>
      <c r="F7" s="277" t="s">
        <v>3235</v>
      </c>
      <c r="G7" s="278" t="s">
        <v>3236</v>
      </c>
      <c r="H7" s="277" t="s">
        <v>3220</v>
      </c>
      <c r="I7" s="277" t="s">
        <v>86</v>
      </c>
      <c r="J7" s="279">
        <v>44728.796527777777</v>
      </c>
      <c r="K7" s="279">
        <v>44728.796527777777</v>
      </c>
      <c r="L7" s="277" t="s">
        <v>97</v>
      </c>
      <c r="M7" s="277" t="s">
        <v>2051</v>
      </c>
      <c r="N7" s="277"/>
      <c r="O7" s="277"/>
      <c r="P7" s="275"/>
      <c r="R7" s="154"/>
    </row>
    <row r="8" spans="1:18" s="152" customFormat="1" ht="21.75" customHeight="1">
      <c r="A8" s="276" t="s">
        <v>3237</v>
      </c>
      <c r="B8" s="276" t="s">
        <v>71</v>
      </c>
      <c r="C8" s="276" t="s">
        <v>73</v>
      </c>
      <c r="D8" s="276" t="s">
        <v>40</v>
      </c>
      <c r="E8" s="276" t="s">
        <v>3217</v>
      </c>
      <c r="F8" s="277" t="s">
        <v>3238</v>
      </c>
      <c r="G8" s="278" t="s">
        <v>3239</v>
      </c>
      <c r="H8" s="277" t="s">
        <v>3220</v>
      </c>
      <c r="I8" s="277" t="s">
        <v>86</v>
      </c>
      <c r="J8" s="279">
        <v>44728.79583333333</v>
      </c>
      <c r="K8" s="279">
        <v>44728.79583333333</v>
      </c>
      <c r="L8" s="277" t="s">
        <v>97</v>
      </c>
      <c r="M8" s="277" t="s">
        <v>2051</v>
      </c>
      <c r="N8" s="277"/>
      <c r="O8" s="277"/>
      <c r="P8" s="275"/>
      <c r="R8" s="154"/>
    </row>
    <row r="9" spans="1:18" s="152" customFormat="1" ht="21.75" customHeight="1">
      <c r="A9" s="276" t="s">
        <v>3240</v>
      </c>
      <c r="B9" s="276" t="s">
        <v>71</v>
      </c>
      <c r="C9" s="276" t="s">
        <v>73</v>
      </c>
      <c r="D9" s="276" t="s">
        <v>40</v>
      </c>
      <c r="E9" s="276" t="s">
        <v>3217</v>
      </c>
      <c r="F9" s="277" t="s">
        <v>3241</v>
      </c>
      <c r="G9" s="278" t="s">
        <v>3242</v>
      </c>
      <c r="H9" s="277" t="s">
        <v>3220</v>
      </c>
      <c r="I9" s="277" t="s">
        <v>86</v>
      </c>
      <c r="J9" s="279">
        <v>44728.689583333333</v>
      </c>
      <c r="K9" s="279">
        <v>44729.62777777778</v>
      </c>
      <c r="L9" s="277" t="s">
        <v>97</v>
      </c>
      <c r="M9" s="277" t="s">
        <v>2051</v>
      </c>
      <c r="N9" s="277"/>
      <c r="O9" s="277"/>
      <c r="P9" s="275"/>
      <c r="R9" s="154"/>
    </row>
    <row r="10" spans="1:18" s="152" customFormat="1" ht="21.75" customHeight="1">
      <c r="A10" s="276" t="s">
        <v>3243</v>
      </c>
      <c r="B10" s="276" t="s">
        <v>71</v>
      </c>
      <c r="C10" s="276" t="s">
        <v>73</v>
      </c>
      <c r="D10" s="276" t="s">
        <v>40</v>
      </c>
      <c r="E10" s="276" t="s">
        <v>3244</v>
      </c>
      <c r="F10" s="277" t="s">
        <v>3245</v>
      </c>
      <c r="G10" s="278" t="s">
        <v>3246</v>
      </c>
      <c r="H10" s="277" t="s">
        <v>3220</v>
      </c>
      <c r="I10" s="277" t="s">
        <v>72</v>
      </c>
      <c r="J10" s="279">
        <v>44728.679861111108</v>
      </c>
      <c r="K10" s="279">
        <v>44729.447222222225</v>
      </c>
      <c r="L10" s="277" t="s">
        <v>97</v>
      </c>
      <c r="M10" s="277" t="s">
        <v>2051</v>
      </c>
      <c r="N10" s="277" t="s">
        <v>2011</v>
      </c>
      <c r="O10" s="277"/>
      <c r="P10" s="275"/>
      <c r="R10" s="154"/>
    </row>
    <row r="11" spans="1:18" s="152" customFormat="1" ht="21.75" customHeight="1">
      <c r="A11" s="276" t="s">
        <v>3247</v>
      </c>
      <c r="B11" s="276" t="s">
        <v>71</v>
      </c>
      <c r="C11" s="276" t="s">
        <v>73</v>
      </c>
      <c r="D11" s="276" t="s">
        <v>40</v>
      </c>
      <c r="E11" s="276" t="s">
        <v>3244</v>
      </c>
      <c r="F11" s="277" t="s">
        <v>3248</v>
      </c>
      <c r="G11" s="278" t="s">
        <v>3249</v>
      </c>
      <c r="H11" s="277" t="s">
        <v>3220</v>
      </c>
      <c r="I11" s="277" t="s">
        <v>72</v>
      </c>
      <c r="J11" s="279">
        <v>44728.674305555556</v>
      </c>
      <c r="K11" s="279">
        <v>44729.443055555559</v>
      </c>
      <c r="L11" s="277" t="s">
        <v>97</v>
      </c>
      <c r="M11" s="277" t="s">
        <v>2051</v>
      </c>
      <c r="N11" s="277" t="s">
        <v>2011</v>
      </c>
      <c r="O11" s="277"/>
      <c r="P11" s="275"/>
      <c r="R11" s="154"/>
    </row>
    <row r="12" spans="1:18" s="152" customFormat="1" ht="21.75" customHeight="1">
      <c r="A12" s="276" t="s">
        <v>3250</v>
      </c>
      <c r="B12" s="276" t="s">
        <v>71</v>
      </c>
      <c r="C12" s="276" t="s">
        <v>73</v>
      </c>
      <c r="D12" s="276" t="s">
        <v>40</v>
      </c>
      <c r="E12" s="276" t="s">
        <v>3244</v>
      </c>
      <c r="F12" s="277" t="s">
        <v>3251</v>
      </c>
      <c r="G12" s="278" t="s">
        <v>3252</v>
      </c>
      <c r="H12" s="277" t="s">
        <v>3220</v>
      </c>
      <c r="I12" s="277" t="s">
        <v>72</v>
      </c>
      <c r="J12" s="279">
        <v>44728.67083333333</v>
      </c>
      <c r="K12" s="279">
        <v>44729.633333333331</v>
      </c>
      <c r="L12" s="277" t="s">
        <v>97</v>
      </c>
      <c r="M12" s="277" t="s">
        <v>2051</v>
      </c>
      <c r="N12" s="277" t="s">
        <v>2011</v>
      </c>
      <c r="O12" s="277" t="s">
        <v>2011</v>
      </c>
      <c r="P12" s="275"/>
      <c r="R12" s="154"/>
    </row>
    <row r="13" spans="1:18" s="152" customFormat="1" ht="21.75" customHeight="1">
      <c r="A13" s="276" t="s">
        <v>3253</v>
      </c>
      <c r="B13" s="276" t="s">
        <v>71</v>
      </c>
      <c r="C13" s="276" t="s">
        <v>73</v>
      </c>
      <c r="D13" s="276" t="s">
        <v>40</v>
      </c>
      <c r="E13" s="276" t="s">
        <v>3244</v>
      </c>
      <c r="F13" s="277" t="s">
        <v>3254</v>
      </c>
      <c r="G13" s="278" t="s">
        <v>3255</v>
      </c>
      <c r="H13" s="277" t="s">
        <v>3220</v>
      </c>
      <c r="I13" s="277" t="s">
        <v>72</v>
      </c>
      <c r="J13" s="279">
        <v>44728.667361111111</v>
      </c>
      <c r="K13" s="279">
        <v>44728.741666666669</v>
      </c>
      <c r="L13" s="277" t="s">
        <v>97</v>
      </c>
      <c r="M13" s="277" t="s">
        <v>2051</v>
      </c>
      <c r="N13" s="277" t="s">
        <v>2011</v>
      </c>
      <c r="O13" s="277" t="s">
        <v>2011</v>
      </c>
      <c r="P13" s="275"/>
      <c r="R13" s="154"/>
    </row>
    <row r="14" spans="1:18" s="152" customFormat="1" ht="21.75" customHeight="1">
      <c r="A14" s="276" t="s">
        <v>3256</v>
      </c>
      <c r="B14" s="276" t="s">
        <v>71</v>
      </c>
      <c r="C14" s="276" t="s">
        <v>73</v>
      </c>
      <c r="D14" s="276" t="s">
        <v>40</v>
      </c>
      <c r="E14" s="276" t="s">
        <v>3244</v>
      </c>
      <c r="F14" s="277" t="s">
        <v>3257</v>
      </c>
      <c r="G14" s="278" t="s">
        <v>3258</v>
      </c>
      <c r="H14" s="277" t="s">
        <v>3220</v>
      </c>
      <c r="I14" s="277" t="s">
        <v>72</v>
      </c>
      <c r="J14" s="279">
        <v>44728.663888888892</v>
      </c>
      <c r="K14" s="279">
        <v>44728.724305555559</v>
      </c>
      <c r="L14" s="277" t="s">
        <v>97</v>
      </c>
      <c r="M14" s="277" t="s">
        <v>2051</v>
      </c>
      <c r="N14" s="277" t="s">
        <v>2011</v>
      </c>
      <c r="O14" s="277"/>
      <c r="P14" s="275"/>
      <c r="R14" s="154"/>
    </row>
    <row r="15" spans="1:18" s="152" customFormat="1" ht="21.75" customHeight="1">
      <c r="A15" s="276" t="s">
        <v>3259</v>
      </c>
      <c r="B15" s="276" t="s">
        <v>71</v>
      </c>
      <c r="C15" s="276" t="s">
        <v>73</v>
      </c>
      <c r="D15" s="276" t="s">
        <v>40</v>
      </c>
      <c r="E15" s="276" t="s">
        <v>3244</v>
      </c>
      <c r="F15" s="277" t="s">
        <v>3260</v>
      </c>
      <c r="G15" s="278" t="s">
        <v>3261</v>
      </c>
      <c r="H15" s="277" t="s">
        <v>3220</v>
      </c>
      <c r="I15" s="277" t="s">
        <v>72</v>
      </c>
      <c r="J15" s="279">
        <v>44728.661111111112</v>
      </c>
      <c r="K15" s="279">
        <v>44729.417361111111</v>
      </c>
      <c r="L15" s="277" t="s">
        <v>97</v>
      </c>
      <c r="M15" s="277" t="s">
        <v>2051</v>
      </c>
      <c r="N15" s="277" t="s">
        <v>2011</v>
      </c>
      <c r="O15" s="277"/>
      <c r="P15" s="275"/>
      <c r="R15" s="154"/>
    </row>
    <row r="16" spans="1:18" s="152" customFormat="1" ht="21.75" customHeight="1">
      <c r="A16" s="276" t="s">
        <v>3262</v>
      </c>
      <c r="B16" s="276" t="s">
        <v>71</v>
      </c>
      <c r="C16" s="276" t="s">
        <v>73</v>
      </c>
      <c r="D16" s="276" t="s">
        <v>40</v>
      </c>
      <c r="E16" s="276" t="s">
        <v>3217</v>
      </c>
      <c r="F16" s="277" t="s">
        <v>3263</v>
      </c>
      <c r="G16" s="278" t="s">
        <v>3264</v>
      </c>
      <c r="H16" s="277" t="s">
        <v>3265</v>
      </c>
      <c r="I16" s="277" t="s">
        <v>72</v>
      </c>
      <c r="J16" s="279">
        <v>44728.649305555555</v>
      </c>
      <c r="K16" s="279">
        <v>44729.488888888889</v>
      </c>
      <c r="L16" s="277" t="s">
        <v>97</v>
      </c>
      <c r="M16" s="277" t="s">
        <v>2051</v>
      </c>
      <c r="N16" s="277"/>
      <c r="O16" s="277"/>
      <c r="P16" s="275"/>
      <c r="R16" s="154"/>
    </row>
    <row r="17" spans="1:18" s="152" customFormat="1" ht="21.75" customHeight="1">
      <c r="A17" s="276" t="s">
        <v>3266</v>
      </c>
      <c r="B17" s="276" t="s">
        <v>71</v>
      </c>
      <c r="C17" s="276" t="s">
        <v>73</v>
      </c>
      <c r="D17" s="276" t="s">
        <v>40</v>
      </c>
      <c r="E17" s="276" t="s">
        <v>3217</v>
      </c>
      <c r="F17" s="277" t="s">
        <v>3267</v>
      </c>
      <c r="G17" s="278" t="s">
        <v>3268</v>
      </c>
      <c r="H17" s="277" t="s">
        <v>3265</v>
      </c>
      <c r="I17" s="277" t="s">
        <v>86</v>
      </c>
      <c r="J17" s="279">
        <v>44728.640277777777</v>
      </c>
      <c r="K17" s="279">
        <v>44728.657638888886</v>
      </c>
      <c r="L17" s="277" t="s">
        <v>97</v>
      </c>
      <c r="M17" s="277" t="s">
        <v>2051</v>
      </c>
      <c r="N17" s="277"/>
      <c r="O17" s="277"/>
      <c r="P17" s="275"/>
      <c r="R17" s="154"/>
    </row>
    <row r="18" spans="1:18" s="152" customFormat="1" ht="21.75" customHeight="1">
      <c r="A18" s="276" t="s">
        <v>3269</v>
      </c>
      <c r="B18" s="276" t="s">
        <v>71</v>
      </c>
      <c r="C18" s="276" t="s">
        <v>73</v>
      </c>
      <c r="D18" s="276" t="s">
        <v>40</v>
      </c>
      <c r="E18" s="276" t="s">
        <v>3217</v>
      </c>
      <c r="F18" s="277" t="s">
        <v>3270</v>
      </c>
      <c r="G18" s="278" t="s">
        <v>3271</v>
      </c>
      <c r="H18" s="277" t="s">
        <v>3224</v>
      </c>
      <c r="I18" s="277" t="s">
        <v>86</v>
      </c>
      <c r="J18" s="279">
        <v>44728.638888888891</v>
      </c>
      <c r="K18" s="279">
        <v>44729.465277777781</v>
      </c>
      <c r="L18" s="277" t="s">
        <v>97</v>
      </c>
      <c r="M18" s="277" t="s">
        <v>2051</v>
      </c>
      <c r="N18" s="277"/>
      <c r="O18" s="277"/>
      <c r="P18" s="275"/>
      <c r="R18" s="154"/>
    </row>
    <row r="19" spans="1:18" s="152" customFormat="1" ht="21.75" customHeight="1">
      <c r="A19" s="276" t="s">
        <v>3272</v>
      </c>
      <c r="B19" s="276" t="s">
        <v>71</v>
      </c>
      <c r="C19" s="276" t="s">
        <v>73</v>
      </c>
      <c r="D19" s="276" t="s">
        <v>153</v>
      </c>
      <c r="E19" s="276" t="s">
        <v>3217</v>
      </c>
      <c r="F19" s="277" t="s">
        <v>3273</v>
      </c>
      <c r="G19" s="278" t="s">
        <v>3274</v>
      </c>
      <c r="H19" s="277" t="s">
        <v>3265</v>
      </c>
      <c r="I19" s="277" t="s">
        <v>72</v>
      </c>
      <c r="J19" s="279">
        <v>44728.631944444445</v>
      </c>
      <c r="K19" s="279">
        <v>44729.48541666667</v>
      </c>
      <c r="L19" s="277" t="s">
        <v>97</v>
      </c>
      <c r="M19" s="277" t="s">
        <v>2051</v>
      </c>
      <c r="N19" s="277"/>
      <c r="O19" s="277"/>
      <c r="P19" s="275"/>
      <c r="R19" s="154"/>
    </row>
    <row r="20" spans="1:18" s="152" customFormat="1" ht="21.75" customHeight="1">
      <c r="A20" s="276" t="s">
        <v>3275</v>
      </c>
      <c r="B20" s="276" t="s">
        <v>71</v>
      </c>
      <c r="C20" s="276" t="s">
        <v>73</v>
      </c>
      <c r="D20" s="276" t="s">
        <v>40</v>
      </c>
      <c r="E20" s="276" t="s">
        <v>3217</v>
      </c>
      <c r="F20" s="277" t="s">
        <v>3276</v>
      </c>
      <c r="G20" s="278" t="s">
        <v>3277</v>
      </c>
      <c r="H20" s="277" t="s">
        <v>3278</v>
      </c>
      <c r="I20" s="277" t="s">
        <v>86</v>
      </c>
      <c r="J20" s="279">
        <v>44728.631249999999</v>
      </c>
      <c r="K20" s="279">
        <v>44729.53125</v>
      </c>
      <c r="L20" s="277" t="s">
        <v>97</v>
      </c>
      <c r="M20" s="277" t="s">
        <v>2051</v>
      </c>
      <c r="N20" s="277"/>
      <c r="O20" s="277"/>
      <c r="P20" s="275"/>
      <c r="R20" s="154"/>
    </row>
    <row r="21" spans="1:18" s="152" customFormat="1" ht="21.75" customHeight="1">
      <c r="A21" s="276" t="s">
        <v>3279</v>
      </c>
      <c r="B21" s="276" t="s">
        <v>71</v>
      </c>
      <c r="C21" s="276" t="s">
        <v>2767</v>
      </c>
      <c r="D21" s="276" t="s">
        <v>153</v>
      </c>
      <c r="E21" s="276" t="s">
        <v>3217</v>
      </c>
      <c r="F21" s="277" t="s">
        <v>3280</v>
      </c>
      <c r="G21" s="278" t="s">
        <v>3281</v>
      </c>
      <c r="H21" s="277" t="s">
        <v>3265</v>
      </c>
      <c r="I21" s="277" t="s">
        <v>86</v>
      </c>
      <c r="J21" s="279">
        <v>44728.630555555559</v>
      </c>
      <c r="K21" s="279">
        <v>44728.630555555559</v>
      </c>
      <c r="L21" s="277" t="s">
        <v>97</v>
      </c>
      <c r="M21" s="277" t="s">
        <v>2051</v>
      </c>
      <c r="N21" s="277"/>
      <c r="O21" s="277"/>
      <c r="P21" s="275"/>
      <c r="R21" s="154"/>
    </row>
    <row r="22" spans="1:18" s="152" customFormat="1" ht="21.75" customHeight="1">
      <c r="A22" s="276" t="s">
        <v>3282</v>
      </c>
      <c r="B22" s="276" t="s">
        <v>71</v>
      </c>
      <c r="C22" s="276" t="s">
        <v>73</v>
      </c>
      <c r="D22" s="276" t="s">
        <v>40</v>
      </c>
      <c r="E22" s="276" t="s">
        <v>3217</v>
      </c>
      <c r="F22" s="277" t="s">
        <v>3283</v>
      </c>
      <c r="G22" s="278" t="s">
        <v>3284</v>
      </c>
      <c r="H22" s="277" t="s">
        <v>3265</v>
      </c>
      <c r="I22" s="277" t="s">
        <v>86</v>
      </c>
      <c r="J22" s="279">
        <v>44728.62777777778</v>
      </c>
      <c r="K22" s="279">
        <v>44728.658333333333</v>
      </c>
      <c r="L22" s="277" t="s">
        <v>97</v>
      </c>
      <c r="M22" s="277" t="s">
        <v>2051</v>
      </c>
      <c r="N22" s="277"/>
      <c r="O22" s="277"/>
      <c r="P22" s="275"/>
      <c r="R22" s="154"/>
    </row>
    <row r="23" spans="1:18" s="152" customFormat="1" ht="21.75" customHeight="1">
      <c r="A23" s="276" t="s">
        <v>3285</v>
      </c>
      <c r="B23" s="276" t="s">
        <v>71</v>
      </c>
      <c r="C23" s="276" t="s">
        <v>73</v>
      </c>
      <c r="D23" s="276" t="s">
        <v>40</v>
      </c>
      <c r="E23" s="276" t="s">
        <v>3217</v>
      </c>
      <c r="F23" s="277" t="s">
        <v>3286</v>
      </c>
      <c r="G23" s="278" t="s">
        <v>3287</v>
      </c>
      <c r="H23" s="277" t="s">
        <v>3224</v>
      </c>
      <c r="I23" s="277" t="s">
        <v>72</v>
      </c>
      <c r="J23" s="279">
        <v>44728.62222222222</v>
      </c>
      <c r="K23" s="279">
        <v>44729.65902777778</v>
      </c>
      <c r="L23" s="277" t="s">
        <v>97</v>
      </c>
      <c r="M23" s="277" t="s">
        <v>2051</v>
      </c>
      <c r="N23" s="277"/>
      <c r="O23" s="277"/>
      <c r="P23" s="275"/>
      <c r="R23" s="154"/>
    </row>
    <row r="24" spans="1:18" s="152" customFormat="1" ht="21.75" customHeight="1">
      <c r="A24" s="276" t="s">
        <v>3288</v>
      </c>
      <c r="B24" s="276" t="s">
        <v>71</v>
      </c>
      <c r="C24" s="276" t="s">
        <v>73</v>
      </c>
      <c r="D24" s="276" t="s">
        <v>40</v>
      </c>
      <c r="E24" s="276" t="s">
        <v>3217</v>
      </c>
      <c r="F24" s="277" t="s">
        <v>3289</v>
      </c>
      <c r="G24" s="278" t="s">
        <v>3290</v>
      </c>
      <c r="H24" s="277" t="s">
        <v>3265</v>
      </c>
      <c r="I24" s="277" t="s">
        <v>72</v>
      </c>
      <c r="J24" s="279">
        <v>44728.619444444441</v>
      </c>
      <c r="K24" s="279">
        <v>44729.484722222223</v>
      </c>
      <c r="L24" s="277" t="s">
        <v>97</v>
      </c>
      <c r="M24" s="277" t="s">
        <v>2051</v>
      </c>
      <c r="N24" s="277"/>
      <c r="O24" s="277"/>
      <c r="P24" s="275"/>
      <c r="R24" s="154"/>
    </row>
    <row r="25" spans="1:18" s="152" customFormat="1" ht="21.75" customHeight="1">
      <c r="A25" s="276" t="s">
        <v>3291</v>
      </c>
      <c r="B25" s="276" t="s">
        <v>71</v>
      </c>
      <c r="C25" s="276" t="s">
        <v>73</v>
      </c>
      <c r="D25" s="276" t="s">
        <v>40</v>
      </c>
      <c r="E25" s="276" t="s">
        <v>3292</v>
      </c>
      <c r="F25" s="277" t="s">
        <v>3293</v>
      </c>
      <c r="G25" s="278" t="s">
        <v>3294</v>
      </c>
      <c r="H25" s="277" t="s">
        <v>3265</v>
      </c>
      <c r="I25" s="277" t="s">
        <v>86</v>
      </c>
      <c r="J25" s="279">
        <v>44728.616666666669</v>
      </c>
      <c r="K25" s="279">
        <v>44728.618055555555</v>
      </c>
      <c r="L25" s="277" t="s">
        <v>97</v>
      </c>
      <c r="M25" s="277" t="s">
        <v>2051</v>
      </c>
      <c r="N25" s="277"/>
      <c r="O25" s="277"/>
      <c r="P25" s="275"/>
      <c r="R25" s="154"/>
    </row>
    <row r="26" spans="1:18" s="152" customFormat="1" ht="21.75" customHeight="1">
      <c r="A26" s="276" t="s">
        <v>3295</v>
      </c>
      <c r="B26" s="276" t="s">
        <v>71</v>
      </c>
      <c r="C26" s="276" t="s">
        <v>73</v>
      </c>
      <c r="D26" s="276" t="s">
        <v>153</v>
      </c>
      <c r="E26" s="276" t="s">
        <v>3217</v>
      </c>
      <c r="F26" s="280" t="s">
        <v>3296</v>
      </c>
      <c r="G26" s="278" t="s">
        <v>3297</v>
      </c>
      <c r="H26" s="277" t="s">
        <v>3265</v>
      </c>
      <c r="I26" s="277" t="s">
        <v>72</v>
      </c>
      <c r="J26" s="279">
        <v>44728.603472222225</v>
      </c>
      <c r="K26" s="279">
        <v>44728.613888888889</v>
      </c>
      <c r="L26" s="277" t="s">
        <v>97</v>
      </c>
      <c r="M26" s="277" t="s">
        <v>2051</v>
      </c>
      <c r="N26" s="277"/>
      <c r="O26" s="277"/>
      <c r="P26" s="275"/>
      <c r="R26" s="154"/>
    </row>
    <row r="27" spans="1:18" s="152" customFormat="1" ht="21.75" customHeight="1">
      <c r="A27" s="276" t="s">
        <v>3298</v>
      </c>
      <c r="B27" s="276" t="s">
        <v>71</v>
      </c>
      <c r="C27" s="276" t="s">
        <v>2767</v>
      </c>
      <c r="D27" s="276" t="s">
        <v>153</v>
      </c>
      <c r="E27" s="276" t="s">
        <v>3299</v>
      </c>
      <c r="F27" s="277" t="s">
        <v>3300</v>
      </c>
      <c r="G27" s="278" t="s">
        <v>3301</v>
      </c>
      <c r="H27" s="277" t="s">
        <v>3224</v>
      </c>
      <c r="I27" s="277" t="s">
        <v>86</v>
      </c>
      <c r="J27" s="279">
        <v>44728.6</v>
      </c>
      <c r="K27" s="279">
        <v>44728.611111111109</v>
      </c>
      <c r="L27" s="277" t="s">
        <v>97</v>
      </c>
      <c r="M27" s="277" t="s">
        <v>2051</v>
      </c>
      <c r="N27" s="277"/>
      <c r="O27" s="277"/>
      <c r="P27" s="275"/>
      <c r="R27" s="154"/>
    </row>
    <row r="28" spans="1:18" s="152" customFormat="1" ht="21.75" customHeight="1">
      <c r="A28" s="276" t="s">
        <v>3302</v>
      </c>
      <c r="B28" s="276" t="s">
        <v>71</v>
      </c>
      <c r="C28" s="276" t="s">
        <v>73</v>
      </c>
      <c r="D28" s="276" t="s">
        <v>40</v>
      </c>
      <c r="E28" s="276" t="s">
        <v>3217</v>
      </c>
      <c r="F28" s="277" t="s">
        <v>3303</v>
      </c>
      <c r="G28" s="278" t="s">
        <v>3304</v>
      </c>
      <c r="H28" s="277" t="s">
        <v>3265</v>
      </c>
      <c r="I28" s="277" t="s">
        <v>72</v>
      </c>
      <c r="J28" s="279">
        <v>44728.595138888886</v>
      </c>
      <c r="K28" s="279">
        <v>44728.613888888889</v>
      </c>
      <c r="L28" s="277" t="s">
        <v>97</v>
      </c>
      <c r="M28" s="277" t="s">
        <v>2051</v>
      </c>
      <c r="N28" s="277"/>
      <c r="O28" s="277"/>
      <c r="P28" s="275"/>
      <c r="R28" s="154"/>
    </row>
    <row r="29" spans="1:18" s="152" customFormat="1" ht="21.75" customHeight="1">
      <c r="A29" s="276" t="s">
        <v>3305</v>
      </c>
      <c r="B29" s="276" t="s">
        <v>71</v>
      </c>
      <c r="C29" s="276" t="s">
        <v>2767</v>
      </c>
      <c r="D29" s="276" t="s">
        <v>153</v>
      </c>
      <c r="E29" s="276" t="s">
        <v>3292</v>
      </c>
      <c r="F29" s="277" t="s">
        <v>3306</v>
      </c>
      <c r="G29" s="278" t="s">
        <v>3307</v>
      </c>
      <c r="H29" s="277" t="s">
        <v>3224</v>
      </c>
      <c r="I29" s="277" t="s">
        <v>86</v>
      </c>
      <c r="J29" s="279">
        <v>44728.584722222222</v>
      </c>
      <c r="K29" s="279">
        <v>44728.604861111111</v>
      </c>
      <c r="L29" s="277" t="s">
        <v>97</v>
      </c>
      <c r="M29" s="277" t="s">
        <v>2051</v>
      </c>
      <c r="N29" s="277"/>
      <c r="O29" s="277"/>
      <c r="P29" s="275"/>
      <c r="R29" s="154"/>
    </row>
    <row r="30" spans="1:18" s="152" customFormat="1" ht="21.75" customHeight="1">
      <c r="A30" s="276" t="s">
        <v>3308</v>
      </c>
      <c r="B30" s="276" t="s">
        <v>71</v>
      </c>
      <c r="C30" s="276" t="s">
        <v>2767</v>
      </c>
      <c r="D30" s="276" t="s">
        <v>153</v>
      </c>
      <c r="E30" s="276" t="s">
        <v>3217</v>
      </c>
      <c r="F30" s="277" t="s">
        <v>3309</v>
      </c>
      <c r="G30" s="278" t="s">
        <v>3310</v>
      </c>
      <c r="H30" s="277" t="s">
        <v>3224</v>
      </c>
      <c r="I30" s="277" t="s">
        <v>72</v>
      </c>
      <c r="J30" s="279">
        <v>44728.571527777778</v>
      </c>
      <c r="K30" s="279">
        <v>44728.613888888889</v>
      </c>
      <c r="L30" s="277" t="s">
        <v>97</v>
      </c>
      <c r="M30" s="277" t="s">
        <v>2051</v>
      </c>
      <c r="N30" s="277"/>
      <c r="O30" s="277"/>
      <c r="P30" s="275"/>
      <c r="R30" s="154"/>
    </row>
    <row r="31" spans="1:18" s="152" customFormat="1" ht="21.75" customHeight="1">
      <c r="A31" s="276" t="s">
        <v>3311</v>
      </c>
      <c r="B31" s="276" t="s">
        <v>71</v>
      </c>
      <c r="C31" s="276" t="s">
        <v>73</v>
      </c>
      <c r="D31" s="276" t="s">
        <v>153</v>
      </c>
      <c r="E31" s="276" t="s">
        <v>3217</v>
      </c>
      <c r="F31" s="277" t="s">
        <v>3312</v>
      </c>
      <c r="G31" s="278" t="s">
        <v>3313</v>
      </c>
      <c r="H31" s="277" t="s">
        <v>3265</v>
      </c>
      <c r="I31" s="277" t="s">
        <v>72</v>
      </c>
      <c r="J31" s="279">
        <v>44727.692361111112</v>
      </c>
      <c r="K31" s="279">
        <v>44728.602083333331</v>
      </c>
      <c r="L31" s="277" t="s">
        <v>97</v>
      </c>
      <c r="M31" s="277" t="s">
        <v>2051</v>
      </c>
      <c r="N31" s="277"/>
      <c r="O31" s="277"/>
      <c r="P31" s="275"/>
      <c r="R31" s="154"/>
    </row>
    <row r="32" spans="1:18" s="152" customFormat="1" ht="21.75" customHeight="1">
      <c r="A32" s="276" t="s">
        <v>3314</v>
      </c>
      <c r="B32" s="276" t="s">
        <v>71</v>
      </c>
      <c r="C32" s="276" t="s">
        <v>73</v>
      </c>
      <c r="D32" s="276" t="s">
        <v>40</v>
      </c>
      <c r="E32" s="276" t="s">
        <v>3217</v>
      </c>
      <c r="F32" s="277" t="s">
        <v>3315</v>
      </c>
      <c r="G32" s="278" t="s">
        <v>3316</v>
      </c>
      <c r="H32" s="277" t="s">
        <v>3278</v>
      </c>
      <c r="I32" s="277" t="s">
        <v>72</v>
      </c>
      <c r="J32" s="279">
        <v>44727.428472222222</v>
      </c>
      <c r="K32" s="279">
        <v>44727.470833333333</v>
      </c>
      <c r="L32" s="277" t="s">
        <v>97</v>
      </c>
      <c r="M32" s="277" t="s">
        <v>2051</v>
      </c>
      <c r="N32" s="277"/>
      <c r="O32" s="277"/>
      <c r="P32" s="275"/>
      <c r="R32" s="154"/>
    </row>
    <row r="33" spans="1:18" s="152" customFormat="1" ht="21.75" customHeight="1">
      <c r="A33" s="276" t="s">
        <v>3317</v>
      </c>
      <c r="B33" s="276" t="s">
        <v>71</v>
      </c>
      <c r="C33" s="276" t="s">
        <v>2767</v>
      </c>
      <c r="D33" s="276" t="s">
        <v>153</v>
      </c>
      <c r="E33" s="276" t="s">
        <v>3217</v>
      </c>
      <c r="F33" s="277" t="s">
        <v>3318</v>
      </c>
      <c r="G33" s="278" t="s">
        <v>3319</v>
      </c>
      <c r="H33" s="277" t="s">
        <v>3220</v>
      </c>
      <c r="I33" s="277" t="s">
        <v>72</v>
      </c>
      <c r="J33" s="279">
        <v>44726.612500000003</v>
      </c>
      <c r="K33" s="279">
        <v>44727.659722222219</v>
      </c>
      <c r="L33" s="277" t="s">
        <v>97</v>
      </c>
      <c r="M33" s="277" t="s">
        <v>2051</v>
      </c>
      <c r="N33" s="277"/>
      <c r="O33" s="277"/>
      <c r="P33" s="275"/>
      <c r="R33" s="154"/>
    </row>
    <row r="34" spans="1:18" s="152" customFormat="1" ht="21.75" customHeight="1">
      <c r="A34" s="276" t="s">
        <v>3320</v>
      </c>
      <c r="B34" s="276" t="s">
        <v>71</v>
      </c>
      <c r="C34" s="276" t="s">
        <v>2767</v>
      </c>
      <c r="D34" s="276" t="s">
        <v>153</v>
      </c>
      <c r="E34" s="276" t="s">
        <v>3217</v>
      </c>
      <c r="F34" s="277" t="s">
        <v>3321</v>
      </c>
      <c r="G34" s="278" t="s">
        <v>3322</v>
      </c>
      <c r="H34" s="277" t="s">
        <v>3224</v>
      </c>
      <c r="I34" s="277" t="s">
        <v>72</v>
      </c>
      <c r="J34" s="279">
        <v>44726.470138888886</v>
      </c>
      <c r="K34" s="279">
        <v>44726.634722222225</v>
      </c>
      <c r="L34" s="277" t="s">
        <v>97</v>
      </c>
      <c r="M34" s="277" t="s">
        <v>2051</v>
      </c>
      <c r="N34" s="277"/>
      <c r="O34" s="277"/>
      <c r="P34" s="275"/>
      <c r="R34" s="154"/>
    </row>
    <row r="35" spans="1:18" s="152" customFormat="1" ht="21.75" customHeight="1">
      <c r="A35" s="276" t="s">
        <v>3323</v>
      </c>
      <c r="B35" s="276" t="s">
        <v>71</v>
      </c>
      <c r="C35" s="276" t="s">
        <v>73</v>
      </c>
      <c r="D35" s="276" t="s">
        <v>40</v>
      </c>
      <c r="E35" s="276" t="s">
        <v>3292</v>
      </c>
      <c r="F35" s="277" t="s">
        <v>3324</v>
      </c>
      <c r="G35" s="278" t="s">
        <v>3325</v>
      </c>
      <c r="H35" s="277" t="s">
        <v>3224</v>
      </c>
      <c r="I35" s="277" t="s">
        <v>2036</v>
      </c>
      <c r="J35" s="279">
        <v>44725.704861111109</v>
      </c>
      <c r="K35" s="279">
        <v>44726.651388888888</v>
      </c>
      <c r="L35" s="277" t="s">
        <v>97</v>
      </c>
      <c r="M35" s="277" t="s">
        <v>2051</v>
      </c>
      <c r="N35" s="277"/>
      <c r="O35" s="277"/>
      <c r="P35" s="275"/>
      <c r="R35" s="154"/>
    </row>
  </sheetData>
  <autoFilter ref="D1:D35" xr:uid="{00000000-0009-0000-0000-00000B000000}"/>
  <phoneticPr fontId="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40"/>
  <sheetViews>
    <sheetView topLeftCell="F1" workbookViewId="0">
      <selection activeCell="F225" sqref="F225"/>
    </sheetView>
  </sheetViews>
  <sheetFormatPr defaultRowHeight="13.5"/>
  <cols>
    <col min="1" max="1" width="21.625" customWidth="1"/>
    <col min="5" max="5" width="11.5" customWidth="1"/>
    <col min="6" max="6" width="97.375" customWidth="1"/>
    <col min="10" max="10" width="27" bestFit="1" customWidth="1"/>
  </cols>
  <sheetData>
    <row r="1" spans="1:12">
      <c r="A1" s="123" t="s">
        <v>1997</v>
      </c>
      <c r="B1" s="123" t="s">
        <v>44</v>
      </c>
      <c r="C1" s="123" t="s">
        <v>1998</v>
      </c>
      <c r="D1" s="123" t="s">
        <v>1999</v>
      </c>
      <c r="E1" s="123" t="s">
        <v>410</v>
      </c>
      <c r="F1" s="123" t="s">
        <v>2000</v>
      </c>
      <c r="G1" s="123" t="s">
        <v>2001</v>
      </c>
      <c r="H1" s="123" t="s">
        <v>2002</v>
      </c>
      <c r="I1" s="123" t="s">
        <v>2003</v>
      </c>
      <c r="J1" s="123" t="s">
        <v>51</v>
      </c>
      <c r="K1" s="123" t="s">
        <v>53</v>
      </c>
      <c r="L1" s="123" t="s">
        <v>2004</v>
      </c>
    </row>
    <row r="2" spans="1:12">
      <c r="A2" s="124" t="s">
        <v>2005</v>
      </c>
      <c r="B2" s="125" t="s">
        <v>86</v>
      </c>
      <c r="C2" s="125" t="s">
        <v>2006</v>
      </c>
      <c r="D2" s="125" t="s">
        <v>2007</v>
      </c>
      <c r="E2" s="125"/>
      <c r="F2" s="126" t="s">
        <v>2008</v>
      </c>
      <c r="G2" s="125" t="s">
        <v>2009</v>
      </c>
      <c r="H2" s="125" t="s">
        <v>1970</v>
      </c>
      <c r="I2" s="125" t="s">
        <v>40</v>
      </c>
      <c r="J2" s="126" t="s">
        <v>2010</v>
      </c>
      <c r="K2" s="126" t="s">
        <v>2011</v>
      </c>
      <c r="L2" s="125"/>
    </row>
    <row r="3" spans="1:12">
      <c r="A3" s="124" t="s">
        <v>2012</v>
      </c>
      <c r="B3" s="125" t="s">
        <v>86</v>
      </c>
      <c r="C3" s="125" t="s">
        <v>2013</v>
      </c>
      <c r="D3" s="125" t="s">
        <v>2014</v>
      </c>
      <c r="E3" s="125"/>
      <c r="F3" s="126" t="s">
        <v>2015</v>
      </c>
      <c r="G3" s="125" t="s">
        <v>2009</v>
      </c>
      <c r="H3" s="125" t="s">
        <v>1971</v>
      </c>
      <c r="I3" s="125" t="s">
        <v>153</v>
      </c>
      <c r="J3" s="126" t="s">
        <v>2010</v>
      </c>
      <c r="K3" s="125"/>
      <c r="L3" s="125"/>
    </row>
    <row r="4" spans="1:12">
      <c r="A4" s="127" t="s">
        <v>2016</v>
      </c>
      <c r="B4" s="128" t="s">
        <v>2017</v>
      </c>
      <c r="C4" s="125" t="s">
        <v>2018</v>
      </c>
      <c r="D4" s="125" t="s">
        <v>2019</v>
      </c>
      <c r="E4" s="125"/>
      <c r="F4" s="126" t="s">
        <v>2020</v>
      </c>
      <c r="G4" s="125" t="s">
        <v>2009</v>
      </c>
      <c r="H4" s="125" t="s">
        <v>1970</v>
      </c>
      <c r="I4" s="125" t="s">
        <v>40</v>
      </c>
      <c r="J4" s="126" t="s">
        <v>2010</v>
      </c>
      <c r="K4" s="125"/>
      <c r="L4" s="125"/>
    </row>
    <row r="5" spans="1:12">
      <c r="A5" s="127" t="s">
        <v>2021</v>
      </c>
      <c r="B5" s="128" t="s">
        <v>86</v>
      </c>
      <c r="C5" s="125" t="s">
        <v>2022</v>
      </c>
      <c r="D5" s="125" t="s">
        <v>2023</v>
      </c>
      <c r="E5" s="125"/>
      <c r="F5" s="126" t="s">
        <v>2024</v>
      </c>
      <c r="G5" s="125" t="s">
        <v>2009</v>
      </c>
      <c r="H5" s="125" t="s">
        <v>1969</v>
      </c>
      <c r="I5" s="125" t="s">
        <v>40</v>
      </c>
      <c r="J5" s="126" t="s">
        <v>2010</v>
      </c>
      <c r="K5" s="125"/>
      <c r="L5" s="125"/>
    </row>
    <row r="6" spans="1:12">
      <c r="A6" s="127" t="s">
        <v>2025</v>
      </c>
      <c r="B6" s="128" t="s">
        <v>86</v>
      </c>
      <c r="C6" s="125" t="s">
        <v>2026</v>
      </c>
      <c r="D6" s="125" t="s">
        <v>2027</v>
      </c>
      <c r="E6" s="125"/>
      <c r="F6" s="126" t="s">
        <v>2028</v>
      </c>
      <c r="G6" s="125" t="s">
        <v>2009</v>
      </c>
      <c r="H6" s="125" t="s">
        <v>1970</v>
      </c>
      <c r="I6" s="125" t="s">
        <v>40</v>
      </c>
      <c r="J6" s="126" t="s">
        <v>2010</v>
      </c>
      <c r="K6" s="126" t="s">
        <v>2011</v>
      </c>
      <c r="L6" s="125"/>
    </row>
    <row r="7" spans="1:12">
      <c r="A7" s="127" t="s">
        <v>2029</v>
      </c>
      <c r="B7" s="128" t="s">
        <v>86</v>
      </c>
      <c r="C7" s="125" t="s">
        <v>2030</v>
      </c>
      <c r="D7" s="125" t="s">
        <v>2019</v>
      </c>
      <c r="E7" s="125"/>
      <c r="F7" s="126" t="s">
        <v>2031</v>
      </c>
      <c r="G7" s="125" t="s">
        <v>2009</v>
      </c>
      <c r="H7" s="125" t="s">
        <v>1970</v>
      </c>
      <c r="I7" s="125" t="s">
        <v>40</v>
      </c>
      <c r="J7" s="126" t="s">
        <v>2010</v>
      </c>
      <c r="K7" s="126" t="s">
        <v>2011</v>
      </c>
      <c r="L7" s="125"/>
    </row>
    <row r="8" spans="1:12">
      <c r="A8" s="127" t="s">
        <v>2032</v>
      </c>
      <c r="B8" s="128" t="s">
        <v>86</v>
      </c>
      <c r="C8" s="125" t="s">
        <v>2033</v>
      </c>
      <c r="D8" s="125" t="s">
        <v>2019</v>
      </c>
      <c r="E8" s="125"/>
      <c r="F8" s="126" t="s">
        <v>2034</v>
      </c>
      <c r="G8" s="125" t="s">
        <v>2009</v>
      </c>
      <c r="H8" s="125" t="s">
        <v>1970</v>
      </c>
      <c r="I8" s="125" t="s">
        <v>40</v>
      </c>
      <c r="J8" s="126" t="s">
        <v>2010</v>
      </c>
      <c r="K8" s="126" t="s">
        <v>2011</v>
      </c>
      <c r="L8" s="125"/>
    </row>
    <row r="9" spans="1:12">
      <c r="A9" s="127" t="s">
        <v>2035</v>
      </c>
      <c r="B9" s="128" t="s">
        <v>2036</v>
      </c>
      <c r="C9" s="125" t="s">
        <v>2037</v>
      </c>
      <c r="D9" s="125" t="s">
        <v>2019</v>
      </c>
      <c r="E9" s="125"/>
      <c r="F9" s="126" t="s">
        <v>2038</v>
      </c>
      <c r="G9" s="125" t="s">
        <v>2009</v>
      </c>
      <c r="H9" s="125" t="s">
        <v>1970</v>
      </c>
      <c r="I9" s="125" t="s">
        <v>40</v>
      </c>
      <c r="J9" s="126" t="s">
        <v>2010</v>
      </c>
      <c r="K9" s="125"/>
      <c r="L9" s="125"/>
    </row>
    <row r="10" spans="1:12">
      <c r="A10" s="127" t="s">
        <v>2039</v>
      </c>
      <c r="B10" s="128" t="s">
        <v>86</v>
      </c>
      <c r="C10" s="125" t="s">
        <v>2040</v>
      </c>
      <c r="D10" s="125" t="s">
        <v>2019</v>
      </c>
      <c r="E10" s="125"/>
      <c r="F10" s="126" t="s">
        <v>2041</v>
      </c>
      <c r="G10" s="125" t="s">
        <v>2009</v>
      </c>
      <c r="H10" s="125" t="s">
        <v>1970</v>
      </c>
      <c r="I10" s="125" t="s">
        <v>40</v>
      </c>
      <c r="J10" s="126" t="s">
        <v>2010</v>
      </c>
      <c r="K10" s="125"/>
      <c r="L10" s="125"/>
    </row>
    <row r="11" spans="1:12">
      <c r="A11" s="127" t="s">
        <v>2042</v>
      </c>
      <c r="B11" s="128" t="s">
        <v>86</v>
      </c>
      <c r="C11" s="125" t="s">
        <v>2043</v>
      </c>
      <c r="D11" s="125" t="s">
        <v>2019</v>
      </c>
      <c r="E11" s="125"/>
      <c r="F11" s="126" t="s">
        <v>2044</v>
      </c>
      <c r="G11" s="125" t="s">
        <v>2009</v>
      </c>
      <c r="H11" s="125" t="s">
        <v>1970</v>
      </c>
      <c r="I11" s="125" t="s">
        <v>40</v>
      </c>
      <c r="J11" s="126" t="s">
        <v>2010</v>
      </c>
      <c r="K11" s="125"/>
      <c r="L11" s="125"/>
    </row>
    <row r="12" spans="1:12">
      <c r="A12" s="127" t="s">
        <v>2045</v>
      </c>
      <c r="B12" s="128" t="s">
        <v>86</v>
      </c>
      <c r="C12" s="125" t="s">
        <v>2046</v>
      </c>
      <c r="D12" s="125" t="s">
        <v>2019</v>
      </c>
      <c r="E12" s="125"/>
      <c r="F12" s="126" t="s">
        <v>2047</v>
      </c>
      <c r="G12" s="125" t="s">
        <v>2009</v>
      </c>
      <c r="H12" s="125" t="s">
        <v>1970</v>
      </c>
      <c r="I12" s="125" t="s">
        <v>40</v>
      </c>
      <c r="J12" s="126" t="s">
        <v>2010</v>
      </c>
      <c r="K12" s="125"/>
      <c r="L12" s="125"/>
    </row>
    <row r="13" spans="1:12">
      <c r="A13" s="127" t="s">
        <v>2048</v>
      </c>
      <c r="B13" s="128" t="s">
        <v>72</v>
      </c>
      <c r="C13" s="125" t="s">
        <v>2049</v>
      </c>
      <c r="D13" s="125" t="s">
        <v>2019</v>
      </c>
      <c r="E13" s="125"/>
      <c r="F13" s="126" t="s">
        <v>2050</v>
      </c>
      <c r="G13" s="125" t="s">
        <v>2009</v>
      </c>
      <c r="H13" s="125" t="s">
        <v>1970</v>
      </c>
      <c r="I13" s="125" t="s">
        <v>40</v>
      </c>
      <c r="J13" s="126" t="s">
        <v>2010</v>
      </c>
      <c r="K13" s="125"/>
      <c r="L13" s="125" t="s">
        <v>2051</v>
      </c>
    </row>
    <row r="14" spans="1:12">
      <c r="A14" s="127" t="s">
        <v>2052</v>
      </c>
      <c r="B14" s="128" t="s">
        <v>86</v>
      </c>
      <c r="C14" s="125" t="s">
        <v>2053</v>
      </c>
      <c r="D14" s="125" t="s">
        <v>2019</v>
      </c>
      <c r="E14" s="125"/>
      <c r="F14" s="126" t="s">
        <v>2054</v>
      </c>
      <c r="G14" s="125" t="s">
        <v>2009</v>
      </c>
      <c r="H14" s="125" t="s">
        <v>1970</v>
      </c>
      <c r="I14" s="125" t="s">
        <v>40</v>
      </c>
      <c r="J14" s="126" t="s">
        <v>2010</v>
      </c>
      <c r="K14" s="125"/>
      <c r="L14" s="125"/>
    </row>
    <row r="15" spans="1:12">
      <c r="A15" s="127" t="s">
        <v>2055</v>
      </c>
      <c r="B15" s="128" t="s">
        <v>72</v>
      </c>
      <c r="C15" s="125" t="s">
        <v>2056</v>
      </c>
      <c r="D15" s="125" t="s">
        <v>2057</v>
      </c>
      <c r="E15" s="125"/>
      <c r="F15" s="126" t="s">
        <v>2058</v>
      </c>
      <c r="G15" s="125" t="s">
        <v>2009</v>
      </c>
      <c r="H15" s="125" t="s">
        <v>1970</v>
      </c>
      <c r="I15" s="125" t="s">
        <v>40</v>
      </c>
      <c r="J15" s="126" t="s">
        <v>2010</v>
      </c>
      <c r="K15" s="126" t="s">
        <v>2011</v>
      </c>
      <c r="L15" s="125" t="s">
        <v>2051</v>
      </c>
    </row>
    <row r="16" spans="1:12">
      <c r="A16" s="127" t="s">
        <v>2059</v>
      </c>
      <c r="B16" s="128" t="s">
        <v>86</v>
      </c>
      <c r="C16" s="125" t="s">
        <v>2060</v>
      </c>
      <c r="D16" s="125" t="s">
        <v>2061</v>
      </c>
      <c r="E16" s="125"/>
      <c r="F16" s="126" t="s">
        <v>2062</v>
      </c>
      <c r="G16" s="125" t="s">
        <v>2063</v>
      </c>
      <c r="H16" s="125" t="s">
        <v>2064</v>
      </c>
      <c r="I16" s="125" t="s">
        <v>40</v>
      </c>
      <c r="J16" s="126" t="s">
        <v>2010</v>
      </c>
      <c r="K16" s="125"/>
      <c r="L16" s="125"/>
    </row>
    <row r="17" spans="1:12">
      <c r="A17" s="127" t="s">
        <v>2065</v>
      </c>
      <c r="B17" s="128" t="s">
        <v>86</v>
      </c>
      <c r="C17" s="125" t="s">
        <v>2066</v>
      </c>
      <c r="D17" s="125" t="s">
        <v>2066</v>
      </c>
      <c r="E17" s="125"/>
      <c r="F17" s="126" t="s">
        <v>2067</v>
      </c>
      <c r="G17" s="125" t="s">
        <v>2063</v>
      </c>
      <c r="H17" s="125" t="s">
        <v>2064</v>
      </c>
      <c r="I17" s="125" t="s">
        <v>40</v>
      </c>
      <c r="J17" s="126" t="s">
        <v>2010</v>
      </c>
      <c r="K17" s="125"/>
      <c r="L17" s="125"/>
    </row>
    <row r="18" spans="1:12">
      <c r="A18" s="127" t="s">
        <v>2068</v>
      </c>
      <c r="B18" s="128" t="s">
        <v>86</v>
      </c>
      <c r="C18" s="125" t="s">
        <v>2069</v>
      </c>
      <c r="D18" s="125" t="s">
        <v>2070</v>
      </c>
      <c r="E18" s="125"/>
      <c r="F18" s="126" t="s">
        <v>2071</v>
      </c>
      <c r="G18" s="125" t="s">
        <v>2063</v>
      </c>
      <c r="H18" s="125" t="s">
        <v>2064</v>
      </c>
      <c r="I18" s="125" t="s">
        <v>40</v>
      </c>
      <c r="J18" s="126" t="s">
        <v>2010</v>
      </c>
      <c r="K18" s="125"/>
      <c r="L18" s="125"/>
    </row>
    <row r="19" spans="1:12">
      <c r="A19" s="127" t="s">
        <v>2072</v>
      </c>
      <c r="B19" s="128" t="s">
        <v>86</v>
      </c>
      <c r="C19" s="125" t="s">
        <v>2073</v>
      </c>
      <c r="D19" s="125" t="s">
        <v>2074</v>
      </c>
      <c r="E19" s="125"/>
      <c r="F19" s="126" t="s">
        <v>2075</v>
      </c>
      <c r="G19" s="125" t="s">
        <v>2063</v>
      </c>
      <c r="H19" s="125" t="s">
        <v>2064</v>
      </c>
      <c r="I19" s="125" t="s">
        <v>40</v>
      </c>
      <c r="J19" s="126" t="s">
        <v>2010</v>
      </c>
      <c r="K19" s="125"/>
      <c r="L19" s="125"/>
    </row>
    <row r="20" spans="1:12">
      <c r="A20" s="127" t="s">
        <v>2076</v>
      </c>
      <c r="B20" s="128" t="s">
        <v>86</v>
      </c>
      <c r="C20" s="125" t="s">
        <v>2077</v>
      </c>
      <c r="D20" s="125" t="s">
        <v>2078</v>
      </c>
      <c r="E20" s="125"/>
      <c r="F20" s="126" t="s">
        <v>2079</v>
      </c>
      <c r="G20" s="125" t="s">
        <v>2080</v>
      </c>
      <c r="H20" s="125" t="s">
        <v>1966</v>
      </c>
      <c r="I20" s="125" t="s">
        <v>40</v>
      </c>
      <c r="J20" s="126" t="s">
        <v>2010</v>
      </c>
      <c r="K20" s="125"/>
      <c r="L20" s="125"/>
    </row>
    <row r="21" spans="1:12">
      <c r="A21" s="127" t="s">
        <v>2081</v>
      </c>
      <c r="B21" s="128" t="s">
        <v>86</v>
      </c>
      <c r="C21" s="125" t="s">
        <v>2082</v>
      </c>
      <c r="D21" s="125" t="s">
        <v>2014</v>
      </c>
      <c r="E21" s="125"/>
      <c r="F21" s="126" t="s">
        <v>2083</v>
      </c>
      <c r="G21" s="125" t="s">
        <v>2009</v>
      </c>
      <c r="H21" s="125" t="s">
        <v>1971</v>
      </c>
      <c r="I21" s="125" t="s">
        <v>40</v>
      </c>
      <c r="J21" s="126" t="s">
        <v>2010</v>
      </c>
      <c r="K21" s="125"/>
      <c r="L21" s="125"/>
    </row>
    <row r="22" spans="1:12">
      <c r="A22" s="127" t="s">
        <v>2084</v>
      </c>
      <c r="B22" s="128" t="s">
        <v>86</v>
      </c>
      <c r="C22" s="125" t="s">
        <v>2085</v>
      </c>
      <c r="D22" s="125" t="s">
        <v>2078</v>
      </c>
      <c r="E22" s="125"/>
      <c r="F22" s="126" t="s">
        <v>2086</v>
      </c>
      <c r="G22" s="125" t="s">
        <v>2080</v>
      </c>
      <c r="H22" s="125" t="s">
        <v>1966</v>
      </c>
      <c r="I22" s="125" t="s">
        <v>40</v>
      </c>
      <c r="J22" s="126" t="s">
        <v>2010</v>
      </c>
      <c r="K22" s="125"/>
      <c r="L22" s="125"/>
    </row>
    <row r="23" spans="1:12">
      <c r="A23" s="127" t="s">
        <v>2087</v>
      </c>
      <c r="B23" s="128" t="s">
        <v>86</v>
      </c>
      <c r="C23" s="125" t="s">
        <v>2088</v>
      </c>
      <c r="D23" s="125" t="s">
        <v>2089</v>
      </c>
      <c r="E23" s="125"/>
      <c r="F23" s="126" t="s">
        <v>2090</v>
      </c>
      <c r="G23" s="125" t="s">
        <v>2063</v>
      </c>
      <c r="H23" s="125" t="s">
        <v>2064</v>
      </c>
      <c r="I23" s="125" t="s">
        <v>40</v>
      </c>
      <c r="J23" s="126" t="s">
        <v>2010</v>
      </c>
      <c r="K23" s="125"/>
      <c r="L23" s="125"/>
    </row>
    <row r="24" spans="1:12">
      <c r="A24" s="127" t="s">
        <v>2091</v>
      </c>
      <c r="B24" s="128" t="s">
        <v>86</v>
      </c>
      <c r="C24" s="125" t="s">
        <v>2092</v>
      </c>
      <c r="D24" s="125" t="s">
        <v>2078</v>
      </c>
      <c r="E24" s="125"/>
      <c r="F24" s="126" t="s">
        <v>2093</v>
      </c>
      <c r="G24" s="125" t="s">
        <v>2080</v>
      </c>
      <c r="H24" s="125" t="s">
        <v>1966</v>
      </c>
      <c r="I24" s="125" t="s">
        <v>40</v>
      </c>
      <c r="J24" s="126" t="s">
        <v>2010</v>
      </c>
      <c r="K24" s="125"/>
      <c r="L24" s="125"/>
    </row>
    <row r="25" spans="1:12">
      <c r="A25" s="127" t="s">
        <v>2094</v>
      </c>
      <c r="B25" s="128" t="s">
        <v>86</v>
      </c>
      <c r="C25" s="125" t="s">
        <v>2095</v>
      </c>
      <c r="D25" s="125" t="s">
        <v>2096</v>
      </c>
      <c r="E25" s="125"/>
      <c r="F25" s="126" t="s">
        <v>2097</v>
      </c>
      <c r="G25" s="125" t="s">
        <v>2063</v>
      </c>
      <c r="H25" s="125" t="s">
        <v>2064</v>
      </c>
      <c r="I25" s="125" t="s">
        <v>40</v>
      </c>
      <c r="J25" s="126" t="s">
        <v>2010</v>
      </c>
      <c r="K25" s="125"/>
      <c r="L25" s="125"/>
    </row>
    <row r="26" spans="1:12">
      <c r="A26" s="127" t="s">
        <v>2098</v>
      </c>
      <c r="B26" s="128" t="s">
        <v>86</v>
      </c>
      <c r="C26" s="125" t="s">
        <v>2099</v>
      </c>
      <c r="D26" s="125" t="s">
        <v>2100</v>
      </c>
      <c r="E26" s="125"/>
      <c r="F26" s="126" t="s">
        <v>2101</v>
      </c>
      <c r="G26" s="125" t="s">
        <v>2080</v>
      </c>
      <c r="H26" s="125" t="s">
        <v>1967</v>
      </c>
      <c r="I26" s="125" t="s">
        <v>40</v>
      </c>
      <c r="J26" s="126" t="s">
        <v>2010</v>
      </c>
      <c r="K26" s="125"/>
      <c r="L26" s="125"/>
    </row>
    <row r="27" spans="1:12">
      <c r="A27" s="127" t="s">
        <v>2102</v>
      </c>
      <c r="B27" s="128" t="s">
        <v>86</v>
      </c>
      <c r="C27" s="125" t="s">
        <v>2103</v>
      </c>
      <c r="D27" s="125" t="s">
        <v>2104</v>
      </c>
      <c r="E27" s="125"/>
      <c r="F27" s="126" t="s">
        <v>2105</v>
      </c>
      <c r="G27" s="125" t="s">
        <v>2063</v>
      </c>
      <c r="H27" s="125" t="s">
        <v>2064</v>
      </c>
      <c r="I27" s="125" t="s">
        <v>40</v>
      </c>
      <c r="J27" s="126" t="s">
        <v>2010</v>
      </c>
      <c r="K27" s="125"/>
      <c r="L27" s="125"/>
    </row>
    <row r="28" spans="1:12">
      <c r="A28" s="127" t="s">
        <v>2106</v>
      </c>
      <c r="B28" s="128" t="s">
        <v>86</v>
      </c>
      <c r="C28" s="125" t="s">
        <v>2107</v>
      </c>
      <c r="D28" s="125" t="s">
        <v>2078</v>
      </c>
      <c r="E28" s="125"/>
      <c r="F28" s="126" t="s">
        <v>2108</v>
      </c>
      <c r="G28" s="125" t="s">
        <v>2080</v>
      </c>
      <c r="H28" s="125" t="s">
        <v>1966</v>
      </c>
      <c r="I28" s="125" t="s">
        <v>40</v>
      </c>
      <c r="J28" s="126" t="s">
        <v>2010</v>
      </c>
      <c r="K28" s="125"/>
      <c r="L28" s="125"/>
    </row>
    <row r="29" spans="1:12">
      <c r="A29" s="127" t="s">
        <v>2109</v>
      </c>
      <c r="B29" s="128" t="s">
        <v>86</v>
      </c>
      <c r="C29" s="125" t="s">
        <v>2110</v>
      </c>
      <c r="D29" s="125" t="s">
        <v>2111</v>
      </c>
      <c r="E29" s="125"/>
      <c r="F29" s="126" t="s">
        <v>2112</v>
      </c>
      <c r="G29" s="125" t="s">
        <v>2063</v>
      </c>
      <c r="H29" s="125" t="s">
        <v>2064</v>
      </c>
      <c r="I29" s="125" t="s">
        <v>40</v>
      </c>
      <c r="J29" s="126" t="s">
        <v>2010</v>
      </c>
      <c r="K29" s="125"/>
      <c r="L29" s="125"/>
    </row>
    <row r="30" spans="1:12">
      <c r="A30" s="127" t="s">
        <v>2113</v>
      </c>
      <c r="B30" s="128" t="s">
        <v>86</v>
      </c>
      <c r="C30" s="125" t="s">
        <v>2114</v>
      </c>
      <c r="D30" s="125" t="s">
        <v>2078</v>
      </c>
      <c r="E30" s="125"/>
      <c r="F30" s="126" t="s">
        <v>2115</v>
      </c>
      <c r="G30" s="125" t="s">
        <v>2080</v>
      </c>
      <c r="H30" s="125" t="s">
        <v>1966</v>
      </c>
      <c r="I30" s="125" t="s">
        <v>40</v>
      </c>
      <c r="J30" s="126" t="s">
        <v>2010</v>
      </c>
      <c r="K30" s="125"/>
      <c r="L30" s="125"/>
    </row>
    <row r="31" spans="1:12">
      <c r="A31" s="127" t="s">
        <v>2116</v>
      </c>
      <c r="B31" s="128" t="s">
        <v>86</v>
      </c>
      <c r="C31" s="125" t="s">
        <v>2117</v>
      </c>
      <c r="D31" s="125" t="s">
        <v>2118</v>
      </c>
      <c r="E31" s="125"/>
      <c r="F31" s="126" t="s">
        <v>2119</v>
      </c>
      <c r="G31" s="125" t="s">
        <v>2063</v>
      </c>
      <c r="H31" s="125" t="s">
        <v>2064</v>
      </c>
      <c r="I31" s="125" t="s">
        <v>40</v>
      </c>
      <c r="J31" s="126" t="s">
        <v>2010</v>
      </c>
      <c r="K31" s="125"/>
      <c r="L31" s="125"/>
    </row>
    <row r="32" spans="1:12">
      <c r="A32" s="127" t="s">
        <v>2120</v>
      </c>
      <c r="B32" s="128" t="s">
        <v>86</v>
      </c>
      <c r="C32" s="125" t="s">
        <v>2121</v>
      </c>
      <c r="D32" s="125" t="s">
        <v>2078</v>
      </c>
      <c r="E32" s="125"/>
      <c r="F32" s="126" t="s">
        <v>2122</v>
      </c>
      <c r="G32" s="125" t="s">
        <v>2080</v>
      </c>
      <c r="H32" s="125" t="s">
        <v>1966</v>
      </c>
      <c r="I32" s="125" t="s">
        <v>40</v>
      </c>
      <c r="J32" s="126" t="s">
        <v>2010</v>
      </c>
      <c r="K32" s="125"/>
      <c r="L32" s="125"/>
    </row>
    <row r="33" spans="1:12">
      <c r="A33" s="127" t="s">
        <v>2123</v>
      </c>
      <c r="B33" s="128" t="s">
        <v>86</v>
      </c>
      <c r="C33" s="125" t="s">
        <v>2124</v>
      </c>
      <c r="D33" s="125" t="s">
        <v>2125</v>
      </c>
      <c r="E33" s="125"/>
      <c r="F33" s="126" t="s">
        <v>2126</v>
      </c>
      <c r="G33" s="125" t="s">
        <v>2063</v>
      </c>
      <c r="H33" s="125" t="s">
        <v>2064</v>
      </c>
      <c r="I33" s="125" t="s">
        <v>40</v>
      </c>
      <c r="J33" s="126" t="s">
        <v>2010</v>
      </c>
      <c r="K33" s="125"/>
      <c r="L33" s="125"/>
    </row>
    <row r="34" spans="1:12">
      <c r="A34" s="127" t="s">
        <v>2127</v>
      </c>
      <c r="B34" s="128" t="s">
        <v>86</v>
      </c>
      <c r="C34" s="125" t="s">
        <v>2128</v>
      </c>
      <c r="D34" s="125" t="s">
        <v>2078</v>
      </c>
      <c r="E34" s="125"/>
      <c r="F34" s="126" t="s">
        <v>2129</v>
      </c>
      <c r="G34" s="125" t="s">
        <v>2080</v>
      </c>
      <c r="H34" s="125" t="s">
        <v>1966</v>
      </c>
      <c r="I34" s="125" t="s">
        <v>40</v>
      </c>
      <c r="J34" s="126" t="s">
        <v>2010</v>
      </c>
      <c r="K34" s="125"/>
      <c r="L34" s="125"/>
    </row>
    <row r="35" spans="1:12">
      <c r="A35" s="127" t="s">
        <v>2130</v>
      </c>
      <c r="B35" s="128" t="s">
        <v>86</v>
      </c>
      <c r="C35" s="125" t="s">
        <v>2131</v>
      </c>
      <c r="D35" s="125" t="s">
        <v>2078</v>
      </c>
      <c r="E35" s="125"/>
      <c r="F35" s="126" t="s">
        <v>2132</v>
      </c>
      <c r="G35" s="125" t="s">
        <v>2080</v>
      </c>
      <c r="H35" s="125" t="s">
        <v>1966</v>
      </c>
      <c r="I35" s="125" t="s">
        <v>40</v>
      </c>
      <c r="J35" s="126" t="s">
        <v>2010</v>
      </c>
      <c r="K35" s="125"/>
      <c r="L35" s="125"/>
    </row>
    <row r="36" spans="1:12">
      <c r="A36" s="127" t="s">
        <v>2133</v>
      </c>
      <c r="B36" s="128" t="s">
        <v>86</v>
      </c>
      <c r="C36" s="125" t="s">
        <v>2134</v>
      </c>
      <c r="D36" s="125" t="s">
        <v>2078</v>
      </c>
      <c r="E36" s="125"/>
      <c r="F36" s="126" t="s">
        <v>2135</v>
      </c>
      <c r="G36" s="125" t="s">
        <v>2080</v>
      </c>
      <c r="H36" s="125" t="s">
        <v>1966</v>
      </c>
      <c r="I36" s="125" t="s">
        <v>40</v>
      </c>
      <c r="J36" s="126" t="s">
        <v>2010</v>
      </c>
      <c r="K36" s="125"/>
      <c r="L36" s="125"/>
    </row>
    <row r="37" spans="1:12">
      <c r="A37" s="127" t="s">
        <v>2136</v>
      </c>
      <c r="B37" s="128" t="s">
        <v>86</v>
      </c>
      <c r="C37" s="125" t="s">
        <v>2137</v>
      </c>
      <c r="D37" s="125" t="s">
        <v>2078</v>
      </c>
      <c r="E37" s="125"/>
      <c r="F37" s="126" t="s">
        <v>2138</v>
      </c>
      <c r="G37" s="125" t="s">
        <v>2080</v>
      </c>
      <c r="H37" s="125" t="s">
        <v>1966</v>
      </c>
      <c r="I37" s="125" t="s">
        <v>40</v>
      </c>
      <c r="J37" s="126" t="s">
        <v>2010</v>
      </c>
      <c r="K37" s="125"/>
      <c r="L37" s="125"/>
    </row>
    <row r="38" spans="1:12">
      <c r="A38" s="127" t="s">
        <v>2139</v>
      </c>
      <c r="B38" s="128" t="s">
        <v>86</v>
      </c>
      <c r="C38" s="125" t="s">
        <v>2140</v>
      </c>
      <c r="D38" s="125" t="s">
        <v>2078</v>
      </c>
      <c r="E38" s="125"/>
      <c r="F38" s="126" t="s">
        <v>2141</v>
      </c>
      <c r="G38" s="125" t="s">
        <v>2080</v>
      </c>
      <c r="H38" s="125" t="s">
        <v>1966</v>
      </c>
      <c r="I38" s="125" t="s">
        <v>40</v>
      </c>
      <c r="J38" s="126" t="s">
        <v>2010</v>
      </c>
      <c r="K38" s="125"/>
      <c r="L38" s="125"/>
    </row>
    <row r="39" spans="1:12">
      <c r="A39" s="127" t="s">
        <v>2142</v>
      </c>
      <c r="B39" s="128" t="s">
        <v>86</v>
      </c>
      <c r="C39" s="125" t="s">
        <v>2143</v>
      </c>
      <c r="D39" s="125" t="s">
        <v>2078</v>
      </c>
      <c r="E39" s="125"/>
      <c r="F39" s="126" t="s">
        <v>2144</v>
      </c>
      <c r="G39" s="125" t="s">
        <v>2080</v>
      </c>
      <c r="H39" s="125" t="s">
        <v>1966</v>
      </c>
      <c r="I39" s="125" t="s">
        <v>40</v>
      </c>
      <c r="J39" s="126" t="s">
        <v>2010</v>
      </c>
      <c r="K39" s="125"/>
      <c r="L39" s="125"/>
    </row>
    <row r="40" spans="1:12">
      <c r="A40" s="127" t="s">
        <v>2145</v>
      </c>
      <c r="B40" s="128" t="s">
        <v>86</v>
      </c>
      <c r="C40" s="125" t="s">
        <v>2146</v>
      </c>
      <c r="D40" s="125" t="s">
        <v>2146</v>
      </c>
      <c r="E40" s="125"/>
      <c r="F40" s="126" t="s">
        <v>2147</v>
      </c>
      <c r="G40" s="125" t="s">
        <v>2063</v>
      </c>
      <c r="H40" s="125" t="s">
        <v>89</v>
      </c>
      <c r="I40" s="125" t="s">
        <v>40</v>
      </c>
      <c r="J40" s="126" t="s">
        <v>2010</v>
      </c>
      <c r="K40" s="125"/>
      <c r="L40" s="125"/>
    </row>
    <row r="41" spans="1:12">
      <c r="A41" s="127" t="s">
        <v>2148</v>
      </c>
      <c r="B41" s="128" t="s">
        <v>86</v>
      </c>
      <c r="C41" s="125" t="s">
        <v>2149</v>
      </c>
      <c r="D41" s="125" t="s">
        <v>2150</v>
      </c>
      <c r="E41" s="125"/>
      <c r="F41" s="126" t="s">
        <v>2151</v>
      </c>
      <c r="G41" s="125" t="s">
        <v>2080</v>
      </c>
      <c r="H41" s="125" t="s">
        <v>2152</v>
      </c>
      <c r="I41" s="125" t="s">
        <v>40</v>
      </c>
      <c r="J41" s="126" t="s">
        <v>2010</v>
      </c>
      <c r="K41" s="125"/>
      <c r="L41" s="125"/>
    </row>
    <row r="42" spans="1:12">
      <c r="A42" s="127" t="s">
        <v>2153</v>
      </c>
      <c r="B42" s="128" t="s">
        <v>86</v>
      </c>
      <c r="C42" s="125" t="s">
        <v>2149</v>
      </c>
      <c r="D42" s="125" t="s">
        <v>2154</v>
      </c>
      <c r="E42" s="125"/>
      <c r="F42" s="126" t="s">
        <v>2155</v>
      </c>
      <c r="G42" s="125" t="s">
        <v>2063</v>
      </c>
      <c r="H42" s="125" t="s">
        <v>89</v>
      </c>
      <c r="I42" s="125" t="s">
        <v>40</v>
      </c>
      <c r="J42" s="126" t="s">
        <v>2010</v>
      </c>
      <c r="K42" s="125"/>
      <c r="L42" s="125"/>
    </row>
    <row r="43" spans="1:12">
      <c r="A43" s="127" t="s">
        <v>2156</v>
      </c>
      <c r="B43" s="128" t="s">
        <v>86</v>
      </c>
      <c r="C43" s="125" t="s">
        <v>2157</v>
      </c>
      <c r="D43" s="125" t="s">
        <v>2154</v>
      </c>
      <c r="E43" s="125"/>
      <c r="F43" s="126" t="s">
        <v>2158</v>
      </c>
      <c r="G43" s="125" t="s">
        <v>2063</v>
      </c>
      <c r="H43" s="125" t="s">
        <v>89</v>
      </c>
      <c r="I43" s="125" t="s">
        <v>40</v>
      </c>
      <c r="J43" s="126" t="s">
        <v>2010</v>
      </c>
      <c r="K43" s="125"/>
      <c r="L43" s="125"/>
    </row>
    <row r="44" spans="1:12">
      <c r="A44" s="127" t="s">
        <v>2159</v>
      </c>
      <c r="B44" s="128" t="s">
        <v>86</v>
      </c>
      <c r="C44" s="125" t="s">
        <v>2160</v>
      </c>
      <c r="D44" s="125" t="s">
        <v>2160</v>
      </c>
      <c r="E44" s="125"/>
      <c r="F44" s="126" t="s">
        <v>2161</v>
      </c>
      <c r="G44" s="125" t="s">
        <v>2063</v>
      </c>
      <c r="H44" s="125" t="s">
        <v>89</v>
      </c>
      <c r="I44" s="125" t="s">
        <v>153</v>
      </c>
      <c r="J44" s="126" t="s">
        <v>2010</v>
      </c>
      <c r="K44" s="125"/>
      <c r="L44" s="125"/>
    </row>
    <row r="45" spans="1:12">
      <c r="A45" s="127" t="s">
        <v>2162</v>
      </c>
      <c r="B45" s="128" t="s">
        <v>86</v>
      </c>
      <c r="C45" s="125" t="s">
        <v>2163</v>
      </c>
      <c r="D45" s="125" t="s">
        <v>2164</v>
      </c>
      <c r="E45" s="125"/>
      <c r="F45" s="126" t="s">
        <v>2165</v>
      </c>
      <c r="G45" s="125" t="s">
        <v>2080</v>
      </c>
      <c r="H45" s="125" t="s">
        <v>2152</v>
      </c>
      <c r="I45" s="125" t="s">
        <v>40</v>
      </c>
      <c r="J45" s="126" t="s">
        <v>2010</v>
      </c>
      <c r="K45" s="125"/>
      <c r="L45" s="125"/>
    </row>
    <row r="46" spans="1:12">
      <c r="A46" s="127" t="s">
        <v>2166</v>
      </c>
      <c r="B46" s="128" t="s">
        <v>86</v>
      </c>
      <c r="C46" s="125" t="s">
        <v>2167</v>
      </c>
      <c r="D46" s="125" t="s">
        <v>2023</v>
      </c>
      <c r="E46" s="125"/>
      <c r="F46" s="126" t="s">
        <v>2168</v>
      </c>
      <c r="G46" s="125" t="s">
        <v>2009</v>
      </c>
      <c r="H46" s="125" t="s">
        <v>1969</v>
      </c>
      <c r="I46" s="125" t="s">
        <v>40</v>
      </c>
      <c r="J46" s="126" t="s">
        <v>2010</v>
      </c>
      <c r="K46" s="125"/>
      <c r="L46" s="125"/>
    </row>
    <row r="47" spans="1:12">
      <c r="A47" s="127" t="s">
        <v>2169</v>
      </c>
      <c r="B47" s="128" t="s">
        <v>86</v>
      </c>
      <c r="C47" s="125" t="s">
        <v>2170</v>
      </c>
      <c r="D47" s="125" t="s">
        <v>2171</v>
      </c>
      <c r="E47" s="125"/>
      <c r="F47" s="126" t="s">
        <v>2172</v>
      </c>
      <c r="G47" s="125" t="s">
        <v>2009</v>
      </c>
      <c r="H47" s="125" t="s">
        <v>1971</v>
      </c>
      <c r="I47" s="125" t="s">
        <v>40</v>
      </c>
      <c r="J47" s="126" t="s">
        <v>2010</v>
      </c>
      <c r="K47" s="125"/>
      <c r="L47" s="125"/>
    </row>
    <row r="48" spans="1:12">
      <c r="A48" s="127" t="s">
        <v>2173</v>
      </c>
      <c r="B48" s="128" t="s">
        <v>86</v>
      </c>
      <c r="C48" s="125" t="s">
        <v>2174</v>
      </c>
      <c r="D48" s="125" t="s">
        <v>2023</v>
      </c>
      <c r="E48" s="125"/>
      <c r="F48" s="126" t="s">
        <v>2175</v>
      </c>
      <c r="G48" s="125" t="s">
        <v>2009</v>
      </c>
      <c r="H48" s="125" t="s">
        <v>1969</v>
      </c>
      <c r="I48" s="125" t="s">
        <v>40</v>
      </c>
      <c r="J48" s="126" t="s">
        <v>2010</v>
      </c>
      <c r="K48" s="125"/>
      <c r="L48" s="125"/>
    </row>
    <row r="49" spans="1:12">
      <c r="A49" s="127" t="s">
        <v>2176</v>
      </c>
      <c r="B49" s="128" t="s">
        <v>86</v>
      </c>
      <c r="C49" s="125" t="s">
        <v>2177</v>
      </c>
      <c r="D49" s="125" t="s">
        <v>2178</v>
      </c>
      <c r="E49" s="125"/>
      <c r="F49" s="126" t="s">
        <v>2179</v>
      </c>
      <c r="G49" s="125" t="s">
        <v>2180</v>
      </c>
      <c r="H49" s="125" t="s">
        <v>2181</v>
      </c>
      <c r="I49" s="125" t="s">
        <v>40</v>
      </c>
      <c r="J49" s="126" t="s">
        <v>2010</v>
      </c>
      <c r="K49" s="125"/>
      <c r="L49" s="125"/>
    </row>
    <row r="50" spans="1:12">
      <c r="A50" s="127" t="s">
        <v>2182</v>
      </c>
      <c r="B50" s="128" t="s">
        <v>86</v>
      </c>
      <c r="C50" s="125" t="s">
        <v>2183</v>
      </c>
      <c r="D50" s="125" t="s">
        <v>2184</v>
      </c>
      <c r="E50" s="125"/>
      <c r="F50" s="126" t="s">
        <v>2185</v>
      </c>
      <c r="G50" s="125" t="s">
        <v>2180</v>
      </c>
      <c r="H50" s="125" t="s">
        <v>2181</v>
      </c>
      <c r="I50" s="125" t="s">
        <v>40</v>
      </c>
      <c r="J50" s="126" t="s">
        <v>2010</v>
      </c>
      <c r="K50" s="125"/>
      <c r="L50" s="125"/>
    </row>
    <row r="51" spans="1:12">
      <c r="A51" s="127" t="s">
        <v>2186</v>
      </c>
      <c r="B51" s="128" t="s">
        <v>86</v>
      </c>
      <c r="C51" s="125" t="s">
        <v>2187</v>
      </c>
      <c r="D51" s="125" t="s">
        <v>2023</v>
      </c>
      <c r="E51" s="125"/>
      <c r="F51" s="126" t="s">
        <v>2188</v>
      </c>
      <c r="G51" s="125" t="s">
        <v>2009</v>
      </c>
      <c r="H51" s="125" t="s">
        <v>1969</v>
      </c>
      <c r="I51" s="125" t="s">
        <v>40</v>
      </c>
      <c r="J51" s="126" t="s">
        <v>2010</v>
      </c>
      <c r="K51" s="125"/>
      <c r="L51" s="125"/>
    </row>
    <row r="52" spans="1:12">
      <c r="A52" s="127" t="s">
        <v>2189</v>
      </c>
      <c r="B52" s="128" t="s">
        <v>86</v>
      </c>
      <c r="C52" s="125" t="s">
        <v>2190</v>
      </c>
      <c r="D52" s="125" t="s">
        <v>2191</v>
      </c>
      <c r="E52" s="125"/>
      <c r="F52" s="126" t="s">
        <v>2192</v>
      </c>
      <c r="G52" s="125" t="s">
        <v>2009</v>
      </c>
      <c r="H52" s="125" t="s">
        <v>1968</v>
      </c>
      <c r="I52" s="125" t="s">
        <v>40</v>
      </c>
      <c r="J52" s="126" t="s">
        <v>2010</v>
      </c>
      <c r="K52" s="125"/>
      <c r="L52" s="125"/>
    </row>
    <row r="53" spans="1:12">
      <c r="A53" s="127" t="s">
        <v>2193</v>
      </c>
      <c r="B53" s="128" t="s">
        <v>86</v>
      </c>
      <c r="C53" s="125" t="s">
        <v>2194</v>
      </c>
      <c r="D53" s="125" t="s">
        <v>2195</v>
      </c>
      <c r="E53" s="125"/>
      <c r="F53" s="126" t="s">
        <v>2196</v>
      </c>
      <c r="G53" s="125" t="s">
        <v>2180</v>
      </c>
      <c r="H53" s="125" t="s">
        <v>2181</v>
      </c>
      <c r="I53" s="125" t="s">
        <v>40</v>
      </c>
      <c r="J53" s="126" t="s">
        <v>2010</v>
      </c>
      <c r="K53" s="125"/>
      <c r="L53" s="125"/>
    </row>
    <row r="54" spans="1:12">
      <c r="A54" s="127" t="s">
        <v>2197</v>
      </c>
      <c r="B54" s="128" t="s">
        <v>86</v>
      </c>
      <c r="C54" s="125" t="s">
        <v>2198</v>
      </c>
      <c r="D54" s="125" t="s">
        <v>2191</v>
      </c>
      <c r="E54" s="125"/>
      <c r="F54" s="126" t="s">
        <v>2199</v>
      </c>
      <c r="G54" s="125" t="s">
        <v>2009</v>
      </c>
      <c r="H54" s="125" t="s">
        <v>1968</v>
      </c>
      <c r="I54" s="125" t="s">
        <v>40</v>
      </c>
      <c r="J54" s="126" t="s">
        <v>2010</v>
      </c>
      <c r="K54" s="125"/>
      <c r="L54" s="125"/>
    </row>
    <row r="55" spans="1:12">
      <c r="A55" s="127" t="s">
        <v>2200</v>
      </c>
      <c r="B55" s="128" t="s">
        <v>86</v>
      </c>
      <c r="C55" s="125" t="s">
        <v>2201</v>
      </c>
      <c r="D55" s="125" t="s">
        <v>2202</v>
      </c>
      <c r="E55" s="125"/>
      <c r="F55" s="126" t="s">
        <v>2203</v>
      </c>
      <c r="G55" s="125" t="s">
        <v>2180</v>
      </c>
      <c r="H55" s="125" t="s">
        <v>2181</v>
      </c>
      <c r="I55" s="125" t="s">
        <v>40</v>
      </c>
      <c r="J55" s="126" t="s">
        <v>2010</v>
      </c>
      <c r="K55" s="125"/>
      <c r="L55" s="125"/>
    </row>
    <row r="56" spans="1:12">
      <c r="A56" s="127" t="s">
        <v>2204</v>
      </c>
      <c r="B56" s="128" t="s">
        <v>86</v>
      </c>
      <c r="C56" s="125" t="s">
        <v>2205</v>
      </c>
      <c r="D56" s="125" t="s">
        <v>2191</v>
      </c>
      <c r="E56" s="125"/>
      <c r="F56" s="126" t="s">
        <v>2206</v>
      </c>
      <c r="G56" s="125" t="s">
        <v>2009</v>
      </c>
      <c r="H56" s="125" t="s">
        <v>1968</v>
      </c>
      <c r="I56" s="125" t="s">
        <v>40</v>
      </c>
      <c r="J56" s="126" t="s">
        <v>2010</v>
      </c>
      <c r="K56" s="125"/>
      <c r="L56" s="125"/>
    </row>
    <row r="57" spans="1:12">
      <c r="A57" s="127" t="s">
        <v>2207</v>
      </c>
      <c r="B57" s="128" t="s">
        <v>86</v>
      </c>
      <c r="C57" s="125" t="s">
        <v>2205</v>
      </c>
      <c r="D57" s="125" t="s">
        <v>2100</v>
      </c>
      <c r="E57" s="125"/>
      <c r="F57" s="126" t="s">
        <v>2208</v>
      </c>
      <c r="G57" s="125" t="s">
        <v>2080</v>
      </c>
      <c r="H57" s="125" t="s">
        <v>1967</v>
      </c>
      <c r="I57" s="125" t="s">
        <v>153</v>
      </c>
      <c r="J57" s="126" t="s">
        <v>2010</v>
      </c>
      <c r="K57" s="125"/>
      <c r="L57" s="125"/>
    </row>
    <row r="58" spans="1:12">
      <c r="A58" s="127" t="s">
        <v>2209</v>
      </c>
      <c r="B58" s="128" t="s">
        <v>86</v>
      </c>
      <c r="C58" s="125" t="s">
        <v>2210</v>
      </c>
      <c r="D58" s="125" t="s">
        <v>2211</v>
      </c>
      <c r="E58" s="125"/>
      <c r="F58" s="126" t="s">
        <v>2212</v>
      </c>
      <c r="G58" s="125" t="s">
        <v>2063</v>
      </c>
      <c r="H58" s="125" t="s">
        <v>89</v>
      </c>
      <c r="I58" s="125" t="s">
        <v>40</v>
      </c>
      <c r="J58" s="126" t="s">
        <v>2010</v>
      </c>
      <c r="K58" s="125"/>
      <c r="L58" s="125"/>
    </row>
    <row r="59" spans="1:12">
      <c r="A59" s="127" t="s">
        <v>2213</v>
      </c>
      <c r="B59" s="128" t="s">
        <v>86</v>
      </c>
      <c r="C59" s="125" t="s">
        <v>2214</v>
      </c>
      <c r="D59" s="125" t="s">
        <v>2100</v>
      </c>
      <c r="E59" s="125"/>
      <c r="F59" s="126" t="s">
        <v>2215</v>
      </c>
      <c r="G59" s="125" t="s">
        <v>2080</v>
      </c>
      <c r="H59" s="125" t="s">
        <v>1967</v>
      </c>
      <c r="I59" s="125" t="s">
        <v>153</v>
      </c>
      <c r="J59" s="126" t="s">
        <v>2010</v>
      </c>
      <c r="K59" s="125"/>
      <c r="L59" s="125"/>
    </row>
    <row r="60" spans="1:12">
      <c r="A60" s="127" t="s">
        <v>2216</v>
      </c>
      <c r="B60" s="128" t="s">
        <v>86</v>
      </c>
      <c r="C60" s="125" t="s">
        <v>2217</v>
      </c>
      <c r="D60" s="125" t="s">
        <v>2218</v>
      </c>
      <c r="E60" s="125"/>
      <c r="F60" s="126" t="s">
        <v>2219</v>
      </c>
      <c r="G60" s="125" t="s">
        <v>2063</v>
      </c>
      <c r="H60" s="125" t="s">
        <v>89</v>
      </c>
      <c r="I60" s="125" t="s">
        <v>40</v>
      </c>
      <c r="J60" s="126" t="s">
        <v>2010</v>
      </c>
      <c r="K60" s="125"/>
      <c r="L60" s="125"/>
    </row>
    <row r="61" spans="1:12">
      <c r="A61" s="127" t="s">
        <v>2220</v>
      </c>
      <c r="B61" s="128" t="s">
        <v>86</v>
      </c>
      <c r="C61" s="125" t="s">
        <v>2221</v>
      </c>
      <c r="D61" s="125" t="s">
        <v>2100</v>
      </c>
      <c r="E61" s="125"/>
      <c r="F61" s="126" t="s">
        <v>2222</v>
      </c>
      <c r="G61" s="125" t="s">
        <v>2080</v>
      </c>
      <c r="H61" s="125" t="s">
        <v>1967</v>
      </c>
      <c r="I61" s="125" t="s">
        <v>40</v>
      </c>
      <c r="J61" s="126" t="s">
        <v>2010</v>
      </c>
      <c r="K61" s="125"/>
      <c r="L61" s="125"/>
    </row>
    <row r="62" spans="1:12">
      <c r="A62" s="127" t="s">
        <v>2223</v>
      </c>
      <c r="B62" s="128" t="s">
        <v>72</v>
      </c>
      <c r="C62" s="125" t="s">
        <v>2224</v>
      </c>
      <c r="D62" s="125" t="s">
        <v>2225</v>
      </c>
      <c r="E62" s="125"/>
      <c r="F62" s="126" t="s">
        <v>2226</v>
      </c>
      <c r="G62" s="125" t="s">
        <v>2009</v>
      </c>
      <c r="H62" s="125" t="s">
        <v>1970</v>
      </c>
      <c r="I62" s="125" t="s">
        <v>40</v>
      </c>
      <c r="J62" s="126" t="s">
        <v>2010</v>
      </c>
      <c r="K62" s="126" t="s">
        <v>2051</v>
      </c>
      <c r="L62" s="125" t="s">
        <v>2051</v>
      </c>
    </row>
    <row r="63" spans="1:12">
      <c r="A63" s="127" t="s">
        <v>2227</v>
      </c>
      <c r="B63" s="128" t="s">
        <v>86</v>
      </c>
      <c r="C63" s="125" t="s">
        <v>2228</v>
      </c>
      <c r="D63" s="125" t="s">
        <v>2191</v>
      </c>
      <c r="E63" s="125"/>
      <c r="F63" s="126" t="s">
        <v>2229</v>
      </c>
      <c r="G63" s="125" t="s">
        <v>2009</v>
      </c>
      <c r="H63" s="125" t="s">
        <v>1968</v>
      </c>
      <c r="I63" s="125" t="s">
        <v>40</v>
      </c>
      <c r="J63" s="126" t="s">
        <v>2010</v>
      </c>
      <c r="K63" s="125"/>
      <c r="L63" s="125"/>
    </row>
    <row r="64" spans="1:12">
      <c r="A64" s="127" t="s">
        <v>2230</v>
      </c>
      <c r="B64" s="128" t="s">
        <v>86</v>
      </c>
      <c r="C64" s="125" t="s">
        <v>2228</v>
      </c>
      <c r="D64" s="125" t="s">
        <v>2231</v>
      </c>
      <c r="E64" s="125"/>
      <c r="F64" s="126" t="s">
        <v>2232</v>
      </c>
      <c r="G64" s="125" t="s">
        <v>2063</v>
      </c>
      <c r="H64" s="125" t="s">
        <v>89</v>
      </c>
      <c r="I64" s="125" t="s">
        <v>40</v>
      </c>
      <c r="J64" s="126" t="s">
        <v>2010</v>
      </c>
      <c r="K64" s="125"/>
      <c r="L64" s="125"/>
    </row>
    <row r="65" spans="1:12">
      <c r="A65" s="127" t="s">
        <v>2233</v>
      </c>
      <c r="B65" s="128" t="s">
        <v>86</v>
      </c>
      <c r="C65" s="125" t="s">
        <v>2234</v>
      </c>
      <c r="D65" s="125" t="s">
        <v>2235</v>
      </c>
      <c r="E65" s="125"/>
      <c r="F65" s="126" t="s">
        <v>2236</v>
      </c>
      <c r="G65" s="125" t="s">
        <v>2009</v>
      </c>
      <c r="H65" s="125" t="s">
        <v>1968</v>
      </c>
      <c r="I65" s="125" t="s">
        <v>40</v>
      </c>
      <c r="J65" s="126" t="s">
        <v>2010</v>
      </c>
      <c r="K65" s="125"/>
      <c r="L65" s="125"/>
    </row>
    <row r="66" spans="1:12">
      <c r="A66" s="127" t="s">
        <v>2237</v>
      </c>
      <c r="B66" s="128" t="s">
        <v>2036</v>
      </c>
      <c r="C66" s="125" t="s">
        <v>2238</v>
      </c>
      <c r="D66" s="125" t="s">
        <v>2214</v>
      </c>
      <c r="E66" s="125"/>
      <c r="F66" s="126" t="s">
        <v>2239</v>
      </c>
      <c r="G66" s="125" t="s">
        <v>2063</v>
      </c>
      <c r="H66" s="125" t="s">
        <v>89</v>
      </c>
      <c r="I66" s="125" t="s">
        <v>40</v>
      </c>
      <c r="J66" s="126" t="s">
        <v>2010</v>
      </c>
      <c r="K66" s="125"/>
      <c r="L66" s="125"/>
    </row>
    <row r="67" spans="1:12">
      <c r="A67" s="127" t="s">
        <v>2240</v>
      </c>
      <c r="B67" s="128" t="s">
        <v>86</v>
      </c>
      <c r="C67" s="125" t="s">
        <v>2241</v>
      </c>
      <c r="D67" s="125" t="s">
        <v>2191</v>
      </c>
      <c r="E67" s="125"/>
      <c r="F67" s="126" t="s">
        <v>2242</v>
      </c>
      <c r="G67" s="125" t="s">
        <v>2009</v>
      </c>
      <c r="H67" s="125" t="s">
        <v>1968</v>
      </c>
      <c r="I67" s="125" t="s">
        <v>40</v>
      </c>
      <c r="J67" s="126" t="s">
        <v>2010</v>
      </c>
      <c r="K67" s="125"/>
      <c r="L67" s="125"/>
    </row>
    <row r="68" spans="1:12">
      <c r="A68" s="127" t="s">
        <v>2243</v>
      </c>
      <c r="B68" s="128" t="s">
        <v>86</v>
      </c>
      <c r="C68" s="125" t="s">
        <v>2244</v>
      </c>
      <c r="D68" s="125" t="s">
        <v>2191</v>
      </c>
      <c r="E68" s="125"/>
      <c r="F68" s="126" t="s">
        <v>2245</v>
      </c>
      <c r="G68" s="125" t="s">
        <v>2009</v>
      </c>
      <c r="H68" s="125" t="s">
        <v>1968</v>
      </c>
      <c r="I68" s="125" t="s">
        <v>40</v>
      </c>
      <c r="J68" s="126" t="s">
        <v>2010</v>
      </c>
      <c r="K68" s="125"/>
      <c r="L68" s="125"/>
    </row>
    <row r="69" spans="1:12">
      <c r="A69" s="127" t="s">
        <v>2246</v>
      </c>
      <c r="B69" s="128" t="s">
        <v>86</v>
      </c>
      <c r="C69" s="125" t="s">
        <v>2244</v>
      </c>
      <c r="D69" s="125" t="s">
        <v>2247</v>
      </c>
      <c r="E69" s="125"/>
      <c r="F69" s="126" t="s">
        <v>2248</v>
      </c>
      <c r="G69" s="125" t="s">
        <v>2180</v>
      </c>
      <c r="H69" s="125" t="s">
        <v>2181</v>
      </c>
      <c r="I69" s="125" t="s">
        <v>40</v>
      </c>
      <c r="J69" s="126" t="s">
        <v>2010</v>
      </c>
      <c r="K69" s="125"/>
      <c r="L69" s="125"/>
    </row>
    <row r="70" spans="1:12">
      <c r="A70" s="127" t="s">
        <v>2249</v>
      </c>
      <c r="B70" s="128" t="s">
        <v>72</v>
      </c>
      <c r="C70" s="125" t="s">
        <v>2250</v>
      </c>
      <c r="D70" s="125" t="s">
        <v>2019</v>
      </c>
      <c r="E70" s="125"/>
      <c r="F70" s="126" t="s">
        <v>2251</v>
      </c>
      <c r="G70" s="125" t="s">
        <v>2009</v>
      </c>
      <c r="H70" s="125" t="s">
        <v>1970</v>
      </c>
      <c r="I70" s="125" t="s">
        <v>40</v>
      </c>
      <c r="J70" s="126" t="s">
        <v>2010</v>
      </c>
      <c r="K70" s="126" t="s">
        <v>2051</v>
      </c>
      <c r="L70" s="125" t="s">
        <v>2051</v>
      </c>
    </row>
    <row r="71" spans="1:12">
      <c r="A71" s="127" t="s">
        <v>2252</v>
      </c>
      <c r="B71" s="128" t="s">
        <v>2036</v>
      </c>
      <c r="C71" s="125" t="s">
        <v>2253</v>
      </c>
      <c r="D71" s="125" t="s">
        <v>2057</v>
      </c>
      <c r="E71" s="125"/>
      <c r="F71" s="126" t="s">
        <v>2254</v>
      </c>
      <c r="G71" s="125" t="s">
        <v>2009</v>
      </c>
      <c r="H71" s="125" t="s">
        <v>1970</v>
      </c>
      <c r="I71" s="125" t="s">
        <v>40</v>
      </c>
      <c r="J71" s="126" t="s">
        <v>2010</v>
      </c>
      <c r="K71" s="126" t="s">
        <v>2011</v>
      </c>
      <c r="L71" s="125"/>
    </row>
    <row r="72" spans="1:12">
      <c r="A72" s="127" t="s">
        <v>2255</v>
      </c>
      <c r="B72" s="128" t="s">
        <v>86</v>
      </c>
      <c r="C72" s="125" t="s">
        <v>2256</v>
      </c>
      <c r="D72" s="125" t="s">
        <v>2256</v>
      </c>
      <c r="E72" s="125"/>
      <c r="F72" s="126" t="s">
        <v>2257</v>
      </c>
      <c r="G72" s="125" t="s">
        <v>2258</v>
      </c>
      <c r="H72" s="125" t="s">
        <v>91</v>
      </c>
      <c r="I72" s="125" t="s">
        <v>153</v>
      </c>
      <c r="J72" s="126" t="s">
        <v>2010</v>
      </c>
      <c r="K72" s="125"/>
      <c r="L72" s="125"/>
    </row>
    <row r="73" spans="1:12">
      <c r="A73" s="127" t="s">
        <v>2259</v>
      </c>
      <c r="B73" s="128" t="s">
        <v>86</v>
      </c>
      <c r="C73" s="125" t="s">
        <v>2260</v>
      </c>
      <c r="D73" s="125" t="s">
        <v>2261</v>
      </c>
      <c r="E73" s="125"/>
      <c r="F73" s="126" t="s">
        <v>2262</v>
      </c>
      <c r="G73" s="125" t="s">
        <v>2263</v>
      </c>
      <c r="H73" s="125" t="s">
        <v>2264</v>
      </c>
      <c r="I73" s="125" t="s">
        <v>40</v>
      </c>
      <c r="J73" s="126" t="s">
        <v>2010</v>
      </c>
      <c r="K73" s="125"/>
      <c r="L73" s="125"/>
    </row>
    <row r="74" spans="1:12">
      <c r="A74" s="127" t="s">
        <v>2265</v>
      </c>
      <c r="B74" s="128" t="s">
        <v>86</v>
      </c>
      <c r="C74" s="125" t="s">
        <v>2266</v>
      </c>
      <c r="D74" s="125" t="s">
        <v>2023</v>
      </c>
      <c r="E74" s="125"/>
      <c r="F74" s="126" t="s">
        <v>2267</v>
      </c>
      <c r="G74" s="125" t="s">
        <v>2009</v>
      </c>
      <c r="H74" s="125" t="s">
        <v>1969</v>
      </c>
      <c r="I74" s="125" t="s">
        <v>40</v>
      </c>
      <c r="J74" s="126" t="s">
        <v>2010</v>
      </c>
      <c r="K74" s="125"/>
      <c r="L74" s="125"/>
    </row>
    <row r="75" spans="1:12">
      <c r="A75" s="127" t="s">
        <v>2268</v>
      </c>
      <c r="B75" s="128" t="s">
        <v>86</v>
      </c>
      <c r="C75" s="125" t="s">
        <v>2269</v>
      </c>
      <c r="D75" s="125" t="s">
        <v>2100</v>
      </c>
      <c r="E75" s="125"/>
      <c r="F75" s="126" t="s">
        <v>2270</v>
      </c>
      <c r="G75" s="125" t="s">
        <v>2080</v>
      </c>
      <c r="H75" s="125" t="s">
        <v>1967</v>
      </c>
      <c r="I75" s="125" t="s">
        <v>40</v>
      </c>
      <c r="J75" s="126" t="s">
        <v>2010</v>
      </c>
      <c r="K75" s="125"/>
      <c r="L75" s="125"/>
    </row>
    <row r="76" spans="1:12">
      <c r="A76" s="127" t="s">
        <v>2271</v>
      </c>
      <c r="B76" s="128" t="s">
        <v>86</v>
      </c>
      <c r="C76" s="125" t="s">
        <v>2272</v>
      </c>
      <c r="D76" s="125" t="s">
        <v>2100</v>
      </c>
      <c r="E76" s="125"/>
      <c r="F76" s="126" t="s">
        <v>2273</v>
      </c>
      <c r="G76" s="125" t="s">
        <v>2080</v>
      </c>
      <c r="H76" s="125" t="s">
        <v>1967</v>
      </c>
      <c r="I76" s="125" t="s">
        <v>40</v>
      </c>
      <c r="J76" s="126" t="s">
        <v>2010</v>
      </c>
      <c r="K76" s="125"/>
      <c r="L76" s="125"/>
    </row>
    <row r="77" spans="1:12">
      <c r="A77" s="127" t="s">
        <v>2274</v>
      </c>
      <c r="B77" s="128" t="s">
        <v>72</v>
      </c>
      <c r="C77" s="125" t="s">
        <v>2275</v>
      </c>
      <c r="D77" s="125" t="s">
        <v>2276</v>
      </c>
      <c r="E77" s="125"/>
      <c r="F77" s="126" t="s">
        <v>2277</v>
      </c>
      <c r="G77" s="125" t="s">
        <v>2258</v>
      </c>
      <c r="H77" s="125" t="s">
        <v>91</v>
      </c>
      <c r="I77" s="125" t="s">
        <v>40</v>
      </c>
      <c r="J77" s="126" t="s">
        <v>2010</v>
      </c>
      <c r="K77" s="125"/>
      <c r="L77" s="125" t="s">
        <v>2051</v>
      </c>
    </row>
    <row r="78" spans="1:12">
      <c r="A78" s="127" t="s">
        <v>2278</v>
      </c>
      <c r="B78" s="128" t="s">
        <v>86</v>
      </c>
      <c r="C78" s="125" t="s">
        <v>2279</v>
      </c>
      <c r="D78" s="125" t="s">
        <v>2280</v>
      </c>
      <c r="E78" s="125"/>
      <c r="F78" s="126" t="s">
        <v>2281</v>
      </c>
      <c r="G78" s="125" t="s">
        <v>2080</v>
      </c>
      <c r="H78" s="125" t="s">
        <v>2282</v>
      </c>
      <c r="I78" s="125" t="s">
        <v>153</v>
      </c>
      <c r="J78" s="126" t="s">
        <v>2010</v>
      </c>
      <c r="K78" s="125"/>
      <c r="L78" s="125"/>
    </row>
    <row r="79" spans="1:12">
      <c r="A79" s="127" t="s">
        <v>2283</v>
      </c>
      <c r="B79" s="128" t="s">
        <v>72</v>
      </c>
      <c r="C79" s="125" t="s">
        <v>2284</v>
      </c>
      <c r="D79" s="125" t="s">
        <v>2285</v>
      </c>
      <c r="E79" s="125"/>
      <c r="F79" s="126" t="s">
        <v>2286</v>
      </c>
      <c r="G79" s="125" t="s">
        <v>2258</v>
      </c>
      <c r="H79" s="125" t="s">
        <v>91</v>
      </c>
      <c r="I79" s="125" t="s">
        <v>40</v>
      </c>
      <c r="J79" s="126" t="s">
        <v>2010</v>
      </c>
      <c r="K79" s="125"/>
      <c r="L79" s="125" t="s">
        <v>2051</v>
      </c>
    </row>
    <row r="80" spans="1:12">
      <c r="A80" s="127" t="s">
        <v>2287</v>
      </c>
      <c r="B80" s="128" t="s">
        <v>86</v>
      </c>
      <c r="C80" s="125" t="s">
        <v>2288</v>
      </c>
      <c r="D80" s="125" t="s">
        <v>2288</v>
      </c>
      <c r="E80" s="125"/>
      <c r="F80" s="126" t="s">
        <v>2289</v>
      </c>
      <c r="G80" s="125" t="s">
        <v>2258</v>
      </c>
      <c r="H80" s="125" t="s">
        <v>91</v>
      </c>
      <c r="I80" s="125" t="s">
        <v>79</v>
      </c>
      <c r="J80" s="126" t="s">
        <v>2010</v>
      </c>
      <c r="K80" s="125"/>
      <c r="L80" s="125"/>
    </row>
    <row r="81" spans="1:12">
      <c r="A81" s="127" t="s">
        <v>2290</v>
      </c>
      <c r="B81" s="128" t="s">
        <v>86</v>
      </c>
      <c r="C81" s="125" t="s">
        <v>2291</v>
      </c>
      <c r="D81" s="125" t="s">
        <v>2292</v>
      </c>
      <c r="E81" s="125"/>
      <c r="F81" s="126" t="s">
        <v>2293</v>
      </c>
      <c r="G81" s="125" t="s">
        <v>2063</v>
      </c>
      <c r="H81" s="125" t="s">
        <v>89</v>
      </c>
      <c r="I81" s="125" t="s">
        <v>40</v>
      </c>
      <c r="J81" s="126" t="s">
        <v>2010</v>
      </c>
      <c r="K81" s="125"/>
      <c r="L81" s="125"/>
    </row>
    <row r="82" spans="1:12">
      <c r="A82" s="127" t="s">
        <v>2294</v>
      </c>
      <c r="B82" s="128" t="s">
        <v>86</v>
      </c>
      <c r="C82" s="125" t="s">
        <v>2295</v>
      </c>
      <c r="D82" s="125" t="s">
        <v>2296</v>
      </c>
      <c r="E82" s="125"/>
      <c r="F82" s="126" t="s">
        <v>2297</v>
      </c>
      <c r="G82" s="125" t="s">
        <v>2063</v>
      </c>
      <c r="H82" s="125" t="s">
        <v>89</v>
      </c>
      <c r="I82" s="125" t="s">
        <v>40</v>
      </c>
      <c r="J82" s="126" t="s">
        <v>2010</v>
      </c>
      <c r="K82" s="125"/>
      <c r="L82" s="125"/>
    </row>
    <row r="83" spans="1:12">
      <c r="A83" s="127" t="s">
        <v>2298</v>
      </c>
      <c r="B83" s="128" t="s">
        <v>86</v>
      </c>
      <c r="C83" s="125" t="s">
        <v>2299</v>
      </c>
      <c r="D83" s="125" t="s">
        <v>2300</v>
      </c>
      <c r="E83" s="125"/>
      <c r="F83" s="126" t="s">
        <v>2301</v>
      </c>
      <c r="G83" s="125" t="s">
        <v>2180</v>
      </c>
      <c r="H83" s="125" t="s">
        <v>2302</v>
      </c>
      <c r="I83" s="125" t="s">
        <v>153</v>
      </c>
      <c r="J83" s="126" t="s">
        <v>2010</v>
      </c>
      <c r="K83" s="125"/>
      <c r="L83" s="125"/>
    </row>
    <row r="84" spans="1:12">
      <c r="A84" s="127" t="s">
        <v>2303</v>
      </c>
      <c r="B84" s="128" t="s">
        <v>86</v>
      </c>
      <c r="C84" s="125" t="s">
        <v>2304</v>
      </c>
      <c r="D84" s="125" t="s">
        <v>2100</v>
      </c>
      <c r="E84" s="125"/>
      <c r="F84" s="126" t="s">
        <v>2305</v>
      </c>
      <c r="G84" s="125" t="s">
        <v>2080</v>
      </c>
      <c r="H84" s="125" t="s">
        <v>1967</v>
      </c>
      <c r="I84" s="125" t="s">
        <v>40</v>
      </c>
      <c r="J84" s="126" t="s">
        <v>2010</v>
      </c>
      <c r="K84" s="125"/>
      <c r="L84" s="125"/>
    </row>
    <row r="85" spans="1:12">
      <c r="A85" s="127" t="s">
        <v>2306</v>
      </c>
      <c r="B85" s="128" t="s">
        <v>86</v>
      </c>
      <c r="C85" s="125" t="s">
        <v>2307</v>
      </c>
      <c r="D85" s="125" t="s">
        <v>2100</v>
      </c>
      <c r="E85" s="125"/>
      <c r="F85" s="126" t="s">
        <v>2308</v>
      </c>
      <c r="G85" s="125" t="s">
        <v>2080</v>
      </c>
      <c r="H85" s="125" t="s">
        <v>1967</v>
      </c>
      <c r="I85" s="125" t="s">
        <v>153</v>
      </c>
      <c r="J85" s="126" t="s">
        <v>2010</v>
      </c>
      <c r="K85" s="125"/>
      <c r="L85" s="125"/>
    </row>
    <row r="86" spans="1:12">
      <c r="A86" s="127" t="s">
        <v>2309</v>
      </c>
      <c r="B86" s="128" t="s">
        <v>86</v>
      </c>
      <c r="C86" s="125" t="s">
        <v>2310</v>
      </c>
      <c r="D86" s="125" t="s">
        <v>2100</v>
      </c>
      <c r="E86" s="125"/>
      <c r="F86" s="126" t="s">
        <v>2311</v>
      </c>
      <c r="G86" s="125" t="s">
        <v>2080</v>
      </c>
      <c r="H86" s="125" t="s">
        <v>1967</v>
      </c>
      <c r="I86" s="125" t="s">
        <v>153</v>
      </c>
      <c r="J86" s="126" t="s">
        <v>2010</v>
      </c>
      <c r="K86" s="125"/>
      <c r="L86" s="125"/>
    </row>
    <row r="87" spans="1:12">
      <c r="A87" s="127" t="s">
        <v>2312</v>
      </c>
      <c r="B87" s="128" t="s">
        <v>2036</v>
      </c>
      <c r="C87" s="125" t="s">
        <v>2313</v>
      </c>
      <c r="D87" s="125" t="s">
        <v>2314</v>
      </c>
      <c r="E87" s="125"/>
      <c r="F87" s="126" t="s">
        <v>2315</v>
      </c>
      <c r="G87" s="125" t="s">
        <v>2063</v>
      </c>
      <c r="H87" s="125" t="s">
        <v>89</v>
      </c>
      <c r="I87" s="125" t="s">
        <v>153</v>
      </c>
      <c r="J87" s="126" t="s">
        <v>2010</v>
      </c>
      <c r="K87" s="125"/>
      <c r="L87" s="125"/>
    </row>
    <row r="88" spans="1:12">
      <c r="A88" s="127" t="s">
        <v>2316</v>
      </c>
      <c r="B88" s="128" t="s">
        <v>86</v>
      </c>
      <c r="C88" s="125" t="s">
        <v>2317</v>
      </c>
      <c r="D88" s="125" t="s">
        <v>2318</v>
      </c>
      <c r="E88" s="125"/>
      <c r="F88" s="126" t="s">
        <v>2319</v>
      </c>
      <c r="G88" s="125" t="s">
        <v>2258</v>
      </c>
      <c r="H88" s="125" t="s">
        <v>91</v>
      </c>
      <c r="I88" s="125" t="s">
        <v>79</v>
      </c>
      <c r="J88" s="126" t="s">
        <v>2010</v>
      </c>
      <c r="K88" s="125"/>
      <c r="L88" s="125"/>
    </row>
    <row r="89" spans="1:12">
      <c r="A89" s="127" t="s">
        <v>2320</v>
      </c>
      <c r="B89" s="128" t="s">
        <v>86</v>
      </c>
      <c r="C89" s="125" t="s">
        <v>2317</v>
      </c>
      <c r="D89" s="125" t="s">
        <v>2317</v>
      </c>
      <c r="E89" s="125"/>
      <c r="F89" s="126" t="s">
        <v>2321</v>
      </c>
      <c r="G89" s="125" t="s">
        <v>2322</v>
      </c>
      <c r="H89" s="125" t="s">
        <v>2323</v>
      </c>
      <c r="I89" s="125" t="s">
        <v>40</v>
      </c>
      <c r="J89" s="126" t="s">
        <v>2010</v>
      </c>
      <c r="K89" s="125"/>
      <c r="L89" s="125"/>
    </row>
    <row r="90" spans="1:12">
      <c r="A90" s="127" t="s">
        <v>2324</v>
      </c>
      <c r="B90" s="128" t="s">
        <v>86</v>
      </c>
      <c r="C90" s="125" t="s">
        <v>2325</v>
      </c>
      <c r="D90" s="125" t="s">
        <v>2325</v>
      </c>
      <c r="E90" s="125"/>
      <c r="F90" s="126" t="s">
        <v>2326</v>
      </c>
      <c r="G90" s="125" t="s">
        <v>2063</v>
      </c>
      <c r="H90" s="125" t="s">
        <v>2152</v>
      </c>
      <c r="I90" s="125" t="s">
        <v>40</v>
      </c>
      <c r="J90" s="126" t="s">
        <v>2010</v>
      </c>
      <c r="K90" s="125"/>
      <c r="L90" s="125"/>
    </row>
    <row r="91" spans="1:12">
      <c r="A91" s="127" t="s">
        <v>2327</v>
      </c>
      <c r="B91" s="128" t="s">
        <v>86</v>
      </c>
      <c r="C91" s="125" t="s">
        <v>2328</v>
      </c>
      <c r="D91" s="125" t="s">
        <v>2329</v>
      </c>
      <c r="E91" s="125"/>
      <c r="F91" s="126" t="s">
        <v>2330</v>
      </c>
      <c r="G91" s="125" t="s">
        <v>2258</v>
      </c>
      <c r="H91" s="125" t="s">
        <v>2264</v>
      </c>
      <c r="I91" s="125" t="s">
        <v>40</v>
      </c>
      <c r="J91" s="126" t="s">
        <v>2010</v>
      </c>
      <c r="K91" s="125"/>
      <c r="L91" s="125"/>
    </row>
    <row r="92" spans="1:12">
      <c r="A92" s="127" t="s">
        <v>2331</v>
      </c>
      <c r="B92" s="128" t="s">
        <v>86</v>
      </c>
      <c r="C92" s="125" t="s">
        <v>2332</v>
      </c>
      <c r="D92" s="125" t="s">
        <v>2333</v>
      </c>
      <c r="E92" s="125"/>
      <c r="F92" s="126" t="s">
        <v>2762</v>
      </c>
      <c r="G92" s="125" t="s">
        <v>2180</v>
      </c>
      <c r="H92" s="125" t="s">
        <v>81</v>
      </c>
      <c r="I92" s="125" t="s">
        <v>1705</v>
      </c>
      <c r="J92" s="126" t="s">
        <v>2010</v>
      </c>
      <c r="K92" s="125"/>
      <c r="L92" s="125"/>
    </row>
    <row r="93" spans="1:12">
      <c r="A93" s="127" t="s">
        <v>2334</v>
      </c>
      <c r="B93" s="128" t="s">
        <v>86</v>
      </c>
      <c r="C93" s="125" t="s">
        <v>2335</v>
      </c>
      <c r="D93" s="125" t="s">
        <v>2100</v>
      </c>
      <c r="E93" s="125"/>
      <c r="F93" s="126" t="s">
        <v>2336</v>
      </c>
      <c r="G93" s="125" t="s">
        <v>2080</v>
      </c>
      <c r="H93" s="125" t="s">
        <v>1967</v>
      </c>
      <c r="I93" s="125" t="s">
        <v>40</v>
      </c>
      <c r="J93" s="126" t="s">
        <v>2010</v>
      </c>
      <c r="K93" s="125"/>
      <c r="L93" s="125"/>
    </row>
    <row r="94" spans="1:12">
      <c r="A94" s="127" t="s">
        <v>2337</v>
      </c>
      <c r="B94" s="128" t="s">
        <v>86</v>
      </c>
      <c r="C94" s="125" t="s">
        <v>2338</v>
      </c>
      <c r="D94" s="125" t="s">
        <v>2100</v>
      </c>
      <c r="E94" s="125"/>
      <c r="F94" s="126" t="s">
        <v>2339</v>
      </c>
      <c r="G94" s="125" t="s">
        <v>2080</v>
      </c>
      <c r="H94" s="125" t="s">
        <v>1967</v>
      </c>
      <c r="I94" s="125" t="s">
        <v>40</v>
      </c>
      <c r="J94" s="126" t="s">
        <v>2010</v>
      </c>
      <c r="K94" s="125"/>
      <c r="L94" s="125"/>
    </row>
    <row r="95" spans="1:12">
      <c r="A95" s="127" t="s">
        <v>2340</v>
      </c>
      <c r="B95" s="128" t="s">
        <v>86</v>
      </c>
      <c r="C95" s="125" t="s">
        <v>2341</v>
      </c>
      <c r="D95" s="125" t="s">
        <v>2100</v>
      </c>
      <c r="E95" s="125"/>
      <c r="F95" s="126" t="s">
        <v>2342</v>
      </c>
      <c r="G95" s="125" t="s">
        <v>2080</v>
      </c>
      <c r="H95" s="125" t="s">
        <v>1967</v>
      </c>
      <c r="I95" s="125" t="s">
        <v>40</v>
      </c>
      <c r="J95" s="126" t="s">
        <v>2010</v>
      </c>
      <c r="K95" s="125"/>
      <c r="L95" s="125"/>
    </row>
    <row r="96" spans="1:12">
      <c r="A96" s="127" t="s">
        <v>2343</v>
      </c>
      <c r="B96" s="128" t="s">
        <v>86</v>
      </c>
      <c r="C96" s="125" t="s">
        <v>2344</v>
      </c>
      <c r="D96" s="125" t="s">
        <v>2100</v>
      </c>
      <c r="E96" s="125"/>
      <c r="F96" s="126" t="s">
        <v>2345</v>
      </c>
      <c r="G96" s="125" t="s">
        <v>2080</v>
      </c>
      <c r="H96" s="125" t="s">
        <v>1967</v>
      </c>
      <c r="I96" s="125" t="s">
        <v>40</v>
      </c>
      <c r="J96" s="126" t="s">
        <v>2010</v>
      </c>
      <c r="K96" s="125"/>
      <c r="L96" s="125"/>
    </row>
    <row r="97" spans="1:12">
      <c r="A97" s="127" t="s">
        <v>2346</v>
      </c>
      <c r="B97" s="128" t="s">
        <v>86</v>
      </c>
      <c r="C97" s="125" t="s">
        <v>2347</v>
      </c>
      <c r="D97" s="125" t="s">
        <v>2348</v>
      </c>
      <c r="E97" s="125"/>
      <c r="F97" s="126" t="s">
        <v>2349</v>
      </c>
      <c r="G97" s="125" t="s">
        <v>2258</v>
      </c>
      <c r="H97" s="125" t="s">
        <v>91</v>
      </c>
      <c r="I97" s="125" t="s">
        <v>40</v>
      </c>
      <c r="J97" s="126" t="s">
        <v>2010</v>
      </c>
      <c r="K97" s="125"/>
      <c r="L97" s="125"/>
    </row>
    <row r="98" spans="1:12">
      <c r="A98" s="127" t="s">
        <v>2350</v>
      </c>
      <c r="B98" s="128" t="s">
        <v>86</v>
      </c>
      <c r="C98" s="125" t="s">
        <v>2351</v>
      </c>
      <c r="D98" s="125" t="s">
        <v>2351</v>
      </c>
      <c r="E98" s="125"/>
      <c r="F98" s="126" t="s">
        <v>2352</v>
      </c>
      <c r="G98" s="125" t="s">
        <v>2322</v>
      </c>
      <c r="H98" s="125" t="s">
        <v>2323</v>
      </c>
      <c r="I98" s="125" t="s">
        <v>40</v>
      </c>
      <c r="J98" s="126" t="s">
        <v>2010</v>
      </c>
      <c r="K98" s="125"/>
      <c r="L98" s="125"/>
    </row>
    <row r="99" spans="1:12">
      <c r="A99" s="127" t="s">
        <v>2353</v>
      </c>
      <c r="B99" s="128" t="s">
        <v>86</v>
      </c>
      <c r="C99" s="125" t="s">
        <v>2354</v>
      </c>
      <c r="D99" s="125" t="s">
        <v>2355</v>
      </c>
      <c r="E99" s="125"/>
      <c r="F99" s="126" t="s">
        <v>2356</v>
      </c>
      <c r="G99" s="125" t="s">
        <v>2063</v>
      </c>
      <c r="H99" s="125" t="s">
        <v>89</v>
      </c>
      <c r="I99" s="125" t="s">
        <v>40</v>
      </c>
      <c r="J99" s="126" t="s">
        <v>2010</v>
      </c>
      <c r="K99" s="125"/>
      <c r="L99" s="125"/>
    </row>
    <row r="100" spans="1:12">
      <c r="A100" s="127" t="s">
        <v>2357</v>
      </c>
      <c r="B100" s="128" t="s">
        <v>86</v>
      </c>
      <c r="C100" s="125" t="s">
        <v>2358</v>
      </c>
      <c r="D100" s="125" t="s">
        <v>2359</v>
      </c>
      <c r="E100" s="125"/>
      <c r="F100" s="126" t="s">
        <v>2360</v>
      </c>
      <c r="G100" s="125" t="s">
        <v>2258</v>
      </c>
      <c r="H100" s="125" t="s">
        <v>1966</v>
      </c>
      <c r="I100" s="125" t="s">
        <v>40</v>
      </c>
      <c r="J100" s="126" t="s">
        <v>2010</v>
      </c>
      <c r="K100" s="125"/>
      <c r="L100" s="125"/>
    </row>
    <row r="101" spans="1:12">
      <c r="A101" s="127" t="s">
        <v>2361</v>
      </c>
      <c r="B101" s="128" t="s">
        <v>86</v>
      </c>
      <c r="C101" s="125" t="s">
        <v>2362</v>
      </c>
      <c r="D101" s="125" t="s">
        <v>2362</v>
      </c>
      <c r="E101" s="125"/>
      <c r="F101" s="126" t="s">
        <v>2363</v>
      </c>
      <c r="G101" s="125" t="s">
        <v>2322</v>
      </c>
      <c r="H101" s="125" t="s">
        <v>2323</v>
      </c>
      <c r="I101" s="125" t="s">
        <v>40</v>
      </c>
      <c r="J101" s="126" t="s">
        <v>2010</v>
      </c>
      <c r="K101" s="125"/>
      <c r="L101" s="125"/>
    </row>
    <row r="102" spans="1:12">
      <c r="A102" s="127" t="s">
        <v>2364</v>
      </c>
      <c r="B102" s="128" t="s">
        <v>86</v>
      </c>
      <c r="C102" s="125" t="s">
        <v>2365</v>
      </c>
      <c r="D102" s="125" t="s">
        <v>2366</v>
      </c>
      <c r="E102" s="125"/>
      <c r="F102" s="126" t="s">
        <v>2367</v>
      </c>
      <c r="G102" s="125" t="s">
        <v>2063</v>
      </c>
      <c r="H102" s="125" t="s">
        <v>89</v>
      </c>
      <c r="I102" s="125" t="s">
        <v>40</v>
      </c>
      <c r="J102" s="126" t="s">
        <v>2010</v>
      </c>
      <c r="K102" s="125"/>
      <c r="L102" s="125"/>
    </row>
    <row r="103" spans="1:12">
      <c r="A103" s="127" t="s">
        <v>2368</v>
      </c>
      <c r="B103" s="128" t="s">
        <v>2036</v>
      </c>
      <c r="C103" s="125" t="s">
        <v>2369</v>
      </c>
      <c r="D103" s="125" t="s">
        <v>2370</v>
      </c>
      <c r="E103" s="125"/>
      <c r="F103" s="126" t="s">
        <v>2371</v>
      </c>
      <c r="G103" s="125" t="s">
        <v>2180</v>
      </c>
      <c r="H103" s="125" t="s">
        <v>2302</v>
      </c>
      <c r="I103" s="125" t="s">
        <v>153</v>
      </c>
      <c r="J103" s="126" t="s">
        <v>2010</v>
      </c>
      <c r="K103" s="125"/>
      <c r="L103" s="125"/>
    </row>
    <row r="104" spans="1:12">
      <c r="A104" s="127" t="s">
        <v>2372</v>
      </c>
      <c r="B104" s="128" t="s">
        <v>86</v>
      </c>
      <c r="C104" s="125" t="s">
        <v>2373</v>
      </c>
      <c r="D104" s="125" t="s">
        <v>2373</v>
      </c>
      <c r="E104" s="125"/>
      <c r="F104" s="126" t="s">
        <v>2374</v>
      </c>
      <c r="G104" s="125" t="s">
        <v>2063</v>
      </c>
      <c r="H104" s="125" t="s">
        <v>89</v>
      </c>
      <c r="I104" s="125" t="s">
        <v>40</v>
      </c>
      <c r="J104" s="126" t="s">
        <v>2010</v>
      </c>
      <c r="K104" s="125"/>
      <c r="L104" s="125"/>
    </row>
    <row r="105" spans="1:12">
      <c r="A105" s="127" t="s">
        <v>2375</v>
      </c>
      <c r="B105" s="128" t="s">
        <v>86</v>
      </c>
      <c r="C105" s="125" t="s">
        <v>2376</v>
      </c>
      <c r="D105" s="125" t="s">
        <v>2377</v>
      </c>
      <c r="E105" s="125"/>
      <c r="F105" s="126" t="s">
        <v>2378</v>
      </c>
      <c r="G105" s="125" t="s">
        <v>2063</v>
      </c>
      <c r="H105" s="125" t="s">
        <v>1967</v>
      </c>
      <c r="I105" s="125" t="s">
        <v>40</v>
      </c>
      <c r="J105" s="126" t="s">
        <v>2010</v>
      </c>
      <c r="K105" s="125"/>
      <c r="L105" s="125"/>
    </row>
    <row r="106" spans="1:12">
      <c r="A106" s="127" t="s">
        <v>2379</v>
      </c>
      <c r="B106" s="128" t="s">
        <v>86</v>
      </c>
      <c r="C106" s="125" t="s">
        <v>2376</v>
      </c>
      <c r="D106" s="125" t="s">
        <v>2376</v>
      </c>
      <c r="E106" s="125"/>
      <c r="F106" s="126" t="s">
        <v>2380</v>
      </c>
      <c r="G106" s="125" t="s">
        <v>2322</v>
      </c>
      <c r="H106" s="125" t="s">
        <v>2323</v>
      </c>
      <c r="I106" s="125" t="s">
        <v>1705</v>
      </c>
      <c r="J106" s="126" t="s">
        <v>2010</v>
      </c>
      <c r="K106" s="125"/>
      <c r="L106" s="125"/>
    </row>
    <row r="107" spans="1:12">
      <c r="A107" s="127" t="s">
        <v>2381</v>
      </c>
      <c r="B107" s="128" t="s">
        <v>86</v>
      </c>
      <c r="C107" s="125" t="s">
        <v>2382</v>
      </c>
      <c r="D107" s="125" t="s">
        <v>2100</v>
      </c>
      <c r="E107" s="125"/>
      <c r="F107" s="126" t="s">
        <v>2383</v>
      </c>
      <c r="G107" s="125" t="s">
        <v>2080</v>
      </c>
      <c r="H107" s="125" t="s">
        <v>1967</v>
      </c>
      <c r="I107" s="125" t="s">
        <v>40</v>
      </c>
      <c r="J107" s="126" t="s">
        <v>2010</v>
      </c>
      <c r="K107" s="125"/>
      <c r="L107" s="125"/>
    </row>
    <row r="108" spans="1:12">
      <c r="A108" s="127" t="s">
        <v>2384</v>
      </c>
      <c r="B108" s="128" t="s">
        <v>86</v>
      </c>
      <c r="C108" s="125" t="s">
        <v>2385</v>
      </c>
      <c r="D108" s="125" t="s">
        <v>2385</v>
      </c>
      <c r="E108" s="125"/>
      <c r="F108" s="126" t="s">
        <v>2386</v>
      </c>
      <c r="G108" s="125" t="s">
        <v>2322</v>
      </c>
      <c r="H108" s="125" t="s">
        <v>2323</v>
      </c>
      <c r="I108" s="125" t="s">
        <v>40</v>
      </c>
      <c r="J108" s="126" t="s">
        <v>2010</v>
      </c>
      <c r="K108" s="125"/>
      <c r="L108" s="125"/>
    </row>
    <row r="109" spans="1:12">
      <c r="A109" s="127" t="s">
        <v>2387</v>
      </c>
      <c r="B109" s="128" t="s">
        <v>86</v>
      </c>
      <c r="C109" s="125" t="s">
        <v>2388</v>
      </c>
      <c r="D109" s="125" t="s">
        <v>2100</v>
      </c>
      <c r="E109" s="125"/>
      <c r="F109" s="126" t="s">
        <v>2389</v>
      </c>
      <c r="G109" s="125" t="s">
        <v>2080</v>
      </c>
      <c r="H109" s="125" t="s">
        <v>1967</v>
      </c>
      <c r="I109" s="125" t="s">
        <v>40</v>
      </c>
      <c r="J109" s="126" t="s">
        <v>2010</v>
      </c>
      <c r="K109" s="125"/>
      <c r="L109" s="125"/>
    </row>
    <row r="110" spans="1:12">
      <c r="A110" s="127" t="s">
        <v>2390</v>
      </c>
      <c r="B110" s="128" t="s">
        <v>86</v>
      </c>
      <c r="C110" s="125" t="s">
        <v>2391</v>
      </c>
      <c r="D110" s="125" t="s">
        <v>2392</v>
      </c>
      <c r="E110" s="125"/>
      <c r="F110" s="126" t="s">
        <v>2393</v>
      </c>
      <c r="G110" s="125" t="s">
        <v>2322</v>
      </c>
      <c r="H110" s="125" t="s">
        <v>2323</v>
      </c>
      <c r="I110" s="125" t="s">
        <v>40</v>
      </c>
      <c r="J110" s="126" t="s">
        <v>2010</v>
      </c>
      <c r="K110" s="125"/>
      <c r="L110" s="125"/>
    </row>
    <row r="111" spans="1:12">
      <c r="A111" s="127" t="s">
        <v>2394</v>
      </c>
      <c r="B111" s="128" t="s">
        <v>72</v>
      </c>
      <c r="C111" s="125" t="s">
        <v>2395</v>
      </c>
      <c r="D111" s="125" t="s">
        <v>2396</v>
      </c>
      <c r="E111" s="125"/>
      <c r="F111" s="126" t="s">
        <v>2397</v>
      </c>
      <c r="G111" s="125" t="s">
        <v>2263</v>
      </c>
      <c r="H111" s="125" t="s">
        <v>2264</v>
      </c>
      <c r="I111" s="125" t="s">
        <v>40</v>
      </c>
      <c r="J111" s="126" t="s">
        <v>2010</v>
      </c>
      <c r="K111" s="125"/>
      <c r="L111" s="125" t="s">
        <v>2051</v>
      </c>
    </row>
    <row r="112" spans="1:12">
      <c r="A112" s="127" t="s">
        <v>2398</v>
      </c>
      <c r="B112" s="128" t="s">
        <v>86</v>
      </c>
      <c r="C112" s="125" t="s">
        <v>2399</v>
      </c>
      <c r="D112" s="125" t="s">
        <v>2400</v>
      </c>
      <c r="E112" s="125"/>
      <c r="F112" s="126" t="s">
        <v>2401</v>
      </c>
      <c r="G112" s="125" t="s">
        <v>2180</v>
      </c>
      <c r="H112" s="125" t="s">
        <v>81</v>
      </c>
      <c r="I112" s="125" t="s">
        <v>40</v>
      </c>
      <c r="J112" s="126" t="s">
        <v>2010</v>
      </c>
      <c r="K112" s="125"/>
      <c r="L112" s="125"/>
    </row>
    <row r="113" spans="1:12">
      <c r="A113" s="127" t="s">
        <v>2402</v>
      </c>
      <c r="B113" s="128" t="s">
        <v>86</v>
      </c>
      <c r="C113" s="125" t="s">
        <v>2403</v>
      </c>
      <c r="D113" s="125" t="s">
        <v>2404</v>
      </c>
      <c r="E113" s="125"/>
      <c r="F113" s="126" t="s">
        <v>2405</v>
      </c>
      <c r="G113" s="125" t="s">
        <v>2063</v>
      </c>
      <c r="H113" s="125" t="s">
        <v>89</v>
      </c>
      <c r="I113" s="125" t="s">
        <v>40</v>
      </c>
      <c r="J113" s="126" t="s">
        <v>2010</v>
      </c>
      <c r="K113" s="125"/>
      <c r="L113" s="125"/>
    </row>
    <row r="114" spans="1:12">
      <c r="A114" s="127" t="s">
        <v>2406</v>
      </c>
      <c r="B114" s="128" t="s">
        <v>86</v>
      </c>
      <c r="C114" s="125" t="s">
        <v>2407</v>
      </c>
      <c r="D114" s="125" t="s">
        <v>2100</v>
      </c>
      <c r="E114" s="125"/>
      <c r="F114" s="126" t="s">
        <v>2408</v>
      </c>
      <c r="G114" s="125" t="s">
        <v>2080</v>
      </c>
      <c r="H114" s="125" t="s">
        <v>1967</v>
      </c>
      <c r="I114" s="125" t="s">
        <v>40</v>
      </c>
      <c r="J114" s="126" t="s">
        <v>2010</v>
      </c>
      <c r="K114" s="125"/>
      <c r="L114" s="125"/>
    </row>
    <row r="115" spans="1:12">
      <c r="A115" s="127" t="s">
        <v>2409</v>
      </c>
      <c r="B115" s="128" t="s">
        <v>86</v>
      </c>
      <c r="C115" s="125" t="s">
        <v>2410</v>
      </c>
      <c r="D115" s="125" t="s">
        <v>2100</v>
      </c>
      <c r="E115" s="125"/>
      <c r="F115" s="126" t="s">
        <v>2411</v>
      </c>
      <c r="G115" s="125" t="s">
        <v>2080</v>
      </c>
      <c r="H115" s="125" t="s">
        <v>1967</v>
      </c>
      <c r="I115" s="125" t="s">
        <v>40</v>
      </c>
      <c r="J115" s="126" t="s">
        <v>2010</v>
      </c>
      <c r="K115" s="125"/>
      <c r="L115" s="125"/>
    </row>
    <row r="116" spans="1:12">
      <c r="A116" s="127" t="s">
        <v>2412</v>
      </c>
      <c r="B116" s="128" t="s">
        <v>86</v>
      </c>
      <c r="C116" s="125" t="s">
        <v>2413</v>
      </c>
      <c r="D116" s="125" t="s">
        <v>2414</v>
      </c>
      <c r="E116" s="125"/>
      <c r="F116" s="126" t="s">
        <v>2415</v>
      </c>
      <c r="G116" s="125" t="s">
        <v>2063</v>
      </c>
      <c r="H116" s="125" t="s">
        <v>81</v>
      </c>
      <c r="I116" s="125" t="s">
        <v>1705</v>
      </c>
      <c r="J116" s="126" t="s">
        <v>2010</v>
      </c>
      <c r="K116" s="125"/>
      <c r="L116" s="125"/>
    </row>
    <row r="117" spans="1:12">
      <c r="A117" s="127" t="s">
        <v>2416</v>
      </c>
      <c r="B117" s="128" t="s">
        <v>86</v>
      </c>
      <c r="C117" s="125" t="s">
        <v>2417</v>
      </c>
      <c r="D117" s="125" t="s">
        <v>2418</v>
      </c>
      <c r="E117" s="125"/>
      <c r="F117" s="126" t="s">
        <v>2419</v>
      </c>
      <c r="G117" s="125" t="s">
        <v>2063</v>
      </c>
      <c r="H117" s="125" t="s">
        <v>2152</v>
      </c>
      <c r="I117" s="125" t="s">
        <v>40</v>
      </c>
      <c r="J117" s="126" t="s">
        <v>2010</v>
      </c>
      <c r="K117" s="125"/>
      <c r="L117" s="125"/>
    </row>
    <row r="118" spans="1:12">
      <c r="A118" s="127" t="s">
        <v>2420</v>
      </c>
      <c r="B118" s="128" t="s">
        <v>86</v>
      </c>
      <c r="C118" s="125" t="s">
        <v>2421</v>
      </c>
      <c r="D118" s="125" t="s">
        <v>2422</v>
      </c>
      <c r="E118" s="125"/>
      <c r="F118" s="126" t="s">
        <v>2423</v>
      </c>
      <c r="G118" s="125" t="s">
        <v>2263</v>
      </c>
      <c r="H118" s="125" t="s">
        <v>2264</v>
      </c>
      <c r="I118" s="125" t="s">
        <v>40</v>
      </c>
      <c r="J118" s="126" t="s">
        <v>2010</v>
      </c>
      <c r="K118" s="125"/>
      <c r="L118" s="125"/>
    </row>
    <row r="119" spans="1:12">
      <c r="A119" s="127" t="s">
        <v>2424</v>
      </c>
      <c r="B119" s="128" t="s">
        <v>86</v>
      </c>
      <c r="C119" s="125" t="s">
        <v>2425</v>
      </c>
      <c r="D119" s="125" t="s">
        <v>2100</v>
      </c>
      <c r="E119" s="125"/>
      <c r="F119" s="126" t="s">
        <v>2426</v>
      </c>
      <c r="G119" s="125" t="s">
        <v>2080</v>
      </c>
      <c r="H119" s="125" t="s">
        <v>1967</v>
      </c>
      <c r="I119" s="125" t="s">
        <v>40</v>
      </c>
      <c r="J119" s="126" t="s">
        <v>2010</v>
      </c>
      <c r="K119" s="125"/>
      <c r="L119" s="125"/>
    </row>
    <row r="120" spans="1:12">
      <c r="A120" s="127" t="s">
        <v>2427</v>
      </c>
      <c r="B120" s="128" t="s">
        <v>86</v>
      </c>
      <c r="C120" s="125" t="s">
        <v>2428</v>
      </c>
      <c r="D120" s="125" t="s">
        <v>2359</v>
      </c>
      <c r="E120" s="125"/>
      <c r="F120" s="126" t="s">
        <v>2429</v>
      </c>
      <c r="G120" s="125" t="s">
        <v>2258</v>
      </c>
      <c r="H120" s="125" t="s">
        <v>91</v>
      </c>
      <c r="I120" s="125" t="s">
        <v>40</v>
      </c>
      <c r="J120" s="126" t="s">
        <v>2010</v>
      </c>
      <c r="K120" s="125"/>
      <c r="L120" s="125"/>
    </row>
    <row r="121" spans="1:12">
      <c r="A121" s="127" t="s">
        <v>2430</v>
      </c>
      <c r="B121" s="128" t="s">
        <v>86</v>
      </c>
      <c r="C121" s="125" t="s">
        <v>2428</v>
      </c>
      <c r="D121" s="125" t="s">
        <v>2431</v>
      </c>
      <c r="E121" s="125"/>
      <c r="F121" s="126" t="s">
        <v>2432</v>
      </c>
      <c r="G121" s="125" t="s">
        <v>2063</v>
      </c>
      <c r="H121" s="125" t="s">
        <v>89</v>
      </c>
      <c r="I121" s="125" t="s">
        <v>40</v>
      </c>
      <c r="J121" s="126" t="s">
        <v>2010</v>
      </c>
      <c r="K121" s="125"/>
      <c r="L121" s="125"/>
    </row>
    <row r="122" spans="1:12">
      <c r="A122" s="127" t="s">
        <v>2433</v>
      </c>
      <c r="B122" s="128" t="s">
        <v>86</v>
      </c>
      <c r="C122" s="125" t="s">
        <v>2434</v>
      </c>
      <c r="D122" s="125" t="s">
        <v>2171</v>
      </c>
      <c r="E122" s="125"/>
      <c r="F122" s="126" t="s">
        <v>2435</v>
      </c>
      <c r="G122" s="125" t="s">
        <v>2009</v>
      </c>
      <c r="H122" s="125" t="s">
        <v>1971</v>
      </c>
      <c r="I122" s="125" t="s">
        <v>153</v>
      </c>
      <c r="J122" s="126" t="s">
        <v>2010</v>
      </c>
      <c r="K122" s="125"/>
      <c r="L122" s="125"/>
    </row>
    <row r="123" spans="1:12">
      <c r="A123" s="127" t="s">
        <v>2436</v>
      </c>
      <c r="B123" s="128" t="s">
        <v>86</v>
      </c>
      <c r="C123" s="125" t="s">
        <v>2437</v>
      </c>
      <c r="D123" s="125" t="s">
        <v>2100</v>
      </c>
      <c r="E123" s="125"/>
      <c r="F123" s="126" t="s">
        <v>2438</v>
      </c>
      <c r="G123" s="125" t="s">
        <v>2080</v>
      </c>
      <c r="H123" s="125" t="s">
        <v>1967</v>
      </c>
      <c r="I123" s="125" t="s">
        <v>40</v>
      </c>
      <c r="J123" s="126" t="s">
        <v>2010</v>
      </c>
      <c r="K123" s="125"/>
      <c r="L123" s="125"/>
    </row>
    <row r="124" spans="1:12">
      <c r="A124" s="127" t="s">
        <v>2439</v>
      </c>
      <c r="B124" s="128" t="s">
        <v>86</v>
      </c>
      <c r="C124" s="125" t="s">
        <v>2440</v>
      </c>
      <c r="D124" s="125" t="s">
        <v>2441</v>
      </c>
      <c r="E124" s="125"/>
      <c r="F124" s="126" t="s">
        <v>2442</v>
      </c>
      <c r="G124" s="125" t="s">
        <v>2258</v>
      </c>
      <c r="H124" s="125" t="s">
        <v>1969</v>
      </c>
      <c r="I124" s="125" t="s">
        <v>40</v>
      </c>
      <c r="J124" s="126" t="s">
        <v>2010</v>
      </c>
      <c r="K124" s="125"/>
      <c r="L124" s="125"/>
    </row>
    <row r="125" spans="1:12">
      <c r="A125" s="127" t="s">
        <v>2443</v>
      </c>
      <c r="B125" s="128" t="s">
        <v>86</v>
      </c>
      <c r="C125" s="125" t="s">
        <v>2444</v>
      </c>
      <c r="D125" s="125" t="s">
        <v>2014</v>
      </c>
      <c r="E125" s="125"/>
      <c r="F125" s="126" t="s">
        <v>2445</v>
      </c>
      <c r="G125" s="125" t="s">
        <v>2009</v>
      </c>
      <c r="H125" s="125" t="s">
        <v>1971</v>
      </c>
      <c r="I125" s="125" t="s">
        <v>40</v>
      </c>
      <c r="J125" s="126" t="s">
        <v>2010</v>
      </c>
      <c r="K125" s="125"/>
      <c r="L125" s="125"/>
    </row>
    <row r="126" spans="1:12">
      <c r="A126" s="127" t="s">
        <v>2446</v>
      </c>
      <c r="B126" s="128" t="s">
        <v>86</v>
      </c>
      <c r="C126" s="125" t="s">
        <v>2447</v>
      </c>
      <c r="D126" s="125" t="s">
        <v>2448</v>
      </c>
      <c r="E126" s="125"/>
      <c r="F126" s="126" t="s">
        <v>2449</v>
      </c>
      <c r="G126" s="125" t="s">
        <v>2258</v>
      </c>
      <c r="H126" s="125" t="s">
        <v>91</v>
      </c>
      <c r="I126" s="125" t="s">
        <v>40</v>
      </c>
      <c r="J126" s="126" t="s">
        <v>2010</v>
      </c>
      <c r="K126" s="125"/>
      <c r="L126" s="125"/>
    </row>
    <row r="127" spans="1:12">
      <c r="A127" s="127" t="s">
        <v>2450</v>
      </c>
      <c r="B127" s="128" t="s">
        <v>86</v>
      </c>
      <c r="C127" s="125" t="s">
        <v>2451</v>
      </c>
      <c r="D127" s="125" t="s">
        <v>2451</v>
      </c>
      <c r="E127" s="125"/>
      <c r="F127" s="126" t="s">
        <v>2452</v>
      </c>
      <c r="G127" s="125" t="s">
        <v>2322</v>
      </c>
      <c r="H127" s="125" t="s">
        <v>2323</v>
      </c>
      <c r="I127" s="125" t="s">
        <v>153</v>
      </c>
      <c r="J127" s="126" t="s">
        <v>2010</v>
      </c>
      <c r="K127" s="125"/>
      <c r="L127" s="125"/>
    </row>
    <row r="128" spans="1:12">
      <c r="A128" s="127" t="s">
        <v>2453</v>
      </c>
      <c r="B128" s="128" t="s">
        <v>86</v>
      </c>
      <c r="C128" s="125" t="s">
        <v>2454</v>
      </c>
      <c r="D128" s="125" t="s">
        <v>2455</v>
      </c>
      <c r="E128" s="125"/>
      <c r="F128" s="126" t="s">
        <v>2456</v>
      </c>
      <c r="G128" s="125" t="s">
        <v>2258</v>
      </c>
      <c r="H128" s="125" t="s">
        <v>91</v>
      </c>
      <c r="I128" s="125" t="s">
        <v>40</v>
      </c>
      <c r="J128" s="126" t="s">
        <v>2010</v>
      </c>
      <c r="K128" s="125"/>
      <c r="L128" s="125"/>
    </row>
    <row r="129" spans="1:12">
      <c r="A129" s="127" t="s">
        <v>2457</v>
      </c>
      <c r="B129" s="128" t="s">
        <v>86</v>
      </c>
      <c r="C129" s="125" t="s">
        <v>2458</v>
      </c>
      <c r="D129" s="125" t="s">
        <v>2100</v>
      </c>
      <c r="E129" s="125"/>
      <c r="F129" s="126" t="s">
        <v>2459</v>
      </c>
      <c r="G129" s="125" t="s">
        <v>2080</v>
      </c>
      <c r="H129" s="125" t="s">
        <v>1967</v>
      </c>
      <c r="I129" s="125" t="s">
        <v>40</v>
      </c>
      <c r="J129" s="126" t="s">
        <v>2010</v>
      </c>
      <c r="K129" s="125"/>
      <c r="L129" s="125"/>
    </row>
    <row r="130" spans="1:12">
      <c r="A130" s="127" t="s">
        <v>2460</v>
      </c>
      <c r="B130" s="128" t="s">
        <v>2461</v>
      </c>
      <c r="C130" s="125" t="s">
        <v>2462</v>
      </c>
      <c r="D130" s="125" t="s">
        <v>2463</v>
      </c>
      <c r="E130" s="125"/>
      <c r="F130" s="126" t="s">
        <v>2464</v>
      </c>
      <c r="G130" s="125" t="s">
        <v>2063</v>
      </c>
      <c r="H130" s="125" t="s">
        <v>81</v>
      </c>
      <c r="I130" s="125" t="s">
        <v>153</v>
      </c>
      <c r="J130" s="126" t="s">
        <v>2010</v>
      </c>
      <c r="K130" s="125"/>
      <c r="L130" s="125" t="s">
        <v>2465</v>
      </c>
    </row>
    <row r="131" spans="1:12">
      <c r="A131" s="127" t="s">
        <v>2466</v>
      </c>
      <c r="B131" s="128" t="s">
        <v>72</v>
      </c>
      <c r="C131" s="125" t="s">
        <v>2467</v>
      </c>
      <c r="D131" s="125" t="s">
        <v>2468</v>
      </c>
      <c r="E131" s="125"/>
      <c r="F131" s="126" t="s">
        <v>2469</v>
      </c>
      <c r="G131" s="125" t="s">
        <v>2258</v>
      </c>
      <c r="H131" s="125" t="s">
        <v>91</v>
      </c>
      <c r="I131" s="125" t="s">
        <v>40</v>
      </c>
      <c r="J131" s="126" t="s">
        <v>2010</v>
      </c>
      <c r="K131" s="126" t="s">
        <v>2051</v>
      </c>
      <c r="L131" s="125" t="s">
        <v>2051</v>
      </c>
    </row>
    <row r="132" spans="1:12">
      <c r="A132" s="127" t="s">
        <v>2470</v>
      </c>
      <c r="B132" s="128" t="s">
        <v>72</v>
      </c>
      <c r="C132" s="125" t="s">
        <v>2471</v>
      </c>
      <c r="D132" s="125" t="s">
        <v>2019</v>
      </c>
      <c r="E132" s="125"/>
      <c r="F132" s="126" t="s">
        <v>2472</v>
      </c>
      <c r="G132" s="125" t="s">
        <v>2009</v>
      </c>
      <c r="H132" s="125" t="s">
        <v>1970</v>
      </c>
      <c r="I132" s="125" t="s">
        <v>40</v>
      </c>
      <c r="J132" s="126" t="s">
        <v>2010</v>
      </c>
      <c r="K132" s="126" t="s">
        <v>2051</v>
      </c>
      <c r="L132" s="125" t="s">
        <v>2051</v>
      </c>
    </row>
    <row r="133" spans="1:12">
      <c r="A133" s="127" t="s">
        <v>2473</v>
      </c>
      <c r="B133" s="128" t="s">
        <v>86</v>
      </c>
      <c r="C133" s="125" t="s">
        <v>2474</v>
      </c>
      <c r="D133" s="125" t="s">
        <v>2474</v>
      </c>
      <c r="E133" s="125"/>
      <c r="F133" s="126" t="s">
        <v>2475</v>
      </c>
      <c r="G133" s="125" t="s">
        <v>2322</v>
      </c>
      <c r="H133" s="125" t="s">
        <v>2323</v>
      </c>
      <c r="I133" s="125" t="s">
        <v>40</v>
      </c>
      <c r="J133" s="126" t="s">
        <v>2010</v>
      </c>
      <c r="K133" s="125"/>
      <c r="L133" s="125"/>
    </row>
    <row r="134" spans="1:12">
      <c r="A134" s="127" t="s">
        <v>2476</v>
      </c>
      <c r="B134" s="128" t="s">
        <v>86</v>
      </c>
      <c r="C134" s="125" t="s">
        <v>2477</v>
      </c>
      <c r="D134" s="125" t="s">
        <v>2078</v>
      </c>
      <c r="E134" s="125"/>
      <c r="F134" s="126" t="s">
        <v>2478</v>
      </c>
      <c r="G134" s="125" t="s">
        <v>2080</v>
      </c>
      <c r="H134" s="125" t="s">
        <v>1966</v>
      </c>
      <c r="I134" s="125" t="s">
        <v>40</v>
      </c>
      <c r="J134" s="126" t="s">
        <v>2010</v>
      </c>
      <c r="K134" s="125"/>
      <c r="L134" s="125"/>
    </row>
    <row r="135" spans="1:12">
      <c r="A135" s="127" t="s">
        <v>2479</v>
      </c>
      <c r="B135" s="128" t="s">
        <v>86</v>
      </c>
      <c r="C135" s="125" t="s">
        <v>2480</v>
      </c>
      <c r="D135" s="125" t="s">
        <v>2078</v>
      </c>
      <c r="E135" s="125"/>
      <c r="F135" s="126" t="s">
        <v>2481</v>
      </c>
      <c r="G135" s="125" t="s">
        <v>2080</v>
      </c>
      <c r="H135" s="125" t="s">
        <v>1966</v>
      </c>
      <c r="I135" s="125" t="s">
        <v>40</v>
      </c>
      <c r="J135" s="126" t="s">
        <v>2010</v>
      </c>
      <c r="K135" s="125"/>
      <c r="L135" s="125"/>
    </row>
    <row r="136" spans="1:12">
      <c r="A136" s="127" t="s">
        <v>2482</v>
      </c>
      <c r="B136" s="128" t="s">
        <v>86</v>
      </c>
      <c r="C136" s="125" t="s">
        <v>2483</v>
      </c>
      <c r="D136" s="125" t="s">
        <v>2483</v>
      </c>
      <c r="E136" s="125"/>
      <c r="F136" s="126" t="s">
        <v>2484</v>
      </c>
      <c r="G136" s="125" t="s">
        <v>2063</v>
      </c>
      <c r="H136" s="125" t="s">
        <v>89</v>
      </c>
      <c r="I136" s="125" t="s">
        <v>40</v>
      </c>
      <c r="J136" s="126" t="s">
        <v>2010</v>
      </c>
      <c r="K136" s="125"/>
      <c r="L136" s="125"/>
    </row>
    <row r="137" spans="1:12">
      <c r="A137" s="127" t="s">
        <v>2485</v>
      </c>
      <c r="B137" s="128" t="s">
        <v>86</v>
      </c>
      <c r="C137" s="125" t="s">
        <v>2486</v>
      </c>
      <c r="D137" s="125" t="s">
        <v>2014</v>
      </c>
      <c r="E137" s="125"/>
      <c r="F137" s="126" t="s">
        <v>2487</v>
      </c>
      <c r="G137" s="125" t="s">
        <v>2009</v>
      </c>
      <c r="H137" s="125" t="s">
        <v>1971</v>
      </c>
      <c r="I137" s="125" t="s">
        <v>40</v>
      </c>
      <c r="J137" s="126" t="s">
        <v>2010</v>
      </c>
      <c r="K137" s="125"/>
      <c r="L137" s="125"/>
    </row>
    <row r="138" spans="1:12">
      <c r="A138" s="127" t="s">
        <v>2488</v>
      </c>
      <c r="B138" s="128" t="s">
        <v>86</v>
      </c>
      <c r="C138" s="125" t="s">
        <v>2489</v>
      </c>
      <c r="D138" s="125" t="s">
        <v>2489</v>
      </c>
      <c r="E138" s="125"/>
      <c r="F138" s="126" t="s">
        <v>2490</v>
      </c>
      <c r="G138" s="125" t="s">
        <v>2063</v>
      </c>
      <c r="H138" s="125" t="s">
        <v>2264</v>
      </c>
      <c r="I138" s="125" t="s">
        <v>40</v>
      </c>
      <c r="J138" s="126" t="s">
        <v>2010</v>
      </c>
      <c r="K138" s="125"/>
      <c r="L138" s="125"/>
    </row>
    <row r="139" spans="1:12">
      <c r="A139" s="127" t="s">
        <v>2491</v>
      </c>
      <c r="B139" s="128" t="s">
        <v>86</v>
      </c>
      <c r="C139" s="125" t="s">
        <v>2492</v>
      </c>
      <c r="D139" s="125" t="s">
        <v>2492</v>
      </c>
      <c r="E139" s="125"/>
      <c r="F139" s="126" t="s">
        <v>2493</v>
      </c>
      <c r="G139" s="125" t="s">
        <v>2322</v>
      </c>
      <c r="H139" s="125" t="s">
        <v>2323</v>
      </c>
      <c r="I139" s="125" t="s">
        <v>40</v>
      </c>
      <c r="J139" s="126" t="s">
        <v>2010</v>
      </c>
      <c r="K139" s="125"/>
      <c r="L139" s="125"/>
    </row>
    <row r="140" spans="1:12">
      <c r="A140" s="127" t="s">
        <v>2494</v>
      </c>
      <c r="B140" s="128" t="s">
        <v>86</v>
      </c>
      <c r="C140" s="125" t="s">
        <v>2495</v>
      </c>
      <c r="D140" s="125" t="s">
        <v>2078</v>
      </c>
      <c r="E140" s="125"/>
      <c r="F140" s="126" t="s">
        <v>2496</v>
      </c>
      <c r="G140" s="125" t="s">
        <v>2080</v>
      </c>
      <c r="H140" s="125" t="s">
        <v>1966</v>
      </c>
      <c r="I140" s="125" t="s">
        <v>40</v>
      </c>
      <c r="J140" s="126" t="s">
        <v>2010</v>
      </c>
      <c r="K140" s="125"/>
      <c r="L140" s="125"/>
    </row>
    <row r="141" spans="1:12">
      <c r="A141" s="127" t="s">
        <v>2497</v>
      </c>
      <c r="B141" s="128" t="s">
        <v>86</v>
      </c>
      <c r="C141" s="125" t="s">
        <v>2498</v>
      </c>
      <c r="D141" s="125" t="s">
        <v>2498</v>
      </c>
      <c r="E141" s="125"/>
      <c r="F141" s="126" t="s">
        <v>2499</v>
      </c>
      <c r="G141" s="125" t="s">
        <v>2063</v>
      </c>
      <c r="H141" s="125" t="s">
        <v>89</v>
      </c>
      <c r="I141" s="125" t="s">
        <v>40</v>
      </c>
      <c r="J141" s="126" t="s">
        <v>2010</v>
      </c>
      <c r="K141" s="125"/>
      <c r="L141" s="125"/>
    </row>
    <row r="142" spans="1:12">
      <c r="A142" s="127" t="s">
        <v>2500</v>
      </c>
      <c r="B142" s="128" t="s">
        <v>86</v>
      </c>
      <c r="C142" s="125" t="s">
        <v>2501</v>
      </c>
      <c r="D142" s="125" t="s">
        <v>2502</v>
      </c>
      <c r="E142" s="125"/>
      <c r="F142" s="126" t="s">
        <v>2503</v>
      </c>
      <c r="G142" s="125" t="s">
        <v>2063</v>
      </c>
      <c r="H142" s="125" t="s">
        <v>2504</v>
      </c>
      <c r="I142" s="125" t="s">
        <v>40</v>
      </c>
      <c r="J142" s="126" t="s">
        <v>2010</v>
      </c>
      <c r="K142" s="125"/>
      <c r="L142" s="125"/>
    </row>
    <row r="143" spans="1:12">
      <c r="A143" s="127" t="s">
        <v>2505</v>
      </c>
      <c r="B143" s="128" t="s">
        <v>86</v>
      </c>
      <c r="C143" s="125" t="s">
        <v>2506</v>
      </c>
      <c r="D143" s="125" t="s">
        <v>2078</v>
      </c>
      <c r="E143" s="125"/>
      <c r="F143" s="126" t="s">
        <v>2507</v>
      </c>
      <c r="G143" s="125" t="s">
        <v>2080</v>
      </c>
      <c r="H143" s="125" t="s">
        <v>1966</v>
      </c>
      <c r="I143" s="125" t="s">
        <v>40</v>
      </c>
      <c r="J143" s="126" t="s">
        <v>2010</v>
      </c>
      <c r="K143" s="125"/>
      <c r="L143" s="125"/>
    </row>
    <row r="144" spans="1:12">
      <c r="A144" s="127" t="s">
        <v>2508</v>
      </c>
      <c r="B144" s="128" t="s">
        <v>86</v>
      </c>
      <c r="C144" s="125" t="s">
        <v>2509</v>
      </c>
      <c r="D144" s="125" t="s">
        <v>2509</v>
      </c>
      <c r="E144" s="125"/>
      <c r="F144" s="126" t="s">
        <v>2510</v>
      </c>
      <c r="G144" s="125" t="s">
        <v>2009</v>
      </c>
      <c r="H144" s="125" t="s">
        <v>91</v>
      </c>
      <c r="I144" s="125" t="s">
        <v>40</v>
      </c>
      <c r="J144" s="126" t="s">
        <v>2010</v>
      </c>
      <c r="K144" s="125"/>
      <c r="L144" s="125"/>
    </row>
    <row r="145" spans="1:12">
      <c r="A145" s="127" t="s">
        <v>2511</v>
      </c>
      <c r="B145" s="128" t="s">
        <v>86</v>
      </c>
      <c r="C145" s="125" t="s">
        <v>2512</v>
      </c>
      <c r="D145" s="125" t="s">
        <v>2512</v>
      </c>
      <c r="E145" s="125"/>
      <c r="F145" s="126" t="s">
        <v>2513</v>
      </c>
      <c r="G145" s="125" t="s">
        <v>2258</v>
      </c>
      <c r="H145" s="125" t="s">
        <v>91</v>
      </c>
      <c r="I145" s="125" t="s">
        <v>40</v>
      </c>
      <c r="J145" s="126" t="s">
        <v>2010</v>
      </c>
      <c r="K145" s="125"/>
      <c r="L145" s="125"/>
    </row>
    <row r="146" spans="1:12">
      <c r="A146" s="127" t="s">
        <v>2514</v>
      </c>
      <c r="B146" s="128" t="s">
        <v>86</v>
      </c>
      <c r="C146" s="125" t="s">
        <v>2515</v>
      </c>
      <c r="D146" s="125" t="s">
        <v>2014</v>
      </c>
      <c r="E146" s="125"/>
      <c r="F146" s="126" t="s">
        <v>2516</v>
      </c>
      <c r="G146" s="125" t="s">
        <v>2009</v>
      </c>
      <c r="H146" s="125" t="s">
        <v>1971</v>
      </c>
      <c r="I146" s="125" t="s">
        <v>40</v>
      </c>
      <c r="J146" s="126" t="s">
        <v>2010</v>
      </c>
      <c r="K146" s="125"/>
      <c r="L146" s="125"/>
    </row>
    <row r="147" spans="1:12">
      <c r="A147" s="127" t="s">
        <v>2517</v>
      </c>
      <c r="B147" s="128" t="s">
        <v>86</v>
      </c>
      <c r="C147" s="125" t="s">
        <v>2518</v>
      </c>
      <c r="D147" s="125" t="s">
        <v>2519</v>
      </c>
      <c r="E147" s="125"/>
      <c r="F147" s="126" t="s">
        <v>2520</v>
      </c>
      <c r="G147" s="125" t="s">
        <v>2180</v>
      </c>
      <c r="H147" s="125" t="s">
        <v>2302</v>
      </c>
      <c r="I147" s="125" t="s">
        <v>40</v>
      </c>
      <c r="J147" s="126" t="s">
        <v>2010</v>
      </c>
      <c r="K147" s="125"/>
      <c r="L147" s="125"/>
    </row>
    <row r="148" spans="1:12">
      <c r="A148" s="127" t="s">
        <v>2521</v>
      </c>
      <c r="B148" s="128" t="s">
        <v>86</v>
      </c>
      <c r="C148" s="125" t="s">
        <v>2522</v>
      </c>
      <c r="D148" s="125" t="s">
        <v>2078</v>
      </c>
      <c r="E148" s="125"/>
      <c r="F148" s="126" t="s">
        <v>2523</v>
      </c>
      <c r="G148" s="125" t="s">
        <v>2080</v>
      </c>
      <c r="H148" s="125" t="s">
        <v>1966</v>
      </c>
      <c r="I148" s="125" t="s">
        <v>153</v>
      </c>
      <c r="J148" s="126" t="s">
        <v>2010</v>
      </c>
      <c r="K148" s="125"/>
      <c r="L148" s="125"/>
    </row>
    <row r="149" spans="1:12">
      <c r="A149" s="127" t="s">
        <v>2524</v>
      </c>
      <c r="B149" s="128" t="s">
        <v>86</v>
      </c>
      <c r="C149" s="125" t="s">
        <v>2525</v>
      </c>
      <c r="D149" s="125" t="s">
        <v>2078</v>
      </c>
      <c r="E149" s="125"/>
      <c r="F149" s="126" t="s">
        <v>2526</v>
      </c>
      <c r="G149" s="125" t="s">
        <v>2080</v>
      </c>
      <c r="H149" s="125" t="s">
        <v>1966</v>
      </c>
      <c r="I149" s="125" t="s">
        <v>153</v>
      </c>
      <c r="J149" s="126" t="s">
        <v>2010</v>
      </c>
      <c r="K149" s="125"/>
      <c r="L149" s="125"/>
    </row>
    <row r="150" spans="1:12">
      <c r="A150" s="127" t="s">
        <v>2527</v>
      </c>
      <c r="B150" s="128" t="s">
        <v>86</v>
      </c>
      <c r="C150" s="125" t="s">
        <v>2528</v>
      </c>
      <c r="D150" s="125" t="s">
        <v>2078</v>
      </c>
      <c r="E150" s="125"/>
      <c r="F150" s="126" t="s">
        <v>2529</v>
      </c>
      <c r="G150" s="125" t="s">
        <v>2080</v>
      </c>
      <c r="H150" s="125" t="s">
        <v>1966</v>
      </c>
      <c r="I150" s="125" t="s">
        <v>153</v>
      </c>
      <c r="J150" s="126" t="s">
        <v>2010</v>
      </c>
      <c r="K150" s="125"/>
      <c r="L150" s="125"/>
    </row>
    <row r="151" spans="1:12">
      <c r="A151" s="127" t="s">
        <v>2530</v>
      </c>
      <c r="B151" s="128" t="s">
        <v>86</v>
      </c>
      <c r="C151" s="125" t="s">
        <v>2531</v>
      </c>
      <c r="D151" s="125" t="s">
        <v>2078</v>
      </c>
      <c r="E151" s="125"/>
      <c r="F151" s="126" t="s">
        <v>2532</v>
      </c>
      <c r="G151" s="125" t="s">
        <v>2080</v>
      </c>
      <c r="H151" s="125" t="s">
        <v>1966</v>
      </c>
      <c r="I151" s="125" t="s">
        <v>40</v>
      </c>
      <c r="J151" s="126" t="s">
        <v>2010</v>
      </c>
      <c r="K151" s="125"/>
      <c r="L151" s="125"/>
    </row>
    <row r="152" spans="1:12">
      <c r="A152" s="127" t="s">
        <v>2533</v>
      </c>
      <c r="B152" s="128" t="s">
        <v>86</v>
      </c>
      <c r="C152" s="125" t="s">
        <v>2534</v>
      </c>
      <c r="D152" s="125" t="s">
        <v>2019</v>
      </c>
      <c r="E152" s="125"/>
      <c r="F152" s="126" t="s">
        <v>2535</v>
      </c>
      <c r="G152" s="125" t="s">
        <v>2009</v>
      </c>
      <c r="H152" s="125" t="s">
        <v>1970</v>
      </c>
      <c r="I152" s="125" t="s">
        <v>40</v>
      </c>
      <c r="J152" s="126" t="s">
        <v>2010</v>
      </c>
      <c r="K152" s="125"/>
      <c r="L152" s="125"/>
    </row>
    <row r="153" spans="1:12">
      <c r="A153" s="127" t="s">
        <v>2536</v>
      </c>
      <c r="B153" s="128" t="s">
        <v>86</v>
      </c>
      <c r="C153" s="125" t="s">
        <v>2537</v>
      </c>
      <c r="D153" s="125" t="s">
        <v>2014</v>
      </c>
      <c r="E153" s="125"/>
      <c r="F153" s="126" t="s">
        <v>2538</v>
      </c>
      <c r="G153" s="125" t="s">
        <v>2009</v>
      </c>
      <c r="H153" s="125" t="s">
        <v>1971</v>
      </c>
      <c r="I153" s="125" t="s">
        <v>40</v>
      </c>
      <c r="J153" s="126" t="s">
        <v>2010</v>
      </c>
      <c r="K153" s="125"/>
      <c r="L153" s="125"/>
    </row>
    <row r="154" spans="1:12">
      <c r="A154" s="127" t="s">
        <v>2539</v>
      </c>
      <c r="B154" s="128" t="s">
        <v>72</v>
      </c>
      <c r="C154" s="125" t="s">
        <v>2540</v>
      </c>
      <c r="D154" s="125" t="s">
        <v>2541</v>
      </c>
      <c r="E154" s="125"/>
      <c r="F154" s="126" t="s">
        <v>2542</v>
      </c>
      <c r="G154" s="125" t="s">
        <v>2258</v>
      </c>
      <c r="H154" s="125" t="s">
        <v>91</v>
      </c>
      <c r="I154" s="125" t="s">
        <v>40</v>
      </c>
      <c r="J154" s="126" t="s">
        <v>2010</v>
      </c>
      <c r="K154" s="125"/>
      <c r="L154" s="125" t="s">
        <v>2051</v>
      </c>
    </row>
    <row r="155" spans="1:12">
      <c r="A155" s="127" t="s">
        <v>2543</v>
      </c>
      <c r="B155" s="128" t="s">
        <v>86</v>
      </c>
      <c r="C155" s="125" t="s">
        <v>2544</v>
      </c>
      <c r="D155" s="125" t="s">
        <v>2078</v>
      </c>
      <c r="E155" s="125"/>
      <c r="F155" s="126" t="s">
        <v>2545</v>
      </c>
      <c r="G155" s="125" t="s">
        <v>2080</v>
      </c>
      <c r="H155" s="125" t="s">
        <v>1966</v>
      </c>
      <c r="I155" s="125" t="s">
        <v>40</v>
      </c>
      <c r="J155" s="126" t="s">
        <v>2010</v>
      </c>
      <c r="K155" s="125"/>
      <c r="L155" s="125"/>
    </row>
    <row r="156" spans="1:12">
      <c r="A156" s="127" t="s">
        <v>2546</v>
      </c>
      <c r="B156" s="128" t="s">
        <v>86</v>
      </c>
      <c r="C156" s="125" t="s">
        <v>2547</v>
      </c>
      <c r="D156" s="125" t="s">
        <v>2548</v>
      </c>
      <c r="E156" s="125"/>
      <c r="F156" s="126" t="s">
        <v>2549</v>
      </c>
      <c r="G156" s="125" t="s">
        <v>2258</v>
      </c>
      <c r="H156" s="125" t="s">
        <v>91</v>
      </c>
      <c r="I156" s="125" t="s">
        <v>40</v>
      </c>
      <c r="J156" s="126" t="s">
        <v>2010</v>
      </c>
      <c r="K156" s="125"/>
      <c r="L156" s="125"/>
    </row>
    <row r="157" spans="1:12">
      <c r="A157" s="127" t="s">
        <v>2550</v>
      </c>
      <c r="B157" s="128" t="s">
        <v>86</v>
      </c>
      <c r="C157" s="125" t="s">
        <v>2551</v>
      </c>
      <c r="D157" s="125" t="s">
        <v>2014</v>
      </c>
      <c r="E157" s="125"/>
      <c r="F157" s="126" t="s">
        <v>2552</v>
      </c>
      <c r="G157" s="125" t="s">
        <v>2009</v>
      </c>
      <c r="H157" s="125" t="s">
        <v>1971</v>
      </c>
      <c r="I157" s="125" t="s">
        <v>40</v>
      </c>
      <c r="J157" s="126" t="s">
        <v>2010</v>
      </c>
      <c r="K157" s="125"/>
      <c r="L157" s="125"/>
    </row>
    <row r="158" spans="1:12">
      <c r="A158" s="127" t="s">
        <v>2553</v>
      </c>
      <c r="B158" s="128" t="s">
        <v>72</v>
      </c>
      <c r="C158" s="125" t="s">
        <v>2554</v>
      </c>
      <c r="D158" s="125" t="s">
        <v>2019</v>
      </c>
      <c r="E158" s="125"/>
      <c r="F158" s="126" t="s">
        <v>2555</v>
      </c>
      <c r="G158" s="125" t="s">
        <v>2009</v>
      </c>
      <c r="H158" s="125" t="s">
        <v>1970</v>
      </c>
      <c r="I158" s="125" t="s">
        <v>40</v>
      </c>
      <c r="J158" s="126" t="s">
        <v>2010</v>
      </c>
      <c r="K158" s="125"/>
      <c r="L158" s="125" t="s">
        <v>2051</v>
      </c>
    </row>
    <row r="159" spans="1:12">
      <c r="A159" s="127" t="s">
        <v>2556</v>
      </c>
      <c r="B159" s="128" t="s">
        <v>86</v>
      </c>
      <c r="C159" s="125" t="s">
        <v>2557</v>
      </c>
      <c r="D159" s="125" t="s">
        <v>2014</v>
      </c>
      <c r="E159" s="125"/>
      <c r="F159" s="126" t="s">
        <v>2558</v>
      </c>
      <c r="G159" s="125" t="s">
        <v>2009</v>
      </c>
      <c r="H159" s="125" t="s">
        <v>1971</v>
      </c>
      <c r="I159" s="125" t="s">
        <v>40</v>
      </c>
      <c r="J159" s="126" t="s">
        <v>2010</v>
      </c>
      <c r="K159" s="125"/>
      <c r="L159" s="125"/>
    </row>
    <row r="160" spans="1:12">
      <c r="A160" s="127" t="s">
        <v>2559</v>
      </c>
      <c r="B160" s="128" t="s">
        <v>86</v>
      </c>
      <c r="C160" s="125" t="s">
        <v>2560</v>
      </c>
      <c r="D160" s="125" t="s">
        <v>2014</v>
      </c>
      <c r="E160" s="125"/>
      <c r="F160" s="126" t="s">
        <v>2561</v>
      </c>
      <c r="G160" s="125" t="s">
        <v>2009</v>
      </c>
      <c r="H160" s="125" t="s">
        <v>1971</v>
      </c>
      <c r="I160" s="125" t="s">
        <v>40</v>
      </c>
      <c r="J160" s="126" t="s">
        <v>2010</v>
      </c>
      <c r="K160" s="125"/>
      <c r="L160" s="125"/>
    </row>
    <row r="161" spans="1:12">
      <c r="A161" s="127" t="s">
        <v>2562</v>
      </c>
      <c r="B161" s="128" t="s">
        <v>72</v>
      </c>
      <c r="C161" s="125" t="s">
        <v>2563</v>
      </c>
      <c r="D161" s="125" t="s">
        <v>2564</v>
      </c>
      <c r="E161" s="125"/>
      <c r="F161" s="126" t="s">
        <v>2565</v>
      </c>
      <c r="G161" s="125" t="s">
        <v>2322</v>
      </c>
      <c r="H161" s="125" t="s">
        <v>2323</v>
      </c>
      <c r="I161" s="125" t="s">
        <v>40</v>
      </c>
      <c r="J161" s="126" t="s">
        <v>2010</v>
      </c>
      <c r="K161" s="125"/>
      <c r="L161" s="125" t="s">
        <v>2051</v>
      </c>
    </row>
    <row r="162" spans="1:12">
      <c r="A162" s="127" t="s">
        <v>2566</v>
      </c>
      <c r="B162" s="128" t="s">
        <v>86</v>
      </c>
      <c r="C162" s="125" t="s">
        <v>2567</v>
      </c>
      <c r="D162" s="125" t="s">
        <v>2014</v>
      </c>
      <c r="E162" s="125"/>
      <c r="F162" s="126" t="s">
        <v>2568</v>
      </c>
      <c r="G162" s="125" t="s">
        <v>2009</v>
      </c>
      <c r="H162" s="125" t="s">
        <v>1971</v>
      </c>
      <c r="I162" s="125" t="s">
        <v>153</v>
      </c>
      <c r="J162" s="126" t="s">
        <v>2010</v>
      </c>
      <c r="K162" s="125"/>
      <c r="L162" s="125"/>
    </row>
    <row r="163" spans="1:12">
      <c r="A163" s="127" t="s">
        <v>2569</v>
      </c>
      <c r="B163" s="128" t="s">
        <v>86</v>
      </c>
      <c r="C163" s="125" t="s">
        <v>2570</v>
      </c>
      <c r="D163" s="125" t="s">
        <v>2078</v>
      </c>
      <c r="E163" s="125"/>
      <c r="F163" s="126" t="s">
        <v>2571</v>
      </c>
      <c r="G163" s="125" t="s">
        <v>2080</v>
      </c>
      <c r="H163" s="125" t="s">
        <v>1966</v>
      </c>
      <c r="I163" s="125" t="s">
        <v>40</v>
      </c>
      <c r="J163" s="126" t="s">
        <v>2010</v>
      </c>
      <c r="K163" s="125"/>
      <c r="L163" s="125"/>
    </row>
    <row r="164" spans="1:12">
      <c r="A164" s="127" t="s">
        <v>2572</v>
      </c>
      <c r="B164" s="128" t="s">
        <v>240</v>
      </c>
      <c r="C164" s="125" t="s">
        <v>2573</v>
      </c>
      <c r="D164" s="125" t="s">
        <v>2574</v>
      </c>
      <c r="E164" s="125"/>
      <c r="F164" s="126" t="s">
        <v>2575</v>
      </c>
      <c r="G164" s="125" t="s">
        <v>2263</v>
      </c>
      <c r="H164" s="125" t="s">
        <v>2264</v>
      </c>
      <c r="I164" s="125" t="s">
        <v>40</v>
      </c>
      <c r="J164" s="126" t="s">
        <v>2010</v>
      </c>
      <c r="K164" s="125"/>
      <c r="L164" s="125"/>
    </row>
    <row r="165" spans="1:12">
      <c r="A165" s="127" t="s">
        <v>2576</v>
      </c>
      <c r="B165" s="128" t="s">
        <v>72</v>
      </c>
      <c r="C165" s="125" t="s">
        <v>2577</v>
      </c>
      <c r="D165" s="125" t="s">
        <v>2019</v>
      </c>
      <c r="E165" s="125"/>
      <c r="F165" s="126" t="s">
        <v>2578</v>
      </c>
      <c r="G165" s="125" t="s">
        <v>2009</v>
      </c>
      <c r="H165" s="125" t="s">
        <v>1970</v>
      </c>
      <c r="I165" s="125" t="s">
        <v>40</v>
      </c>
      <c r="J165" s="126" t="s">
        <v>2010</v>
      </c>
      <c r="K165" s="126" t="s">
        <v>2051</v>
      </c>
      <c r="L165" s="125" t="s">
        <v>2051</v>
      </c>
    </row>
    <row r="166" spans="1:12">
      <c r="A166" s="127" t="s">
        <v>2579</v>
      </c>
      <c r="B166" s="128" t="s">
        <v>86</v>
      </c>
      <c r="C166" s="125" t="s">
        <v>2580</v>
      </c>
      <c r="D166" s="125" t="s">
        <v>2078</v>
      </c>
      <c r="E166" s="125"/>
      <c r="F166" s="126" t="s">
        <v>2581</v>
      </c>
      <c r="G166" s="125" t="s">
        <v>2080</v>
      </c>
      <c r="H166" s="125" t="s">
        <v>1966</v>
      </c>
      <c r="I166" s="125" t="s">
        <v>40</v>
      </c>
      <c r="J166" s="126" t="s">
        <v>2010</v>
      </c>
      <c r="K166" s="125"/>
      <c r="L166" s="125"/>
    </row>
    <row r="167" spans="1:12">
      <c r="A167" s="127" t="s">
        <v>2582</v>
      </c>
      <c r="B167" s="128" t="s">
        <v>72</v>
      </c>
      <c r="C167" s="125" t="s">
        <v>2583</v>
      </c>
      <c r="D167" s="125" t="s">
        <v>2584</v>
      </c>
      <c r="E167" s="125"/>
      <c r="F167" s="126" t="s">
        <v>2585</v>
      </c>
      <c r="G167" s="125" t="s">
        <v>2322</v>
      </c>
      <c r="H167" s="125" t="s">
        <v>2323</v>
      </c>
      <c r="I167" s="125" t="s">
        <v>40</v>
      </c>
      <c r="J167" s="126" t="s">
        <v>2010</v>
      </c>
      <c r="K167" s="125"/>
      <c r="L167" s="125" t="s">
        <v>2051</v>
      </c>
    </row>
    <row r="168" spans="1:12">
      <c r="A168" s="127" t="s">
        <v>2586</v>
      </c>
      <c r="B168" s="128" t="s">
        <v>72</v>
      </c>
      <c r="C168" s="125" t="s">
        <v>2587</v>
      </c>
      <c r="D168" s="125" t="s">
        <v>2019</v>
      </c>
      <c r="E168" s="125"/>
      <c r="F168" s="126" t="s">
        <v>2588</v>
      </c>
      <c r="G168" s="125" t="s">
        <v>2009</v>
      </c>
      <c r="H168" s="125" t="s">
        <v>1970</v>
      </c>
      <c r="I168" s="125" t="s">
        <v>40</v>
      </c>
      <c r="J168" s="126" t="s">
        <v>2010</v>
      </c>
      <c r="K168" s="126" t="s">
        <v>2051</v>
      </c>
      <c r="L168" s="125" t="s">
        <v>2051</v>
      </c>
    </row>
    <row r="169" spans="1:12">
      <c r="A169" s="127" t="s">
        <v>2589</v>
      </c>
      <c r="B169" s="128" t="s">
        <v>86</v>
      </c>
      <c r="C169" s="125" t="s">
        <v>2590</v>
      </c>
      <c r="D169" s="125" t="s">
        <v>2078</v>
      </c>
      <c r="E169" s="125"/>
      <c r="F169" s="126" t="s">
        <v>2591</v>
      </c>
      <c r="G169" s="125" t="s">
        <v>2080</v>
      </c>
      <c r="H169" s="125" t="s">
        <v>1966</v>
      </c>
      <c r="I169" s="125" t="s">
        <v>40</v>
      </c>
      <c r="J169" s="126" t="s">
        <v>2010</v>
      </c>
      <c r="K169" s="125"/>
      <c r="L169" s="125"/>
    </row>
    <row r="170" spans="1:12">
      <c r="A170" s="127" t="s">
        <v>2592</v>
      </c>
      <c r="B170" s="128" t="s">
        <v>72</v>
      </c>
      <c r="C170" s="125" t="s">
        <v>2593</v>
      </c>
      <c r="D170" s="125" t="s">
        <v>2019</v>
      </c>
      <c r="E170" s="125"/>
      <c r="F170" s="126" t="s">
        <v>2594</v>
      </c>
      <c r="G170" s="125" t="s">
        <v>2009</v>
      </c>
      <c r="H170" s="125" t="s">
        <v>1970</v>
      </c>
      <c r="I170" s="125" t="s">
        <v>40</v>
      </c>
      <c r="J170" s="126" t="s">
        <v>2010</v>
      </c>
      <c r="K170" s="126" t="s">
        <v>2051</v>
      </c>
      <c r="L170" s="125" t="s">
        <v>2051</v>
      </c>
    </row>
    <row r="171" spans="1:12">
      <c r="A171" s="127" t="s">
        <v>2595</v>
      </c>
      <c r="B171" s="128" t="s">
        <v>86</v>
      </c>
      <c r="C171" s="125" t="s">
        <v>2596</v>
      </c>
      <c r="D171" s="125" t="s">
        <v>2078</v>
      </c>
      <c r="E171" s="125"/>
      <c r="F171" s="126" t="s">
        <v>2597</v>
      </c>
      <c r="G171" s="125" t="s">
        <v>2080</v>
      </c>
      <c r="H171" s="125" t="s">
        <v>1966</v>
      </c>
      <c r="I171" s="125" t="s">
        <v>40</v>
      </c>
      <c r="J171" s="126" t="s">
        <v>2010</v>
      </c>
      <c r="K171" s="125"/>
      <c r="L171" s="125"/>
    </row>
    <row r="172" spans="1:12">
      <c r="A172" s="127" t="s">
        <v>2598</v>
      </c>
      <c r="B172" s="128" t="s">
        <v>86</v>
      </c>
      <c r="C172" s="125" t="s">
        <v>2599</v>
      </c>
      <c r="D172" s="125" t="s">
        <v>2599</v>
      </c>
      <c r="E172" s="125"/>
      <c r="F172" s="126" t="s">
        <v>2600</v>
      </c>
      <c r="G172" s="125" t="s">
        <v>2322</v>
      </c>
      <c r="H172" s="125" t="s">
        <v>2323</v>
      </c>
      <c r="I172" s="125" t="s">
        <v>153</v>
      </c>
      <c r="J172" s="126" t="s">
        <v>2010</v>
      </c>
      <c r="K172" s="125"/>
      <c r="L172" s="125"/>
    </row>
    <row r="173" spans="1:12">
      <c r="A173" s="127" t="s">
        <v>2601</v>
      </c>
      <c r="B173" s="128" t="s">
        <v>86</v>
      </c>
      <c r="C173" s="125" t="s">
        <v>2602</v>
      </c>
      <c r="D173" s="125" t="s">
        <v>2602</v>
      </c>
      <c r="E173" s="125"/>
      <c r="F173" s="126" t="s">
        <v>2603</v>
      </c>
      <c r="G173" s="125" t="s">
        <v>2322</v>
      </c>
      <c r="H173" s="125" t="s">
        <v>2323</v>
      </c>
      <c r="I173" s="125" t="s">
        <v>40</v>
      </c>
      <c r="J173" s="126" t="s">
        <v>2010</v>
      </c>
      <c r="K173" s="125"/>
      <c r="L173" s="125"/>
    </row>
    <row r="174" spans="1:12">
      <c r="A174" s="127" t="s">
        <v>2604</v>
      </c>
      <c r="B174" s="128" t="s">
        <v>2036</v>
      </c>
      <c r="C174" s="125" t="s">
        <v>2605</v>
      </c>
      <c r="D174" s="125" t="s">
        <v>2606</v>
      </c>
      <c r="E174" s="125"/>
      <c r="F174" s="126" t="s">
        <v>2607</v>
      </c>
      <c r="G174" s="125" t="s">
        <v>2063</v>
      </c>
      <c r="H174" s="125" t="s">
        <v>89</v>
      </c>
      <c r="I174" s="125" t="s">
        <v>40</v>
      </c>
      <c r="J174" s="126" t="s">
        <v>2010</v>
      </c>
      <c r="K174" s="125"/>
      <c r="L174" s="125"/>
    </row>
    <row r="175" spans="1:12">
      <c r="A175" s="127" t="s">
        <v>2608</v>
      </c>
      <c r="B175" s="128" t="s">
        <v>86</v>
      </c>
      <c r="C175" s="125" t="s">
        <v>2609</v>
      </c>
      <c r="D175" s="125" t="s">
        <v>2609</v>
      </c>
      <c r="E175" s="125"/>
      <c r="F175" s="126" t="s">
        <v>2610</v>
      </c>
      <c r="G175" s="125" t="s">
        <v>2322</v>
      </c>
      <c r="H175" s="125" t="s">
        <v>2323</v>
      </c>
      <c r="I175" s="125" t="s">
        <v>40</v>
      </c>
      <c r="J175" s="126" t="s">
        <v>2010</v>
      </c>
      <c r="K175" s="125"/>
      <c r="L175" s="125"/>
    </row>
    <row r="176" spans="1:12">
      <c r="A176" s="127" t="s">
        <v>2611</v>
      </c>
      <c r="B176" s="128" t="s">
        <v>86</v>
      </c>
      <c r="C176" s="125" t="s">
        <v>2612</v>
      </c>
      <c r="D176" s="125" t="s">
        <v>2612</v>
      </c>
      <c r="E176" s="125"/>
      <c r="F176" s="126" t="s">
        <v>2613</v>
      </c>
      <c r="G176" s="125" t="s">
        <v>2063</v>
      </c>
      <c r="H176" s="125" t="s">
        <v>81</v>
      </c>
      <c r="I176" s="125" t="s">
        <v>153</v>
      </c>
      <c r="J176" s="126" t="s">
        <v>2010</v>
      </c>
      <c r="K176" s="125"/>
      <c r="L176" s="125"/>
    </row>
    <row r="177" spans="1:12">
      <c r="A177" s="127" t="s">
        <v>2614</v>
      </c>
      <c r="B177" s="128" t="s">
        <v>86</v>
      </c>
      <c r="C177" s="125" t="s">
        <v>2615</v>
      </c>
      <c r="D177" s="125" t="s">
        <v>2078</v>
      </c>
      <c r="E177" s="125"/>
      <c r="F177" s="126" t="s">
        <v>2616</v>
      </c>
      <c r="G177" s="125" t="s">
        <v>2080</v>
      </c>
      <c r="H177" s="125" t="s">
        <v>1966</v>
      </c>
      <c r="I177" s="125" t="s">
        <v>79</v>
      </c>
      <c r="J177" s="126" t="s">
        <v>2010</v>
      </c>
      <c r="K177" s="125"/>
      <c r="L177" s="125"/>
    </row>
    <row r="178" spans="1:12">
      <c r="A178" s="127" t="s">
        <v>2617</v>
      </c>
      <c r="B178" s="128" t="s">
        <v>86</v>
      </c>
      <c r="C178" s="125" t="s">
        <v>2618</v>
      </c>
      <c r="D178" s="125" t="s">
        <v>2619</v>
      </c>
      <c r="E178" s="125"/>
      <c r="F178" s="126" t="s">
        <v>2620</v>
      </c>
      <c r="G178" s="125" t="s">
        <v>2063</v>
      </c>
      <c r="H178" s="125" t="s">
        <v>89</v>
      </c>
      <c r="I178" s="125" t="s">
        <v>40</v>
      </c>
      <c r="J178" s="126" t="s">
        <v>2010</v>
      </c>
      <c r="K178" s="125"/>
      <c r="L178" s="125"/>
    </row>
    <row r="179" spans="1:12">
      <c r="A179" s="127" t="s">
        <v>2621</v>
      </c>
      <c r="B179" s="128" t="s">
        <v>86</v>
      </c>
      <c r="C179" s="125" t="s">
        <v>2622</v>
      </c>
      <c r="D179" s="125" t="s">
        <v>2615</v>
      </c>
      <c r="E179" s="125"/>
      <c r="F179" s="126" t="s">
        <v>2623</v>
      </c>
      <c r="G179" s="125" t="s">
        <v>2063</v>
      </c>
      <c r="H179" s="125" t="s">
        <v>89</v>
      </c>
      <c r="I179" s="125" t="s">
        <v>40</v>
      </c>
      <c r="J179" s="126" t="s">
        <v>2010</v>
      </c>
      <c r="K179" s="125"/>
      <c r="L179" s="125"/>
    </row>
    <row r="180" spans="1:12">
      <c r="A180" s="127" t="s">
        <v>2624</v>
      </c>
      <c r="B180" s="128" t="s">
        <v>86</v>
      </c>
      <c r="C180" s="125" t="s">
        <v>2625</v>
      </c>
      <c r="D180" s="125" t="s">
        <v>2626</v>
      </c>
      <c r="E180" s="125"/>
      <c r="F180" s="126" t="s">
        <v>2627</v>
      </c>
      <c r="G180" s="125" t="s">
        <v>2063</v>
      </c>
      <c r="H180" s="125" t="s">
        <v>2152</v>
      </c>
      <c r="I180" s="125" t="s">
        <v>40</v>
      </c>
      <c r="J180" s="126" t="s">
        <v>2010</v>
      </c>
      <c r="K180" s="125"/>
      <c r="L180" s="125"/>
    </row>
    <row r="181" spans="1:12">
      <c r="A181" s="127" t="s">
        <v>2628</v>
      </c>
      <c r="B181" s="128" t="s">
        <v>86</v>
      </c>
      <c r="C181" s="125" t="s">
        <v>2629</v>
      </c>
      <c r="D181" s="125" t="s">
        <v>2078</v>
      </c>
      <c r="E181" s="125"/>
      <c r="F181" s="126" t="s">
        <v>2630</v>
      </c>
      <c r="G181" s="125" t="s">
        <v>2080</v>
      </c>
      <c r="H181" s="125" t="s">
        <v>1966</v>
      </c>
      <c r="I181" s="125" t="s">
        <v>40</v>
      </c>
      <c r="J181" s="126" t="s">
        <v>2010</v>
      </c>
      <c r="K181" s="125"/>
      <c r="L181" s="125"/>
    </row>
    <row r="182" spans="1:12">
      <c r="A182" s="127" t="s">
        <v>2631</v>
      </c>
      <c r="B182" s="128" t="s">
        <v>86</v>
      </c>
      <c r="C182" s="125" t="s">
        <v>2632</v>
      </c>
      <c r="D182" s="125" t="s">
        <v>2632</v>
      </c>
      <c r="E182" s="125"/>
      <c r="F182" s="126" t="s">
        <v>2633</v>
      </c>
      <c r="G182" s="125" t="s">
        <v>2322</v>
      </c>
      <c r="H182" s="125" t="s">
        <v>2323</v>
      </c>
      <c r="I182" s="125" t="s">
        <v>40</v>
      </c>
      <c r="J182" s="126" t="s">
        <v>2010</v>
      </c>
      <c r="K182" s="125"/>
      <c r="L182" s="125"/>
    </row>
    <row r="183" spans="1:12">
      <c r="A183" s="127" t="s">
        <v>2634</v>
      </c>
      <c r="B183" s="128" t="s">
        <v>86</v>
      </c>
      <c r="C183" s="125" t="s">
        <v>2635</v>
      </c>
      <c r="D183" s="125" t="s">
        <v>2078</v>
      </c>
      <c r="E183" s="125"/>
      <c r="F183" s="126" t="s">
        <v>2636</v>
      </c>
      <c r="G183" s="125" t="s">
        <v>2080</v>
      </c>
      <c r="H183" s="125" t="s">
        <v>1966</v>
      </c>
      <c r="I183" s="125" t="s">
        <v>40</v>
      </c>
      <c r="J183" s="126" t="s">
        <v>2010</v>
      </c>
      <c r="K183" s="125"/>
      <c r="L183" s="125"/>
    </row>
    <row r="184" spans="1:12">
      <c r="A184" s="127" t="s">
        <v>2637</v>
      </c>
      <c r="B184" s="128" t="s">
        <v>86</v>
      </c>
      <c r="C184" s="125" t="s">
        <v>2638</v>
      </c>
      <c r="D184" s="125" t="s">
        <v>2078</v>
      </c>
      <c r="E184" s="125"/>
      <c r="F184" s="126" t="s">
        <v>2639</v>
      </c>
      <c r="G184" s="125" t="s">
        <v>2080</v>
      </c>
      <c r="H184" s="125" t="s">
        <v>1966</v>
      </c>
      <c r="I184" s="125" t="s">
        <v>40</v>
      </c>
      <c r="J184" s="126" t="s">
        <v>2010</v>
      </c>
      <c r="K184" s="125"/>
      <c r="L184" s="125"/>
    </row>
    <row r="185" spans="1:12">
      <c r="A185" s="127" t="s">
        <v>2640</v>
      </c>
      <c r="B185" s="128" t="s">
        <v>2036</v>
      </c>
      <c r="C185" s="125" t="s">
        <v>2638</v>
      </c>
      <c r="D185" s="125" t="s">
        <v>2019</v>
      </c>
      <c r="E185" s="125"/>
      <c r="F185" s="126" t="s">
        <v>2641</v>
      </c>
      <c r="G185" s="125" t="s">
        <v>2009</v>
      </c>
      <c r="H185" s="125" t="s">
        <v>1970</v>
      </c>
      <c r="I185" s="125" t="s">
        <v>40</v>
      </c>
      <c r="J185" s="126" t="s">
        <v>2010</v>
      </c>
      <c r="K185" s="126" t="s">
        <v>2051</v>
      </c>
      <c r="L185" s="125"/>
    </row>
    <row r="186" spans="1:12">
      <c r="A186" s="127" t="s">
        <v>2642</v>
      </c>
      <c r="B186" s="128" t="s">
        <v>86</v>
      </c>
      <c r="C186" s="125" t="s">
        <v>2643</v>
      </c>
      <c r="D186" s="125" t="s">
        <v>2078</v>
      </c>
      <c r="E186" s="125"/>
      <c r="F186" s="126" t="s">
        <v>2644</v>
      </c>
      <c r="G186" s="125" t="s">
        <v>2080</v>
      </c>
      <c r="H186" s="125" t="s">
        <v>1966</v>
      </c>
      <c r="I186" s="125" t="s">
        <v>40</v>
      </c>
      <c r="J186" s="126" t="s">
        <v>2010</v>
      </c>
      <c r="K186" s="125"/>
      <c r="L186" s="125"/>
    </row>
    <row r="187" spans="1:12">
      <c r="A187" s="127" t="s">
        <v>2645</v>
      </c>
      <c r="B187" s="128" t="s">
        <v>86</v>
      </c>
      <c r="C187" s="125" t="s">
        <v>2646</v>
      </c>
      <c r="D187" s="125" t="s">
        <v>2646</v>
      </c>
      <c r="E187" s="125"/>
      <c r="F187" s="126" t="s">
        <v>2647</v>
      </c>
      <c r="G187" s="125" t="s">
        <v>2322</v>
      </c>
      <c r="H187" s="125" t="s">
        <v>2323</v>
      </c>
      <c r="I187" s="125" t="s">
        <v>153</v>
      </c>
      <c r="J187" s="126" t="s">
        <v>2010</v>
      </c>
      <c r="K187" s="125"/>
      <c r="L187" s="125"/>
    </row>
    <row r="188" spans="1:12">
      <c r="A188" s="127" t="s">
        <v>2648</v>
      </c>
      <c r="B188" s="128" t="s">
        <v>86</v>
      </c>
      <c r="C188" s="125" t="s">
        <v>2649</v>
      </c>
      <c r="D188" s="125" t="s">
        <v>2078</v>
      </c>
      <c r="E188" s="125"/>
      <c r="F188" s="126" t="s">
        <v>2650</v>
      </c>
      <c r="G188" s="125" t="s">
        <v>2080</v>
      </c>
      <c r="H188" s="125" t="s">
        <v>1966</v>
      </c>
      <c r="I188" s="125" t="s">
        <v>40</v>
      </c>
      <c r="J188" s="126" t="s">
        <v>2010</v>
      </c>
      <c r="K188" s="125"/>
      <c r="L188" s="125"/>
    </row>
    <row r="189" spans="1:12">
      <c r="A189" s="127" t="s">
        <v>2651</v>
      </c>
      <c r="B189" s="128" t="s">
        <v>86</v>
      </c>
      <c r="C189" s="125" t="s">
        <v>2652</v>
      </c>
      <c r="D189" s="125" t="s">
        <v>2653</v>
      </c>
      <c r="E189" s="125"/>
      <c r="F189" s="126" t="s">
        <v>2654</v>
      </c>
      <c r="G189" s="125" t="s">
        <v>2322</v>
      </c>
      <c r="H189" s="125" t="s">
        <v>2323</v>
      </c>
      <c r="I189" s="125" t="s">
        <v>40</v>
      </c>
      <c r="J189" s="126" t="s">
        <v>2010</v>
      </c>
      <c r="K189" s="125"/>
      <c r="L189" s="125"/>
    </row>
    <row r="190" spans="1:12">
      <c r="A190" s="127" t="s">
        <v>2655</v>
      </c>
      <c r="B190" s="128" t="s">
        <v>72</v>
      </c>
      <c r="C190" s="125" t="s">
        <v>2656</v>
      </c>
      <c r="D190" s="125" t="s">
        <v>2023</v>
      </c>
      <c r="E190" s="125"/>
      <c r="F190" s="126" t="s">
        <v>2657</v>
      </c>
      <c r="G190" s="125" t="s">
        <v>2009</v>
      </c>
      <c r="H190" s="125" t="s">
        <v>1969</v>
      </c>
      <c r="I190" s="125" t="s">
        <v>40</v>
      </c>
      <c r="J190" s="126" t="s">
        <v>2010</v>
      </c>
      <c r="K190" s="125"/>
      <c r="L190" s="125" t="s">
        <v>2051</v>
      </c>
    </row>
    <row r="191" spans="1:12">
      <c r="A191" s="127" t="s">
        <v>2658</v>
      </c>
      <c r="B191" s="128" t="s">
        <v>86</v>
      </c>
      <c r="C191" s="125" t="s">
        <v>2659</v>
      </c>
      <c r="D191" s="125" t="s">
        <v>2100</v>
      </c>
      <c r="E191" s="125"/>
      <c r="F191" s="126" t="s">
        <v>2660</v>
      </c>
      <c r="G191" s="125" t="s">
        <v>2080</v>
      </c>
      <c r="H191" s="125" t="s">
        <v>1967</v>
      </c>
      <c r="I191" s="125" t="s">
        <v>40</v>
      </c>
      <c r="J191" s="126" t="s">
        <v>2010</v>
      </c>
      <c r="K191" s="125"/>
      <c r="L191" s="125"/>
    </row>
    <row r="192" spans="1:12">
      <c r="A192" s="127" t="s">
        <v>2661</v>
      </c>
      <c r="B192" s="128" t="s">
        <v>86</v>
      </c>
      <c r="C192" s="125" t="s">
        <v>2662</v>
      </c>
      <c r="D192" s="125" t="s">
        <v>2023</v>
      </c>
      <c r="E192" s="125"/>
      <c r="F192" s="126" t="s">
        <v>2663</v>
      </c>
      <c r="G192" s="125" t="s">
        <v>2009</v>
      </c>
      <c r="H192" s="125" t="s">
        <v>1969</v>
      </c>
      <c r="I192" s="125" t="s">
        <v>40</v>
      </c>
      <c r="J192" s="126" t="s">
        <v>2010</v>
      </c>
      <c r="K192" s="125"/>
      <c r="L192" s="125"/>
    </row>
    <row r="193" spans="1:12">
      <c r="A193" s="127" t="s">
        <v>2664</v>
      </c>
      <c r="B193" s="128" t="s">
        <v>86</v>
      </c>
      <c r="C193" s="125" t="s">
        <v>2662</v>
      </c>
      <c r="D193" s="125" t="s">
        <v>2014</v>
      </c>
      <c r="E193" s="125"/>
      <c r="F193" s="126" t="s">
        <v>2665</v>
      </c>
      <c r="G193" s="125" t="s">
        <v>2009</v>
      </c>
      <c r="H193" s="125" t="s">
        <v>1971</v>
      </c>
      <c r="I193" s="125" t="s">
        <v>153</v>
      </c>
      <c r="J193" s="126" t="s">
        <v>2010</v>
      </c>
      <c r="K193" s="125"/>
      <c r="L193" s="125"/>
    </row>
    <row r="194" spans="1:12">
      <c r="A194" s="127" t="s">
        <v>2666</v>
      </c>
      <c r="B194" s="128" t="s">
        <v>86</v>
      </c>
      <c r="C194" s="125" t="s">
        <v>2667</v>
      </c>
      <c r="D194" s="125" t="s">
        <v>2078</v>
      </c>
      <c r="E194" s="125"/>
      <c r="F194" s="126" t="s">
        <v>2668</v>
      </c>
      <c r="G194" s="125" t="s">
        <v>2080</v>
      </c>
      <c r="H194" s="125" t="s">
        <v>1966</v>
      </c>
      <c r="I194" s="125" t="s">
        <v>40</v>
      </c>
      <c r="J194" s="126" t="s">
        <v>2010</v>
      </c>
      <c r="K194" s="125"/>
      <c r="L194" s="125"/>
    </row>
    <row r="195" spans="1:12">
      <c r="A195" s="127" t="s">
        <v>2669</v>
      </c>
      <c r="B195" s="128" t="s">
        <v>86</v>
      </c>
      <c r="C195" s="125" t="s">
        <v>2670</v>
      </c>
      <c r="D195" s="125" t="s">
        <v>2100</v>
      </c>
      <c r="E195" s="125"/>
      <c r="F195" s="126" t="s">
        <v>2671</v>
      </c>
      <c r="G195" s="125" t="s">
        <v>2080</v>
      </c>
      <c r="H195" s="125" t="s">
        <v>1967</v>
      </c>
      <c r="I195" s="125" t="s">
        <v>40</v>
      </c>
      <c r="J195" s="126" t="s">
        <v>2010</v>
      </c>
      <c r="K195" s="125"/>
      <c r="L195" s="125"/>
    </row>
    <row r="196" spans="1:12">
      <c r="A196" s="127" t="s">
        <v>2672</v>
      </c>
      <c r="B196" s="128" t="s">
        <v>86</v>
      </c>
      <c r="C196" s="125" t="s">
        <v>2670</v>
      </c>
      <c r="D196" s="125" t="s">
        <v>2670</v>
      </c>
      <c r="E196" s="125"/>
      <c r="F196" s="126" t="s">
        <v>2673</v>
      </c>
      <c r="G196" s="125" t="s">
        <v>2322</v>
      </c>
      <c r="H196" s="125" t="s">
        <v>2323</v>
      </c>
      <c r="I196" s="125" t="s">
        <v>40</v>
      </c>
      <c r="J196" s="126" t="s">
        <v>2010</v>
      </c>
      <c r="K196" s="125"/>
      <c r="L196" s="125"/>
    </row>
    <row r="197" spans="1:12">
      <c r="A197" s="127" t="s">
        <v>2674</v>
      </c>
      <c r="B197" s="128" t="s">
        <v>86</v>
      </c>
      <c r="C197" s="125" t="s">
        <v>2675</v>
      </c>
      <c r="D197" s="125" t="s">
        <v>2676</v>
      </c>
      <c r="E197" s="125"/>
      <c r="F197" s="126" t="s">
        <v>2677</v>
      </c>
      <c r="G197" s="125" t="s">
        <v>2009</v>
      </c>
      <c r="H197" s="125" t="s">
        <v>1969</v>
      </c>
      <c r="I197" s="125" t="s">
        <v>40</v>
      </c>
      <c r="J197" s="126" t="s">
        <v>2010</v>
      </c>
      <c r="K197" s="125"/>
      <c r="L197" s="125"/>
    </row>
    <row r="198" spans="1:12">
      <c r="A198" s="127" t="s">
        <v>2678</v>
      </c>
      <c r="B198" s="128" t="s">
        <v>86</v>
      </c>
      <c r="C198" s="125" t="s">
        <v>2679</v>
      </c>
      <c r="D198" s="125" t="s">
        <v>2078</v>
      </c>
      <c r="E198" s="125"/>
      <c r="F198" s="126" t="s">
        <v>2680</v>
      </c>
      <c r="G198" s="125" t="s">
        <v>2080</v>
      </c>
      <c r="H198" s="125" t="s">
        <v>1966</v>
      </c>
      <c r="I198" s="125" t="s">
        <v>40</v>
      </c>
      <c r="J198" s="126" t="s">
        <v>2010</v>
      </c>
      <c r="K198" s="125"/>
      <c r="L198" s="125"/>
    </row>
    <row r="199" spans="1:12">
      <c r="A199" s="127" t="s">
        <v>2681</v>
      </c>
      <c r="B199" s="128" t="s">
        <v>86</v>
      </c>
      <c r="C199" s="125" t="s">
        <v>2682</v>
      </c>
      <c r="D199" s="125" t="s">
        <v>2682</v>
      </c>
      <c r="E199" s="125"/>
      <c r="F199" s="126" t="s">
        <v>2683</v>
      </c>
      <c r="G199" s="125" t="s">
        <v>2322</v>
      </c>
      <c r="H199" s="125" t="s">
        <v>2323</v>
      </c>
      <c r="I199" s="125" t="s">
        <v>40</v>
      </c>
      <c r="J199" s="126" t="s">
        <v>2010</v>
      </c>
      <c r="K199" s="125"/>
      <c r="L199" s="125"/>
    </row>
    <row r="200" spans="1:12">
      <c r="A200" s="127" t="s">
        <v>2684</v>
      </c>
      <c r="B200" s="128" t="s">
        <v>86</v>
      </c>
      <c r="C200" s="125" t="s">
        <v>2685</v>
      </c>
      <c r="D200" s="125" t="s">
        <v>2078</v>
      </c>
      <c r="E200" s="125"/>
      <c r="F200" s="126" t="s">
        <v>2686</v>
      </c>
      <c r="G200" s="125" t="s">
        <v>2080</v>
      </c>
      <c r="H200" s="125" t="s">
        <v>1966</v>
      </c>
      <c r="I200" s="125" t="s">
        <v>40</v>
      </c>
      <c r="J200" s="126" t="s">
        <v>2010</v>
      </c>
      <c r="K200" s="125"/>
      <c r="L200" s="125"/>
    </row>
    <row r="201" spans="1:12">
      <c r="A201" s="127" t="s">
        <v>2687</v>
      </c>
      <c r="B201" s="128" t="s">
        <v>86</v>
      </c>
      <c r="C201" s="125" t="s">
        <v>2688</v>
      </c>
      <c r="D201" s="125" t="s">
        <v>2078</v>
      </c>
      <c r="E201" s="125"/>
      <c r="F201" s="126" t="s">
        <v>2689</v>
      </c>
      <c r="G201" s="125" t="s">
        <v>2080</v>
      </c>
      <c r="H201" s="125" t="s">
        <v>1966</v>
      </c>
      <c r="I201" s="125" t="s">
        <v>40</v>
      </c>
      <c r="J201" s="126" t="s">
        <v>2010</v>
      </c>
      <c r="K201" s="125"/>
      <c r="L201" s="125"/>
    </row>
    <row r="202" spans="1:12">
      <c r="A202" s="127" t="s">
        <v>2690</v>
      </c>
      <c r="B202" s="128" t="s">
        <v>86</v>
      </c>
      <c r="C202" s="125" t="s">
        <v>2691</v>
      </c>
      <c r="D202" s="125" t="s">
        <v>2078</v>
      </c>
      <c r="E202" s="125"/>
      <c r="F202" s="126" t="s">
        <v>2692</v>
      </c>
      <c r="G202" s="125" t="s">
        <v>2080</v>
      </c>
      <c r="H202" s="125" t="s">
        <v>1966</v>
      </c>
      <c r="I202" s="125" t="s">
        <v>40</v>
      </c>
      <c r="J202" s="126" t="s">
        <v>2010</v>
      </c>
      <c r="K202" s="125"/>
      <c r="L202" s="125"/>
    </row>
    <row r="203" spans="1:12">
      <c r="A203" s="127" t="s">
        <v>2693</v>
      </c>
      <c r="B203" s="128" t="s">
        <v>86</v>
      </c>
      <c r="C203" s="125" t="s">
        <v>2694</v>
      </c>
      <c r="D203" s="125" t="s">
        <v>2023</v>
      </c>
      <c r="E203" s="125"/>
      <c r="F203" s="126" t="s">
        <v>2764</v>
      </c>
      <c r="G203" s="125" t="s">
        <v>2009</v>
      </c>
      <c r="H203" s="125" t="s">
        <v>1969</v>
      </c>
      <c r="I203" s="125" t="s">
        <v>153</v>
      </c>
      <c r="J203" s="126" t="s">
        <v>2010</v>
      </c>
      <c r="K203" s="125"/>
      <c r="L203" s="125"/>
    </row>
    <row r="204" spans="1:12">
      <c r="A204" s="127" t="s">
        <v>2695</v>
      </c>
      <c r="B204" s="128" t="s">
        <v>86</v>
      </c>
      <c r="C204" s="125" t="s">
        <v>2696</v>
      </c>
      <c r="D204" s="125" t="s">
        <v>2078</v>
      </c>
      <c r="E204" s="125"/>
      <c r="F204" s="126" t="s">
        <v>2697</v>
      </c>
      <c r="G204" s="125" t="s">
        <v>2080</v>
      </c>
      <c r="H204" s="125" t="s">
        <v>1966</v>
      </c>
      <c r="I204" s="125" t="s">
        <v>40</v>
      </c>
      <c r="J204" s="126" t="s">
        <v>2010</v>
      </c>
      <c r="K204" s="125"/>
      <c r="L204" s="125"/>
    </row>
    <row r="205" spans="1:12">
      <c r="A205" s="127" t="s">
        <v>2698</v>
      </c>
      <c r="B205" s="128" t="s">
        <v>86</v>
      </c>
      <c r="C205" s="125" t="s">
        <v>2699</v>
      </c>
      <c r="D205" s="125" t="s">
        <v>2023</v>
      </c>
      <c r="E205" s="125"/>
      <c r="F205" s="126" t="s">
        <v>2700</v>
      </c>
      <c r="G205" s="125" t="s">
        <v>2009</v>
      </c>
      <c r="H205" s="125" t="s">
        <v>1969</v>
      </c>
      <c r="I205" s="125" t="s">
        <v>40</v>
      </c>
      <c r="J205" s="126" t="s">
        <v>2010</v>
      </c>
      <c r="K205" s="125"/>
      <c r="L205" s="125"/>
    </row>
    <row r="206" spans="1:12">
      <c r="A206" s="127" t="s">
        <v>2701</v>
      </c>
      <c r="B206" s="128" t="s">
        <v>86</v>
      </c>
      <c r="C206" s="125" t="s">
        <v>2702</v>
      </c>
      <c r="D206" s="125" t="s">
        <v>2100</v>
      </c>
      <c r="E206" s="125"/>
      <c r="F206" s="126" t="s">
        <v>2703</v>
      </c>
      <c r="G206" s="125" t="s">
        <v>2080</v>
      </c>
      <c r="H206" s="125" t="s">
        <v>1967</v>
      </c>
      <c r="I206" s="125" t="s">
        <v>153</v>
      </c>
      <c r="J206" s="126" t="s">
        <v>2010</v>
      </c>
      <c r="K206" s="125"/>
      <c r="L206" s="125"/>
    </row>
    <row r="207" spans="1:12">
      <c r="A207" s="127" t="s">
        <v>2704</v>
      </c>
      <c r="B207" s="128" t="s">
        <v>86</v>
      </c>
      <c r="C207" s="125" t="s">
        <v>2705</v>
      </c>
      <c r="D207" s="125" t="s">
        <v>2078</v>
      </c>
      <c r="E207" s="125"/>
      <c r="F207" s="126" t="s">
        <v>2706</v>
      </c>
      <c r="G207" s="125" t="s">
        <v>2080</v>
      </c>
      <c r="H207" s="125" t="s">
        <v>1966</v>
      </c>
      <c r="I207" s="125" t="s">
        <v>153</v>
      </c>
      <c r="J207" s="126" t="s">
        <v>2010</v>
      </c>
      <c r="K207" s="125"/>
      <c r="L207" s="125"/>
    </row>
    <row r="208" spans="1:12">
      <c r="A208" s="127" t="s">
        <v>2707</v>
      </c>
      <c r="B208" s="128" t="s">
        <v>86</v>
      </c>
      <c r="C208" s="125" t="s">
        <v>2708</v>
      </c>
      <c r="D208" s="125" t="s">
        <v>2078</v>
      </c>
      <c r="E208" s="125"/>
      <c r="F208" s="126" t="s">
        <v>2709</v>
      </c>
      <c r="G208" s="125" t="s">
        <v>2080</v>
      </c>
      <c r="H208" s="125" t="s">
        <v>1966</v>
      </c>
      <c r="I208" s="125" t="s">
        <v>40</v>
      </c>
      <c r="J208" s="126" t="s">
        <v>2010</v>
      </c>
      <c r="K208" s="125"/>
      <c r="L208" s="125"/>
    </row>
    <row r="209" spans="1:12">
      <c r="A209" s="127" t="s">
        <v>2710</v>
      </c>
      <c r="B209" s="128" t="s">
        <v>86</v>
      </c>
      <c r="C209" s="125" t="s">
        <v>2711</v>
      </c>
      <c r="D209" s="125" t="s">
        <v>2712</v>
      </c>
      <c r="E209" s="125"/>
      <c r="F209" s="126" t="s">
        <v>2713</v>
      </c>
      <c r="G209" s="125" t="s">
        <v>2258</v>
      </c>
      <c r="H209" s="125" t="s">
        <v>91</v>
      </c>
      <c r="I209" s="125" t="s">
        <v>40</v>
      </c>
      <c r="J209" s="126" t="s">
        <v>2010</v>
      </c>
      <c r="K209" s="125"/>
      <c r="L209" s="125"/>
    </row>
    <row r="210" spans="1:12">
      <c r="A210" s="127" t="s">
        <v>2714</v>
      </c>
      <c r="B210" s="128" t="s">
        <v>86</v>
      </c>
      <c r="C210" s="125" t="s">
        <v>2715</v>
      </c>
      <c r="D210" s="125" t="s">
        <v>2100</v>
      </c>
      <c r="E210" s="125"/>
      <c r="F210" s="126" t="s">
        <v>2716</v>
      </c>
      <c r="G210" s="125" t="s">
        <v>2080</v>
      </c>
      <c r="H210" s="125" t="s">
        <v>1967</v>
      </c>
      <c r="I210" s="125" t="s">
        <v>40</v>
      </c>
      <c r="J210" s="126" t="s">
        <v>2010</v>
      </c>
      <c r="K210" s="125"/>
      <c r="L210" s="125"/>
    </row>
    <row r="211" spans="1:12">
      <c r="A211" s="127" t="s">
        <v>2717</v>
      </c>
      <c r="B211" s="128" t="s">
        <v>2017</v>
      </c>
      <c r="C211" s="125" t="s">
        <v>2718</v>
      </c>
      <c r="D211" s="125" t="s">
        <v>2719</v>
      </c>
      <c r="E211" s="125"/>
      <c r="F211" s="126" t="s">
        <v>2720</v>
      </c>
      <c r="G211" s="125" t="s">
        <v>2180</v>
      </c>
      <c r="H211" s="125" t="s">
        <v>2264</v>
      </c>
      <c r="I211" s="125" t="s">
        <v>40</v>
      </c>
      <c r="J211" s="126" t="s">
        <v>2010</v>
      </c>
      <c r="K211" s="125"/>
      <c r="L211" s="125"/>
    </row>
    <row r="212" spans="1:12">
      <c r="A212" s="127" t="s">
        <v>2721</v>
      </c>
      <c r="B212" s="128" t="s">
        <v>86</v>
      </c>
      <c r="C212" s="125" t="s">
        <v>2722</v>
      </c>
      <c r="D212" s="125" t="s">
        <v>2023</v>
      </c>
      <c r="E212" s="125"/>
      <c r="F212" s="126" t="s">
        <v>2763</v>
      </c>
      <c r="G212" s="125" t="s">
        <v>2009</v>
      </c>
      <c r="H212" s="125" t="s">
        <v>1969</v>
      </c>
      <c r="I212" s="125" t="s">
        <v>153</v>
      </c>
      <c r="J212" s="126" t="s">
        <v>2010</v>
      </c>
      <c r="K212" s="125"/>
      <c r="L212" s="125"/>
    </row>
    <row r="213" spans="1:12">
      <c r="A213" s="127" t="s">
        <v>2723</v>
      </c>
      <c r="B213" s="128" t="s">
        <v>86</v>
      </c>
      <c r="C213" s="125" t="s">
        <v>2724</v>
      </c>
      <c r="D213" s="125" t="s">
        <v>2100</v>
      </c>
      <c r="E213" s="125"/>
      <c r="F213" s="126" t="s">
        <v>2725</v>
      </c>
      <c r="G213" s="125" t="s">
        <v>2080</v>
      </c>
      <c r="H213" s="125" t="s">
        <v>1967</v>
      </c>
      <c r="I213" s="125" t="s">
        <v>40</v>
      </c>
      <c r="J213" s="126" t="s">
        <v>2010</v>
      </c>
      <c r="K213" s="125"/>
      <c r="L213" s="125"/>
    </row>
    <row r="214" spans="1:12">
      <c r="A214" s="127" t="s">
        <v>2726</v>
      </c>
      <c r="B214" s="128" t="s">
        <v>86</v>
      </c>
      <c r="C214" s="125" t="s">
        <v>2727</v>
      </c>
      <c r="D214" s="125" t="s">
        <v>2019</v>
      </c>
      <c r="E214" s="125"/>
      <c r="F214" s="126" t="s">
        <v>2728</v>
      </c>
      <c r="G214" s="125" t="s">
        <v>2009</v>
      </c>
      <c r="H214" s="125" t="s">
        <v>1970</v>
      </c>
      <c r="I214" s="125" t="s">
        <v>40</v>
      </c>
      <c r="J214" s="126" t="s">
        <v>2010</v>
      </c>
      <c r="K214" s="126" t="s">
        <v>2011</v>
      </c>
      <c r="L214" s="125"/>
    </row>
    <row r="215" spans="1:12">
      <c r="A215" s="127" t="s">
        <v>2729</v>
      </c>
      <c r="B215" s="128" t="s">
        <v>72</v>
      </c>
      <c r="C215" s="125" t="s">
        <v>2730</v>
      </c>
      <c r="D215" s="125" t="s">
        <v>2019</v>
      </c>
      <c r="E215" s="125"/>
      <c r="F215" s="126" t="s">
        <v>2731</v>
      </c>
      <c r="G215" s="125" t="s">
        <v>2009</v>
      </c>
      <c r="H215" s="125" t="s">
        <v>1970</v>
      </c>
      <c r="I215" s="125" t="s">
        <v>40</v>
      </c>
      <c r="J215" s="126" t="s">
        <v>2010</v>
      </c>
      <c r="K215" s="126" t="s">
        <v>2051</v>
      </c>
      <c r="L215" s="125" t="s">
        <v>2051</v>
      </c>
    </row>
    <row r="216" spans="1:12" s="146" customFormat="1">
      <c r="A216" s="142" t="s">
        <v>2732</v>
      </c>
      <c r="B216" s="143" t="s">
        <v>86</v>
      </c>
      <c r="C216" s="144" t="s">
        <v>2733</v>
      </c>
      <c r="D216" s="144" t="s">
        <v>2734</v>
      </c>
      <c r="E216" s="144"/>
      <c r="F216" s="145" t="s">
        <v>2735</v>
      </c>
      <c r="G216" s="144" t="s">
        <v>2180</v>
      </c>
      <c r="H216" s="144" t="s">
        <v>81</v>
      </c>
      <c r="I216" s="144" t="s">
        <v>1705</v>
      </c>
      <c r="J216" s="145" t="s">
        <v>2010</v>
      </c>
      <c r="K216" s="144"/>
      <c r="L216" s="144"/>
    </row>
    <row r="217" spans="1:12">
      <c r="A217" s="127" t="s">
        <v>2736</v>
      </c>
      <c r="B217" s="128" t="s">
        <v>86</v>
      </c>
      <c r="C217" s="125" t="s">
        <v>2737</v>
      </c>
      <c r="D217" s="125" t="s">
        <v>2738</v>
      </c>
      <c r="E217" s="125"/>
      <c r="F217" s="126" t="s">
        <v>2739</v>
      </c>
      <c r="G217" s="125" t="s">
        <v>2180</v>
      </c>
      <c r="H217" s="125" t="s">
        <v>81</v>
      </c>
      <c r="I217" s="125" t="s">
        <v>1705</v>
      </c>
      <c r="J217" s="126" t="s">
        <v>2010</v>
      </c>
      <c r="K217" s="125"/>
      <c r="L217" s="125"/>
    </row>
    <row r="218" spans="1:12">
      <c r="A218" s="127" t="s">
        <v>2740</v>
      </c>
      <c r="B218" s="128" t="s">
        <v>72</v>
      </c>
      <c r="C218" s="125" t="s">
        <v>2741</v>
      </c>
      <c r="D218" s="125" t="s">
        <v>2019</v>
      </c>
      <c r="E218" s="125"/>
      <c r="F218" s="126" t="s">
        <v>2742</v>
      </c>
      <c r="G218" s="125" t="s">
        <v>2009</v>
      </c>
      <c r="H218" s="125" t="s">
        <v>1970</v>
      </c>
      <c r="I218" s="125" t="s">
        <v>40</v>
      </c>
      <c r="J218" s="126" t="s">
        <v>2010</v>
      </c>
      <c r="K218" s="126" t="s">
        <v>2051</v>
      </c>
      <c r="L218" s="125" t="s">
        <v>2051</v>
      </c>
    </row>
    <row r="219" spans="1:12">
      <c r="A219" s="127" t="s">
        <v>2743</v>
      </c>
      <c r="B219" s="128" t="s">
        <v>72</v>
      </c>
      <c r="C219" s="125" t="s">
        <v>2744</v>
      </c>
      <c r="D219" s="125" t="s">
        <v>2023</v>
      </c>
      <c r="E219" s="125"/>
      <c r="F219" s="126" t="s">
        <v>2745</v>
      </c>
      <c r="G219" s="125" t="s">
        <v>2009</v>
      </c>
      <c r="H219" s="125" t="s">
        <v>1969</v>
      </c>
      <c r="I219" s="125" t="s">
        <v>40</v>
      </c>
      <c r="J219" s="126" t="s">
        <v>2010</v>
      </c>
      <c r="K219" s="125"/>
      <c r="L219" s="125" t="s">
        <v>2051</v>
      </c>
    </row>
    <row r="220" spans="1:12">
      <c r="A220" s="127" t="s">
        <v>2746</v>
      </c>
      <c r="B220" s="128" t="s">
        <v>72</v>
      </c>
      <c r="C220" s="125" t="s">
        <v>2747</v>
      </c>
      <c r="D220" s="125" t="s">
        <v>2019</v>
      </c>
      <c r="E220" s="125"/>
      <c r="F220" s="126" t="s">
        <v>2748</v>
      </c>
      <c r="G220" s="125" t="s">
        <v>2009</v>
      </c>
      <c r="H220" s="125" t="s">
        <v>1970</v>
      </c>
      <c r="I220" s="125" t="s">
        <v>40</v>
      </c>
      <c r="J220" s="126" t="s">
        <v>2010</v>
      </c>
      <c r="K220" s="126" t="s">
        <v>2051</v>
      </c>
      <c r="L220" s="125" t="s">
        <v>2051</v>
      </c>
    </row>
    <row r="221" spans="1:12">
      <c r="A221" s="127" t="s">
        <v>2749</v>
      </c>
      <c r="B221" s="128" t="s">
        <v>86</v>
      </c>
      <c r="C221" s="125" t="s">
        <v>2750</v>
      </c>
      <c r="D221" s="125" t="s">
        <v>2751</v>
      </c>
      <c r="E221" s="125"/>
      <c r="F221" s="126" t="s">
        <v>2752</v>
      </c>
      <c r="G221" s="125" t="s">
        <v>2322</v>
      </c>
      <c r="H221" s="125" t="s">
        <v>2181</v>
      </c>
      <c r="I221" s="125" t="s">
        <v>40</v>
      </c>
      <c r="J221" s="126" t="s">
        <v>2010</v>
      </c>
      <c r="K221" s="125"/>
      <c r="L221" s="125"/>
    </row>
    <row r="224" spans="1:12">
      <c r="A224" s="129"/>
    </row>
    <row r="225" spans="1:1">
      <c r="A225" s="129"/>
    </row>
    <row r="226" spans="1:1">
      <c r="A226" s="130"/>
    </row>
    <row r="227" spans="1:1">
      <c r="A227" s="130"/>
    </row>
    <row r="228" spans="1:1">
      <c r="A228" s="130"/>
    </row>
    <row r="229" spans="1:1">
      <c r="A229" s="130"/>
    </row>
    <row r="230" spans="1:1">
      <c r="A230" s="130"/>
    </row>
    <row r="231" spans="1:1">
      <c r="A231" s="130"/>
    </row>
    <row r="232" spans="1:1">
      <c r="A232" s="130"/>
    </row>
    <row r="233" spans="1:1">
      <c r="A233" s="130"/>
    </row>
    <row r="234" spans="1:1">
      <c r="A234" s="130"/>
    </row>
    <row r="235" spans="1:1">
      <c r="A235" s="130"/>
    </row>
    <row r="236" spans="1:1">
      <c r="A236" s="130"/>
    </row>
    <row r="237" spans="1:1">
      <c r="A237" s="130"/>
    </row>
    <row r="238" spans="1:1">
      <c r="A238" s="130"/>
    </row>
    <row r="239" spans="1:1">
      <c r="A239" s="130"/>
    </row>
    <row r="240" spans="1:1">
      <c r="A240" s="130"/>
    </row>
    <row r="241" spans="1:1">
      <c r="A241" s="130"/>
    </row>
    <row r="242" spans="1:1">
      <c r="A242" s="130"/>
    </row>
    <row r="243" spans="1:1">
      <c r="A243" s="130"/>
    </row>
    <row r="244" spans="1:1">
      <c r="A244" s="130"/>
    </row>
    <row r="245" spans="1:1">
      <c r="A245" s="130"/>
    </row>
    <row r="246" spans="1:1">
      <c r="A246" s="130"/>
    </row>
    <row r="247" spans="1:1">
      <c r="A247" s="130"/>
    </row>
    <row r="248" spans="1:1">
      <c r="A248" s="130"/>
    </row>
    <row r="249" spans="1:1">
      <c r="A249" s="130"/>
    </row>
    <row r="250" spans="1:1">
      <c r="A250" s="130"/>
    </row>
    <row r="251" spans="1:1">
      <c r="A251" s="130"/>
    </row>
    <row r="252" spans="1:1">
      <c r="A252" s="130"/>
    </row>
    <row r="253" spans="1:1">
      <c r="A253" s="130"/>
    </row>
    <row r="254" spans="1:1">
      <c r="A254" s="130"/>
    </row>
    <row r="255" spans="1:1">
      <c r="A255" s="130"/>
    </row>
    <row r="256" spans="1:1">
      <c r="A256" s="130"/>
    </row>
    <row r="257" spans="1:1">
      <c r="A257" s="130"/>
    </row>
    <row r="258" spans="1:1">
      <c r="A258" s="130"/>
    </row>
    <row r="259" spans="1:1">
      <c r="A259" s="130"/>
    </row>
    <row r="260" spans="1:1">
      <c r="A260" s="130"/>
    </row>
    <row r="261" spans="1:1">
      <c r="A261" s="130"/>
    </row>
    <row r="262" spans="1:1">
      <c r="A262" s="130"/>
    </row>
    <row r="263" spans="1:1">
      <c r="A263" s="130"/>
    </row>
    <row r="264" spans="1:1">
      <c r="A264" s="130"/>
    </row>
    <row r="265" spans="1:1">
      <c r="A265" s="130"/>
    </row>
    <row r="266" spans="1:1">
      <c r="A266" s="130"/>
    </row>
    <row r="267" spans="1:1">
      <c r="A267" s="130"/>
    </row>
    <row r="268" spans="1:1">
      <c r="A268" s="130"/>
    </row>
    <row r="269" spans="1:1">
      <c r="A269" s="130"/>
    </row>
    <row r="270" spans="1:1">
      <c r="A270" s="130"/>
    </row>
    <row r="271" spans="1:1">
      <c r="A271" s="130"/>
    </row>
    <row r="272" spans="1:1">
      <c r="A272" s="130"/>
    </row>
    <row r="273" spans="1:1">
      <c r="A273" s="130"/>
    </row>
    <row r="274" spans="1:1">
      <c r="A274" s="130"/>
    </row>
    <row r="275" spans="1:1">
      <c r="A275" s="130"/>
    </row>
    <row r="276" spans="1:1">
      <c r="A276" s="130"/>
    </row>
    <row r="277" spans="1:1">
      <c r="A277" s="130"/>
    </row>
    <row r="278" spans="1:1">
      <c r="A278" s="130"/>
    </row>
    <row r="279" spans="1:1">
      <c r="A279" s="130"/>
    </row>
    <row r="280" spans="1:1">
      <c r="A280" s="130"/>
    </row>
    <row r="281" spans="1:1">
      <c r="A281" s="130"/>
    </row>
    <row r="282" spans="1:1">
      <c r="A282" s="130"/>
    </row>
    <row r="283" spans="1:1">
      <c r="A283" s="130"/>
    </row>
    <row r="284" spans="1:1">
      <c r="A284" s="130"/>
    </row>
    <row r="285" spans="1:1">
      <c r="A285" s="130"/>
    </row>
    <row r="286" spans="1:1">
      <c r="A286" s="130"/>
    </row>
    <row r="287" spans="1:1">
      <c r="A287" s="130"/>
    </row>
    <row r="288" spans="1:1">
      <c r="A288" s="130"/>
    </row>
    <row r="289" spans="1:1">
      <c r="A289" s="130"/>
    </row>
    <row r="290" spans="1:1">
      <c r="A290" s="130"/>
    </row>
    <row r="291" spans="1:1">
      <c r="A291" s="130"/>
    </row>
    <row r="292" spans="1:1">
      <c r="A292" s="130"/>
    </row>
    <row r="293" spans="1:1">
      <c r="A293" s="130"/>
    </row>
    <row r="294" spans="1:1">
      <c r="A294" s="130"/>
    </row>
    <row r="295" spans="1:1">
      <c r="A295" s="130"/>
    </row>
    <row r="296" spans="1:1">
      <c r="A296" s="130"/>
    </row>
    <row r="297" spans="1:1">
      <c r="A297" s="130"/>
    </row>
    <row r="298" spans="1:1">
      <c r="A298" s="130"/>
    </row>
    <row r="299" spans="1:1">
      <c r="A299" s="130"/>
    </row>
    <row r="300" spans="1:1">
      <c r="A300" s="130"/>
    </row>
    <row r="301" spans="1:1">
      <c r="A301" s="130"/>
    </row>
    <row r="302" spans="1:1">
      <c r="A302" s="130"/>
    </row>
    <row r="303" spans="1:1">
      <c r="A303" s="130"/>
    </row>
    <row r="304" spans="1:1">
      <c r="A304" s="130"/>
    </row>
    <row r="305" spans="1:1">
      <c r="A305" s="130"/>
    </row>
    <row r="306" spans="1:1">
      <c r="A306" s="130"/>
    </row>
    <row r="307" spans="1:1">
      <c r="A307" s="130"/>
    </row>
    <row r="308" spans="1:1">
      <c r="A308" s="130"/>
    </row>
    <row r="309" spans="1:1">
      <c r="A309" s="130"/>
    </row>
    <row r="310" spans="1:1">
      <c r="A310" s="130"/>
    </row>
    <row r="311" spans="1:1">
      <c r="A311" s="130"/>
    </row>
    <row r="312" spans="1:1">
      <c r="A312" s="130"/>
    </row>
    <row r="313" spans="1:1">
      <c r="A313" s="130"/>
    </row>
    <row r="314" spans="1:1">
      <c r="A314" s="130"/>
    </row>
    <row r="315" spans="1:1">
      <c r="A315" s="130"/>
    </row>
    <row r="316" spans="1:1">
      <c r="A316" s="130"/>
    </row>
    <row r="317" spans="1:1">
      <c r="A317" s="130"/>
    </row>
    <row r="318" spans="1:1">
      <c r="A318" s="130"/>
    </row>
    <row r="319" spans="1:1">
      <c r="A319" s="130"/>
    </row>
    <row r="320" spans="1:1">
      <c r="A320" s="130"/>
    </row>
    <row r="321" spans="1:1">
      <c r="A321" s="130"/>
    </row>
    <row r="322" spans="1:1">
      <c r="A322" s="130"/>
    </row>
    <row r="323" spans="1:1">
      <c r="A323" s="130"/>
    </row>
    <row r="324" spans="1:1">
      <c r="A324" s="130"/>
    </row>
    <row r="325" spans="1:1">
      <c r="A325" s="130"/>
    </row>
    <row r="326" spans="1:1">
      <c r="A326" s="130"/>
    </row>
    <row r="327" spans="1:1">
      <c r="A327" s="130"/>
    </row>
    <row r="328" spans="1:1">
      <c r="A328" s="130"/>
    </row>
    <row r="329" spans="1:1">
      <c r="A329" s="130"/>
    </row>
    <row r="330" spans="1:1">
      <c r="A330" s="130"/>
    </row>
    <row r="331" spans="1:1">
      <c r="A331" s="130"/>
    </row>
    <row r="332" spans="1:1">
      <c r="A332" s="130"/>
    </row>
    <row r="333" spans="1:1">
      <c r="A333" s="130"/>
    </row>
    <row r="334" spans="1:1">
      <c r="A334" s="130"/>
    </row>
    <row r="335" spans="1:1">
      <c r="A335" s="130"/>
    </row>
    <row r="336" spans="1:1">
      <c r="A336" s="130"/>
    </row>
    <row r="337" spans="1:1">
      <c r="A337" s="130"/>
    </row>
    <row r="338" spans="1:1">
      <c r="A338" s="130"/>
    </row>
    <row r="339" spans="1:1">
      <c r="A339" s="130"/>
    </row>
    <row r="340" spans="1:1">
      <c r="A340" s="130"/>
    </row>
    <row r="341" spans="1:1">
      <c r="A341" s="130"/>
    </row>
    <row r="342" spans="1:1">
      <c r="A342" s="130"/>
    </row>
    <row r="343" spans="1:1">
      <c r="A343" s="130"/>
    </row>
    <row r="344" spans="1:1">
      <c r="A344" s="130"/>
    </row>
    <row r="345" spans="1:1">
      <c r="A345" s="130"/>
    </row>
    <row r="346" spans="1:1">
      <c r="A346" s="130"/>
    </row>
    <row r="347" spans="1:1">
      <c r="A347" s="130"/>
    </row>
    <row r="348" spans="1:1">
      <c r="A348" s="130"/>
    </row>
    <row r="349" spans="1:1">
      <c r="A349" s="130"/>
    </row>
    <row r="350" spans="1:1">
      <c r="A350" s="130"/>
    </row>
    <row r="351" spans="1:1">
      <c r="A351" s="130"/>
    </row>
    <row r="352" spans="1:1">
      <c r="A352" s="130"/>
    </row>
    <row r="353" spans="1:1">
      <c r="A353" s="130"/>
    </row>
    <row r="354" spans="1:1">
      <c r="A354" s="130"/>
    </row>
    <row r="355" spans="1:1">
      <c r="A355" s="130"/>
    </row>
    <row r="356" spans="1:1">
      <c r="A356" s="130"/>
    </row>
    <row r="357" spans="1:1">
      <c r="A357" s="130"/>
    </row>
    <row r="358" spans="1:1">
      <c r="A358" s="130"/>
    </row>
    <row r="359" spans="1:1">
      <c r="A359" s="130"/>
    </row>
    <row r="360" spans="1:1">
      <c r="A360" s="130"/>
    </row>
    <row r="361" spans="1:1">
      <c r="A361" s="130"/>
    </row>
    <row r="362" spans="1:1">
      <c r="A362" s="130"/>
    </row>
    <row r="363" spans="1:1">
      <c r="A363" s="130"/>
    </row>
    <row r="364" spans="1:1">
      <c r="A364" s="130"/>
    </row>
    <row r="365" spans="1:1">
      <c r="A365" s="130"/>
    </row>
    <row r="366" spans="1:1">
      <c r="A366" s="130"/>
    </row>
    <row r="367" spans="1:1">
      <c r="A367" s="130"/>
    </row>
    <row r="368" spans="1:1">
      <c r="A368" s="130"/>
    </row>
    <row r="369" spans="1:1">
      <c r="A369" s="130"/>
    </row>
    <row r="370" spans="1:1">
      <c r="A370" s="130"/>
    </row>
    <row r="371" spans="1:1">
      <c r="A371" s="130"/>
    </row>
    <row r="372" spans="1:1">
      <c r="A372" s="130"/>
    </row>
    <row r="373" spans="1:1">
      <c r="A373" s="130"/>
    </row>
    <row r="374" spans="1:1">
      <c r="A374" s="130"/>
    </row>
    <row r="375" spans="1:1">
      <c r="A375" s="130"/>
    </row>
    <row r="376" spans="1:1">
      <c r="A376" s="130"/>
    </row>
    <row r="377" spans="1:1">
      <c r="A377" s="130"/>
    </row>
    <row r="378" spans="1:1">
      <c r="A378" s="130"/>
    </row>
    <row r="379" spans="1:1">
      <c r="A379" s="130"/>
    </row>
    <row r="380" spans="1:1">
      <c r="A380" s="130"/>
    </row>
    <row r="381" spans="1:1">
      <c r="A381" s="130"/>
    </row>
    <row r="382" spans="1:1">
      <c r="A382" s="130"/>
    </row>
    <row r="383" spans="1:1">
      <c r="A383" s="130"/>
    </row>
    <row r="384" spans="1:1">
      <c r="A384" s="130"/>
    </row>
    <row r="385" spans="1:1">
      <c r="A385" s="130"/>
    </row>
    <row r="386" spans="1:1">
      <c r="A386" s="130"/>
    </row>
    <row r="387" spans="1:1">
      <c r="A387" s="130"/>
    </row>
    <row r="388" spans="1:1">
      <c r="A388" s="130"/>
    </row>
    <row r="389" spans="1:1">
      <c r="A389" s="130"/>
    </row>
    <row r="390" spans="1:1">
      <c r="A390" s="130"/>
    </row>
    <row r="391" spans="1:1">
      <c r="A391" s="130"/>
    </row>
    <row r="392" spans="1:1">
      <c r="A392" s="130"/>
    </row>
    <row r="393" spans="1:1">
      <c r="A393" s="130"/>
    </row>
    <row r="394" spans="1:1">
      <c r="A394" s="130"/>
    </row>
    <row r="395" spans="1:1">
      <c r="A395" s="130"/>
    </row>
    <row r="396" spans="1:1">
      <c r="A396" s="130"/>
    </row>
    <row r="397" spans="1:1">
      <c r="A397" s="130"/>
    </row>
    <row r="398" spans="1:1">
      <c r="A398" s="130"/>
    </row>
    <row r="399" spans="1:1">
      <c r="A399" s="130"/>
    </row>
    <row r="400" spans="1:1">
      <c r="A400" s="130"/>
    </row>
    <row r="401" spans="1:1">
      <c r="A401" s="130"/>
    </row>
    <row r="402" spans="1:1">
      <c r="A402" s="130"/>
    </row>
    <row r="403" spans="1:1">
      <c r="A403" s="130"/>
    </row>
    <row r="404" spans="1:1">
      <c r="A404" s="130"/>
    </row>
    <row r="405" spans="1:1">
      <c r="A405" s="130"/>
    </row>
    <row r="406" spans="1:1">
      <c r="A406" s="130"/>
    </row>
    <row r="407" spans="1:1">
      <c r="A407" s="130"/>
    </row>
    <row r="408" spans="1:1">
      <c r="A408" s="130"/>
    </row>
    <row r="409" spans="1:1">
      <c r="A409" s="130"/>
    </row>
    <row r="410" spans="1:1">
      <c r="A410" s="130"/>
    </row>
    <row r="411" spans="1:1">
      <c r="A411" s="130"/>
    </row>
    <row r="412" spans="1:1">
      <c r="A412" s="130"/>
    </row>
    <row r="413" spans="1:1">
      <c r="A413" s="130"/>
    </row>
    <row r="414" spans="1:1">
      <c r="A414" s="130"/>
    </row>
    <row r="415" spans="1:1">
      <c r="A415" s="130"/>
    </row>
    <row r="416" spans="1:1">
      <c r="A416" s="130"/>
    </row>
    <row r="417" spans="1:1">
      <c r="A417" s="130"/>
    </row>
    <row r="418" spans="1:1">
      <c r="A418" s="130"/>
    </row>
    <row r="419" spans="1:1">
      <c r="A419" s="130"/>
    </row>
    <row r="420" spans="1:1">
      <c r="A420" s="130"/>
    </row>
    <row r="421" spans="1:1">
      <c r="A421" s="130"/>
    </row>
    <row r="422" spans="1:1">
      <c r="A422" s="130"/>
    </row>
    <row r="423" spans="1:1">
      <c r="A423" s="130"/>
    </row>
    <row r="424" spans="1:1">
      <c r="A424" s="130"/>
    </row>
    <row r="425" spans="1:1">
      <c r="A425" s="130"/>
    </row>
    <row r="426" spans="1:1">
      <c r="A426" s="130"/>
    </row>
    <row r="427" spans="1:1">
      <c r="A427" s="130"/>
    </row>
    <row r="428" spans="1:1">
      <c r="A428" s="130"/>
    </row>
    <row r="429" spans="1:1">
      <c r="A429" s="130"/>
    </row>
    <row r="430" spans="1:1">
      <c r="A430" s="130"/>
    </row>
    <row r="431" spans="1:1">
      <c r="A431" s="130"/>
    </row>
    <row r="432" spans="1:1">
      <c r="A432" s="130"/>
    </row>
    <row r="433" spans="1:1">
      <c r="A433" s="130"/>
    </row>
    <row r="434" spans="1:1">
      <c r="A434" s="130"/>
    </row>
    <row r="435" spans="1:1">
      <c r="A435" s="130"/>
    </row>
    <row r="436" spans="1:1">
      <c r="A436" s="130"/>
    </row>
    <row r="437" spans="1:1">
      <c r="A437" s="130"/>
    </row>
    <row r="438" spans="1:1">
      <c r="A438" s="130"/>
    </row>
    <row r="439" spans="1:1">
      <c r="A439" s="130"/>
    </row>
    <row r="440" spans="1:1">
      <c r="A440" s="130"/>
    </row>
    <row r="441" spans="1:1">
      <c r="A441" s="130"/>
    </row>
    <row r="442" spans="1:1">
      <c r="A442" s="130"/>
    </row>
    <row r="443" spans="1:1">
      <c r="A443" s="130"/>
    </row>
    <row r="444" spans="1:1">
      <c r="A444" s="130"/>
    </row>
    <row r="445" spans="1:1">
      <c r="A445" s="129"/>
    </row>
    <row r="446" spans="1:1">
      <c r="A446" s="131"/>
    </row>
    <row r="447" spans="1:1">
      <c r="A447" s="131"/>
    </row>
    <row r="448" spans="1:1">
      <c r="A448" s="131"/>
    </row>
    <row r="449" spans="1:1">
      <c r="A449" s="131"/>
    </row>
    <row r="450" spans="1:1">
      <c r="A450" s="131"/>
    </row>
    <row r="451" spans="1:1">
      <c r="A451" s="131"/>
    </row>
    <row r="452" spans="1:1">
      <c r="A452" s="131"/>
    </row>
    <row r="453" spans="1:1">
      <c r="A453" s="131"/>
    </row>
    <row r="454" spans="1:1">
      <c r="A454" s="131"/>
    </row>
    <row r="455" spans="1:1">
      <c r="A455" s="131"/>
    </row>
    <row r="456" spans="1:1">
      <c r="A456" s="131"/>
    </row>
    <row r="457" spans="1:1">
      <c r="A457" s="131"/>
    </row>
    <row r="458" spans="1:1">
      <c r="A458" s="131"/>
    </row>
    <row r="459" spans="1:1">
      <c r="A459" s="131"/>
    </row>
    <row r="460" spans="1:1">
      <c r="A460" s="131"/>
    </row>
    <row r="461" spans="1:1">
      <c r="A461" s="131"/>
    </row>
    <row r="462" spans="1:1">
      <c r="A462" s="131"/>
    </row>
    <row r="463" spans="1:1">
      <c r="A463" s="131"/>
    </row>
    <row r="464" spans="1:1">
      <c r="A464" s="131"/>
    </row>
    <row r="465" spans="1:1">
      <c r="A465" s="131"/>
    </row>
    <row r="466" spans="1:1">
      <c r="A466" s="131"/>
    </row>
    <row r="467" spans="1:1">
      <c r="A467" s="131"/>
    </row>
    <row r="468" spans="1:1">
      <c r="A468" s="131"/>
    </row>
    <row r="469" spans="1:1">
      <c r="A469" s="131"/>
    </row>
    <row r="470" spans="1:1">
      <c r="A470" s="131"/>
    </row>
    <row r="471" spans="1:1">
      <c r="A471" s="131"/>
    </row>
    <row r="472" spans="1:1">
      <c r="A472" s="131"/>
    </row>
    <row r="473" spans="1:1">
      <c r="A473" s="131"/>
    </row>
    <row r="474" spans="1:1">
      <c r="A474" s="131"/>
    </row>
    <row r="475" spans="1:1">
      <c r="A475" s="131"/>
    </row>
    <row r="476" spans="1:1">
      <c r="A476" s="131"/>
    </row>
    <row r="477" spans="1:1">
      <c r="A477" s="131"/>
    </row>
    <row r="478" spans="1:1">
      <c r="A478" s="131"/>
    </row>
    <row r="479" spans="1:1">
      <c r="A479" s="131"/>
    </row>
    <row r="480" spans="1:1">
      <c r="A480" s="131"/>
    </row>
    <row r="481" spans="1:1">
      <c r="A481" s="131"/>
    </row>
    <row r="482" spans="1:1">
      <c r="A482" s="131"/>
    </row>
    <row r="483" spans="1:1">
      <c r="A483" s="131"/>
    </row>
    <row r="484" spans="1:1">
      <c r="A484" s="131"/>
    </row>
    <row r="485" spans="1:1">
      <c r="A485" s="131"/>
    </row>
    <row r="486" spans="1:1">
      <c r="A486" s="131"/>
    </row>
    <row r="487" spans="1:1">
      <c r="A487" s="131"/>
    </row>
    <row r="488" spans="1:1">
      <c r="A488" s="131"/>
    </row>
    <row r="489" spans="1:1">
      <c r="A489" s="131"/>
    </row>
    <row r="490" spans="1:1">
      <c r="A490" s="131"/>
    </row>
    <row r="491" spans="1:1">
      <c r="A491" s="131"/>
    </row>
    <row r="492" spans="1:1">
      <c r="A492" s="131"/>
    </row>
    <row r="493" spans="1:1">
      <c r="A493" s="131"/>
    </row>
    <row r="494" spans="1:1">
      <c r="A494" s="131"/>
    </row>
    <row r="495" spans="1:1">
      <c r="A495" s="131"/>
    </row>
    <row r="496" spans="1:1">
      <c r="A496" s="131"/>
    </row>
    <row r="497" spans="1:1">
      <c r="A497" s="131"/>
    </row>
    <row r="498" spans="1:1">
      <c r="A498" s="131"/>
    </row>
    <row r="499" spans="1:1">
      <c r="A499" s="131"/>
    </row>
    <row r="500" spans="1:1">
      <c r="A500" s="131"/>
    </row>
    <row r="501" spans="1:1">
      <c r="A501" s="131"/>
    </row>
    <row r="502" spans="1:1">
      <c r="A502" s="131"/>
    </row>
    <row r="503" spans="1:1">
      <c r="A503" s="131"/>
    </row>
    <row r="504" spans="1:1">
      <c r="A504" s="131"/>
    </row>
    <row r="505" spans="1:1">
      <c r="A505" s="131"/>
    </row>
    <row r="506" spans="1:1">
      <c r="A506" s="131"/>
    </row>
    <row r="507" spans="1:1">
      <c r="A507" s="131"/>
    </row>
    <row r="508" spans="1:1">
      <c r="A508" s="131"/>
    </row>
    <row r="509" spans="1:1">
      <c r="A509" s="131"/>
    </row>
    <row r="510" spans="1:1">
      <c r="A510" s="131"/>
    </row>
    <row r="511" spans="1:1">
      <c r="A511" s="131"/>
    </row>
    <row r="512" spans="1:1">
      <c r="A512" s="131"/>
    </row>
    <row r="513" spans="1:1">
      <c r="A513" s="131"/>
    </row>
    <row r="514" spans="1:1">
      <c r="A514" s="131"/>
    </row>
    <row r="515" spans="1:1">
      <c r="A515" s="131"/>
    </row>
    <row r="516" spans="1:1">
      <c r="A516" s="131"/>
    </row>
    <row r="517" spans="1:1">
      <c r="A517" s="131"/>
    </row>
    <row r="518" spans="1:1">
      <c r="A518" s="131"/>
    </row>
    <row r="519" spans="1:1">
      <c r="A519" s="131"/>
    </row>
    <row r="520" spans="1:1">
      <c r="A520" s="131"/>
    </row>
    <row r="521" spans="1:1">
      <c r="A521" s="131"/>
    </row>
    <row r="522" spans="1:1">
      <c r="A522" s="131"/>
    </row>
    <row r="523" spans="1:1">
      <c r="A523" s="131"/>
    </row>
    <row r="524" spans="1:1">
      <c r="A524" s="131"/>
    </row>
    <row r="525" spans="1:1">
      <c r="A525" s="131"/>
    </row>
    <row r="526" spans="1:1">
      <c r="A526" s="131"/>
    </row>
    <row r="527" spans="1:1">
      <c r="A527" s="131"/>
    </row>
    <row r="528" spans="1:1">
      <c r="A528" s="131"/>
    </row>
    <row r="529" spans="1:1">
      <c r="A529" s="131"/>
    </row>
    <row r="530" spans="1:1">
      <c r="A530" s="131"/>
    </row>
    <row r="531" spans="1:1">
      <c r="A531" s="131"/>
    </row>
    <row r="532" spans="1:1">
      <c r="A532" s="131"/>
    </row>
    <row r="533" spans="1:1">
      <c r="A533" s="131"/>
    </row>
    <row r="534" spans="1:1">
      <c r="A534" s="131"/>
    </row>
    <row r="535" spans="1:1">
      <c r="A535" s="131"/>
    </row>
    <row r="536" spans="1:1">
      <c r="A536" s="131"/>
    </row>
    <row r="537" spans="1:1">
      <c r="A537" s="131"/>
    </row>
    <row r="538" spans="1:1">
      <c r="A538" s="131"/>
    </row>
    <row r="539" spans="1:1">
      <c r="A539" s="131"/>
    </row>
    <row r="540" spans="1:1">
      <c r="A540" s="132"/>
    </row>
  </sheetData>
  <autoFilter ref="A1:L221" xr:uid="{00000000-0009-0000-0000-00000C000000}"/>
  <phoneticPr fontId="9" type="noConversion"/>
  <hyperlinks>
    <hyperlink ref="A2" r:id="rId1" display="http://136.18.248.90/browse/FPHASEVCDC-4330" xr:uid="{00000000-0004-0000-0C00-000000000000}"/>
    <hyperlink ref="A3" r:id="rId2" display="http://136.18.248.90/browse/FPHASEVCDC-4291" xr:uid="{00000000-0004-0000-0C00-000001000000}"/>
    <hyperlink ref="A4" r:id="rId3" display="http://136.18.248.90/browse/FPHASEVCDC-4286" xr:uid="{00000000-0004-0000-0C00-000002000000}"/>
    <hyperlink ref="A5" r:id="rId4" display="http://136.18.248.90/browse/FPHASEVCDC-4279" xr:uid="{00000000-0004-0000-0C00-000003000000}"/>
    <hyperlink ref="A6" r:id="rId5" display="http://136.18.248.90/browse/FPHASEVCDC-4192" xr:uid="{00000000-0004-0000-0C00-000004000000}"/>
    <hyperlink ref="A7" r:id="rId6" display="http://136.18.248.90/browse/FPHASEVCDC-4155" xr:uid="{00000000-0004-0000-0C00-000005000000}"/>
    <hyperlink ref="A8" r:id="rId7" display="http://136.18.248.90/browse/FPHASEVCDC-4145" xr:uid="{00000000-0004-0000-0C00-000006000000}"/>
    <hyperlink ref="A9" r:id="rId8" display="http://136.18.248.90/browse/FPHASEVCDC-4134" xr:uid="{00000000-0004-0000-0C00-000007000000}"/>
    <hyperlink ref="A10" r:id="rId9" display="http://136.18.248.90/browse/FPHASEVCDC-4089" xr:uid="{00000000-0004-0000-0C00-000008000000}"/>
    <hyperlink ref="A11" r:id="rId10" display="http://136.18.248.90/browse/FPHASEVCDC-4087" xr:uid="{00000000-0004-0000-0C00-000009000000}"/>
    <hyperlink ref="A12" r:id="rId11" display="http://136.18.248.90/browse/FPHASEVCDC-4085" xr:uid="{00000000-0004-0000-0C00-00000A000000}"/>
    <hyperlink ref="A13" r:id="rId12" display="http://136.18.248.90/browse/FPHASEVCDC-4080" xr:uid="{00000000-0004-0000-0C00-00000B000000}"/>
    <hyperlink ref="A14" r:id="rId13" display="http://136.18.248.90/browse/FPHASEVCDC-4078" xr:uid="{00000000-0004-0000-0C00-00000C000000}"/>
    <hyperlink ref="A15" r:id="rId14" display="http://136.18.248.90/browse/FPHASEVCDC-4055" xr:uid="{00000000-0004-0000-0C00-00000D000000}"/>
    <hyperlink ref="A16" r:id="rId15" display="http://136.18.248.90/browse/FPHASEVCDC-3986" xr:uid="{00000000-0004-0000-0C00-00000E000000}"/>
    <hyperlink ref="A17" r:id="rId16" display="http://136.18.248.90/browse/FPHASEVCDC-3985" xr:uid="{00000000-0004-0000-0C00-00000F000000}"/>
    <hyperlink ref="A18" r:id="rId17" display="http://136.18.248.90/browse/FPHASEVCDC-3982" xr:uid="{00000000-0004-0000-0C00-000010000000}"/>
    <hyperlink ref="A19" r:id="rId18" display="http://136.18.248.90/browse/FPHASEVCDC-3980" xr:uid="{00000000-0004-0000-0C00-000011000000}"/>
    <hyperlink ref="A20" r:id="rId19" display="http://136.18.248.90/browse/FPHASEVCDC-3970" xr:uid="{00000000-0004-0000-0C00-000012000000}"/>
    <hyperlink ref="A21" r:id="rId20" display="http://136.18.248.90/browse/FPHASEVCDC-3968" xr:uid="{00000000-0004-0000-0C00-000013000000}"/>
    <hyperlink ref="A22" r:id="rId21" display="http://136.18.248.90/browse/FPHASEVCDC-3965" xr:uid="{00000000-0004-0000-0C00-000014000000}"/>
    <hyperlink ref="A23" r:id="rId22" display="http://136.18.248.90/browse/FPHASEVCDC-3961" xr:uid="{00000000-0004-0000-0C00-000015000000}"/>
    <hyperlink ref="A24" r:id="rId23" display="http://136.18.248.90/browse/FPHASEVCDC-3959" xr:uid="{00000000-0004-0000-0C00-000016000000}"/>
    <hyperlink ref="A25" r:id="rId24" display="http://136.18.248.90/browse/FPHASEVCDC-3956" xr:uid="{00000000-0004-0000-0C00-000017000000}"/>
    <hyperlink ref="A26" r:id="rId25" display="http://136.18.248.90/browse/FPHASEVCDC-3954" xr:uid="{00000000-0004-0000-0C00-000018000000}"/>
    <hyperlink ref="A27" r:id="rId26" display="http://136.18.248.90/browse/FPHASEVCDC-3953" xr:uid="{00000000-0004-0000-0C00-000019000000}"/>
    <hyperlink ref="A28" r:id="rId27" display="http://136.18.248.90/browse/FPHASEVCDC-3951" xr:uid="{00000000-0004-0000-0C00-00001A000000}"/>
    <hyperlink ref="A29" r:id="rId28" display="http://136.18.248.90/browse/FPHASEVCDC-3945" xr:uid="{00000000-0004-0000-0C00-00001B000000}"/>
    <hyperlink ref="A30" r:id="rId29" display="http://136.18.248.90/browse/FPHASEVCDC-3940" xr:uid="{00000000-0004-0000-0C00-00001C000000}"/>
    <hyperlink ref="A31" r:id="rId30" display="http://136.18.248.90/browse/FPHASEVCDC-3939" xr:uid="{00000000-0004-0000-0C00-00001D000000}"/>
    <hyperlink ref="A32" r:id="rId31" display="http://136.18.248.90/browse/FPHASEVCDC-3936" xr:uid="{00000000-0004-0000-0C00-00001E000000}"/>
    <hyperlink ref="A33" r:id="rId32" display="http://136.18.248.90/browse/FPHASEVCDC-3932" xr:uid="{00000000-0004-0000-0C00-00001F000000}"/>
    <hyperlink ref="A34" r:id="rId33" display="http://136.18.248.90/browse/FPHASEVCDC-3928" xr:uid="{00000000-0004-0000-0C00-000020000000}"/>
    <hyperlink ref="A35" r:id="rId34" display="http://136.18.248.90/browse/FPHASEVCDC-3925" xr:uid="{00000000-0004-0000-0C00-000021000000}"/>
    <hyperlink ref="A36" r:id="rId35" display="http://136.18.248.90/browse/FPHASEVCDC-3921" xr:uid="{00000000-0004-0000-0C00-000022000000}"/>
    <hyperlink ref="A37" r:id="rId36" display="http://136.18.248.90/browse/FPHASEVCDC-3918" xr:uid="{00000000-0004-0000-0C00-000023000000}"/>
    <hyperlink ref="A38" r:id="rId37" display="http://136.18.248.90/browse/FPHASEVCDC-3916" xr:uid="{00000000-0004-0000-0C00-000024000000}"/>
    <hyperlink ref="A39" r:id="rId38" display="http://136.18.248.90/browse/FPHASEVCDC-3914" xr:uid="{00000000-0004-0000-0C00-000025000000}"/>
    <hyperlink ref="A40" r:id="rId39" display="http://136.18.248.90/browse/FPHASEVCDC-3910" xr:uid="{00000000-0004-0000-0C00-000026000000}"/>
    <hyperlink ref="A41" r:id="rId40" display="http://136.18.248.90/browse/FPHASEVCDC-3909" xr:uid="{00000000-0004-0000-0C00-000027000000}"/>
    <hyperlink ref="A42" r:id="rId41" display="http://136.18.248.90/browse/FPHASEVCDC-3908" xr:uid="{00000000-0004-0000-0C00-000028000000}"/>
    <hyperlink ref="A43" r:id="rId42" display="http://136.18.248.90/browse/FPHASEVCDC-3905" xr:uid="{00000000-0004-0000-0C00-000029000000}"/>
    <hyperlink ref="A44" r:id="rId43" display="http://136.18.248.90/browse/FPHASEVCDC-3901" xr:uid="{00000000-0004-0000-0C00-00002A000000}"/>
    <hyperlink ref="A45" r:id="rId44" display="http://136.18.248.90/browse/FPHASEVCDC-3899" xr:uid="{00000000-0004-0000-0C00-00002B000000}"/>
    <hyperlink ref="A46" r:id="rId45" display="http://136.18.248.90/browse/FPHASEVCDC-3898" xr:uid="{00000000-0004-0000-0C00-00002C000000}"/>
    <hyperlink ref="A47" r:id="rId46" display="http://136.18.248.90/browse/FPHASEVCDC-3896" xr:uid="{00000000-0004-0000-0C00-00002D000000}"/>
    <hyperlink ref="A48" r:id="rId47" display="http://136.18.248.90/browse/FPHASEVCDC-3895" xr:uid="{00000000-0004-0000-0C00-00002E000000}"/>
    <hyperlink ref="A49" r:id="rId48" display="http://136.18.248.90/browse/FPHASEVCDC-3894" xr:uid="{00000000-0004-0000-0C00-00002F000000}"/>
    <hyperlink ref="A50" r:id="rId49" display="http://136.18.248.90/browse/FPHASEVCDC-3893" xr:uid="{00000000-0004-0000-0C00-000030000000}"/>
    <hyperlink ref="A51" r:id="rId50" display="http://136.18.248.90/browse/FPHASEVCDC-3890" xr:uid="{00000000-0004-0000-0C00-000031000000}"/>
    <hyperlink ref="A52" r:id="rId51" display="http://136.18.248.90/browse/FPHASEVCDC-3884" xr:uid="{00000000-0004-0000-0C00-000032000000}"/>
    <hyperlink ref="A53" r:id="rId52" display="http://136.18.248.90/browse/FPHASEVCDC-3883" xr:uid="{00000000-0004-0000-0C00-000033000000}"/>
    <hyperlink ref="A54" r:id="rId53" display="http://136.18.248.90/browse/FPHASEVCDC-3878" xr:uid="{00000000-0004-0000-0C00-000034000000}"/>
    <hyperlink ref="A55" r:id="rId54" display="http://136.18.248.90/browse/FPHASEVCDC-3876" xr:uid="{00000000-0004-0000-0C00-000035000000}"/>
    <hyperlink ref="A56" r:id="rId55" display="http://136.18.248.90/browse/FPHASEVCDC-3872" xr:uid="{00000000-0004-0000-0C00-000036000000}"/>
    <hyperlink ref="A57" r:id="rId56" display="http://136.18.248.90/browse/FPHASEVCDC-3871" xr:uid="{00000000-0004-0000-0C00-000037000000}"/>
    <hyperlink ref="A58" r:id="rId57" display="http://136.18.248.90/browse/FPHASEVCDC-3870" xr:uid="{00000000-0004-0000-0C00-000038000000}"/>
    <hyperlink ref="A59" r:id="rId58" display="http://136.18.248.90/browse/FPHASEVCDC-3869" xr:uid="{00000000-0004-0000-0C00-000039000000}"/>
    <hyperlink ref="A60" r:id="rId59" display="http://136.18.248.90/browse/FPHASEVCDC-3868" xr:uid="{00000000-0004-0000-0C00-00003A000000}"/>
    <hyperlink ref="A61" r:id="rId60" display="http://136.18.248.90/browse/FPHASEVCDC-3866" xr:uid="{00000000-0004-0000-0C00-00003B000000}"/>
    <hyperlink ref="A62" r:id="rId61" display="http://136.18.248.90/browse/FPHASEVCDC-3865" xr:uid="{00000000-0004-0000-0C00-00003C000000}"/>
    <hyperlink ref="A63" r:id="rId62" display="http://136.18.248.90/browse/FPHASEVCDC-3858" xr:uid="{00000000-0004-0000-0C00-00003D000000}"/>
    <hyperlink ref="A64" r:id="rId63" display="http://136.18.248.90/browse/FPHASEVCDC-3857" xr:uid="{00000000-0004-0000-0C00-00003E000000}"/>
    <hyperlink ref="A65" r:id="rId64" display="http://136.18.248.90/browse/FPHASEVCDC-3856" xr:uid="{00000000-0004-0000-0C00-00003F000000}"/>
    <hyperlink ref="A66" r:id="rId65" display="http://136.18.248.90/browse/FPHASEVCDC-3855" xr:uid="{00000000-0004-0000-0C00-000040000000}"/>
    <hyperlink ref="A67" r:id="rId66" display="http://136.18.248.90/browse/FPHASEVCDC-3854" xr:uid="{00000000-0004-0000-0C00-000041000000}"/>
    <hyperlink ref="A68" r:id="rId67" display="http://136.18.248.90/browse/FPHASEVCDC-3853" xr:uid="{00000000-0004-0000-0C00-000042000000}"/>
    <hyperlink ref="A69" r:id="rId68" display="http://136.18.248.90/browse/FPHASEVCDC-3852" xr:uid="{00000000-0004-0000-0C00-000043000000}"/>
    <hyperlink ref="A70" r:id="rId69" display="http://136.18.248.90/browse/FPHASEVCDC-3851" xr:uid="{00000000-0004-0000-0C00-000044000000}"/>
    <hyperlink ref="A71" r:id="rId70" display="http://136.18.248.90/browse/FPHASEVCDC-3847" xr:uid="{00000000-0004-0000-0C00-000045000000}"/>
    <hyperlink ref="A72" r:id="rId71" display="http://136.18.248.90/browse/FPHASEVCDC-3846" xr:uid="{00000000-0004-0000-0C00-000046000000}"/>
    <hyperlink ref="A73" r:id="rId72" display="http://136.18.248.90/browse/FPHASEVCDC-3840" xr:uid="{00000000-0004-0000-0C00-000047000000}"/>
    <hyperlink ref="A74" r:id="rId73" display="http://136.18.248.90/browse/FPHASEVCDC-3832" xr:uid="{00000000-0004-0000-0C00-000048000000}"/>
    <hyperlink ref="A75" r:id="rId74" display="http://136.18.248.90/browse/FPHASEVCDC-3831" xr:uid="{00000000-0004-0000-0C00-000049000000}"/>
    <hyperlink ref="A76" r:id="rId75" display="http://136.18.248.90/browse/FPHASEVCDC-3829" xr:uid="{00000000-0004-0000-0C00-00004A000000}"/>
    <hyperlink ref="A77" r:id="rId76" display="http://136.18.248.90/browse/FPHASEVCDC-3828" xr:uid="{00000000-0004-0000-0C00-00004B000000}"/>
    <hyperlink ref="A78" r:id="rId77" display="http://136.18.248.90/browse/FPHASEVCDC-3827" xr:uid="{00000000-0004-0000-0C00-00004C000000}"/>
    <hyperlink ref="A79" r:id="rId78" display="http://136.18.248.90/browse/FPHASEVCDC-3826" xr:uid="{00000000-0004-0000-0C00-00004D000000}"/>
    <hyperlink ref="A80" r:id="rId79" display="http://136.18.248.90/browse/FPHASEVCDC-3825" xr:uid="{00000000-0004-0000-0C00-00004E000000}"/>
    <hyperlink ref="A81" r:id="rId80" display="http://136.18.248.90/browse/FPHASEVCDC-3824" xr:uid="{00000000-0004-0000-0C00-00004F000000}"/>
    <hyperlink ref="A82" r:id="rId81" display="http://136.18.248.90/browse/FPHASEVCDC-3823" xr:uid="{00000000-0004-0000-0C00-000050000000}"/>
    <hyperlink ref="A83" r:id="rId82" display="http://136.18.248.90/browse/FPHASEVCDC-3821" xr:uid="{00000000-0004-0000-0C00-000051000000}"/>
    <hyperlink ref="A84" r:id="rId83" display="http://136.18.248.90/browse/FPHASEVCDC-3820" xr:uid="{00000000-0004-0000-0C00-000052000000}"/>
    <hyperlink ref="A85" r:id="rId84" display="http://136.18.248.90/browse/FPHASEVCDC-3819" xr:uid="{00000000-0004-0000-0C00-000053000000}"/>
    <hyperlink ref="A86" r:id="rId85" display="http://136.18.248.90/browse/FPHASEVCDC-3818" xr:uid="{00000000-0004-0000-0C00-000054000000}"/>
    <hyperlink ref="A87" r:id="rId86" display="http://136.18.248.90/browse/FPHASEVCDC-3817" xr:uid="{00000000-0004-0000-0C00-000055000000}"/>
    <hyperlink ref="A88" r:id="rId87" display="http://136.18.248.90/browse/FPHASEVCDC-3816" xr:uid="{00000000-0004-0000-0C00-000056000000}"/>
    <hyperlink ref="A89" r:id="rId88" display="http://136.18.248.90/browse/FPHASEVCDC-3815" xr:uid="{00000000-0004-0000-0C00-000057000000}"/>
    <hyperlink ref="A90" r:id="rId89" display="http://136.18.248.90/browse/FPHASEVCDC-3814" xr:uid="{00000000-0004-0000-0C00-000058000000}"/>
    <hyperlink ref="A91" r:id="rId90" display="http://136.18.248.90/browse/FPHASEVCDC-3813" xr:uid="{00000000-0004-0000-0C00-000059000000}"/>
    <hyperlink ref="A92" r:id="rId91" display="http://136.18.248.90/browse/FPHASEVCDC-3812" xr:uid="{00000000-0004-0000-0C00-00005A000000}"/>
    <hyperlink ref="A93" r:id="rId92" display="http://136.18.248.90/browse/FPHASEVCDC-3811" xr:uid="{00000000-0004-0000-0C00-00005B000000}"/>
    <hyperlink ref="A94" r:id="rId93" display="http://136.18.248.90/browse/FPHASEVCDC-3810" xr:uid="{00000000-0004-0000-0C00-00005C000000}"/>
    <hyperlink ref="A95" r:id="rId94" display="http://136.18.248.90/browse/FPHASEVCDC-3809" xr:uid="{00000000-0004-0000-0C00-00005D000000}"/>
    <hyperlink ref="A96" r:id="rId95" display="http://136.18.248.90/browse/FPHASEVCDC-3808" xr:uid="{00000000-0004-0000-0C00-00005E000000}"/>
    <hyperlink ref="A97" r:id="rId96" display="http://136.18.248.90/browse/FPHASEVCDC-3807" xr:uid="{00000000-0004-0000-0C00-00005F000000}"/>
    <hyperlink ref="A98" r:id="rId97" display="http://136.18.248.90/browse/FPHASEVCDC-3805" xr:uid="{00000000-0004-0000-0C00-000060000000}"/>
    <hyperlink ref="A99" r:id="rId98" display="http://136.18.248.90/browse/FPHASEVCDC-3801" xr:uid="{00000000-0004-0000-0C00-000061000000}"/>
    <hyperlink ref="A100" r:id="rId99" display="http://136.18.248.90/browse/FPHASEVCDC-3799" xr:uid="{00000000-0004-0000-0C00-000062000000}"/>
    <hyperlink ref="A101" r:id="rId100" display="http://136.18.248.90/browse/FPHASEVCDC-3798" xr:uid="{00000000-0004-0000-0C00-000063000000}"/>
    <hyperlink ref="A102" r:id="rId101" display="http://136.18.248.90/browse/FPHASEVCDC-3796" xr:uid="{00000000-0004-0000-0C00-000064000000}"/>
    <hyperlink ref="A103" r:id="rId102" display="http://136.18.248.90/browse/FPHASEVCDC-3793" xr:uid="{00000000-0004-0000-0C00-000065000000}"/>
    <hyperlink ref="A104" r:id="rId103" display="http://136.18.248.90/browse/FPHASEVCDC-3792" xr:uid="{00000000-0004-0000-0C00-000066000000}"/>
    <hyperlink ref="A105" r:id="rId104" display="http://136.18.248.90/browse/FPHASEVCDC-3791" xr:uid="{00000000-0004-0000-0C00-000067000000}"/>
    <hyperlink ref="A106" r:id="rId105" display="http://136.18.248.90/browse/FPHASEVCDC-3790" xr:uid="{00000000-0004-0000-0C00-000068000000}"/>
    <hyperlink ref="A107" r:id="rId106" display="http://136.18.248.90/browse/FPHASEVCDC-3789" xr:uid="{00000000-0004-0000-0C00-000069000000}"/>
    <hyperlink ref="A108" r:id="rId107" display="http://136.18.248.90/browse/FPHASEVCDC-3787" xr:uid="{00000000-0004-0000-0C00-00006A000000}"/>
    <hyperlink ref="A109" r:id="rId108" display="http://136.18.248.90/browse/FPHASEVCDC-3785" xr:uid="{00000000-0004-0000-0C00-00006B000000}"/>
    <hyperlink ref="A110" r:id="rId109" display="http://136.18.248.90/browse/FPHASEVCDC-3779" xr:uid="{00000000-0004-0000-0C00-00006C000000}"/>
    <hyperlink ref="A111" r:id="rId110" display="http://136.18.248.90/browse/FPHASEVCDC-3777" xr:uid="{00000000-0004-0000-0C00-00006D000000}"/>
    <hyperlink ref="A112" r:id="rId111" display="http://136.18.248.90/browse/FPHASEVCDC-3774" xr:uid="{00000000-0004-0000-0C00-00006E000000}"/>
    <hyperlink ref="A113" r:id="rId112" display="http://136.18.248.90/browse/FPHASEVCDC-3772" xr:uid="{00000000-0004-0000-0C00-00006F000000}"/>
    <hyperlink ref="A114" r:id="rId113" display="http://136.18.248.90/browse/FPHASEVCDC-3771" xr:uid="{00000000-0004-0000-0C00-000070000000}"/>
    <hyperlink ref="A115" r:id="rId114" display="http://136.18.248.90/browse/FPHASEVCDC-3766" xr:uid="{00000000-0004-0000-0C00-000071000000}"/>
    <hyperlink ref="A116" r:id="rId115" display="http://136.18.248.90/browse/FPHASEVCDC-3764" xr:uid="{00000000-0004-0000-0C00-000072000000}"/>
    <hyperlink ref="A117" r:id="rId116" display="http://136.18.248.90/browse/FPHASEVCDC-3763" xr:uid="{00000000-0004-0000-0C00-000073000000}"/>
    <hyperlink ref="A118" r:id="rId117" display="http://136.18.248.90/browse/FPHASEVCDC-3759" xr:uid="{00000000-0004-0000-0C00-000074000000}"/>
    <hyperlink ref="A119" r:id="rId118" display="http://136.18.248.90/browse/FPHASEVCDC-3758" xr:uid="{00000000-0004-0000-0C00-000075000000}"/>
    <hyperlink ref="A120" r:id="rId119" display="http://136.18.248.90/browse/FPHASEVCDC-3753" xr:uid="{00000000-0004-0000-0C00-000076000000}"/>
    <hyperlink ref="A121" r:id="rId120" display="http://136.18.248.90/browse/FPHASEVCDC-3752" xr:uid="{00000000-0004-0000-0C00-000077000000}"/>
    <hyperlink ref="A122" r:id="rId121" display="http://136.18.248.90/browse/FPHASEVCDC-3751" xr:uid="{00000000-0004-0000-0C00-000078000000}"/>
    <hyperlink ref="A123" r:id="rId122" display="http://136.18.248.90/browse/FPHASEVCDC-3750" xr:uid="{00000000-0004-0000-0C00-000079000000}"/>
    <hyperlink ref="A124" r:id="rId123" display="http://136.18.248.90/browse/FPHASEVCDC-3748" xr:uid="{00000000-0004-0000-0C00-00007A000000}"/>
    <hyperlink ref="A125" r:id="rId124" display="http://136.18.248.90/browse/FPHASEVCDC-3747" xr:uid="{00000000-0004-0000-0C00-00007B000000}"/>
    <hyperlink ref="A126" r:id="rId125" display="http://136.18.248.90/browse/FPHASEVCDC-3744" xr:uid="{00000000-0004-0000-0C00-00007C000000}"/>
    <hyperlink ref="A127" r:id="rId126" display="http://136.18.248.90/browse/FPHASEVCDC-3742" xr:uid="{00000000-0004-0000-0C00-00007D000000}"/>
    <hyperlink ref="A128" r:id="rId127" display="http://136.18.248.90/browse/FPHASEVCDC-3740" xr:uid="{00000000-0004-0000-0C00-00007E000000}"/>
    <hyperlink ref="A129" r:id="rId128" display="http://136.18.248.90/browse/FPHASEVCDC-3738" xr:uid="{00000000-0004-0000-0C00-00007F000000}"/>
    <hyperlink ref="A130" r:id="rId129" display="http://136.18.248.90/browse/FPHASEVCDC-3734" xr:uid="{00000000-0004-0000-0C00-000080000000}"/>
    <hyperlink ref="A131" r:id="rId130" display="http://136.18.248.90/browse/FPHASEVCDC-3732" xr:uid="{00000000-0004-0000-0C00-000081000000}"/>
    <hyperlink ref="A132" r:id="rId131" display="http://136.18.248.90/browse/FPHASEVCDC-3729" xr:uid="{00000000-0004-0000-0C00-000082000000}"/>
    <hyperlink ref="A133" r:id="rId132" display="http://136.18.248.90/browse/FPHASEVCDC-3728" xr:uid="{00000000-0004-0000-0C00-000083000000}"/>
    <hyperlink ref="A134" r:id="rId133" display="http://136.18.248.90/browse/FPHASEVCDC-3726" xr:uid="{00000000-0004-0000-0C00-000084000000}"/>
    <hyperlink ref="A135" r:id="rId134" display="http://136.18.248.90/browse/FPHASEVCDC-3720" xr:uid="{00000000-0004-0000-0C00-000085000000}"/>
    <hyperlink ref="A136" r:id="rId135" display="http://136.18.248.90/browse/FPHASEVCDC-3719" xr:uid="{00000000-0004-0000-0C00-000086000000}"/>
    <hyperlink ref="A137" r:id="rId136" display="http://136.18.248.90/browse/FPHASEVCDC-3715" xr:uid="{00000000-0004-0000-0C00-000087000000}"/>
    <hyperlink ref="A138" r:id="rId137" display="http://136.18.248.90/browse/FPHASEVCDC-3713" xr:uid="{00000000-0004-0000-0C00-000088000000}"/>
    <hyperlink ref="A139" r:id="rId138" display="http://136.18.248.90/browse/FPHASEVCDC-3712" xr:uid="{00000000-0004-0000-0C00-000089000000}"/>
    <hyperlink ref="A140" r:id="rId139" display="http://136.18.248.90/browse/FPHASEVCDC-3711" xr:uid="{00000000-0004-0000-0C00-00008A000000}"/>
    <hyperlink ref="A141" r:id="rId140" display="http://136.18.248.90/browse/FPHASEVCDC-3710" xr:uid="{00000000-0004-0000-0C00-00008B000000}"/>
    <hyperlink ref="A142" r:id="rId141" display="http://136.18.248.90/browse/FPHASEVCDC-3709" xr:uid="{00000000-0004-0000-0C00-00008C000000}"/>
    <hyperlink ref="A143" r:id="rId142" display="http://136.18.248.90/browse/FPHASEVCDC-3707" xr:uid="{00000000-0004-0000-0C00-00008D000000}"/>
    <hyperlink ref="A144" r:id="rId143" display="http://136.18.248.90/browse/FPHASEVCDC-3706" xr:uid="{00000000-0004-0000-0C00-00008E000000}"/>
    <hyperlink ref="A145" r:id="rId144" display="http://136.18.248.90/browse/FPHASEVCDC-3705" xr:uid="{00000000-0004-0000-0C00-00008F000000}"/>
    <hyperlink ref="A146" r:id="rId145" display="http://136.18.248.90/browse/FPHASEVCDC-3704" xr:uid="{00000000-0004-0000-0C00-000090000000}"/>
    <hyperlink ref="A147" r:id="rId146" display="http://136.18.248.90/browse/FPHASEVCDC-3703" xr:uid="{00000000-0004-0000-0C00-000091000000}"/>
    <hyperlink ref="A148" r:id="rId147" display="http://136.18.248.90/browse/FPHASEVCDC-3702" xr:uid="{00000000-0004-0000-0C00-000092000000}"/>
    <hyperlink ref="A149" r:id="rId148" display="http://136.18.248.90/browse/FPHASEVCDC-3698" xr:uid="{00000000-0004-0000-0C00-000093000000}"/>
    <hyperlink ref="A150" r:id="rId149" display="http://136.18.248.90/browse/FPHASEVCDC-3697" xr:uid="{00000000-0004-0000-0C00-000094000000}"/>
    <hyperlink ref="A151" r:id="rId150" display="http://136.18.248.90/browse/FPHASEVCDC-3696" xr:uid="{00000000-0004-0000-0C00-000095000000}"/>
    <hyperlink ref="A152" r:id="rId151" display="http://136.18.248.90/browse/FPHASEVCDC-3695" xr:uid="{00000000-0004-0000-0C00-000096000000}"/>
    <hyperlink ref="A153" r:id="rId152" display="http://136.18.248.90/browse/FPHASEVCDC-3694" xr:uid="{00000000-0004-0000-0C00-000097000000}"/>
    <hyperlink ref="A154" r:id="rId153" display="http://136.18.248.90/browse/FPHASEVCDC-3692" xr:uid="{00000000-0004-0000-0C00-000098000000}"/>
    <hyperlink ref="A155" r:id="rId154" display="http://136.18.248.90/browse/FPHASEVCDC-3691" xr:uid="{00000000-0004-0000-0C00-000099000000}"/>
    <hyperlink ref="A156" r:id="rId155" display="http://136.18.248.90/browse/FPHASEVCDC-3690" xr:uid="{00000000-0004-0000-0C00-00009A000000}"/>
    <hyperlink ref="A157" r:id="rId156" display="http://136.18.248.90/browse/FPHASEVCDC-3689" xr:uid="{00000000-0004-0000-0C00-00009B000000}"/>
    <hyperlink ref="A158" r:id="rId157" display="http://136.18.248.90/browse/FPHASEVCDC-3688" xr:uid="{00000000-0004-0000-0C00-00009C000000}"/>
    <hyperlink ref="A159" r:id="rId158" display="http://136.18.248.90/browse/FPHASEVCDC-3686" xr:uid="{00000000-0004-0000-0C00-00009D000000}"/>
    <hyperlink ref="A160" r:id="rId159" display="http://136.18.248.90/browse/FPHASEVCDC-3685" xr:uid="{00000000-0004-0000-0C00-00009E000000}"/>
    <hyperlink ref="A161" r:id="rId160" display="http://136.18.248.90/browse/FPHASEVCDC-3684" xr:uid="{00000000-0004-0000-0C00-00009F000000}"/>
    <hyperlink ref="A162" r:id="rId161" display="http://136.18.248.90/browse/FPHASEVCDC-3683" xr:uid="{00000000-0004-0000-0C00-0000A0000000}"/>
    <hyperlink ref="A163" r:id="rId162" display="http://136.18.248.90/browse/FPHASEVCDC-3682" xr:uid="{00000000-0004-0000-0C00-0000A1000000}"/>
    <hyperlink ref="A164" r:id="rId163" display="http://136.18.248.90/browse/FPHASEVCDC-3681" xr:uid="{00000000-0004-0000-0C00-0000A2000000}"/>
    <hyperlink ref="A165" r:id="rId164" display="http://136.18.248.90/browse/FPHASEVCDC-3680" xr:uid="{00000000-0004-0000-0C00-0000A3000000}"/>
    <hyperlink ref="A166" r:id="rId165" display="http://136.18.248.90/browse/FPHASEVCDC-3679" xr:uid="{00000000-0004-0000-0C00-0000A4000000}"/>
    <hyperlink ref="A167" r:id="rId166" display="http://136.18.248.90/browse/FPHASEVCDC-3678" xr:uid="{00000000-0004-0000-0C00-0000A5000000}"/>
    <hyperlink ref="A168" r:id="rId167" display="http://136.18.248.90/browse/FPHASEVCDC-3677" xr:uid="{00000000-0004-0000-0C00-0000A6000000}"/>
    <hyperlink ref="A169" r:id="rId168" display="http://136.18.248.90/browse/FPHASEVCDC-3676" xr:uid="{00000000-0004-0000-0C00-0000A7000000}"/>
    <hyperlink ref="A170" r:id="rId169" display="http://136.18.248.90/browse/FPHASEVCDC-3675" xr:uid="{00000000-0004-0000-0C00-0000A8000000}"/>
    <hyperlink ref="A171" r:id="rId170" display="http://136.18.248.90/browse/FPHASEVCDC-3671" xr:uid="{00000000-0004-0000-0C00-0000A9000000}"/>
    <hyperlink ref="A172" r:id="rId171" display="http://136.18.248.90/browse/FPHASEVCDC-3670" xr:uid="{00000000-0004-0000-0C00-0000AA000000}"/>
    <hyperlink ref="A173" r:id="rId172" display="http://136.18.248.90/browse/FPHASEVCDC-3669" xr:uid="{00000000-0004-0000-0C00-0000AB000000}"/>
    <hyperlink ref="A174" r:id="rId173" display="http://136.18.248.90/browse/FPHASEVCDC-3668" xr:uid="{00000000-0004-0000-0C00-0000AC000000}"/>
    <hyperlink ref="A175" r:id="rId174" display="http://136.18.248.90/browse/FPHASEVCDC-3667" xr:uid="{00000000-0004-0000-0C00-0000AD000000}"/>
    <hyperlink ref="A176" r:id="rId175" display="http://136.18.248.90/browse/FPHASEVCDC-3665" xr:uid="{00000000-0004-0000-0C00-0000AE000000}"/>
    <hyperlink ref="A177" r:id="rId176" display="http://136.18.248.90/browse/FPHASEVCDC-3663" xr:uid="{00000000-0004-0000-0C00-0000AF000000}"/>
    <hyperlink ref="A178" r:id="rId177" display="http://136.18.248.90/browse/FPHASEVCDC-3662" xr:uid="{00000000-0004-0000-0C00-0000B0000000}"/>
    <hyperlink ref="A179" r:id="rId178" display="http://136.18.248.90/browse/FPHASEVCDC-3659" xr:uid="{00000000-0004-0000-0C00-0000B1000000}"/>
    <hyperlink ref="A180" r:id="rId179" display="http://136.18.248.90/browse/FPHASEVCDC-3658" xr:uid="{00000000-0004-0000-0C00-0000B2000000}"/>
    <hyperlink ref="A181" r:id="rId180" display="http://136.18.248.90/browse/FPHASEVCDC-3656" xr:uid="{00000000-0004-0000-0C00-0000B3000000}"/>
    <hyperlink ref="A182" r:id="rId181" display="http://136.18.248.90/browse/FPHASEVCDC-3654" xr:uid="{00000000-0004-0000-0C00-0000B4000000}"/>
    <hyperlink ref="A183" r:id="rId182" display="http://136.18.248.90/browse/FPHASEVCDC-3652" xr:uid="{00000000-0004-0000-0C00-0000B5000000}"/>
    <hyperlink ref="A184" r:id="rId183" display="http://136.18.248.90/browse/FPHASEVCDC-3651" xr:uid="{00000000-0004-0000-0C00-0000B6000000}"/>
    <hyperlink ref="A185" r:id="rId184" display="http://136.18.248.90/browse/FPHASEVCDC-3650" xr:uid="{00000000-0004-0000-0C00-0000B7000000}"/>
    <hyperlink ref="A186" r:id="rId185" display="http://136.18.248.90/browse/FPHASEVCDC-3648" xr:uid="{00000000-0004-0000-0C00-0000B8000000}"/>
    <hyperlink ref="A187" r:id="rId186" display="http://136.18.248.90/browse/FPHASEVCDC-3647" xr:uid="{00000000-0004-0000-0C00-0000B9000000}"/>
    <hyperlink ref="A188" r:id="rId187" display="http://136.18.248.90/browse/FPHASEVCDC-3645" xr:uid="{00000000-0004-0000-0C00-0000BA000000}"/>
    <hyperlink ref="A189" r:id="rId188" display="http://136.18.248.90/browse/FPHASEVCDC-3644" xr:uid="{00000000-0004-0000-0C00-0000BB000000}"/>
    <hyperlink ref="A190" r:id="rId189" display="http://136.18.248.90/browse/FPHASEVCDC-3642" xr:uid="{00000000-0004-0000-0C00-0000BC000000}"/>
    <hyperlink ref="A191" r:id="rId190" display="http://136.18.248.90/browse/FPHASEVCDC-3641" xr:uid="{00000000-0004-0000-0C00-0000BD000000}"/>
    <hyperlink ref="A192" r:id="rId191" display="http://136.18.248.90/browse/FPHASEVCDC-3639" xr:uid="{00000000-0004-0000-0C00-0000BE000000}"/>
    <hyperlink ref="A193" r:id="rId192" display="http://136.18.248.90/browse/FPHASEVCDC-3638" xr:uid="{00000000-0004-0000-0C00-0000BF000000}"/>
    <hyperlink ref="A194" r:id="rId193" display="http://136.18.248.90/browse/FPHASEVCDC-3636" xr:uid="{00000000-0004-0000-0C00-0000C0000000}"/>
    <hyperlink ref="A195" r:id="rId194" display="http://136.18.248.90/browse/FPHASEVCDC-3635" xr:uid="{00000000-0004-0000-0C00-0000C1000000}"/>
    <hyperlink ref="A196" r:id="rId195" display="http://136.18.248.90/browse/FPHASEVCDC-3634" xr:uid="{00000000-0004-0000-0C00-0000C2000000}"/>
    <hyperlink ref="A197" r:id="rId196" display="http://136.18.248.90/browse/FPHASEVCDC-3632" xr:uid="{00000000-0004-0000-0C00-0000C3000000}"/>
    <hyperlink ref="A198" r:id="rId197" display="http://136.18.248.90/browse/FPHASEVCDC-3631" xr:uid="{00000000-0004-0000-0C00-0000C4000000}"/>
    <hyperlink ref="A199" r:id="rId198" display="http://136.18.248.90/browse/FPHASEVCDC-3630" xr:uid="{00000000-0004-0000-0C00-0000C5000000}"/>
    <hyperlink ref="A200" r:id="rId199" display="http://136.18.248.90/browse/FPHASEVCDC-3629" xr:uid="{00000000-0004-0000-0C00-0000C6000000}"/>
    <hyperlink ref="A201" r:id="rId200" display="http://136.18.248.90/browse/FPHASEVCDC-3628" xr:uid="{00000000-0004-0000-0C00-0000C7000000}"/>
    <hyperlink ref="A202" r:id="rId201" display="http://136.18.248.90/browse/FPHASEVCDC-3627" xr:uid="{00000000-0004-0000-0C00-0000C8000000}"/>
    <hyperlink ref="A203" r:id="rId202" display="http://136.18.248.90/browse/FPHASEVCDC-3626" xr:uid="{00000000-0004-0000-0C00-0000C9000000}"/>
    <hyperlink ref="A204" r:id="rId203" display="http://136.18.248.90/browse/FPHASEVCDC-3625" xr:uid="{00000000-0004-0000-0C00-0000CA000000}"/>
    <hyperlink ref="A205" r:id="rId204" display="http://136.18.248.90/browse/FPHASEVCDC-3624" xr:uid="{00000000-0004-0000-0C00-0000CB000000}"/>
    <hyperlink ref="A206" r:id="rId205" display="http://136.18.248.90/browse/FPHASEVCDC-3623" xr:uid="{00000000-0004-0000-0C00-0000CC000000}"/>
    <hyperlink ref="A207" r:id="rId206" display="http://136.18.248.90/browse/FPHASEVCDC-3621" xr:uid="{00000000-0004-0000-0C00-0000CD000000}"/>
    <hyperlink ref="A208" r:id="rId207" display="http://136.18.248.90/browse/FPHASEVCDC-3620" xr:uid="{00000000-0004-0000-0C00-0000CE000000}"/>
    <hyperlink ref="A209" r:id="rId208" display="http://136.18.248.90/browse/FPHASEVCDC-3619" xr:uid="{00000000-0004-0000-0C00-0000CF000000}"/>
    <hyperlink ref="A210" r:id="rId209" display="http://136.18.248.90/browse/FPHASEVCDC-3617" xr:uid="{00000000-0004-0000-0C00-0000D0000000}"/>
    <hyperlink ref="A211" r:id="rId210" display="http://136.18.248.90/browse/FPHASEVCDC-3612" xr:uid="{00000000-0004-0000-0C00-0000D1000000}"/>
    <hyperlink ref="A212" r:id="rId211" display="http://136.18.248.90/browse/FPHASEVCDC-3611" xr:uid="{00000000-0004-0000-0C00-0000D2000000}"/>
    <hyperlink ref="A213" r:id="rId212" display="http://136.18.248.90/browse/FPHASEVCDC-3602" xr:uid="{00000000-0004-0000-0C00-0000D3000000}"/>
    <hyperlink ref="A214" r:id="rId213" display="http://136.18.248.90/browse/FPHASEVCDC-3601" xr:uid="{00000000-0004-0000-0C00-0000D4000000}"/>
    <hyperlink ref="A215" r:id="rId214" display="http://136.18.248.90/browse/FPHASEVCDC-3600" xr:uid="{00000000-0004-0000-0C00-0000D5000000}"/>
    <hyperlink ref="A216" r:id="rId215" display="http://136.18.248.90/browse/FPHASEVCDC-3599" xr:uid="{00000000-0004-0000-0C00-0000D6000000}"/>
    <hyperlink ref="A217" r:id="rId216" display="http://136.18.248.90/browse/FPHASEVCDC-3594" xr:uid="{00000000-0004-0000-0C00-0000D7000000}"/>
    <hyperlink ref="A218" r:id="rId217" display="http://136.18.248.90/browse/FPHASEVCDC-3586" xr:uid="{00000000-0004-0000-0C00-0000D8000000}"/>
    <hyperlink ref="A219" r:id="rId218" display="http://136.18.248.90/browse/FPHASEVCDC-3583" xr:uid="{00000000-0004-0000-0C00-0000D9000000}"/>
    <hyperlink ref="A220" r:id="rId219" display="http://136.18.248.90/browse/FPHASEVCDC-3581" xr:uid="{00000000-0004-0000-0C00-0000DA000000}"/>
    <hyperlink ref="A221" r:id="rId220" display="http://136.18.248.90/browse/FPHASEVCDC-2534" xr:uid="{00000000-0004-0000-0C00-0000DB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4"/>
  <sheetViews>
    <sheetView workbookViewId="0">
      <selection activeCell="G12" sqref="G12"/>
    </sheetView>
  </sheetViews>
  <sheetFormatPr defaultRowHeight="13.5"/>
  <cols>
    <col min="4" max="4" width="82" customWidth="1"/>
    <col min="7" max="7" width="12.125" customWidth="1"/>
    <col min="8" max="8" width="12" customWidth="1"/>
  </cols>
  <sheetData>
    <row r="1" spans="1:19" s="152" customFormat="1" ht="15">
      <c r="A1" s="155" t="s">
        <v>2774</v>
      </c>
      <c r="B1" s="155" t="s">
        <v>2775</v>
      </c>
      <c r="C1" s="155" t="s">
        <v>2776</v>
      </c>
      <c r="D1" s="155" t="s">
        <v>2777</v>
      </c>
      <c r="E1" s="155" t="s">
        <v>2778</v>
      </c>
      <c r="F1" s="155" t="s">
        <v>2779</v>
      </c>
      <c r="G1" s="156" t="s">
        <v>2780</v>
      </c>
      <c r="H1" s="156" t="s">
        <v>2781</v>
      </c>
      <c r="I1" s="155" t="s">
        <v>2782</v>
      </c>
      <c r="J1" s="155" t="s">
        <v>2783</v>
      </c>
      <c r="K1" s="155" t="s">
        <v>2784</v>
      </c>
      <c r="Q1" s="153"/>
    </row>
    <row r="2" spans="1:19" s="152" customFormat="1" ht="45">
      <c r="A2" s="147" t="s">
        <v>2766</v>
      </c>
      <c r="B2" s="148" t="s">
        <v>71</v>
      </c>
      <c r="C2" s="149" t="s">
        <v>2767</v>
      </c>
      <c r="D2" s="150" t="s">
        <v>2768</v>
      </c>
      <c r="E2" s="149" t="s">
        <v>2769</v>
      </c>
      <c r="F2" s="148" t="s">
        <v>86</v>
      </c>
      <c r="G2" s="151">
        <v>44688.427083333336</v>
      </c>
      <c r="H2" s="151">
        <v>44688.433333333334</v>
      </c>
      <c r="I2" s="149" t="s">
        <v>97</v>
      </c>
      <c r="J2" s="149" t="s">
        <v>153</v>
      </c>
      <c r="K2" s="150" t="s">
        <v>2010</v>
      </c>
      <c r="Q2" s="153"/>
      <c r="S2" s="154"/>
    </row>
    <row r="3" spans="1:19" s="152" customFormat="1" ht="45">
      <c r="A3" s="147" t="s">
        <v>2770</v>
      </c>
      <c r="B3" s="148" t="s">
        <v>71</v>
      </c>
      <c r="C3" s="149" t="s">
        <v>2767</v>
      </c>
      <c r="D3" s="150" t="s">
        <v>2771</v>
      </c>
      <c r="E3" s="149" t="s">
        <v>2769</v>
      </c>
      <c r="F3" s="148" t="s">
        <v>2036</v>
      </c>
      <c r="G3" s="151">
        <v>44679.698611111111</v>
      </c>
      <c r="H3" s="151">
        <v>44686.618055555555</v>
      </c>
      <c r="I3" s="149" t="s">
        <v>97</v>
      </c>
      <c r="J3" s="149" t="s">
        <v>153</v>
      </c>
      <c r="K3" s="150" t="s">
        <v>2010</v>
      </c>
      <c r="Q3" s="153"/>
      <c r="S3" s="154"/>
    </row>
    <row r="4" spans="1:19" s="152" customFormat="1" ht="45">
      <c r="A4" s="147" t="s">
        <v>2772</v>
      </c>
      <c r="B4" s="148" t="s">
        <v>71</v>
      </c>
      <c r="C4" s="149" t="s">
        <v>2767</v>
      </c>
      <c r="D4" s="150" t="s">
        <v>2773</v>
      </c>
      <c r="E4" s="149" t="s">
        <v>2769</v>
      </c>
      <c r="F4" s="148" t="s">
        <v>2036</v>
      </c>
      <c r="G4" s="151">
        <v>44679.613888888889</v>
      </c>
      <c r="H4" s="151">
        <v>44686.618055555555</v>
      </c>
      <c r="I4" s="149" t="s">
        <v>97</v>
      </c>
      <c r="J4" s="149" t="s">
        <v>153</v>
      </c>
      <c r="K4" s="150" t="s">
        <v>2010</v>
      </c>
      <c r="Q4" s="153"/>
      <c r="S4" s="154"/>
    </row>
  </sheetData>
  <phoneticPr fontId="9" type="noConversion"/>
  <hyperlinks>
    <hyperlink ref="A2" r:id="rId1" display="http://136.18.248.90/browse/FPHASEVCDC-4373" xr:uid="{00000000-0004-0000-0D00-000000000000}"/>
    <hyperlink ref="A3" r:id="rId2" display="http://136.18.248.90/browse/FPHASEVCDC-3788" xr:uid="{00000000-0004-0000-0D00-000001000000}"/>
    <hyperlink ref="A4" r:id="rId3" display="http://136.18.248.90/browse/FPHASEVCDC-3746" xr:uid="{00000000-0004-0000-0D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dimension ref="A1:AE529"/>
  <sheetViews>
    <sheetView workbookViewId="0">
      <pane xSplit="7" ySplit="1" topLeftCell="V2" activePane="bottomRight" state="frozen"/>
      <selection pane="topRight" activeCell="H1" sqref="H1"/>
      <selection pane="bottomLeft" activeCell="A2" sqref="A2"/>
      <selection pane="bottomRight" activeCell="L6" sqref="L6"/>
    </sheetView>
  </sheetViews>
  <sheetFormatPr defaultRowHeight="13.5"/>
  <cols>
    <col min="1" max="11" width="9" style="2"/>
    <col min="12" max="12" width="9" style="3"/>
    <col min="13" max="24" width="9" style="2"/>
    <col min="25" max="25" width="9" style="3"/>
    <col min="26" max="28" width="9" style="2"/>
    <col min="29" max="29" width="26.5" style="3" customWidth="1"/>
    <col min="30" max="16384" width="9" style="2"/>
  </cols>
  <sheetData>
    <row r="1" spans="1:31">
      <c r="A1" s="2" t="s">
        <v>101</v>
      </c>
      <c r="B1" s="2" t="s">
        <v>41</v>
      </c>
      <c r="C1" s="2" t="s">
        <v>42</v>
      </c>
      <c r="D1" s="2" t="s">
        <v>43</v>
      </c>
      <c r="E1" s="2" t="s">
        <v>44</v>
      </c>
      <c r="F1" s="2" t="s">
        <v>45</v>
      </c>
      <c r="G1" s="2" t="s">
        <v>46</v>
      </c>
      <c r="H1" s="2" t="s">
        <v>47</v>
      </c>
      <c r="I1" s="2" t="s">
        <v>48</v>
      </c>
      <c r="J1" s="2" t="s">
        <v>49</v>
      </c>
      <c r="K1" s="2" t="s">
        <v>50</v>
      </c>
      <c r="L1" s="3" t="s">
        <v>51</v>
      </c>
      <c r="M1" s="2" t="s">
        <v>52</v>
      </c>
      <c r="N1" s="2" t="s">
        <v>53</v>
      </c>
      <c r="O1" s="2" t="s">
        <v>54</v>
      </c>
      <c r="P1" s="2" t="s">
        <v>55</v>
      </c>
      <c r="Q1" s="2" t="s">
        <v>56</v>
      </c>
      <c r="R1" s="2" t="s">
        <v>57</v>
      </c>
      <c r="S1" s="2" t="s">
        <v>58</v>
      </c>
      <c r="T1" s="2" t="s">
        <v>59</v>
      </c>
      <c r="U1" s="2" t="s">
        <v>60</v>
      </c>
      <c r="V1" s="2" t="s">
        <v>61</v>
      </c>
      <c r="W1" s="2" t="s">
        <v>62</v>
      </c>
      <c r="X1" s="2" t="s">
        <v>63</v>
      </c>
      <c r="Y1" s="3" t="s">
        <v>64</v>
      </c>
      <c r="Z1" s="2" t="s">
        <v>65</v>
      </c>
      <c r="AA1" s="2" t="s">
        <v>66</v>
      </c>
      <c r="AB1" s="2" t="s">
        <v>67</v>
      </c>
      <c r="AC1" s="3" t="s">
        <v>68</v>
      </c>
      <c r="AD1" s="2" t="s">
        <v>69</v>
      </c>
      <c r="AE1" s="2" t="s">
        <v>70</v>
      </c>
    </row>
    <row r="2" spans="1:31">
      <c r="A2" s="2">
        <v>80758</v>
      </c>
      <c r="B2" s="2" t="s">
        <v>115</v>
      </c>
      <c r="C2" s="2" t="s">
        <v>71</v>
      </c>
      <c r="E2" s="2" t="s">
        <v>86</v>
      </c>
      <c r="F2" s="2" t="s">
        <v>73</v>
      </c>
      <c r="G2" s="2" t="s">
        <v>703</v>
      </c>
      <c r="H2" s="2" t="s">
        <v>536</v>
      </c>
      <c r="I2" s="2" t="s">
        <v>94</v>
      </c>
      <c r="J2" s="2" t="s">
        <v>704</v>
      </c>
      <c r="L2" s="3" t="s">
        <v>705</v>
      </c>
      <c r="P2" s="2" t="s">
        <v>706</v>
      </c>
      <c r="S2" s="2">
        <v>0</v>
      </c>
      <c r="T2" s="2">
        <v>0</v>
      </c>
      <c r="U2" s="2" t="s">
        <v>704</v>
      </c>
      <c r="Y2" s="3" t="s">
        <v>40</v>
      </c>
      <c r="Z2" s="2" t="s">
        <v>75</v>
      </c>
      <c r="AB2" s="2" t="s">
        <v>81</v>
      </c>
      <c r="AC2" s="3" t="s">
        <v>81</v>
      </c>
    </row>
    <row r="3" spans="1:31">
      <c r="A3" s="2">
        <v>80756</v>
      </c>
      <c r="B3" s="2" t="s">
        <v>115</v>
      </c>
      <c r="C3" s="2" t="s">
        <v>71</v>
      </c>
      <c r="E3" s="2" t="s">
        <v>86</v>
      </c>
      <c r="F3" s="2" t="s">
        <v>73</v>
      </c>
      <c r="G3" s="2" t="s">
        <v>707</v>
      </c>
      <c r="H3" s="2" t="s">
        <v>536</v>
      </c>
      <c r="I3" s="2" t="s">
        <v>96</v>
      </c>
      <c r="J3" s="2" t="s">
        <v>708</v>
      </c>
      <c r="L3" s="3" t="s">
        <v>705</v>
      </c>
      <c r="P3" s="2" t="s">
        <v>706</v>
      </c>
      <c r="S3" s="2">
        <v>0</v>
      </c>
      <c r="T3" s="2">
        <v>0</v>
      </c>
      <c r="U3" s="2" t="s">
        <v>708</v>
      </c>
      <c r="Y3" s="3" t="s">
        <v>40</v>
      </c>
      <c r="Z3" s="2" t="s">
        <v>75</v>
      </c>
      <c r="AB3" s="2" t="s">
        <v>76</v>
      </c>
      <c r="AC3" s="3" t="s">
        <v>88</v>
      </c>
    </row>
    <row r="4" spans="1:31">
      <c r="A4" s="2">
        <v>80755</v>
      </c>
      <c r="B4" s="2" t="s">
        <v>115</v>
      </c>
      <c r="C4" s="2" t="s">
        <v>71</v>
      </c>
      <c r="E4" s="2" t="s">
        <v>86</v>
      </c>
      <c r="F4" s="2" t="s">
        <v>73</v>
      </c>
      <c r="G4" s="2" t="s">
        <v>709</v>
      </c>
      <c r="H4" s="2" t="s">
        <v>536</v>
      </c>
      <c r="I4" s="2" t="s">
        <v>107</v>
      </c>
      <c r="J4" s="2" t="s">
        <v>710</v>
      </c>
      <c r="L4" s="3" t="s">
        <v>705</v>
      </c>
      <c r="P4" s="2" t="s">
        <v>706</v>
      </c>
      <c r="S4" s="2">
        <v>0</v>
      </c>
      <c r="T4" s="2">
        <v>0</v>
      </c>
      <c r="U4" s="2" t="s">
        <v>710</v>
      </c>
      <c r="Y4" s="3" t="s">
        <v>40</v>
      </c>
      <c r="Z4" s="2" t="s">
        <v>75</v>
      </c>
      <c r="AB4" s="2" t="s">
        <v>76</v>
      </c>
      <c r="AC4" s="3" t="s">
        <v>88</v>
      </c>
    </row>
    <row r="5" spans="1:31">
      <c r="A5" s="2">
        <v>80753</v>
      </c>
      <c r="B5" s="2" t="s">
        <v>115</v>
      </c>
      <c r="C5" s="2" t="s">
        <v>71</v>
      </c>
      <c r="E5" s="2" t="s">
        <v>86</v>
      </c>
      <c r="F5" s="2" t="s">
        <v>73</v>
      </c>
      <c r="G5" s="2" t="s">
        <v>711</v>
      </c>
      <c r="H5" s="2" t="s">
        <v>158</v>
      </c>
      <c r="I5" s="2" t="s">
        <v>96</v>
      </c>
      <c r="J5" s="2" t="s">
        <v>712</v>
      </c>
      <c r="L5" s="3" t="s">
        <v>705</v>
      </c>
      <c r="P5" s="2" t="s">
        <v>706</v>
      </c>
      <c r="S5" s="2">
        <v>0</v>
      </c>
      <c r="T5" s="2">
        <v>0</v>
      </c>
      <c r="U5" s="2" t="s">
        <v>712</v>
      </c>
      <c r="Y5" s="3" t="s">
        <v>40</v>
      </c>
      <c r="Z5" s="2" t="s">
        <v>75</v>
      </c>
      <c r="AB5" s="2" t="s">
        <v>76</v>
      </c>
      <c r="AC5" s="3" t="s">
        <v>97</v>
      </c>
    </row>
    <row r="6" spans="1:31">
      <c r="A6" s="2">
        <v>80752</v>
      </c>
      <c r="B6" s="2" t="s">
        <v>115</v>
      </c>
      <c r="C6" s="2" t="s">
        <v>71</v>
      </c>
      <c r="E6" s="2" t="s">
        <v>86</v>
      </c>
      <c r="F6" s="2" t="s">
        <v>73</v>
      </c>
      <c r="G6" s="2" t="s">
        <v>713</v>
      </c>
      <c r="H6" s="2" t="s">
        <v>536</v>
      </c>
      <c r="I6" s="2" t="s">
        <v>107</v>
      </c>
      <c r="J6" s="2" t="s">
        <v>714</v>
      </c>
      <c r="L6" s="3" t="s">
        <v>705</v>
      </c>
      <c r="P6" s="2" t="s">
        <v>706</v>
      </c>
      <c r="S6" s="2">
        <v>0</v>
      </c>
      <c r="T6" s="2">
        <v>0</v>
      </c>
      <c r="U6" s="2" t="s">
        <v>712</v>
      </c>
      <c r="Y6" s="3" t="s">
        <v>40</v>
      </c>
      <c r="Z6" s="2" t="s">
        <v>75</v>
      </c>
      <c r="AB6" s="2" t="s">
        <v>76</v>
      </c>
      <c r="AC6" s="3" t="s">
        <v>85</v>
      </c>
    </row>
    <row r="7" spans="1:31">
      <c r="A7" s="2">
        <v>80746</v>
      </c>
      <c r="B7" s="2" t="s">
        <v>115</v>
      </c>
      <c r="C7" s="2" t="s">
        <v>71</v>
      </c>
      <c r="E7" s="2" t="s">
        <v>86</v>
      </c>
      <c r="F7" s="2" t="s">
        <v>73</v>
      </c>
      <c r="G7" s="2" t="s">
        <v>715</v>
      </c>
      <c r="H7" s="2" t="s">
        <v>158</v>
      </c>
      <c r="I7" s="2" t="s">
        <v>96</v>
      </c>
      <c r="J7" s="2" t="s">
        <v>716</v>
      </c>
      <c r="L7" s="3" t="s">
        <v>705</v>
      </c>
      <c r="P7" s="2" t="s">
        <v>706</v>
      </c>
      <c r="S7" s="2">
        <v>0</v>
      </c>
      <c r="T7" s="2">
        <v>0</v>
      </c>
      <c r="U7" s="2" t="s">
        <v>716</v>
      </c>
      <c r="Y7" s="3" t="s">
        <v>40</v>
      </c>
      <c r="Z7" s="2" t="s">
        <v>75</v>
      </c>
      <c r="AB7" s="2" t="s">
        <v>76</v>
      </c>
      <c r="AC7" s="3" t="s">
        <v>88</v>
      </c>
    </row>
    <row r="8" spans="1:31">
      <c r="A8" s="2">
        <v>80705</v>
      </c>
      <c r="B8" s="2" t="s">
        <v>115</v>
      </c>
      <c r="C8" s="2" t="s">
        <v>71</v>
      </c>
      <c r="E8" s="2" t="s">
        <v>86</v>
      </c>
      <c r="F8" s="2" t="s">
        <v>73</v>
      </c>
      <c r="G8" s="2" t="s">
        <v>717</v>
      </c>
      <c r="H8" s="2" t="s">
        <v>38</v>
      </c>
      <c r="I8" s="2" t="s">
        <v>94</v>
      </c>
      <c r="J8" s="2" t="s">
        <v>718</v>
      </c>
      <c r="L8" s="3" t="s">
        <v>705</v>
      </c>
      <c r="P8" s="2" t="s">
        <v>719</v>
      </c>
      <c r="S8" s="2">
        <v>0</v>
      </c>
      <c r="T8" s="2">
        <v>0</v>
      </c>
      <c r="U8" s="2" t="s">
        <v>718</v>
      </c>
      <c r="Y8" s="3" t="s">
        <v>40</v>
      </c>
      <c r="Z8" s="2" t="s">
        <v>75</v>
      </c>
      <c r="AB8" s="2" t="s">
        <v>81</v>
      </c>
      <c r="AC8" s="3" t="s">
        <v>91</v>
      </c>
    </row>
    <row r="9" spans="1:31">
      <c r="A9" s="2">
        <v>80704</v>
      </c>
      <c r="B9" s="2" t="s">
        <v>115</v>
      </c>
      <c r="C9" s="2" t="s">
        <v>71</v>
      </c>
      <c r="E9" s="2" t="s">
        <v>86</v>
      </c>
      <c r="F9" s="2" t="s">
        <v>73</v>
      </c>
      <c r="G9" s="2" t="s">
        <v>720</v>
      </c>
      <c r="H9" s="2" t="s">
        <v>38</v>
      </c>
      <c r="I9" s="2" t="s">
        <v>90</v>
      </c>
      <c r="J9" s="2" t="s">
        <v>721</v>
      </c>
      <c r="L9" s="3" t="s">
        <v>705</v>
      </c>
      <c r="P9" s="2" t="s">
        <v>719</v>
      </c>
      <c r="S9" s="2">
        <v>0</v>
      </c>
      <c r="T9" s="2">
        <v>0</v>
      </c>
      <c r="U9" s="2" t="s">
        <v>721</v>
      </c>
      <c r="Y9" s="3" t="s">
        <v>40</v>
      </c>
      <c r="Z9" s="2" t="s">
        <v>75</v>
      </c>
      <c r="AB9" s="2" t="s">
        <v>76</v>
      </c>
      <c r="AC9" s="3" t="s">
        <v>91</v>
      </c>
    </row>
    <row r="10" spans="1:31">
      <c r="A10" s="2">
        <v>80703</v>
      </c>
      <c r="B10" s="2" t="s">
        <v>115</v>
      </c>
      <c r="C10" s="2" t="s">
        <v>71</v>
      </c>
      <c r="E10" s="2" t="s">
        <v>566</v>
      </c>
      <c r="F10" s="2" t="s">
        <v>73</v>
      </c>
      <c r="G10" s="2" t="s">
        <v>722</v>
      </c>
      <c r="H10" s="2" t="s">
        <v>38</v>
      </c>
      <c r="I10" s="2" t="s">
        <v>107</v>
      </c>
      <c r="J10" s="2" t="s">
        <v>723</v>
      </c>
      <c r="L10" s="3" t="s">
        <v>705</v>
      </c>
      <c r="P10" s="2" t="s">
        <v>719</v>
      </c>
      <c r="S10" s="2">
        <v>0</v>
      </c>
      <c r="T10" s="2">
        <v>0</v>
      </c>
      <c r="U10" s="2" t="s">
        <v>724</v>
      </c>
      <c r="Y10" s="3" t="s">
        <v>40</v>
      </c>
      <c r="Z10" s="2" t="s">
        <v>75</v>
      </c>
      <c r="AB10" s="2" t="s">
        <v>76</v>
      </c>
      <c r="AC10" s="3" t="s">
        <v>88</v>
      </c>
    </row>
    <row r="11" spans="1:31">
      <c r="A11" s="2">
        <v>80702</v>
      </c>
      <c r="B11" s="2" t="s">
        <v>115</v>
      </c>
      <c r="C11" s="2" t="s">
        <v>71</v>
      </c>
      <c r="E11" s="2" t="s">
        <v>566</v>
      </c>
      <c r="F11" s="2" t="s">
        <v>73</v>
      </c>
      <c r="G11" s="2" t="s">
        <v>725</v>
      </c>
      <c r="H11" s="2" t="s">
        <v>38</v>
      </c>
      <c r="I11" s="2" t="s">
        <v>107</v>
      </c>
      <c r="J11" s="2" t="s">
        <v>726</v>
      </c>
      <c r="L11" s="3" t="s">
        <v>705</v>
      </c>
      <c r="P11" s="2" t="s">
        <v>719</v>
      </c>
      <c r="S11" s="2">
        <v>0</v>
      </c>
      <c r="T11" s="2">
        <v>0</v>
      </c>
      <c r="U11" s="2" t="s">
        <v>727</v>
      </c>
      <c r="Y11" s="3" t="s">
        <v>40</v>
      </c>
      <c r="Z11" s="2" t="s">
        <v>75</v>
      </c>
      <c r="AB11" s="2" t="s">
        <v>76</v>
      </c>
      <c r="AC11" s="3" t="s">
        <v>88</v>
      </c>
    </row>
    <row r="12" spans="1:31">
      <c r="A12" s="2">
        <v>80701</v>
      </c>
      <c r="B12" s="2" t="s">
        <v>115</v>
      </c>
      <c r="C12" s="2" t="s">
        <v>71</v>
      </c>
      <c r="E12" s="2" t="s">
        <v>566</v>
      </c>
      <c r="F12" s="2" t="s">
        <v>73</v>
      </c>
      <c r="G12" s="2" t="s">
        <v>728</v>
      </c>
      <c r="H12" s="2" t="s">
        <v>38</v>
      </c>
      <c r="I12" s="2" t="s">
        <v>107</v>
      </c>
      <c r="J12" s="2" t="s">
        <v>723</v>
      </c>
      <c r="L12" s="3" t="s">
        <v>705</v>
      </c>
      <c r="P12" s="2" t="s">
        <v>719</v>
      </c>
      <c r="S12" s="2">
        <v>0</v>
      </c>
      <c r="T12" s="2">
        <v>0</v>
      </c>
      <c r="U12" s="2" t="s">
        <v>727</v>
      </c>
      <c r="Y12" s="3" t="s">
        <v>40</v>
      </c>
      <c r="Z12" s="2" t="s">
        <v>75</v>
      </c>
      <c r="AB12" s="2" t="s">
        <v>76</v>
      </c>
      <c r="AC12" s="3" t="s">
        <v>97</v>
      </c>
    </row>
    <row r="13" spans="1:31">
      <c r="A13" s="2">
        <v>80700</v>
      </c>
      <c r="B13" s="2" t="s">
        <v>115</v>
      </c>
      <c r="C13" s="2" t="s">
        <v>71</v>
      </c>
      <c r="E13" s="2" t="s">
        <v>566</v>
      </c>
      <c r="F13" s="2" t="s">
        <v>73</v>
      </c>
      <c r="G13" s="2" t="s">
        <v>729</v>
      </c>
      <c r="H13" s="2" t="s">
        <v>38</v>
      </c>
      <c r="I13" s="2" t="s">
        <v>107</v>
      </c>
      <c r="J13" s="2" t="s">
        <v>730</v>
      </c>
      <c r="L13" s="3" t="s">
        <v>705</v>
      </c>
      <c r="P13" s="2" t="s">
        <v>719</v>
      </c>
      <c r="S13" s="2">
        <v>0</v>
      </c>
      <c r="T13" s="2">
        <v>0</v>
      </c>
      <c r="U13" s="2" t="s">
        <v>731</v>
      </c>
      <c r="Y13" s="3" t="s">
        <v>40</v>
      </c>
      <c r="Z13" s="2" t="s">
        <v>75</v>
      </c>
      <c r="AB13" s="2" t="s">
        <v>76</v>
      </c>
      <c r="AC13" s="3" t="s">
        <v>97</v>
      </c>
    </row>
    <row r="14" spans="1:31">
      <c r="A14" s="2">
        <v>80699</v>
      </c>
      <c r="B14" s="2" t="s">
        <v>115</v>
      </c>
      <c r="C14" s="2" t="s">
        <v>71</v>
      </c>
      <c r="E14" s="2" t="s">
        <v>566</v>
      </c>
      <c r="F14" s="2" t="s">
        <v>73</v>
      </c>
      <c r="G14" s="2" t="s">
        <v>732</v>
      </c>
      <c r="H14" s="2" t="s">
        <v>38</v>
      </c>
      <c r="I14" s="2" t="s">
        <v>107</v>
      </c>
      <c r="J14" s="2" t="s">
        <v>730</v>
      </c>
      <c r="L14" s="3" t="s">
        <v>705</v>
      </c>
      <c r="P14" s="2" t="s">
        <v>719</v>
      </c>
      <c r="S14" s="2">
        <v>0</v>
      </c>
      <c r="T14" s="2">
        <v>0</v>
      </c>
      <c r="U14" s="2" t="s">
        <v>733</v>
      </c>
      <c r="Y14" s="3" t="s">
        <v>40</v>
      </c>
      <c r="Z14" s="2" t="s">
        <v>75</v>
      </c>
      <c r="AB14" s="2" t="s">
        <v>76</v>
      </c>
      <c r="AC14" s="3" t="s">
        <v>88</v>
      </c>
    </row>
    <row r="15" spans="1:31">
      <c r="A15" s="2">
        <v>80698</v>
      </c>
      <c r="B15" s="2" t="s">
        <v>115</v>
      </c>
      <c r="C15" s="2" t="s">
        <v>71</v>
      </c>
      <c r="E15" s="2" t="s">
        <v>86</v>
      </c>
      <c r="F15" s="2" t="s">
        <v>73</v>
      </c>
      <c r="G15" s="2" t="s">
        <v>734</v>
      </c>
      <c r="H15" s="2" t="s">
        <v>38</v>
      </c>
      <c r="I15" s="2" t="s">
        <v>94</v>
      </c>
      <c r="J15" s="2" t="s">
        <v>735</v>
      </c>
      <c r="L15" s="3" t="s">
        <v>705</v>
      </c>
      <c r="P15" s="2" t="s">
        <v>719</v>
      </c>
      <c r="S15" s="2">
        <v>0</v>
      </c>
      <c r="T15" s="2">
        <v>0</v>
      </c>
      <c r="U15" s="2" t="s">
        <v>735</v>
      </c>
      <c r="Y15" s="3" t="s">
        <v>40</v>
      </c>
      <c r="Z15" s="2" t="s">
        <v>75</v>
      </c>
      <c r="AB15" s="2" t="s">
        <v>76</v>
      </c>
      <c r="AC15" s="3" t="s">
        <v>88</v>
      </c>
    </row>
    <row r="16" spans="1:31">
      <c r="A16" s="2">
        <v>80697</v>
      </c>
      <c r="B16" s="2" t="s">
        <v>115</v>
      </c>
      <c r="C16" s="2" t="s">
        <v>71</v>
      </c>
      <c r="E16" s="2" t="s">
        <v>86</v>
      </c>
      <c r="F16" s="2" t="s">
        <v>73</v>
      </c>
      <c r="G16" s="2" t="s">
        <v>736</v>
      </c>
      <c r="H16" s="2" t="s">
        <v>38</v>
      </c>
      <c r="I16" s="2" t="s">
        <v>94</v>
      </c>
      <c r="J16" s="2" t="s">
        <v>735</v>
      </c>
      <c r="L16" s="3" t="s">
        <v>705</v>
      </c>
      <c r="P16" s="2" t="s">
        <v>719</v>
      </c>
      <c r="S16" s="2">
        <v>0</v>
      </c>
      <c r="T16" s="2">
        <v>0</v>
      </c>
      <c r="U16" s="2" t="s">
        <v>735</v>
      </c>
      <c r="Y16" s="3" t="s">
        <v>40</v>
      </c>
      <c r="Z16" s="2" t="s">
        <v>75</v>
      </c>
      <c r="AB16" s="2" t="s">
        <v>81</v>
      </c>
      <c r="AC16" s="3" t="s">
        <v>88</v>
      </c>
    </row>
    <row r="17" spans="1:31">
      <c r="A17" s="2">
        <v>80696</v>
      </c>
      <c r="B17" s="2" t="s">
        <v>115</v>
      </c>
      <c r="C17" s="2" t="s">
        <v>71</v>
      </c>
      <c r="E17" s="2" t="s">
        <v>566</v>
      </c>
      <c r="F17" s="2" t="s">
        <v>73</v>
      </c>
      <c r="G17" s="2" t="s">
        <v>737</v>
      </c>
      <c r="H17" s="2" t="s">
        <v>38</v>
      </c>
      <c r="I17" s="2" t="s">
        <v>107</v>
      </c>
      <c r="J17" s="2" t="s">
        <v>730</v>
      </c>
      <c r="L17" s="3" t="s">
        <v>705</v>
      </c>
      <c r="P17" s="2" t="s">
        <v>719</v>
      </c>
      <c r="S17" s="2">
        <v>0</v>
      </c>
      <c r="T17" s="2">
        <v>0</v>
      </c>
      <c r="U17" s="2" t="s">
        <v>738</v>
      </c>
      <c r="Y17" s="3" t="s">
        <v>40</v>
      </c>
      <c r="Z17" s="2" t="s">
        <v>75</v>
      </c>
      <c r="AB17" s="2" t="s">
        <v>76</v>
      </c>
      <c r="AC17" s="3" t="s">
        <v>88</v>
      </c>
    </row>
    <row r="18" spans="1:31">
      <c r="A18" s="2">
        <v>80695</v>
      </c>
      <c r="B18" s="2" t="s">
        <v>115</v>
      </c>
      <c r="C18" s="2" t="s">
        <v>71</v>
      </c>
      <c r="E18" s="2" t="s">
        <v>86</v>
      </c>
      <c r="F18" s="2" t="s">
        <v>73</v>
      </c>
      <c r="G18" s="2" t="s">
        <v>739</v>
      </c>
      <c r="H18" s="2" t="s">
        <v>38</v>
      </c>
      <c r="I18" s="2" t="s">
        <v>90</v>
      </c>
      <c r="J18" s="2" t="s">
        <v>740</v>
      </c>
      <c r="L18" s="3" t="s">
        <v>705</v>
      </c>
      <c r="P18" s="2" t="s">
        <v>719</v>
      </c>
      <c r="S18" s="2">
        <v>0</v>
      </c>
      <c r="T18" s="2">
        <v>0</v>
      </c>
      <c r="U18" s="2" t="s">
        <v>740</v>
      </c>
      <c r="Y18" s="3" t="s">
        <v>40</v>
      </c>
      <c r="Z18" s="2" t="s">
        <v>75</v>
      </c>
      <c r="AB18" s="2" t="s">
        <v>76</v>
      </c>
      <c r="AC18" s="3" t="s">
        <v>88</v>
      </c>
    </row>
    <row r="19" spans="1:31">
      <c r="A19" s="2">
        <v>80694</v>
      </c>
      <c r="B19" s="2" t="s">
        <v>115</v>
      </c>
      <c r="C19" s="2" t="s">
        <v>71</v>
      </c>
      <c r="E19" s="2" t="s">
        <v>566</v>
      </c>
      <c r="F19" s="2" t="s">
        <v>73</v>
      </c>
      <c r="G19" s="2" t="s">
        <v>741</v>
      </c>
      <c r="H19" s="2" t="s">
        <v>38</v>
      </c>
      <c r="I19" s="2" t="s">
        <v>107</v>
      </c>
      <c r="J19" s="2" t="s">
        <v>742</v>
      </c>
      <c r="L19" s="3" t="s">
        <v>705</v>
      </c>
      <c r="P19" s="2" t="s">
        <v>719</v>
      </c>
      <c r="S19" s="2">
        <v>0</v>
      </c>
      <c r="T19" s="2">
        <v>0</v>
      </c>
      <c r="U19" s="2" t="s">
        <v>743</v>
      </c>
      <c r="Y19" s="3" t="s">
        <v>40</v>
      </c>
      <c r="Z19" s="2" t="s">
        <v>75</v>
      </c>
      <c r="AB19" s="2" t="s">
        <v>76</v>
      </c>
      <c r="AC19" s="3" t="s">
        <v>89</v>
      </c>
    </row>
    <row r="20" spans="1:31">
      <c r="A20" s="2">
        <v>80693</v>
      </c>
      <c r="B20" s="2" t="s">
        <v>115</v>
      </c>
      <c r="C20" s="2" t="s">
        <v>71</v>
      </c>
      <c r="E20" s="2" t="s">
        <v>566</v>
      </c>
      <c r="F20" s="2" t="s">
        <v>73</v>
      </c>
      <c r="G20" s="2" t="s">
        <v>744</v>
      </c>
      <c r="H20" s="2" t="s">
        <v>38</v>
      </c>
      <c r="I20" s="2" t="s">
        <v>107</v>
      </c>
      <c r="J20" s="2" t="s">
        <v>745</v>
      </c>
      <c r="L20" s="3" t="s">
        <v>705</v>
      </c>
      <c r="P20" s="2" t="s">
        <v>719</v>
      </c>
      <c r="S20" s="2">
        <v>0</v>
      </c>
      <c r="T20" s="2">
        <v>0</v>
      </c>
      <c r="U20" s="2" t="s">
        <v>746</v>
      </c>
      <c r="Y20" s="3" t="s">
        <v>40</v>
      </c>
      <c r="Z20" s="2" t="s">
        <v>75</v>
      </c>
      <c r="AB20" s="2" t="s">
        <v>76</v>
      </c>
      <c r="AC20" s="3" t="s">
        <v>87</v>
      </c>
    </row>
    <row r="21" spans="1:31">
      <c r="A21" s="2">
        <v>80692</v>
      </c>
      <c r="B21" s="2" t="s">
        <v>115</v>
      </c>
      <c r="C21" s="2" t="s">
        <v>71</v>
      </c>
      <c r="E21" s="2" t="s">
        <v>566</v>
      </c>
      <c r="F21" s="2" t="s">
        <v>73</v>
      </c>
      <c r="G21" s="2" t="s">
        <v>747</v>
      </c>
      <c r="H21" s="2" t="s">
        <v>38</v>
      </c>
      <c r="I21" s="2" t="s">
        <v>107</v>
      </c>
      <c r="J21" s="2" t="s">
        <v>748</v>
      </c>
      <c r="L21" s="3" t="s">
        <v>705</v>
      </c>
      <c r="P21" s="2" t="s">
        <v>719</v>
      </c>
      <c r="S21" s="2">
        <v>0</v>
      </c>
      <c r="T21" s="2">
        <v>0</v>
      </c>
      <c r="U21" s="2" t="s">
        <v>746</v>
      </c>
      <c r="Y21" s="3" t="s">
        <v>40</v>
      </c>
      <c r="Z21" s="2" t="s">
        <v>75</v>
      </c>
      <c r="AB21" s="2" t="s">
        <v>76</v>
      </c>
      <c r="AC21" s="3" t="s">
        <v>85</v>
      </c>
    </row>
    <row r="22" spans="1:31">
      <c r="A22" s="2">
        <v>76893</v>
      </c>
      <c r="B22" s="2" t="s">
        <v>115</v>
      </c>
      <c r="C22" s="2" t="s">
        <v>71</v>
      </c>
      <c r="E22" s="2" t="s">
        <v>240</v>
      </c>
      <c r="F22" s="2" t="s">
        <v>73</v>
      </c>
      <c r="G22" s="2" t="s">
        <v>696</v>
      </c>
      <c r="H22" s="2" t="s">
        <v>536</v>
      </c>
      <c r="I22" s="2" t="s">
        <v>94</v>
      </c>
      <c r="J22" s="2" t="s">
        <v>749</v>
      </c>
      <c r="L22" s="3" t="s">
        <v>697</v>
      </c>
      <c r="N22" s="2" t="s">
        <v>701</v>
      </c>
      <c r="O22" s="2" t="s">
        <v>705</v>
      </c>
      <c r="P22" s="2" t="s">
        <v>750</v>
      </c>
      <c r="S22" s="2">
        <v>0</v>
      </c>
      <c r="T22" s="2">
        <v>100</v>
      </c>
      <c r="U22" s="2" t="s">
        <v>751</v>
      </c>
      <c r="V22" s="2" t="s">
        <v>749</v>
      </c>
      <c r="X22" s="2" t="s">
        <v>37</v>
      </c>
      <c r="Y22" s="3" t="s">
        <v>40</v>
      </c>
      <c r="Z22" s="2" t="s">
        <v>75</v>
      </c>
      <c r="AA22" s="2" t="s">
        <v>77</v>
      </c>
      <c r="AB22" s="2" t="s">
        <v>76</v>
      </c>
      <c r="AC22" s="3" t="s">
        <v>88</v>
      </c>
      <c r="AE22" s="2">
        <v>2</v>
      </c>
    </row>
    <row r="23" spans="1:31">
      <c r="A23" s="2">
        <v>76887</v>
      </c>
      <c r="B23" s="2" t="s">
        <v>115</v>
      </c>
      <c r="C23" s="2" t="s">
        <v>71</v>
      </c>
      <c r="E23" s="2" t="s">
        <v>240</v>
      </c>
      <c r="F23" s="2" t="s">
        <v>73</v>
      </c>
      <c r="G23" s="2" t="s">
        <v>698</v>
      </c>
      <c r="H23" s="2" t="s">
        <v>536</v>
      </c>
      <c r="I23" s="2" t="s">
        <v>94</v>
      </c>
      <c r="J23" s="2" t="s">
        <v>749</v>
      </c>
      <c r="L23" s="3" t="s">
        <v>697</v>
      </c>
      <c r="O23" s="2" t="s">
        <v>705</v>
      </c>
      <c r="P23" s="2" t="s">
        <v>750</v>
      </c>
      <c r="R23" s="2">
        <v>1</v>
      </c>
      <c r="S23" s="2">
        <v>0</v>
      </c>
      <c r="T23" s="2">
        <v>100</v>
      </c>
      <c r="U23" s="2" t="s">
        <v>752</v>
      </c>
      <c r="V23" s="2" t="s">
        <v>749</v>
      </c>
      <c r="X23" s="2" t="s">
        <v>37</v>
      </c>
      <c r="Y23" s="3" t="s">
        <v>40</v>
      </c>
      <c r="Z23" s="2" t="s">
        <v>75</v>
      </c>
      <c r="AA23" s="2" t="s">
        <v>77</v>
      </c>
      <c r="AB23" s="2" t="s">
        <v>76</v>
      </c>
      <c r="AC23" s="3" t="s">
        <v>93</v>
      </c>
      <c r="AD23" s="2" t="s">
        <v>111</v>
      </c>
      <c r="AE23" s="2">
        <v>1</v>
      </c>
    </row>
    <row r="24" spans="1:31">
      <c r="A24" s="2">
        <v>74997</v>
      </c>
      <c r="B24" s="2" t="s">
        <v>115</v>
      </c>
      <c r="C24" s="2" t="s">
        <v>71</v>
      </c>
      <c r="E24" s="2" t="s">
        <v>240</v>
      </c>
      <c r="F24" s="2" t="s">
        <v>73</v>
      </c>
      <c r="G24" s="2" t="s">
        <v>699</v>
      </c>
      <c r="H24" s="2" t="s">
        <v>134</v>
      </c>
      <c r="I24" s="2" t="s">
        <v>94</v>
      </c>
      <c r="J24" s="2" t="s">
        <v>753</v>
      </c>
      <c r="L24" s="3" t="s">
        <v>636</v>
      </c>
      <c r="N24" s="2" t="s">
        <v>117</v>
      </c>
      <c r="O24" s="2" t="s">
        <v>697</v>
      </c>
      <c r="P24" s="2" t="s">
        <v>754</v>
      </c>
      <c r="S24" s="2">
        <v>0</v>
      </c>
      <c r="T24" s="2">
        <v>100</v>
      </c>
      <c r="U24" s="2" t="s">
        <v>755</v>
      </c>
      <c r="V24" s="2" t="s">
        <v>753</v>
      </c>
      <c r="X24" s="2" t="s">
        <v>37</v>
      </c>
      <c r="Y24" s="3" t="s">
        <v>40</v>
      </c>
      <c r="Z24" s="2" t="s">
        <v>75</v>
      </c>
      <c r="AA24" s="2" t="s">
        <v>77</v>
      </c>
      <c r="AB24" s="2" t="s">
        <v>81</v>
      </c>
      <c r="AC24" s="3" t="s">
        <v>81</v>
      </c>
      <c r="AE24" s="2">
        <v>2</v>
      </c>
    </row>
    <row r="25" spans="1:31">
      <c r="A25" s="2">
        <v>74897</v>
      </c>
      <c r="B25" s="2" t="s">
        <v>115</v>
      </c>
      <c r="C25" s="2" t="s">
        <v>71</v>
      </c>
      <c r="E25" s="2" t="s">
        <v>240</v>
      </c>
      <c r="F25" s="2" t="s">
        <v>73</v>
      </c>
      <c r="G25" s="2" t="s">
        <v>688</v>
      </c>
      <c r="H25" s="2" t="s">
        <v>611</v>
      </c>
      <c r="I25" s="2" t="s">
        <v>90</v>
      </c>
      <c r="J25" s="2" t="s">
        <v>756</v>
      </c>
      <c r="L25" s="3" t="s">
        <v>636</v>
      </c>
      <c r="M25" s="2" t="s">
        <v>757</v>
      </c>
      <c r="N25" s="2" t="s">
        <v>757</v>
      </c>
      <c r="O25" s="2" t="s">
        <v>705</v>
      </c>
      <c r="P25" s="2" t="s">
        <v>758</v>
      </c>
      <c r="Q25" s="2" t="s">
        <v>759</v>
      </c>
      <c r="S25" s="2">
        <v>0</v>
      </c>
      <c r="T25" s="2">
        <v>0</v>
      </c>
      <c r="U25" s="2" t="s">
        <v>760</v>
      </c>
      <c r="V25" s="2" t="s">
        <v>756</v>
      </c>
      <c r="X25" s="2" t="s">
        <v>37</v>
      </c>
      <c r="Y25" s="3" t="s">
        <v>40</v>
      </c>
      <c r="Z25" s="2" t="s">
        <v>75</v>
      </c>
      <c r="AA25" s="2" t="s">
        <v>700</v>
      </c>
      <c r="AB25" s="2" t="s">
        <v>76</v>
      </c>
      <c r="AC25" s="3" t="s">
        <v>91</v>
      </c>
      <c r="AE25" s="2">
        <v>0.1</v>
      </c>
    </row>
    <row r="26" spans="1:31">
      <c r="A26" s="2">
        <v>74893</v>
      </c>
      <c r="B26" s="2" t="s">
        <v>115</v>
      </c>
      <c r="C26" s="2" t="s">
        <v>71</v>
      </c>
      <c r="E26" s="2" t="s">
        <v>240</v>
      </c>
      <c r="F26" s="2" t="s">
        <v>73</v>
      </c>
      <c r="G26" s="2" t="s">
        <v>689</v>
      </c>
      <c r="H26" s="2" t="s">
        <v>419</v>
      </c>
      <c r="I26" s="2" t="s">
        <v>94</v>
      </c>
      <c r="J26" s="2" t="s">
        <v>761</v>
      </c>
      <c r="L26" s="3" t="s">
        <v>636</v>
      </c>
      <c r="N26" s="2" t="s">
        <v>117</v>
      </c>
      <c r="O26" s="2" t="s">
        <v>697</v>
      </c>
      <c r="P26" s="2" t="s">
        <v>758</v>
      </c>
      <c r="S26" s="2">
        <v>0</v>
      </c>
      <c r="T26" s="2">
        <v>100</v>
      </c>
      <c r="U26" s="2" t="s">
        <v>762</v>
      </c>
      <c r="V26" s="2" t="s">
        <v>761</v>
      </c>
      <c r="X26" s="2" t="s">
        <v>74</v>
      </c>
      <c r="Y26" s="3" t="s">
        <v>40</v>
      </c>
      <c r="Z26" s="2" t="s">
        <v>75</v>
      </c>
      <c r="AA26" s="2" t="s">
        <v>77</v>
      </c>
      <c r="AB26" s="2" t="s">
        <v>76</v>
      </c>
      <c r="AC26" s="3" t="s">
        <v>97</v>
      </c>
      <c r="AE26" s="2">
        <v>2</v>
      </c>
    </row>
    <row r="27" spans="1:31">
      <c r="A27" s="2">
        <v>74886</v>
      </c>
      <c r="B27" s="2" t="s">
        <v>115</v>
      </c>
      <c r="C27" s="2" t="s">
        <v>71</v>
      </c>
      <c r="E27" s="2" t="s">
        <v>240</v>
      </c>
      <c r="F27" s="2" t="s">
        <v>73</v>
      </c>
      <c r="G27" s="2" t="s">
        <v>690</v>
      </c>
      <c r="H27" s="2" t="s">
        <v>419</v>
      </c>
      <c r="I27" s="2" t="s">
        <v>94</v>
      </c>
      <c r="J27" s="2" t="s">
        <v>763</v>
      </c>
      <c r="L27" s="3" t="s">
        <v>636</v>
      </c>
      <c r="N27" s="2" t="s">
        <v>117</v>
      </c>
      <c r="P27" s="2" t="s">
        <v>758</v>
      </c>
      <c r="S27" s="2">
        <v>0</v>
      </c>
      <c r="T27" s="2">
        <v>100</v>
      </c>
      <c r="U27" s="2" t="s">
        <v>764</v>
      </c>
      <c r="V27" s="2" t="s">
        <v>763</v>
      </c>
      <c r="X27" s="2" t="s">
        <v>37</v>
      </c>
      <c r="Y27" s="3" t="s">
        <v>40</v>
      </c>
      <c r="Z27" s="2" t="s">
        <v>75</v>
      </c>
      <c r="AA27" s="2" t="s">
        <v>77</v>
      </c>
      <c r="AB27" s="2" t="s">
        <v>81</v>
      </c>
      <c r="AC27" s="3" t="s">
        <v>81</v>
      </c>
      <c r="AE27" s="2">
        <v>2</v>
      </c>
    </row>
    <row r="28" spans="1:31">
      <c r="A28" s="2">
        <v>74883</v>
      </c>
      <c r="B28" s="2" t="s">
        <v>115</v>
      </c>
      <c r="C28" s="2" t="s">
        <v>71</v>
      </c>
      <c r="E28" s="2" t="s">
        <v>687</v>
      </c>
      <c r="F28" s="2" t="s">
        <v>73</v>
      </c>
      <c r="G28" s="2" t="s">
        <v>691</v>
      </c>
      <c r="H28" s="2" t="s">
        <v>134</v>
      </c>
      <c r="I28" s="2" t="s">
        <v>104</v>
      </c>
      <c r="J28" s="2" t="s">
        <v>765</v>
      </c>
      <c r="L28" s="3" t="s">
        <v>636</v>
      </c>
      <c r="P28" s="2" t="s">
        <v>758</v>
      </c>
      <c r="R28" s="2">
        <v>1</v>
      </c>
      <c r="S28" s="2">
        <v>0</v>
      </c>
      <c r="T28" s="2">
        <v>100</v>
      </c>
      <c r="U28" s="2" t="s">
        <v>766</v>
      </c>
      <c r="Y28" s="3" t="s">
        <v>40</v>
      </c>
      <c r="Z28" s="2" t="s">
        <v>75</v>
      </c>
      <c r="AA28" s="2" t="s">
        <v>77</v>
      </c>
      <c r="AB28" s="2" t="s">
        <v>76</v>
      </c>
      <c r="AC28" s="3" t="s">
        <v>84</v>
      </c>
      <c r="AD28" s="2" t="s">
        <v>111</v>
      </c>
      <c r="AE28" s="2">
        <v>1</v>
      </c>
    </row>
    <row r="29" spans="1:31">
      <c r="A29" s="2">
        <v>74859</v>
      </c>
      <c r="B29" s="2" t="s">
        <v>115</v>
      </c>
      <c r="C29" s="2" t="s">
        <v>71</v>
      </c>
      <c r="E29" s="2" t="s">
        <v>240</v>
      </c>
      <c r="F29" s="2" t="s">
        <v>73</v>
      </c>
      <c r="G29" s="2" t="s">
        <v>692</v>
      </c>
      <c r="H29" s="2" t="s">
        <v>158</v>
      </c>
      <c r="I29" s="2" t="s">
        <v>94</v>
      </c>
      <c r="J29" s="2" t="s">
        <v>767</v>
      </c>
      <c r="L29" s="3" t="s">
        <v>636</v>
      </c>
      <c r="N29" s="2" t="s">
        <v>117</v>
      </c>
      <c r="O29" s="2" t="s">
        <v>697</v>
      </c>
      <c r="P29" s="2" t="s">
        <v>768</v>
      </c>
      <c r="S29" s="2">
        <v>0</v>
      </c>
      <c r="T29" s="2">
        <v>0</v>
      </c>
      <c r="U29" s="2" t="s">
        <v>769</v>
      </c>
      <c r="V29" s="2" t="s">
        <v>767</v>
      </c>
      <c r="X29" s="2" t="s">
        <v>37</v>
      </c>
      <c r="Y29" s="3" t="s">
        <v>40</v>
      </c>
      <c r="Z29" s="2" t="s">
        <v>75</v>
      </c>
      <c r="AA29" s="2" t="s">
        <v>77</v>
      </c>
      <c r="AB29" s="2" t="s">
        <v>76</v>
      </c>
      <c r="AC29" s="3" t="s">
        <v>97</v>
      </c>
      <c r="AE29" s="2">
        <v>2</v>
      </c>
    </row>
    <row r="30" spans="1:31">
      <c r="A30" s="2">
        <v>74856</v>
      </c>
      <c r="B30" s="2" t="s">
        <v>115</v>
      </c>
      <c r="C30" s="2" t="s">
        <v>71</v>
      </c>
      <c r="E30" s="2" t="s">
        <v>92</v>
      </c>
      <c r="F30" s="2" t="s">
        <v>73</v>
      </c>
      <c r="G30" s="2" t="s">
        <v>693</v>
      </c>
      <c r="H30" s="2" t="s">
        <v>110</v>
      </c>
      <c r="I30" s="2" t="s">
        <v>94</v>
      </c>
      <c r="J30" s="2" t="s">
        <v>770</v>
      </c>
      <c r="L30" s="3" t="s">
        <v>636</v>
      </c>
      <c r="N30" s="2" t="s">
        <v>488</v>
      </c>
      <c r="O30" s="2" t="s">
        <v>705</v>
      </c>
      <c r="P30" s="2" t="s">
        <v>768</v>
      </c>
      <c r="S30" s="2">
        <v>0</v>
      </c>
      <c r="T30" s="2">
        <v>100</v>
      </c>
      <c r="U30" s="2" t="s">
        <v>771</v>
      </c>
      <c r="X30" s="2" t="s">
        <v>37</v>
      </c>
      <c r="Y30" s="3" t="s">
        <v>40</v>
      </c>
      <c r="Z30" s="2" t="s">
        <v>75</v>
      </c>
      <c r="AA30" s="2" t="s">
        <v>77</v>
      </c>
      <c r="AB30" s="2" t="s">
        <v>81</v>
      </c>
      <c r="AC30" s="3" t="s">
        <v>81</v>
      </c>
      <c r="AE30" s="2">
        <v>2</v>
      </c>
    </row>
    <row r="31" spans="1:31">
      <c r="A31" s="2">
        <v>74827</v>
      </c>
      <c r="B31" s="2" t="s">
        <v>115</v>
      </c>
      <c r="C31" s="2" t="s">
        <v>71</v>
      </c>
      <c r="E31" s="2" t="s">
        <v>240</v>
      </c>
      <c r="F31" s="2" t="s">
        <v>73</v>
      </c>
      <c r="G31" s="2" t="s">
        <v>694</v>
      </c>
      <c r="H31" s="2" t="s">
        <v>78</v>
      </c>
      <c r="I31" s="2" t="s">
        <v>104</v>
      </c>
      <c r="J31" s="2" t="s">
        <v>772</v>
      </c>
      <c r="L31" s="3" t="s">
        <v>636</v>
      </c>
      <c r="M31" s="2" t="s">
        <v>560</v>
      </c>
      <c r="O31" s="2" t="s">
        <v>701</v>
      </c>
      <c r="P31" s="2" t="s">
        <v>768</v>
      </c>
      <c r="R31" s="2">
        <v>1</v>
      </c>
      <c r="S31" s="2">
        <v>0</v>
      </c>
      <c r="T31" s="2">
        <v>100</v>
      </c>
      <c r="U31" s="2" t="s">
        <v>773</v>
      </c>
      <c r="V31" s="2" t="s">
        <v>772</v>
      </c>
      <c r="X31" s="2" t="s">
        <v>37</v>
      </c>
      <c r="Y31" s="3" t="s">
        <v>40</v>
      </c>
      <c r="Z31" s="2" t="s">
        <v>75</v>
      </c>
      <c r="AA31" s="2" t="s">
        <v>77</v>
      </c>
      <c r="AB31" s="2" t="s">
        <v>76</v>
      </c>
      <c r="AC31" s="3" t="s">
        <v>80</v>
      </c>
      <c r="AD31" s="2" t="s">
        <v>111</v>
      </c>
      <c r="AE31" s="2">
        <v>1</v>
      </c>
    </row>
    <row r="32" spans="1:31">
      <c r="A32" s="2">
        <v>74731</v>
      </c>
      <c r="B32" s="2" t="s">
        <v>115</v>
      </c>
      <c r="C32" s="2" t="s">
        <v>71</v>
      </c>
      <c r="E32" s="2" t="s">
        <v>240</v>
      </c>
      <c r="F32" s="2" t="s">
        <v>73</v>
      </c>
      <c r="G32" s="2" t="s">
        <v>629</v>
      </c>
      <c r="H32" s="2" t="s">
        <v>102</v>
      </c>
      <c r="I32" s="2" t="s">
        <v>96</v>
      </c>
      <c r="J32" s="2" t="s">
        <v>774</v>
      </c>
      <c r="L32" s="3" t="s">
        <v>636</v>
      </c>
      <c r="N32" s="2" t="s">
        <v>488</v>
      </c>
      <c r="O32" s="2" t="s">
        <v>636</v>
      </c>
      <c r="P32" s="2" t="s">
        <v>775</v>
      </c>
      <c r="S32" s="2">
        <v>0</v>
      </c>
      <c r="T32" s="2">
        <v>100</v>
      </c>
      <c r="U32" s="2" t="s">
        <v>776</v>
      </c>
      <c r="V32" s="2" t="s">
        <v>774</v>
      </c>
      <c r="X32" s="2" t="s">
        <v>74</v>
      </c>
      <c r="Y32" s="3" t="s">
        <v>40</v>
      </c>
      <c r="Z32" s="2" t="s">
        <v>75</v>
      </c>
      <c r="AA32" s="2" t="s">
        <v>77</v>
      </c>
      <c r="AB32" s="2" t="s">
        <v>76</v>
      </c>
      <c r="AC32" s="3" t="s">
        <v>88</v>
      </c>
      <c r="AE32" s="2">
        <v>2</v>
      </c>
    </row>
    <row r="33" spans="1:31">
      <c r="A33" s="2">
        <v>74730</v>
      </c>
      <c r="B33" s="2" t="s">
        <v>115</v>
      </c>
      <c r="C33" s="2" t="s">
        <v>71</v>
      </c>
      <c r="E33" s="2" t="s">
        <v>240</v>
      </c>
      <c r="F33" s="2" t="s">
        <v>73</v>
      </c>
      <c r="G33" s="2" t="s">
        <v>630</v>
      </c>
      <c r="H33" s="2" t="s">
        <v>102</v>
      </c>
      <c r="I33" s="2" t="s">
        <v>94</v>
      </c>
      <c r="J33" s="2" t="s">
        <v>777</v>
      </c>
      <c r="L33" s="3" t="s">
        <v>560</v>
      </c>
      <c r="N33" s="2" t="s">
        <v>117</v>
      </c>
      <c r="O33" s="2" t="s">
        <v>636</v>
      </c>
      <c r="P33" s="2" t="s">
        <v>775</v>
      </c>
      <c r="S33" s="2">
        <v>0</v>
      </c>
      <c r="T33" s="2">
        <v>100</v>
      </c>
      <c r="U33" s="2" t="s">
        <v>778</v>
      </c>
      <c r="V33" s="2" t="s">
        <v>777</v>
      </c>
      <c r="X33" s="2" t="s">
        <v>74</v>
      </c>
      <c r="Y33" s="3" t="s">
        <v>40</v>
      </c>
      <c r="Z33" s="2" t="s">
        <v>75</v>
      </c>
      <c r="AA33" s="2" t="s">
        <v>77</v>
      </c>
      <c r="AB33" s="2" t="s">
        <v>76</v>
      </c>
      <c r="AC33" s="3" t="s">
        <v>88</v>
      </c>
      <c r="AE33" s="2">
        <v>1</v>
      </c>
    </row>
    <row r="34" spans="1:31">
      <c r="A34" s="2">
        <v>74729</v>
      </c>
      <c r="B34" s="2" t="s">
        <v>115</v>
      </c>
      <c r="C34" s="2" t="s">
        <v>71</v>
      </c>
      <c r="E34" s="2" t="s">
        <v>240</v>
      </c>
      <c r="F34" s="2" t="s">
        <v>73</v>
      </c>
      <c r="G34" s="2" t="s">
        <v>631</v>
      </c>
      <c r="H34" s="2" t="s">
        <v>102</v>
      </c>
      <c r="I34" s="2" t="s">
        <v>94</v>
      </c>
      <c r="J34" s="2" t="s">
        <v>779</v>
      </c>
      <c r="L34" s="3" t="s">
        <v>560</v>
      </c>
      <c r="N34" s="2" t="s">
        <v>117</v>
      </c>
      <c r="O34" s="2" t="s">
        <v>697</v>
      </c>
      <c r="P34" s="2" t="s">
        <v>775</v>
      </c>
      <c r="S34" s="2">
        <v>0</v>
      </c>
      <c r="T34" s="2">
        <v>100</v>
      </c>
      <c r="U34" s="2" t="s">
        <v>780</v>
      </c>
      <c r="V34" s="2" t="s">
        <v>779</v>
      </c>
      <c r="X34" s="2" t="s">
        <v>37</v>
      </c>
      <c r="Y34" s="3" t="s">
        <v>40</v>
      </c>
      <c r="Z34" s="2" t="s">
        <v>75</v>
      </c>
      <c r="AA34" s="2" t="s">
        <v>77</v>
      </c>
      <c r="AB34" s="2" t="s">
        <v>76</v>
      </c>
      <c r="AC34" s="3" t="s">
        <v>97</v>
      </c>
      <c r="AE34" s="2">
        <v>2</v>
      </c>
    </row>
    <row r="35" spans="1:31">
      <c r="A35" s="2">
        <v>74728</v>
      </c>
      <c r="B35" s="2" t="s">
        <v>115</v>
      </c>
      <c r="C35" s="2" t="s">
        <v>71</v>
      </c>
      <c r="E35" s="2" t="s">
        <v>240</v>
      </c>
      <c r="F35" s="2" t="s">
        <v>73</v>
      </c>
      <c r="G35" s="2" t="s">
        <v>632</v>
      </c>
      <c r="H35" s="2" t="s">
        <v>110</v>
      </c>
      <c r="I35" s="2" t="s">
        <v>94</v>
      </c>
      <c r="J35" s="2" t="s">
        <v>753</v>
      </c>
      <c r="L35" s="3" t="s">
        <v>560</v>
      </c>
      <c r="N35" s="2" t="s">
        <v>525</v>
      </c>
      <c r="O35" s="2" t="s">
        <v>697</v>
      </c>
      <c r="P35" s="2" t="s">
        <v>775</v>
      </c>
      <c r="S35" s="2">
        <v>0</v>
      </c>
      <c r="T35" s="2">
        <v>0</v>
      </c>
      <c r="U35" s="2" t="s">
        <v>781</v>
      </c>
      <c r="V35" s="2" t="s">
        <v>753</v>
      </c>
      <c r="X35" s="2" t="s">
        <v>37</v>
      </c>
      <c r="Y35" s="3" t="s">
        <v>40</v>
      </c>
      <c r="Z35" s="2" t="s">
        <v>75</v>
      </c>
      <c r="AA35" s="2" t="s">
        <v>77</v>
      </c>
      <c r="AB35" s="2" t="s">
        <v>76</v>
      </c>
      <c r="AC35" s="3" t="s">
        <v>91</v>
      </c>
      <c r="AD35" s="2" t="s">
        <v>111</v>
      </c>
      <c r="AE35" s="2">
        <v>2</v>
      </c>
    </row>
    <row r="36" spans="1:31">
      <c r="A36" s="2">
        <v>74727</v>
      </c>
      <c r="B36" s="2" t="s">
        <v>115</v>
      </c>
      <c r="C36" s="2" t="s">
        <v>71</v>
      </c>
      <c r="E36" s="2" t="s">
        <v>240</v>
      </c>
      <c r="F36" s="2" t="s">
        <v>73</v>
      </c>
      <c r="G36" s="2" t="s">
        <v>633</v>
      </c>
      <c r="H36" s="2" t="s">
        <v>110</v>
      </c>
      <c r="I36" s="2" t="s">
        <v>94</v>
      </c>
      <c r="J36" s="2" t="s">
        <v>782</v>
      </c>
      <c r="L36" s="3" t="s">
        <v>560</v>
      </c>
      <c r="N36" s="2" t="s">
        <v>220</v>
      </c>
      <c r="O36" s="2" t="s">
        <v>697</v>
      </c>
      <c r="P36" s="2" t="s">
        <v>775</v>
      </c>
      <c r="S36" s="2">
        <v>0</v>
      </c>
      <c r="T36" s="2">
        <v>0</v>
      </c>
      <c r="U36" s="2" t="s">
        <v>783</v>
      </c>
      <c r="V36" s="2" t="s">
        <v>782</v>
      </c>
      <c r="X36" s="2" t="s">
        <v>37</v>
      </c>
      <c r="Y36" s="3" t="s">
        <v>40</v>
      </c>
      <c r="Z36" s="2" t="s">
        <v>75</v>
      </c>
      <c r="AA36" s="2" t="s">
        <v>77</v>
      </c>
      <c r="AB36" s="2" t="s">
        <v>76</v>
      </c>
      <c r="AC36" s="3" t="s">
        <v>91</v>
      </c>
      <c r="AD36" s="2" t="s">
        <v>111</v>
      </c>
      <c r="AE36" s="2">
        <v>2</v>
      </c>
    </row>
    <row r="37" spans="1:31">
      <c r="A37" s="2">
        <v>74726</v>
      </c>
      <c r="B37" s="2" t="s">
        <v>115</v>
      </c>
      <c r="C37" s="2" t="s">
        <v>71</v>
      </c>
      <c r="E37" s="2" t="s">
        <v>240</v>
      </c>
      <c r="F37" s="2" t="s">
        <v>73</v>
      </c>
      <c r="G37" s="2" t="s">
        <v>634</v>
      </c>
      <c r="H37" s="2" t="s">
        <v>110</v>
      </c>
      <c r="I37" s="2" t="s">
        <v>94</v>
      </c>
      <c r="J37" s="2" t="s">
        <v>784</v>
      </c>
      <c r="L37" s="3" t="s">
        <v>560</v>
      </c>
      <c r="M37" s="2" t="s">
        <v>560</v>
      </c>
      <c r="N37" s="2" t="s">
        <v>538</v>
      </c>
      <c r="O37" s="2" t="s">
        <v>636</v>
      </c>
      <c r="P37" s="2" t="s">
        <v>775</v>
      </c>
      <c r="Q37" s="2" t="s">
        <v>785</v>
      </c>
      <c r="S37" s="2">
        <v>0</v>
      </c>
      <c r="T37" s="2">
        <v>0</v>
      </c>
      <c r="U37" s="2" t="s">
        <v>786</v>
      </c>
      <c r="V37" s="2" t="s">
        <v>784</v>
      </c>
      <c r="X37" s="2" t="s">
        <v>37</v>
      </c>
      <c r="Y37" s="3" t="s">
        <v>40</v>
      </c>
      <c r="Z37" s="2" t="s">
        <v>75</v>
      </c>
      <c r="AA37" s="2" t="s">
        <v>77</v>
      </c>
      <c r="AB37" s="2" t="s">
        <v>81</v>
      </c>
      <c r="AC37" s="3" t="s">
        <v>81</v>
      </c>
      <c r="AE37" s="2">
        <v>1</v>
      </c>
    </row>
    <row r="38" spans="1:31">
      <c r="A38" s="2">
        <v>74722</v>
      </c>
      <c r="B38" s="2" t="s">
        <v>115</v>
      </c>
      <c r="C38" s="2" t="s">
        <v>71</v>
      </c>
      <c r="E38" s="2" t="s">
        <v>240</v>
      </c>
      <c r="F38" s="2" t="s">
        <v>73</v>
      </c>
      <c r="G38" s="2" t="s">
        <v>635</v>
      </c>
      <c r="H38" s="2" t="s">
        <v>110</v>
      </c>
      <c r="I38" s="2" t="s">
        <v>107</v>
      </c>
      <c r="J38" s="2" t="s">
        <v>787</v>
      </c>
      <c r="L38" s="3" t="s">
        <v>560</v>
      </c>
      <c r="M38" s="2" t="s">
        <v>636</v>
      </c>
      <c r="O38" s="2" t="s">
        <v>636</v>
      </c>
      <c r="P38" s="2" t="s">
        <v>775</v>
      </c>
      <c r="S38" s="2">
        <v>0</v>
      </c>
      <c r="T38" s="2">
        <v>0</v>
      </c>
      <c r="U38" s="2" t="s">
        <v>788</v>
      </c>
      <c r="V38" s="2" t="s">
        <v>787</v>
      </c>
      <c r="X38" s="2" t="s">
        <v>37</v>
      </c>
      <c r="Y38" s="3" t="s">
        <v>40</v>
      </c>
      <c r="Z38" s="2" t="s">
        <v>75</v>
      </c>
      <c r="AA38" s="2" t="s">
        <v>77</v>
      </c>
      <c r="AB38" s="2" t="s">
        <v>76</v>
      </c>
      <c r="AC38" s="3" t="s">
        <v>91</v>
      </c>
      <c r="AD38" s="2" t="s">
        <v>111</v>
      </c>
      <c r="AE38" s="2">
        <v>1</v>
      </c>
    </row>
    <row r="39" spans="1:31">
      <c r="A39" s="2">
        <v>74720</v>
      </c>
      <c r="B39" s="2" t="s">
        <v>115</v>
      </c>
      <c r="C39" s="2" t="s">
        <v>71</v>
      </c>
      <c r="E39" s="2" t="s">
        <v>240</v>
      </c>
      <c r="F39" s="2" t="s">
        <v>73</v>
      </c>
      <c r="G39" s="2" t="s">
        <v>637</v>
      </c>
      <c r="H39" s="2" t="s">
        <v>536</v>
      </c>
      <c r="I39" s="2" t="s">
        <v>104</v>
      </c>
      <c r="J39" s="2" t="s">
        <v>789</v>
      </c>
      <c r="L39" s="3" t="s">
        <v>560</v>
      </c>
      <c r="M39" s="2" t="s">
        <v>560</v>
      </c>
      <c r="O39" s="2" t="s">
        <v>636</v>
      </c>
      <c r="P39" s="2" t="s">
        <v>775</v>
      </c>
      <c r="R39" s="2">
        <v>1</v>
      </c>
      <c r="S39" s="2">
        <v>0</v>
      </c>
      <c r="T39" s="2">
        <v>100</v>
      </c>
      <c r="U39" s="2" t="s">
        <v>790</v>
      </c>
      <c r="V39" s="2" t="s">
        <v>789</v>
      </c>
      <c r="X39" s="2" t="s">
        <v>37</v>
      </c>
      <c r="Y39" s="3" t="s">
        <v>40</v>
      </c>
      <c r="Z39" s="2" t="s">
        <v>75</v>
      </c>
      <c r="AA39" s="2" t="s">
        <v>77</v>
      </c>
      <c r="AB39" s="2" t="s">
        <v>81</v>
      </c>
      <c r="AC39" s="3" t="s">
        <v>81</v>
      </c>
      <c r="AD39" s="2" t="s">
        <v>87</v>
      </c>
      <c r="AE39" s="2">
        <v>1</v>
      </c>
    </row>
    <row r="40" spans="1:31">
      <c r="A40" s="2">
        <v>74719</v>
      </c>
      <c r="B40" s="2" t="s">
        <v>115</v>
      </c>
      <c r="C40" s="2" t="s">
        <v>71</v>
      </c>
      <c r="E40" s="2" t="s">
        <v>240</v>
      </c>
      <c r="F40" s="2" t="s">
        <v>73</v>
      </c>
      <c r="G40" s="2" t="s">
        <v>638</v>
      </c>
      <c r="H40" s="2" t="s">
        <v>536</v>
      </c>
      <c r="I40" s="2" t="s">
        <v>94</v>
      </c>
      <c r="J40" s="2" t="s">
        <v>791</v>
      </c>
      <c r="L40" s="3" t="s">
        <v>560</v>
      </c>
      <c r="N40" s="2" t="s">
        <v>117</v>
      </c>
      <c r="O40" s="2" t="s">
        <v>636</v>
      </c>
      <c r="P40" s="2" t="s">
        <v>775</v>
      </c>
      <c r="S40" s="2">
        <v>0</v>
      </c>
      <c r="T40" s="2">
        <v>100</v>
      </c>
      <c r="U40" s="2" t="s">
        <v>792</v>
      </c>
      <c r="V40" s="2" t="s">
        <v>791</v>
      </c>
      <c r="X40" s="2" t="s">
        <v>37</v>
      </c>
      <c r="Y40" s="3" t="s">
        <v>40</v>
      </c>
      <c r="Z40" s="2" t="s">
        <v>75</v>
      </c>
      <c r="AA40" s="2" t="s">
        <v>77</v>
      </c>
      <c r="AB40" s="2" t="s">
        <v>76</v>
      </c>
      <c r="AC40" s="3" t="s">
        <v>81</v>
      </c>
      <c r="AE40" s="2">
        <v>1</v>
      </c>
    </row>
    <row r="41" spans="1:31">
      <c r="A41" s="2">
        <v>74708</v>
      </c>
      <c r="B41" s="2" t="s">
        <v>115</v>
      </c>
      <c r="C41" s="2" t="s">
        <v>71</v>
      </c>
      <c r="E41" s="2" t="s">
        <v>240</v>
      </c>
      <c r="F41" s="2" t="s">
        <v>73</v>
      </c>
      <c r="G41" s="2" t="s">
        <v>639</v>
      </c>
      <c r="H41" s="2" t="s">
        <v>134</v>
      </c>
      <c r="I41" s="2" t="s">
        <v>94</v>
      </c>
      <c r="J41" s="2" t="s">
        <v>793</v>
      </c>
      <c r="L41" s="3" t="s">
        <v>560</v>
      </c>
      <c r="M41" s="2" t="s">
        <v>560</v>
      </c>
      <c r="O41" s="2" t="s">
        <v>697</v>
      </c>
      <c r="P41" s="2" t="s">
        <v>775</v>
      </c>
      <c r="S41" s="2">
        <v>0</v>
      </c>
      <c r="T41" s="2">
        <v>100</v>
      </c>
      <c r="U41" s="2" t="s">
        <v>794</v>
      </c>
      <c r="V41" s="2" t="s">
        <v>793</v>
      </c>
      <c r="X41" s="2" t="s">
        <v>37</v>
      </c>
      <c r="Y41" s="3" t="s">
        <v>40</v>
      </c>
      <c r="Z41" s="2" t="s">
        <v>75</v>
      </c>
      <c r="AA41" s="2" t="s">
        <v>77</v>
      </c>
      <c r="AB41" s="2" t="s">
        <v>76</v>
      </c>
      <c r="AC41" s="3" t="s">
        <v>83</v>
      </c>
      <c r="AD41" s="2" t="s">
        <v>111</v>
      </c>
      <c r="AE41" s="2">
        <v>1</v>
      </c>
    </row>
    <row r="42" spans="1:31">
      <c r="A42" s="2">
        <v>74701</v>
      </c>
      <c r="B42" s="2" t="s">
        <v>115</v>
      </c>
      <c r="C42" s="2" t="s">
        <v>71</v>
      </c>
      <c r="E42" s="2" t="s">
        <v>240</v>
      </c>
      <c r="F42" s="2" t="s">
        <v>73</v>
      </c>
      <c r="G42" s="2" t="s">
        <v>640</v>
      </c>
      <c r="H42" s="2" t="s">
        <v>110</v>
      </c>
      <c r="I42" s="2" t="s">
        <v>94</v>
      </c>
      <c r="J42" s="2" t="s">
        <v>795</v>
      </c>
      <c r="L42" s="3" t="s">
        <v>560</v>
      </c>
      <c r="N42" s="2" t="s">
        <v>117</v>
      </c>
      <c r="O42" s="2" t="s">
        <v>697</v>
      </c>
      <c r="P42" s="2" t="s">
        <v>775</v>
      </c>
      <c r="S42" s="2">
        <v>0</v>
      </c>
      <c r="T42" s="2">
        <v>100</v>
      </c>
      <c r="U42" s="2" t="s">
        <v>796</v>
      </c>
      <c r="V42" s="2" t="s">
        <v>795</v>
      </c>
      <c r="X42" s="2" t="s">
        <v>37</v>
      </c>
      <c r="Y42" s="3" t="s">
        <v>40</v>
      </c>
      <c r="Z42" s="2" t="s">
        <v>75</v>
      </c>
      <c r="AA42" s="2" t="s">
        <v>77</v>
      </c>
      <c r="AB42" s="2" t="s">
        <v>76</v>
      </c>
      <c r="AC42" s="3" t="s">
        <v>91</v>
      </c>
      <c r="AD42" s="2" t="s">
        <v>111</v>
      </c>
      <c r="AE42" s="2">
        <v>2</v>
      </c>
    </row>
    <row r="43" spans="1:31">
      <c r="A43" s="2">
        <v>74699</v>
      </c>
      <c r="B43" s="2" t="s">
        <v>115</v>
      </c>
      <c r="C43" s="2" t="s">
        <v>71</v>
      </c>
      <c r="E43" s="2" t="s">
        <v>240</v>
      </c>
      <c r="F43" s="2" t="s">
        <v>73</v>
      </c>
      <c r="G43" s="2" t="s">
        <v>641</v>
      </c>
      <c r="H43" s="2" t="s">
        <v>110</v>
      </c>
      <c r="I43" s="2" t="s">
        <v>94</v>
      </c>
      <c r="J43" s="2" t="s">
        <v>797</v>
      </c>
      <c r="L43" s="3" t="s">
        <v>560</v>
      </c>
      <c r="N43" s="2" t="s">
        <v>117</v>
      </c>
      <c r="O43" s="2" t="s">
        <v>636</v>
      </c>
      <c r="P43" s="2" t="s">
        <v>775</v>
      </c>
      <c r="S43" s="2">
        <v>0</v>
      </c>
      <c r="T43" s="2">
        <v>100</v>
      </c>
      <c r="U43" s="2" t="s">
        <v>798</v>
      </c>
      <c r="V43" s="2" t="s">
        <v>797</v>
      </c>
      <c r="X43" s="2" t="s">
        <v>37</v>
      </c>
      <c r="Y43" s="3" t="s">
        <v>40</v>
      </c>
      <c r="Z43" s="2" t="s">
        <v>75</v>
      </c>
      <c r="AA43" s="2" t="s">
        <v>77</v>
      </c>
      <c r="AB43" s="2" t="s">
        <v>81</v>
      </c>
      <c r="AC43" s="3" t="s">
        <v>81</v>
      </c>
      <c r="AE43" s="2">
        <v>2</v>
      </c>
    </row>
    <row r="44" spans="1:31">
      <c r="A44" s="2">
        <v>74694</v>
      </c>
      <c r="B44" s="2" t="s">
        <v>115</v>
      </c>
      <c r="C44" s="2" t="s">
        <v>71</v>
      </c>
      <c r="E44" s="2" t="s">
        <v>240</v>
      </c>
      <c r="F44" s="2" t="s">
        <v>73</v>
      </c>
      <c r="G44" s="2" t="s">
        <v>642</v>
      </c>
      <c r="H44" s="2" t="s">
        <v>110</v>
      </c>
      <c r="I44" s="2" t="s">
        <v>107</v>
      </c>
      <c r="J44" s="2" t="s">
        <v>799</v>
      </c>
      <c r="L44" s="3" t="s">
        <v>560</v>
      </c>
      <c r="M44" s="2" t="s">
        <v>117</v>
      </c>
      <c r="N44" s="2" t="s">
        <v>117</v>
      </c>
      <c r="O44" s="2" t="s">
        <v>697</v>
      </c>
      <c r="P44" s="2" t="s">
        <v>800</v>
      </c>
      <c r="S44" s="2">
        <v>0</v>
      </c>
      <c r="T44" s="2">
        <v>100</v>
      </c>
      <c r="U44" s="2" t="s">
        <v>801</v>
      </c>
      <c r="V44" s="2" t="s">
        <v>799</v>
      </c>
      <c r="X44" s="2" t="s">
        <v>37</v>
      </c>
      <c r="Y44" s="3" t="s">
        <v>40</v>
      </c>
      <c r="Z44" s="2" t="s">
        <v>75</v>
      </c>
      <c r="AA44" s="2" t="s">
        <v>77</v>
      </c>
      <c r="AB44" s="2" t="s">
        <v>76</v>
      </c>
      <c r="AC44" s="3" t="s">
        <v>91</v>
      </c>
      <c r="AE44" s="2">
        <v>1</v>
      </c>
    </row>
    <row r="45" spans="1:31">
      <c r="A45" s="2">
        <v>74693</v>
      </c>
      <c r="B45" s="2" t="s">
        <v>115</v>
      </c>
      <c r="C45" s="2" t="s">
        <v>71</v>
      </c>
      <c r="E45" s="2" t="s">
        <v>15</v>
      </c>
      <c r="F45" s="2" t="s">
        <v>73</v>
      </c>
      <c r="G45" s="2" t="s">
        <v>643</v>
      </c>
      <c r="H45" s="2" t="s">
        <v>110</v>
      </c>
      <c r="I45" s="2" t="s">
        <v>107</v>
      </c>
      <c r="J45" s="2" t="s">
        <v>802</v>
      </c>
      <c r="L45" s="3" t="s">
        <v>560</v>
      </c>
      <c r="P45" s="2" t="s">
        <v>800</v>
      </c>
      <c r="S45" s="2">
        <v>0</v>
      </c>
      <c r="T45" s="2">
        <v>0</v>
      </c>
      <c r="U45" s="2" t="s">
        <v>803</v>
      </c>
      <c r="V45" s="2" t="s">
        <v>802</v>
      </c>
      <c r="Y45" s="3" t="s">
        <v>40</v>
      </c>
      <c r="Z45" s="2" t="s">
        <v>75</v>
      </c>
      <c r="AB45" s="2" t="s">
        <v>76</v>
      </c>
      <c r="AC45" s="3" t="s">
        <v>91</v>
      </c>
      <c r="AD45" s="2" t="s">
        <v>111</v>
      </c>
    </row>
    <row r="46" spans="1:31">
      <c r="A46" s="2">
        <v>74675</v>
      </c>
      <c r="B46" s="2" t="s">
        <v>115</v>
      </c>
      <c r="C46" s="2" t="s">
        <v>71</v>
      </c>
      <c r="E46" s="2" t="s">
        <v>240</v>
      </c>
      <c r="F46" s="2" t="s">
        <v>73</v>
      </c>
      <c r="G46" s="2" t="s">
        <v>644</v>
      </c>
      <c r="H46" s="2" t="s">
        <v>536</v>
      </c>
      <c r="I46" s="2" t="s">
        <v>94</v>
      </c>
      <c r="J46" s="2" t="s">
        <v>804</v>
      </c>
      <c r="L46" s="3" t="s">
        <v>560</v>
      </c>
      <c r="N46" s="2" t="s">
        <v>117</v>
      </c>
      <c r="O46" s="2" t="s">
        <v>636</v>
      </c>
      <c r="P46" s="2" t="s">
        <v>805</v>
      </c>
      <c r="S46" s="2">
        <v>0</v>
      </c>
      <c r="T46" s="2">
        <v>100</v>
      </c>
      <c r="U46" s="2" t="s">
        <v>806</v>
      </c>
      <c r="V46" s="2" t="s">
        <v>804</v>
      </c>
      <c r="X46" s="2" t="s">
        <v>74</v>
      </c>
      <c r="Y46" s="3" t="s">
        <v>79</v>
      </c>
      <c r="Z46" s="2" t="s">
        <v>75</v>
      </c>
      <c r="AA46" s="2" t="s">
        <v>77</v>
      </c>
      <c r="AB46" s="2" t="s">
        <v>76</v>
      </c>
      <c r="AC46" s="3" t="s">
        <v>80</v>
      </c>
      <c r="AE46" s="2">
        <v>1</v>
      </c>
    </row>
    <row r="47" spans="1:31">
      <c r="A47" s="2">
        <v>74674</v>
      </c>
      <c r="B47" s="2" t="s">
        <v>115</v>
      </c>
      <c r="C47" s="2" t="s">
        <v>71</v>
      </c>
      <c r="E47" s="2" t="s">
        <v>240</v>
      </c>
      <c r="F47" s="2" t="s">
        <v>73</v>
      </c>
      <c r="G47" s="2" t="s">
        <v>645</v>
      </c>
      <c r="H47" s="2" t="s">
        <v>536</v>
      </c>
      <c r="I47" s="2" t="s">
        <v>94</v>
      </c>
      <c r="J47" s="2" t="s">
        <v>807</v>
      </c>
      <c r="L47" s="3" t="s">
        <v>560</v>
      </c>
      <c r="N47" s="2" t="s">
        <v>117</v>
      </c>
      <c r="O47" s="2" t="s">
        <v>636</v>
      </c>
      <c r="P47" s="2" t="s">
        <v>805</v>
      </c>
      <c r="S47" s="2">
        <v>0</v>
      </c>
      <c r="T47" s="2">
        <v>100</v>
      </c>
      <c r="U47" s="2" t="s">
        <v>808</v>
      </c>
      <c r="V47" s="2" t="s">
        <v>807</v>
      </c>
      <c r="X47" s="2" t="s">
        <v>37</v>
      </c>
      <c r="Y47" s="3" t="s">
        <v>40</v>
      </c>
      <c r="Z47" s="2" t="s">
        <v>75</v>
      </c>
      <c r="AA47" s="2" t="s">
        <v>77</v>
      </c>
      <c r="AB47" s="2" t="s">
        <v>76</v>
      </c>
      <c r="AC47" s="3" t="s">
        <v>80</v>
      </c>
      <c r="AE47" s="2">
        <v>2</v>
      </c>
    </row>
    <row r="48" spans="1:31">
      <c r="A48" s="2">
        <v>74662</v>
      </c>
      <c r="B48" s="2" t="s">
        <v>115</v>
      </c>
      <c r="C48" s="2" t="s">
        <v>71</v>
      </c>
      <c r="E48" s="2" t="s">
        <v>687</v>
      </c>
      <c r="F48" s="2" t="s">
        <v>73</v>
      </c>
      <c r="G48" s="2" t="s">
        <v>646</v>
      </c>
      <c r="H48" s="2" t="s">
        <v>647</v>
      </c>
      <c r="I48" s="2" t="s">
        <v>94</v>
      </c>
      <c r="J48" s="2" t="s">
        <v>809</v>
      </c>
      <c r="L48" s="3" t="s">
        <v>560</v>
      </c>
      <c r="N48" s="2" t="s">
        <v>117</v>
      </c>
      <c r="P48" s="2" t="s">
        <v>805</v>
      </c>
      <c r="S48" s="2">
        <v>0</v>
      </c>
      <c r="T48" s="2">
        <v>0</v>
      </c>
      <c r="U48" s="2" t="s">
        <v>810</v>
      </c>
      <c r="Y48" s="3" t="s">
        <v>40</v>
      </c>
      <c r="Z48" s="2" t="s">
        <v>75</v>
      </c>
      <c r="AB48" s="2" t="s">
        <v>76</v>
      </c>
      <c r="AC48" s="3" t="s">
        <v>87</v>
      </c>
      <c r="AD48" s="2" t="s">
        <v>87</v>
      </c>
    </row>
    <row r="49" spans="1:31">
      <c r="A49" s="2">
        <v>74661</v>
      </c>
      <c r="B49" s="2" t="s">
        <v>115</v>
      </c>
      <c r="C49" s="2" t="s">
        <v>71</v>
      </c>
      <c r="E49" s="2" t="s">
        <v>15</v>
      </c>
      <c r="F49" s="2" t="s">
        <v>73</v>
      </c>
      <c r="G49" s="2" t="s">
        <v>648</v>
      </c>
      <c r="H49" s="2" t="s">
        <v>611</v>
      </c>
      <c r="I49" s="2" t="s">
        <v>96</v>
      </c>
      <c r="J49" s="2" t="s">
        <v>811</v>
      </c>
      <c r="L49" s="3" t="s">
        <v>560</v>
      </c>
      <c r="P49" s="2" t="s">
        <v>805</v>
      </c>
      <c r="S49" s="2">
        <v>0</v>
      </c>
      <c r="T49" s="2">
        <v>0</v>
      </c>
      <c r="U49" s="2" t="s">
        <v>812</v>
      </c>
      <c r="V49" s="2" t="s">
        <v>811</v>
      </c>
      <c r="Y49" s="3" t="s">
        <v>40</v>
      </c>
      <c r="Z49" s="2" t="s">
        <v>75</v>
      </c>
      <c r="AB49" s="2" t="s">
        <v>76</v>
      </c>
      <c r="AC49" s="3" t="s">
        <v>91</v>
      </c>
    </row>
    <row r="50" spans="1:31">
      <c r="A50" s="2">
        <v>74652</v>
      </c>
      <c r="B50" s="2" t="s">
        <v>115</v>
      </c>
      <c r="C50" s="2" t="s">
        <v>71</v>
      </c>
      <c r="E50" s="2" t="s">
        <v>240</v>
      </c>
      <c r="F50" s="2" t="s">
        <v>73</v>
      </c>
      <c r="G50" s="2" t="s">
        <v>649</v>
      </c>
      <c r="H50" s="2" t="s">
        <v>611</v>
      </c>
      <c r="I50" s="2" t="s">
        <v>94</v>
      </c>
      <c r="J50" s="2" t="s">
        <v>813</v>
      </c>
      <c r="L50" s="3" t="s">
        <v>560</v>
      </c>
      <c r="N50" s="2" t="s">
        <v>117</v>
      </c>
      <c r="O50" s="2" t="s">
        <v>697</v>
      </c>
      <c r="P50" s="2" t="s">
        <v>805</v>
      </c>
      <c r="S50" s="2">
        <v>0</v>
      </c>
      <c r="T50" s="2">
        <v>100</v>
      </c>
      <c r="U50" s="2" t="s">
        <v>814</v>
      </c>
      <c r="V50" s="2" t="s">
        <v>813</v>
      </c>
      <c r="X50" s="2" t="s">
        <v>37</v>
      </c>
      <c r="Y50" s="3" t="s">
        <v>40</v>
      </c>
      <c r="Z50" s="2" t="s">
        <v>75</v>
      </c>
      <c r="AA50" s="2" t="s">
        <v>77</v>
      </c>
      <c r="AB50" s="2" t="s">
        <v>76</v>
      </c>
      <c r="AC50" s="3" t="s">
        <v>91</v>
      </c>
      <c r="AE50" s="2">
        <v>2</v>
      </c>
    </row>
    <row r="51" spans="1:31">
      <c r="A51" s="2">
        <v>74626</v>
      </c>
      <c r="B51" s="2" t="s">
        <v>115</v>
      </c>
      <c r="C51" s="2" t="s">
        <v>71</v>
      </c>
      <c r="E51" s="2" t="s">
        <v>15</v>
      </c>
      <c r="F51" s="2" t="s">
        <v>73</v>
      </c>
      <c r="G51" s="2" t="s">
        <v>650</v>
      </c>
      <c r="H51" s="2" t="s">
        <v>611</v>
      </c>
      <c r="I51" s="2" t="s">
        <v>611</v>
      </c>
      <c r="J51" s="2" t="s">
        <v>815</v>
      </c>
      <c r="L51" s="3" t="s">
        <v>560</v>
      </c>
      <c r="P51" s="2" t="s">
        <v>805</v>
      </c>
      <c r="S51" s="2">
        <v>0</v>
      </c>
      <c r="T51" s="2">
        <v>0</v>
      </c>
      <c r="U51" s="2" t="s">
        <v>816</v>
      </c>
      <c r="V51" s="2" t="s">
        <v>815</v>
      </c>
      <c r="Y51" s="3" t="s">
        <v>40</v>
      </c>
      <c r="Z51" s="2" t="s">
        <v>75</v>
      </c>
      <c r="AB51" s="2" t="s">
        <v>76</v>
      </c>
      <c r="AC51" s="3" t="s">
        <v>91</v>
      </c>
    </row>
    <row r="52" spans="1:31">
      <c r="A52" s="2">
        <v>74620</v>
      </c>
      <c r="B52" s="2" t="s">
        <v>115</v>
      </c>
      <c r="C52" s="2" t="s">
        <v>71</v>
      </c>
      <c r="E52" s="2" t="s">
        <v>240</v>
      </c>
      <c r="F52" s="2" t="s">
        <v>73</v>
      </c>
      <c r="G52" s="2" t="s">
        <v>651</v>
      </c>
      <c r="H52" s="2" t="s">
        <v>110</v>
      </c>
      <c r="I52" s="2" t="s">
        <v>94</v>
      </c>
      <c r="J52" s="2" t="s">
        <v>817</v>
      </c>
      <c r="L52" s="3" t="s">
        <v>560</v>
      </c>
      <c r="M52" s="2" t="s">
        <v>120</v>
      </c>
      <c r="N52" s="2" t="s">
        <v>117</v>
      </c>
      <c r="O52" s="2" t="s">
        <v>636</v>
      </c>
      <c r="P52" s="2" t="s">
        <v>805</v>
      </c>
      <c r="S52" s="2">
        <v>0</v>
      </c>
      <c r="T52" s="2">
        <v>0</v>
      </c>
      <c r="U52" s="2" t="s">
        <v>818</v>
      </c>
      <c r="V52" s="2" t="s">
        <v>817</v>
      </c>
      <c r="X52" s="2" t="s">
        <v>37</v>
      </c>
      <c r="Y52" s="3" t="s">
        <v>40</v>
      </c>
      <c r="Z52" s="2" t="s">
        <v>75</v>
      </c>
      <c r="AA52" s="2" t="s">
        <v>77</v>
      </c>
      <c r="AB52" s="2" t="s">
        <v>76</v>
      </c>
      <c r="AC52" s="3" t="s">
        <v>85</v>
      </c>
      <c r="AD52" s="2" t="s">
        <v>111</v>
      </c>
      <c r="AE52" s="2">
        <v>1</v>
      </c>
    </row>
    <row r="53" spans="1:31">
      <c r="A53" s="2">
        <v>74602</v>
      </c>
      <c r="B53" s="2" t="s">
        <v>115</v>
      </c>
      <c r="C53" s="2" t="s">
        <v>71</v>
      </c>
      <c r="E53" s="2" t="s">
        <v>566</v>
      </c>
      <c r="F53" s="2" t="s">
        <v>73</v>
      </c>
      <c r="G53" s="2" t="s">
        <v>652</v>
      </c>
      <c r="H53" s="2" t="s">
        <v>647</v>
      </c>
      <c r="I53" s="2" t="s">
        <v>653</v>
      </c>
      <c r="J53" s="2" t="s">
        <v>819</v>
      </c>
      <c r="L53" s="3" t="s">
        <v>560</v>
      </c>
      <c r="O53" s="2" t="s">
        <v>636</v>
      </c>
      <c r="P53" s="2" t="s">
        <v>805</v>
      </c>
      <c r="S53" s="2">
        <v>0</v>
      </c>
      <c r="T53" s="2">
        <v>0</v>
      </c>
      <c r="U53" s="2" t="s">
        <v>820</v>
      </c>
      <c r="Y53" s="3" t="s">
        <v>40</v>
      </c>
      <c r="Z53" s="2" t="s">
        <v>75</v>
      </c>
      <c r="AB53" s="2" t="s">
        <v>76</v>
      </c>
      <c r="AC53" s="3" t="s">
        <v>82</v>
      </c>
      <c r="AD53" s="2" t="s">
        <v>654</v>
      </c>
    </row>
    <row r="54" spans="1:31">
      <c r="A54" s="2">
        <v>74600</v>
      </c>
      <c r="B54" s="2" t="s">
        <v>115</v>
      </c>
      <c r="C54" s="2" t="s">
        <v>71</v>
      </c>
      <c r="E54" s="2" t="s">
        <v>72</v>
      </c>
      <c r="F54" s="2" t="s">
        <v>73</v>
      </c>
      <c r="G54" s="2" t="s">
        <v>655</v>
      </c>
      <c r="H54" s="2" t="s">
        <v>611</v>
      </c>
      <c r="I54" s="2" t="s">
        <v>94</v>
      </c>
      <c r="J54" s="2" t="s">
        <v>821</v>
      </c>
      <c r="L54" s="3" t="s">
        <v>560</v>
      </c>
      <c r="N54" s="2" t="s">
        <v>488</v>
      </c>
      <c r="P54" s="2" t="s">
        <v>805</v>
      </c>
      <c r="S54" s="2">
        <v>0</v>
      </c>
      <c r="T54" s="2">
        <v>100</v>
      </c>
      <c r="U54" s="2" t="s">
        <v>822</v>
      </c>
      <c r="X54" s="2" t="s">
        <v>37</v>
      </c>
      <c r="Y54" s="3" t="s">
        <v>40</v>
      </c>
      <c r="Z54" s="2" t="s">
        <v>75</v>
      </c>
      <c r="AA54" s="2" t="s">
        <v>77</v>
      </c>
      <c r="AB54" s="2" t="s">
        <v>81</v>
      </c>
      <c r="AC54" s="3" t="s">
        <v>612</v>
      </c>
      <c r="AE54" s="2">
        <v>2</v>
      </c>
    </row>
    <row r="55" spans="1:31">
      <c r="A55" s="2">
        <v>74599</v>
      </c>
      <c r="B55" s="2" t="s">
        <v>115</v>
      </c>
      <c r="C55" s="2" t="s">
        <v>71</v>
      </c>
      <c r="E55" s="2" t="s">
        <v>240</v>
      </c>
      <c r="F55" s="2" t="s">
        <v>73</v>
      </c>
      <c r="G55" s="2" t="s">
        <v>656</v>
      </c>
      <c r="H55" s="2" t="s">
        <v>611</v>
      </c>
      <c r="I55" s="2" t="s">
        <v>94</v>
      </c>
      <c r="J55" s="2" t="s">
        <v>823</v>
      </c>
      <c r="L55" s="3" t="s">
        <v>560</v>
      </c>
      <c r="N55" s="2" t="s">
        <v>117</v>
      </c>
      <c r="O55" s="2" t="s">
        <v>697</v>
      </c>
      <c r="P55" s="2" t="s">
        <v>805</v>
      </c>
      <c r="S55" s="2">
        <v>0</v>
      </c>
      <c r="T55" s="2">
        <v>100</v>
      </c>
      <c r="U55" s="2" t="s">
        <v>824</v>
      </c>
      <c r="V55" s="2" t="s">
        <v>823</v>
      </c>
      <c r="X55" s="2" t="s">
        <v>37</v>
      </c>
      <c r="Y55" s="3" t="s">
        <v>40</v>
      </c>
      <c r="Z55" s="2" t="s">
        <v>75</v>
      </c>
      <c r="AA55" s="2" t="s">
        <v>77</v>
      </c>
      <c r="AB55" s="2" t="s">
        <v>76</v>
      </c>
      <c r="AC55" s="3" t="s">
        <v>612</v>
      </c>
      <c r="AE55" s="2">
        <v>2</v>
      </c>
    </row>
    <row r="56" spans="1:31">
      <c r="A56" s="2">
        <v>74595</v>
      </c>
      <c r="B56" s="2" t="s">
        <v>115</v>
      </c>
      <c r="C56" s="2" t="s">
        <v>71</v>
      </c>
      <c r="E56" s="2" t="s">
        <v>240</v>
      </c>
      <c r="F56" s="2" t="s">
        <v>73</v>
      </c>
      <c r="G56" s="2" t="s">
        <v>657</v>
      </c>
      <c r="H56" s="2" t="s">
        <v>611</v>
      </c>
      <c r="I56" s="2" t="s">
        <v>94</v>
      </c>
      <c r="J56" s="2" t="s">
        <v>825</v>
      </c>
      <c r="L56" s="3" t="s">
        <v>560</v>
      </c>
      <c r="O56" s="2" t="s">
        <v>636</v>
      </c>
      <c r="P56" s="2" t="s">
        <v>805</v>
      </c>
      <c r="S56" s="2">
        <v>0</v>
      </c>
      <c r="T56" s="2">
        <v>100</v>
      </c>
      <c r="U56" s="2" t="s">
        <v>826</v>
      </c>
      <c r="V56" s="2" t="s">
        <v>825</v>
      </c>
      <c r="X56" s="2" t="s">
        <v>37</v>
      </c>
      <c r="Y56" s="3" t="s">
        <v>40</v>
      </c>
      <c r="Z56" s="2" t="s">
        <v>75</v>
      </c>
      <c r="AA56" s="2" t="s">
        <v>77</v>
      </c>
      <c r="AB56" s="2" t="s">
        <v>76</v>
      </c>
      <c r="AC56" s="3" t="s">
        <v>612</v>
      </c>
      <c r="AE56" s="2">
        <v>2</v>
      </c>
    </row>
    <row r="57" spans="1:31">
      <c r="A57" s="2">
        <v>74593</v>
      </c>
      <c r="B57" s="2" t="s">
        <v>115</v>
      </c>
      <c r="C57" s="2" t="s">
        <v>71</v>
      </c>
      <c r="E57" s="2" t="s">
        <v>240</v>
      </c>
      <c r="F57" s="2" t="s">
        <v>73</v>
      </c>
      <c r="G57" s="2" t="s">
        <v>658</v>
      </c>
      <c r="H57" s="2" t="s">
        <v>611</v>
      </c>
      <c r="I57" s="2" t="s">
        <v>94</v>
      </c>
      <c r="J57" s="2" t="s">
        <v>827</v>
      </c>
      <c r="L57" s="3" t="s">
        <v>560</v>
      </c>
      <c r="N57" s="2" t="s">
        <v>117</v>
      </c>
      <c r="O57" s="2" t="s">
        <v>636</v>
      </c>
      <c r="P57" s="2" t="s">
        <v>805</v>
      </c>
      <c r="S57" s="2">
        <v>0</v>
      </c>
      <c r="T57" s="2">
        <v>100</v>
      </c>
      <c r="U57" s="2" t="s">
        <v>828</v>
      </c>
      <c r="V57" s="2" t="s">
        <v>827</v>
      </c>
      <c r="X57" s="2" t="s">
        <v>37</v>
      </c>
      <c r="Y57" s="3" t="s">
        <v>40</v>
      </c>
      <c r="Z57" s="2" t="s">
        <v>75</v>
      </c>
      <c r="AA57" s="2" t="s">
        <v>77</v>
      </c>
      <c r="AB57" s="2" t="s">
        <v>76</v>
      </c>
      <c r="AC57" s="3" t="s">
        <v>612</v>
      </c>
      <c r="AE57" s="2">
        <v>1</v>
      </c>
    </row>
    <row r="58" spans="1:31">
      <c r="A58" s="2">
        <v>74536</v>
      </c>
      <c r="B58" s="2" t="s">
        <v>115</v>
      </c>
      <c r="C58" s="2" t="s">
        <v>71</v>
      </c>
      <c r="E58" s="2" t="s">
        <v>72</v>
      </c>
      <c r="F58" s="2" t="s">
        <v>73</v>
      </c>
      <c r="G58" s="2" t="s">
        <v>659</v>
      </c>
      <c r="H58" s="2" t="s">
        <v>647</v>
      </c>
      <c r="I58" s="2" t="s">
        <v>94</v>
      </c>
      <c r="J58" s="2" t="s">
        <v>829</v>
      </c>
      <c r="L58" s="3" t="s">
        <v>560</v>
      </c>
      <c r="N58" s="2" t="s">
        <v>117</v>
      </c>
      <c r="P58" s="2" t="s">
        <v>830</v>
      </c>
      <c r="S58" s="2">
        <v>0</v>
      </c>
      <c r="T58" s="2">
        <v>100</v>
      </c>
      <c r="U58" s="2" t="s">
        <v>831</v>
      </c>
      <c r="X58" s="2" t="s">
        <v>37</v>
      </c>
      <c r="Y58" s="3" t="s">
        <v>40</v>
      </c>
      <c r="Z58" s="2" t="s">
        <v>75</v>
      </c>
      <c r="AA58" s="2" t="s">
        <v>77</v>
      </c>
      <c r="AB58" s="2" t="s">
        <v>76</v>
      </c>
      <c r="AC58" s="3" t="s">
        <v>87</v>
      </c>
      <c r="AD58" s="2" t="s">
        <v>654</v>
      </c>
      <c r="AE58" s="2">
        <v>2</v>
      </c>
    </row>
    <row r="59" spans="1:31">
      <c r="A59" s="2">
        <v>74534</v>
      </c>
      <c r="B59" s="2" t="s">
        <v>115</v>
      </c>
      <c r="C59" s="2" t="s">
        <v>71</v>
      </c>
      <c r="E59" s="2" t="s">
        <v>687</v>
      </c>
      <c r="F59" s="2" t="s">
        <v>73</v>
      </c>
      <c r="G59" s="2" t="s">
        <v>660</v>
      </c>
      <c r="H59" s="2" t="s">
        <v>647</v>
      </c>
      <c r="I59" s="2" t="s">
        <v>104</v>
      </c>
      <c r="J59" s="2" t="s">
        <v>832</v>
      </c>
      <c r="L59" s="3" t="s">
        <v>560</v>
      </c>
      <c r="M59" s="2" t="s">
        <v>560</v>
      </c>
      <c r="N59" s="2" t="s">
        <v>560</v>
      </c>
      <c r="O59" s="2" t="s">
        <v>636</v>
      </c>
      <c r="P59" s="2" t="s">
        <v>830</v>
      </c>
      <c r="S59" s="2">
        <v>0</v>
      </c>
      <c r="T59" s="2">
        <v>0</v>
      </c>
      <c r="U59" s="2" t="s">
        <v>833</v>
      </c>
      <c r="X59" s="2" t="s">
        <v>37</v>
      </c>
      <c r="Y59" s="3" t="s">
        <v>40</v>
      </c>
      <c r="Z59" s="2" t="s">
        <v>75</v>
      </c>
      <c r="AA59" s="2" t="s">
        <v>334</v>
      </c>
      <c r="AB59" s="2" t="s">
        <v>76</v>
      </c>
      <c r="AC59" s="3" t="s">
        <v>87</v>
      </c>
      <c r="AD59" s="2" t="s">
        <v>87</v>
      </c>
      <c r="AE59" s="2">
        <v>5</v>
      </c>
    </row>
    <row r="60" spans="1:31">
      <c r="A60" s="2">
        <v>74406</v>
      </c>
      <c r="B60" s="2" t="s">
        <v>115</v>
      </c>
      <c r="C60" s="2" t="s">
        <v>71</v>
      </c>
      <c r="E60" s="2" t="s">
        <v>240</v>
      </c>
      <c r="F60" s="2" t="s">
        <v>73</v>
      </c>
      <c r="G60" s="2" t="s">
        <v>661</v>
      </c>
      <c r="H60" s="2" t="s">
        <v>158</v>
      </c>
      <c r="I60" s="2" t="s">
        <v>94</v>
      </c>
      <c r="J60" s="2" t="s">
        <v>834</v>
      </c>
      <c r="L60" s="3" t="s">
        <v>560</v>
      </c>
      <c r="N60" s="2" t="s">
        <v>117</v>
      </c>
      <c r="O60" s="2" t="s">
        <v>636</v>
      </c>
      <c r="P60" s="2" t="s">
        <v>830</v>
      </c>
      <c r="S60" s="2">
        <v>0</v>
      </c>
      <c r="T60" s="2">
        <v>100</v>
      </c>
      <c r="U60" s="2" t="s">
        <v>835</v>
      </c>
      <c r="V60" s="2" t="s">
        <v>834</v>
      </c>
      <c r="W60" s="2" t="s">
        <v>662</v>
      </c>
      <c r="X60" s="2" t="s">
        <v>37</v>
      </c>
      <c r="Y60" s="3" t="s">
        <v>40</v>
      </c>
      <c r="Z60" s="2" t="s">
        <v>75</v>
      </c>
      <c r="AA60" s="2" t="s">
        <v>77</v>
      </c>
      <c r="AB60" s="2" t="s">
        <v>81</v>
      </c>
      <c r="AC60" s="3" t="s">
        <v>81</v>
      </c>
      <c r="AE60" s="2">
        <v>1</v>
      </c>
    </row>
    <row r="61" spans="1:31">
      <c r="A61" s="2">
        <v>74371</v>
      </c>
      <c r="B61" s="2" t="s">
        <v>115</v>
      </c>
      <c r="C61" s="2" t="s">
        <v>71</v>
      </c>
      <c r="E61" s="2" t="s">
        <v>15</v>
      </c>
      <c r="F61" s="2" t="s">
        <v>73</v>
      </c>
      <c r="G61" s="2" t="s">
        <v>663</v>
      </c>
      <c r="H61" s="2" t="s">
        <v>647</v>
      </c>
      <c r="I61" s="2" t="s">
        <v>653</v>
      </c>
      <c r="J61" s="2" t="s">
        <v>836</v>
      </c>
      <c r="L61" s="3" t="s">
        <v>560</v>
      </c>
      <c r="P61" s="2" t="s">
        <v>830</v>
      </c>
      <c r="S61" s="2">
        <v>0</v>
      </c>
      <c r="T61" s="2">
        <v>0</v>
      </c>
      <c r="U61" s="2" t="s">
        <v>837</v>
      </c>
      <c r="V61" s="2" t="s">
        <v>836</v>
      </c>
      <c r="Y61" s="3" t="s">
        <v>40</v>
      </c>
      <c r="Z61" s="2" t="s">
        <v>75</v>
      </c>
      <c r="AB61" s="2" t="s">
        <v>76</v>
      </c>
      <c r="AC61" s="3" t="s">
        <v>87</v>
      </c>
      <c r="AD61" s="2" t="s">
        <v>87</v>
      </c>
    </row>
    <row r="62" spans="1:31">
      <c r="A62" s="2">
        <v>74364</v>
      </c>
      <c r="B62" s="2" t="s">
        <v>115</v>
      </c>
      <c r="C62" s="2" t="s">
        <v>71</v>
      </c>
      <c r="E62" s="2" t="s">
        <v>240</v>
      </c>
      <c r="F62" s="2" t="s">
        <v>73</v>
      </c>
      <c r="G62" s="2" t="s">
        <v>664</v>
      </c>
      <c r="H62" s="2" t="s">
        <v>536</v>
      </c>
      <c r="I62" s="2" t="s">
        <v>94</v>
      </c>
      <c r="J62" s="2" t="s">
        <v>838</v>
      </c>
      <c r="L62" s="3" t="s">
        <v>560</v>
      </c>
      <c r="N62" s="2" t="s">
        <v>117</v>
      </c>
      <c r="O62" s="2" t="s">
        <v>697</v>
      </c>
      <c r="P62" s="2" t="s">
        <v>839</v>
      </c>
      <c r="R62" s="2">
        <v>1</v>
      </c>
      <c r="S62" s="2">
        <v>0</v>
      </c>
      <c r="T62" s="2">
        <v>100</v>
      </c>
      <c r="U62" s="2" t="s">
        <v>840</v>
      </c>
      <c r="V62" s="2" t="s">
        <v>838</v>
      </c>
      <c r="X62" s="2" t="s">
        <v>37</v>
      </c>
      <c r="Y62" s="3" t="s">
        <v>79</v>
      </c>
      <c r="Z62" s="2" t="s">
        <v>75</v>
      </c>
      <c r="AA62" s="2" t="s">
        <v>77</v>
      </c>
      <c r="AB62" s="2" t="s">
        <v>76</v>
      </c>
      <c r="AC62" s="3" t="s">
        <v>80</v>
      </c>
      <c r="AD62" s="2" t="s">
        <v>111</v>
      </c>
      <c r="AE62" s="2">
        <v>1</v>
      </c>
    </row>
    <row r="63" spans="1:31">
      <c r="A63" s="2">
        <v>74363</v>
      </c>
      <c r="B63" s="2" t="s">
        <v>115</v>
      </c>
      <c r="C63" s="2" t="s">
        <v>71</v>
      </c>
      <c r="E63" s="2" t="s">
        <v>240</v>
      </c>
      <c r="F63" s="2" t="s">
        <v>73</v>
      </c>
      <c r="G63" s="2" t="s">
        <v>665</v>
      </c>
      <c r="H63" s="2" t="s">
        <v>536</v>
      </c>
      <c r="I63" s="2" t="s">
        <v>104</v>
      </c>
      <c r="J63" s="2" t="s">
        <v>841</v>
      </c>
      <c r="L63" s="3" t="s">
        <v>560</v>
      </c>
      <c r="M63" s="2" t="s">
        <v>636</v>
      </c>
      <c r="O63" s="2" t="s">
        <v>636</v>
      </c>
      <c r="P63" s="2" t="s">
        <v>839</v>
      </c>
      <c r="R63" s="2">
        <v>1</v>
      </c>
      <c r="S63" s="2">
        <v>0</v>
      </c>
      <c r="T63" s="2">
        <v>100</v>
      </c>
      <c r="U63" s="2" t="s">
        <v>842</v>
      </c>
      <c r="V63" s="2" t="s">
        <v>841</v>
      </c>
      <c r="X63" s="2" t="s">
        <v>37</v>
      </c>
      <c r="Y63" s="3" t="s">
        <v>40</v>
      </c>
      <c r="Z63" s="2" t="s">
        <v>75</v>
      </c>
      <c r="AA63" s="2" t="s">
        <v>77</v>
      </c>
      <c r="AB63" s="2" t="s">
        <v>76</v>
      </c>
      <c r="AC63" s="3" t="s">
        <v>80</v>
      </c>
      <c r="AD63" s="2" t="s">
        <v>87</v>
      </c>
      <c r="AE63" s="2">
        <v>1</v>
      </c>
    </row>
    <row r="64" spans="1:31">
      <c r="A64" s="2">
        <v>74362</v>
      </c>
      <c r="B64" s="2" t="s">
        <v>115</v>
      </c>
      <c r="C64" s="2" t="s">
        <v>71</v>
      </c>
      <c r="E64" s="2" t="s">
        <v>240</v>
      </c>
      <c r="F64" s="2" t="s">
        <v>73</v>
      </c>
      <c r="G64" s="2" t="s">
        <v>666</v>
      </c>
      <c r="H64" s="2" t="s">
        <v>536</v>
      </c>
      <c r="I64" s="2" t="s">
        <v>94</v>
      </c>
      <c r="J64" s="2" t="s">
        <v>843</v>
      </c>
      <c r="L64" s="3" t="s">
        <v>560</v>
      </c>
      <c r="N64" s="2" t="s">
        <v>117</v>
      </c>
      <c r="O64" s="2" t="s">
        <v>636</v>
      </c>
      <c r="P64" s="2" t="s">
        <v>839</v>
      </c>
      <c r="S64" s="2">
        <v>0</v>
      </c>
      <c r="T64" s="2">
        <v>100</v>
      </c>
      <c r="U64" s="2" t="s">
        <v>844</v>
      </c>
      <c r="V64" s="2" t="s">
        <v>843</v>
      </c>
      <c r="X64" s="2" t="s">
        <v>37</v>
      </c>
      <c r="Y64" s="3" t="s">
        <v>79</v>
      </c>
      <c r="Z64" s="2" t="s">
        <v>75</v>
      </c>
      <c r="AA64" s="2" t="s">
        <v>77</v>
      </c>
      <c r="AB64" s="2" t="s">
        <v>76</v>
      </c>
      <c r="AC64" s="3" t="s">
        <v>80</v>
      </c>
      <c r="AE64" s="2">
        <v>1</v>
      </c>
    </row>
    <row r="65" spans="1:31">
      <c r="A65" s="2">
        <v>74361</v>
      </c>
      <c r="B65" s="2" t="s">
        <v>115</v>
      </c>
      <c r="C65" s="2" t="s">
        <v>71</v>
      </c>
      <c r="E65" s="2" t="s">
        <v>240</v>
      </c>
      <c r="F65" s="2" t="s">
        <v>73</v>
      </c>
      <c r="G65" s="2" t="s">
        <v>667</v>
      </c>
      <c r="H65" s="2" t="s">
        <v>536</v>
      </c>
      <c r="I65" s="2" t="s">
        <v>94</v>
      </c>
      <c r="J65" s="2" t="s">
        <v>845</v>
      </c>
      <c r="L65" s="3" t="s">
        <v>560</v>
      </c>
      <c r="N65" s="2" t="s">
        <v>117</v>
      </c>
      <c r="O65" s="2" t="s">
        <v>636</v>
      </c>
      <c r="P65" s="2" t="s">
        <v>839</v>
      </c>
      <c r="S65" s="2">
        <v>0</v>
      </c>
      <c r="T65" s="2">
        <v>100</v>
      </c>
      <c r="U65" s="2" t="s">
        <v>846</v>
      </c>
      <c r="V65" s="2" t="s">
        <v>845</v>
      </c>
      <c r="X65" s="2" t="s">
        <v>37</v>
      </c>
      <c r="Y65" s="3" t="s">
        <v>40</v>
      </c>
      <c r="Z65" s="2" t="s">
        <v>75</v>
      </c>
      <c r="AA65" s="2" t="s">
        <v>77</v>
      </c>
      <c r="AB65" s="2" t="s">
        <v>76</v>
      </c>
      <c r="AC65" s="3" t="s">
        <v>84</v>
      </c>
      <c r="AE65" s="2">
        <v>1</v>
      </c>
    </row>
    <row r="66" spans="1:31">
      <c r="A66" s="2">
        <v>74357</v>
      </c>
      <c r="B66" s="2" t="s">
        <v>115</v>
      </c>
      <c r="C66" s="2" t="s">
        <v>71</v>
      </c>
      <c r="E66" s="2" t="s">
        <v>240</v>
      </c>
      <c r="F66" s="2" t="s">
        <v>73</v>
      </c>
      <c r="G66" s="2" t="s">
        <v>668</v>
      </c>
      <c r="H66" s="2" t="s">
        <v>102</v>
      </c>
      <c r="I66" s="2" t="s">
        <v>90</v>
      </c>
      <c r="J66" s="2" t="s">
        <v>847</v>
      </c>
      <c r="L66" s="3" t="s">
        <v>560</v>
      </c>
      <c r="M66" s="2" t="s">
        <v>636</v>
      </c>
      <c r="O66" s="2" t="s">
        <v>636</v>
      </c>
      <c r="P66" s="2" t="s">
        <v>839</v>
      </c>
      <c r="S66" s="2">
        <v>0</v>
      </c>
      <c r="T66" s="2">
        <v>0</v>
      </c>
      <c r="U66" s="2" t="s">
        <v>848</v>
      </c>
      <c r="V66" s="2" t="s">
        <v>847</v>
      </c>
      <c r="X66" s="2" t="s">
        <v>37</v>
      </c>
      <c r="Y66" s="3" t="s">
        <v>153</v>
      </c>
      <c r="Z66" s="2" t="s">
        <v>75</v>
      </c>
      <c r="AA66" s="2" t="s">
        <v>334</v>
      </c>
      <c r="AB66" s="2" t="s">
        <v>76</v>
      </c>
      <c r="AC66" s="3" t="s">
        <v>91</v>
      </c>
      <c r="AE66" s="2">
        <v>1</v>
      </c>
    </row>
    <row r="67" spans="1:31">
      <c r="A67" s="2">
        <v>74345</v>
      </c>
      <c r="B67" s="2" t="s">
        <v>115</v>
      </c>
      <c r="C67" s="2" t="s">
        <v>71</v>
      </c>
      <c r="E67" s="2" t="s">
        <v>240</v>
      </c>
      <c r="F67" s="2" t="s">
        <v>73</v>
      </c>
      <c r="G67" s="2" t="s">
        <v>669</v>
      </c>
      <c r="H67" s="2" t="s">
        <v>647</v>
      </c>
      <c r="I67" s="2" t="s">
        <v>653</v>
      </c>
      <c r="J67" s="2" t="s">
        <v>849</v>
      </c>
      <c r="L67" s="3" t="s">
        <v>560</v>
      </c>
      <c r="M67" s="2" t="s">
        <v>560</v>
      </c>
      <c r="O67" s="2" t="s">
        <v>636</v>
      </c>
      <c r="P67" s="2" t="s">
        <v>839</v>
      </c>
      <c r="S67" s="2">
        <v>0</v>
      </c>
      <c r="T67" s="2">
        <v>0</v>
      </c>
      <c r="U67" s="2" t="s">
        <v>850</v>
      </c>
      <c r="V67" s="2" t="s">
        <v>849</v>
      </c>
      <c r="X67" s="2" t="s">
        <v>37</v>
      </c>
      <c r="Y67" s="3" t="s">
        <v>40</v>
      </c>
      <c r="Z67" s="2" t="s">
        <v>75</v>
      </c>
      <c r="AA67" s="2" t="s">
        <v>77</v>
      </c>
      <c r="AB67" s="2" t="s">
        <v>76</v>
      </c>
      <c r="AC67" s="3" t="s">
        <v>87</v>
      </c>
      <c r="AD67" s="2" t="s">
        <v>87</v>
      </c>
      <c r="AE67" s="2">
        <v>0</v>
      </c>
    </row>
    <row r="68" spans="1:31">
      <c r="A68" s="2">
        <v>73466</v>
      </c>
      <c r="B68" s="2" t="s">
        <v>115</v>
      </c>
      <c r="C68" s="2" t="s">
        <v>71</v>
      </c>
      <c r="E68" s="2" t="s">
        <v>240</v>
      </c>
      <c r="F68" s="2" t="s">
        <v>73</v>
      </c>
      <c r="G68" s="2" t="s">
        <v>670</v>
      </c>
      <c r="H68" s="2" t="s">
        <v>671</v>
      </c>
      <c r="I68" s="2" t="s">
        <v>94</v>
      </c>
      <c r="J68" s="2" t="s">
        <v>851</v>
      </c>
      <c r="L68" s="3" t="s">
        <v>538</v>
      </c>
      <c r="N68" s="2" t="s">
        <v>117</v>
      </c>
      <c r="O68" s="2" t="s">
        <v>636</v>
      </c>
      <c r="P68" s="2" t="s">
        <v>852</v>
      </c>
      <c r="S68" s="2">
        <v>0</v>
      </c>
      <c r="T68" s="2">
        <v>100</v>
      </c>
      <c r="U68" s="2" t="s">
        <v>853</v>
      </c>
      <c r="V68" s="2" t="s">
        <v>851</v>
      </c>
      <c r="X68" s="2" t="s">
        <v>74</v>
      </c>
      <c r="Y68" s="3" t="s">
        <v>40</v>
      </c>
      <c r="Z68" s="2" t="s">
        <v>75</v>
      </c>
      <c r="AA68" s="2" t="s">
        <v>77</v>
      </c>
      <c r="AB68" s="2" t="s">
        <v>76</v>
      </c>
      <c r="AC68" s="3" t="s">
        <v>91</v>
      </c>
      <c r="AD68" s="2" t="s">
        <v>248</v>
      </c>
      <c r="AE68" s="2">
        <v>1</v>
      </c>
    </row>
    <row r="69" spans="1:31">
      <c r="A69" s="2">
        <v>73465</v>
      </c>
      <c r="B69" s="2" t="s">
        <v>115</v>
      </c>
      <c r="C69" s="2" t="s">
        <v>71</v>
      </c>
      <c r="E69" s="2" t="s">
        <v>240</v>
      </c>
      <c r="F69" s="2" t="s">
        <v>73</v>
      </c>
      <c r="G69" s="2" t="s">
        <v>672</v>
      </c>
      <c r="H69" s="2" t="s">
        <v>671</v>
      </c>
      <c r="I69" s="2" t="s">
        <v>619</v>
      </c>
      <c r="J69" s="2" t="s">
        <v>854</v>
      </c>
      <c r="L69" s="3" t="s">
        <v>538</v>
      </c>
      <c r="M69" s="2" t="s">
        <v>560</v>
      </c>
      <c r="N69" s="2" t="s">
        <v>560</v>
      </c>
      <c r="O69" s="2" t="s">
        <v>697</v>
      </c>
      <c r="P69" s="2" t="s">
        <v>852</v>
      </c>
      <c r="Q69" s="2" t="s">
        <v>855</v>
      </c>
      <c r="S69" s="2">
        <v>0</v>
      </c>
      <c r="T69" s="2">
        <v>0</v>
      </c>
      <c r="U69" s="2" t="s">
        <v>856</v>
      </c>
      <c r="V69" s="2" t="s">
        <v>854</v>
      </c>
      <c r="X69" s="2" t="s">
        <v>37</v>
      </c>
      <c r="Y69" s="3" t="s">
        <v>40</v>
      </c>
      <c r="Z69" s="2" t="s">
        <v>75</v>
      </c>
      <c r="AA69" s="2" t="s">
        <v>77</v>
      </c>
      <c r="AB69" s="2" t="s">
        <v>76</v>
      </c>
      <c r="AC69" s="3" t="s">
        <v>80</v>
      </c>
      <c r="AE69" s="2">
        <v>1</v>
      </c>
    </row>
    <row r="70" spans="1:31">
      <c r="A70" s="2">
        <v>73464</v>
      </c>
      <c r="B70" s="2" t="s">
        <v>115</v>
      </c>
      <c r="C70" s="2" t="s">
        <v>71</v>
      </c>
      <c r="E70" s="2" t="s">
        <v>240</v>
      </c>
      <c r="F70" s="2" t="s">
        <v>73</v>
      </c>
      <c r="G70" s="2" t="s">
        <v>673</v>
      </c>
      <c r="H70" s="2" t="s">
        <v>671</v>
      </c>
      <c r="I70" s="2" t="s">
        <v>107</v>
      </c>
      <c r="J70" s="2" t="s">
        <v>857</v>
      </c>
      <c r="L70" s="3" t="s">
        <v>538</v>
      </c>
      <c r="M70" s="2" t="s">
        <v>560</v>
      </c>
      <c r="O70" s="2" t="s">
        <v>560</v>
      </c>
      <c r="P70" s="2" t="s">
        <v>852</v>
      </c>
      <c r="S70" s="2">
        <v>0</v>
      </c>
      <c r="T70" s="2">
        <v>0</v>
      </c>
      <c r="U70" s="2" t="s">
        <v>858</v>
      </c>
      <c r="V70" s="2" t="s">
        <v>857</v>
      </c>
      <c r="X70" s="2" t="s">
        <v>37</v>
      </c>
      <c r="Y70" s="3" t="s">
        <v>40</v>
      </c>
      <c r="Z70" s="2" t="s">
        <v>75</v>
      </c>
      <c r="AA70" s="2" t="s">
        <v>77</v>
      </c>
      <c r="AB70" s="2" t="s">
        <v>76</v>
      </c>
      <c r="AC70" s="3" t="s">
        <v>88</v>
      </c>
      <c r="AE70" s="2">
        <v>1</v>
      </c>
    </row>
    <row r="71" spans="1:31">
      <c r="A71" s="2">
        <v>73187</v>
      </c>
      <c r="B71" s="2" t="s">
        <v>115</v>
      </c>
      <c r="C71" s="2" t="s">
        <v>71</v>
      </c>
      <c r="E71" s="2" t="s">
        <v>240</v>
      </c>
      <c r="F71" s="2" t="s">
        <v>73</v>
      </c>
      <c r="G71" s="2" t="s">
        <v>674</v>
      </c>
      <c r="H71" s="2" t="s">
        <v>536</v>
      </c>
      <c r="I71" s="2" t="s">
        <v>94</v>
      </c>
      <c r="J71" s="2" t="s">
        <v>859</v>
      </c>
      <c r="L71" s="3" t="s">
        <v>538</v>
      </c>
      <c r="M71" s="2" t="s">
        <v>488</v>
      </c>
      <c r="N71" s="2" t="s">
        <v>488</v>
      </c>
      <c r="O71" s="2" t="s">
        <v>636</v>
      </c>
      <c r="P71" s="2" t="s">
        <v>860</v>
      </c>
      <c r="S71" s="2">
        <v>0</v>
      </c>
      <c r="T71" s="2">
        <v>100</v>
      </c>
      <c r="U71" s="2" t="s">
        <v>861</v>
      </c>
      <c r="V71" s="2" t="s">
        <v>859</v>
      </c>
      <c r="X71" s="2" t="s">
        <v>37</v>
      </c>
      <c r="Y71" s="3" t="s">
        <v>40</v>
      </c>
      <c r="Z71" s="2" t="s">
        <v>75</v>
      </c>
      <c r="AA71" s="2" t="s">
        <v>77</v>
      </c>
      <c r="AB71" s="2" t="s">
        <v>81</v>
      </c>
      <c r="AC71" s="3" t="s">
        <v>81</v>
      </c>
      <c r="AE71" s="2">
        <v>2</v>
      </c>
    </row>
    <row r="72" spans="1:31">
      <c r="A72" s="2">
        <v>71723</v>
      </c>
      <c r="B72" s="2" t="s">
        <v>115</v>
      </c>
      <c r="C72" s="2" t="s">
        <v>71</v>
      </c>
      <c r="E72" s="2" t="s">
        <v>240</v>
      </c>
      <c r="F72" s="2" t="s">
        <v>73</v>
      </c>
      <c r="G72" s="2" t="s">
        <v>675</v>
      </c>
      <c r="H72" s="2" t="s">
        <v>619</v>
      </c>
      <c r="I72" s="2" t="s">
        <v>526</v>
      </c>
      <c r="J72" s="2" t="s">
        <v>862</v>
      </c>
      <c r="L72" s="3" t="s">
        <v>409</v>
      </c>
      <c r="M72" s="2" t="s">
        <v>636</v>
      </c>
      <c r="N72" s="2" t="s">
        <v>538</v>
      </c>
      <c r="O72" s="2" t="s">
        <v>702</v>
      </c>
      <c r="P72" s="2" t="s">
        <v>863</v>
      </c>
      <c r="R72" s="2">
        <v>5</v>
      </c>
      <c r="S72" s="2">
        <v>0</v>
      </c>
      <c r="T72" s="2">
        <v>0</v>
      </c>
      <c r="U72" s="2" t="s">
        <v>864</v>
      </c>
      <c r="V72" s="2" t="s">
        <v>862</v>
      </c>
      <c r="X72" s="2" t="s">
        <v>37</v>
      </c>
      <c r="Y72" s="3" t="s">
        <v>40</v>
      </c>
      <c r="Z72" s="2" t="s">
        <v>628</v>
      </c>
      <c r="AA72" s="2" t="s">
        <v>676</v>
      </c>
      <c r="AB72" s="2" t="s">
        <v>677</v>
      </c>
      <c r="AC72" s="3" t="s">
        <v>695</v>
      </c>
      <c r="AE72" s="2">
        <v>5</v>
      </c>
    </row>
    <row r="73" spans="1:31">
      <c r="A73" s="2">
        <v>71719</v>
      </c>
      <c r="B73" s="2" t="s">
        <v>115</v>
      </c>
      <c r="C73" s="2" t="s">
        <v>71</v>
      </c>
      <c r="E73" s="2" t="s">
        <v>240</v>
      </c>
      <c r="F73" s="2" t="s">
        <v>73</v>
      </c>
      <c r="G73" s="2" t="s">
        <v>678</v>
      </c>
      <c r="H73" s="2" t="s">
        <v>619</v>
      </c>
      <c r="I73" s="2" t="s">
        <v>526</v>
      </c>
      <c r="J73" s="2" t="s">
        <v>865</v>
      </c>
      <c r="L73" s="3" t="s">
        <v>409</v>
      </c>
      <c r="M73" s="2" t="s">
        <v>636</v>
      </c>
      <c r="N73" s="2" t="s">
        <v>636</v>
      </c>
      <c r="O73" s="2" t="s">
        <v>702</v>
      </c>
      <c r="P73" s="2" t="s">
        <v>863</v>
      </c>
      <c r="R73" s="2">
        <v>5</v>
      </c>
      <c r="S73" s="2">
        <v>5</v>
      </c>
      <c r="T73" s="2">
        <v>100</v>
      </c>
      <c r="U73" s="2" t="s">
        <v>866</v>
      </c>
      <c r="V73" s="2" t="s">
        <v>865</v>
      </c>
      <c r="X73" s="2" t="s">
        <v>37</v>
      </c>
      <c r="Y73" s="3" t="s">
        <v>40</v>
      </c>
      <c r="Z73" s="2" t="s">
        <v>628</v>
      </c>
      <c r="AA73" s="2" t="s">
        <v>676</v>
      </c>
      <c r="AB73" s="2" t="s">
        <v>677</v>
      </c>
      <c r="AC73" s="3" t="s">
        <v>81</v>
      </c>
      <c r="AE73" s="2">
        <v>5</v>
      </c>
    </row>
    <row r="74" spans="1:31">
      <c r="A74" s="2">
        <v>71716</v>
      </c>
      <c r="B74" s="2" t="s">
        <v>115</v>
      </c>
      <c r="C74" s="2" t="s">
        <v>71</v>
      </c>
      <c r="E74" s="2" t="s">
        <v>240</v>
      </c>
      <c r="F74" s="2" t="s">
        <v>73</v>
      </c>
      <c r="G74" s="2" t="s">
        <v>679</v>
      </c>
      <c r="H74" s="2" t="s">
        <v>619</v>
      </c>
      <c r="I74" s="2" t="s">
        <v>526</v>
      </c>
      <c r="J74" s="2" t="s">
        <v>865</v>
      </c>
      <c r="L74" s="3" t="s">
        <v>238</v>
      </c>
      <c r="M74" s="2" t="s">
        <v>636</v>
      </c>
      <c r="N74" s="2" t="s">
        <v>636</v>
      </c>
      <c r="O74" s="2" t="s">
        <v>702</v>
      </c>
      <c r="P74" s="2" t="s">
        <v>863</v>
      </c>
      <c r="R74" s="2">
        <v>5</v>
      </c>
      <c r="S74" s="2">
        <v>0</v>
      </c>
      <c r="T74" s="2">
        <v>0</v>
      </c>
      <c r="U74" s="2" t="s">
        <v>867</v>
      </c>
      <c r="V74" s="2" t="s">
        <v>865</v>
      </c>
      <c r="X74" s="2" t="s">
        <v>37</v>
      </c>
      <c r="Y74" s="3" t="s">
        <v>40</v>
      </c>
      <c r="Z74" s="2" t="s">
        <v>628</v>
      </c>
      <c r="AA74" s="2" t="s">
        <v>676</v>
      </c>
      <c r="AB74" s="2" t="s">
        <v>677</v>
      </c>
      <c r="AC74" s="3" t="s">
        <v>81</v>
      </c>
      <c r="AE74" s="2">
        <v>5</v>
      </c>
    </row>
    <row r="75" spans="1:31">
      <c r="A75" s="2">
        <v>71631</v>
      </c>
      <c r="B75" s="2" t="s">
        <v>115</v>
      </c>
      <c r="C75" s="2" t="s">
        <v>71</v>
      </c>
      <c r="E75" s="2" t="s">
        <v>240</v>
      </c>
      <c r="F75" s="2" t="s">
        <v>73</v>
      </c>
      <c r="G75" s="2" t="s">
        <v>680</v>
      </c>
      <c r="H75" s="2" t="s">
        <v>611</v>
      </c>
      <c r="I75" s="2" t="s">
        <v>94</v>
      </c>
      <c r="J75" s="2" t="s">
        <v>868</v>
      </c>
      <c r="L75" s="3" t="s">
        <v>538</v>
      </c>
      <c r="M75" s="2" t="s">
        <v>538</v>
      </c>
      <c r="N75" s="2" t="s">
        <v>538</v>
      </c>
      <c r="O75" s="2" t="s">
        <v>697</v>
      </c>
      <c r="P75" s="2" t="s">
        <v>869</v>
      </c>
      <c r="Q75" s="2" t="s">
        <v>870</v>
      </c>
      <c r="S75" s="2">
        <v>0</v>
      </c>
      <c r="T75" s="2">
        <v>0</v>
      </c>
      <c r="U75" s="2" t="s">
        <v>871</v>
      </c>
      <c r="V75" s="2" t="s">
        <v>868</v>
      </c>
      <c r="X75" s="2" t="s">
        <v>37</v>
      </c>
      <c r="Y75" s="3" t="s">
        <v>40</v>
      </c>
      <c r="Z75" s="2" t="s">
        <v>75</v>
      </c>
      <c r="AA75" s="2" t="s">
        <v>77</v>
      </c>
      <c r="AB75" s="2" t="s">
        <v>76</v>
      </c>
      <c r="AC75" s="3" t="s">
        <v>612</v>
      </c>
      <c r="AE75" s="2">
        <v>2</v>
      </c>
    </row>
    <row r="76" spans="1:31">
      <c r="A76" s="2">
        <v>71630</v>
      </c>
      <c r="B76" s="2" t="s">
        <v>115</v>
      </c>
      <c r="C76" s="2" t="s">
        <v>71</v>
      </c>
      <c r="E76" s="2" t="s">
        <v>240</v>
      </c>
      <c r="F76" s="2" t="s">
        <v>73</v>
      </c>
      <c r="G76" s="2" t="s">
        <v>681</v>
      </c>
      <c r="H76" s="2" t="s">
        <v>611</v>
      </c>
      <c r="I76" s="2" t="s">
        <v>96</v>
      </c>
      <c r="J76" s="2" t="s">
        <v>872</v>
      </c>
      <c r="L76" s="3" t="s">
        <v>538</v>
      </c>
      <c r="M76" s="2" t="s">
        <v>560</v>
      </c>
      <c r="N76" s="2" t="s">
        <v>560</v>
      </c>
      <c r="O76" s="2" t="s">
        <v>560</v>
      </c>
      <c r="P76" s="2" t="s">
        <v>869</v>
      </c>
      <c r="Q76" s="2" t="s">
        <v>863</v>
      </c>
      <c r="S76" s="2">
        <v>0</v>
      </c>
      <c r="T76" s="2">
        <v>0</v>
      </c>
      <c r="U76" s="2" t="s">
        <v>873</v>
      </c>
      <c r="V76" s="2" t="s">
        <v>872</v>
      </c>
      <c r="X76" s="2" t="s">
        <v>37</v>
      </c>
      <c r="Y76" s="3" t="s">
        <v>40</v>
      </c>
      <c r="Z76" s="2" t="s">
        <v>75</v>
      </c>
      <c r="AA76" s="2" t="s">
        <v>77</v>
      </c>
      <c r="AB76" s="2" t="s">
        <v>76</v>
      </c>
      <c r="AC76" s="3" t="s">
        <v>612</v>
      </c>
      <c r="AE76" s="2">
        <v>1</v>
      </c>
    </row>
    <row r="77" spans="1:31">
      <c r="A77" s="2">
        <v>71603</v>
      </c>
      <c r="B77" s="2" t="s">
        <v>115</v>
      </c>
      <c r="C77" s="2" t="s">
        <v>71</v>
      </c>
      <c r="E77" s="2" t="s">
        <v>240</v>
      </c>
      <c r="F77" s="2" t="s">
        <v>73</v>
      </c>
      <c r="G77" s="2" t="s">
        <v>682</v>
      </c>
      <c r="H77" s="2" t="s">
        <v>611</v>
      </c>
      <c r="I77" s="2" t="s">
        <v>104</v>
      </c>
      <c r="J77" s="2" t="s">
        <v>874</v>
      </c>
      <c r="L77" s="3" t="s">
        <v>538</v>
      </c>
      <c r="M77" s="2" t="s">
        <v>560</v>
      </c>
      <c r="O77" s="2" t="s">
        <v>560</v>
      </c>
      <c r="P77" s="2" t="s">
        <v>875</v>
      </c>
      <c r="S77" s="2">
        <v>0</v>
      </c>
      <c r="T77" s="2">
        <v>100</v>
      </c>
      <c r="U77" s="2" t="s">
        <v>876</v>
      </c>
      <c r="V77" s="2" t="s">
        <v>874</v>
      </c>
      <c r="X77" s="2" t="s">
        <v>37</v>
      </c>
      <c r="Y77" s="3" t="s">
        <v>40</v>
      </c>
      <c r="Z77" s="2" t="s">
        <v>75</v>
      </c>
      <c r="AA77" s="2" t="s">
        <v>77</v>
      </c>
      <c r="AB77" s="2" t="s">
        <v>76</v>
      </c>
      <c r="AC77" s="3" t="s">
        <v>612</v>
      </c>
      <c r="AD77" s="2" t="s">
        <v>248</v>
      </c>
      <c r="AE77" s="2">
        <v>1</v>
      </c>
    </row>
    <row r="78" spans="1:31">
      <c r="A78" s="2">
        <v>71596</v>
      </c>
      <c r="B78" s="2" t="s">
        <v>115</v>
      </c>
      <c r="C78" s="2" t="s">
        <v>71</v>
      </c>
      <c r="E78" s="2" t="s">
        <v>240</v>
      </c>
      <c r="F78" s="2" t="s">
        <v>73</v>
      </c>
      <c r="G78" s="2" t="s">
        <v>683</v>
      </c>
      <c r="H78" s="2" t="s">
        <v>611</v>
      </c>
      <c r="I78" s="2" t="s">
        <v>90</v>
      </c>
      <c r="J78" s="2" t="s">
        <v>877</v>
      </c>
      <c r="L78" s="3" t="s">
        <v>538</v>
      </c>
      <c r="M78" s="2" t="s">
        <v>560</v>
      </c>
      <c r="O78" s="2" t="s">
        <v>560</v>
      </c>
      <c r="P78" s="2" t="s">
        <v>875</v>
      </c>
      <c r="S78" s="2">
        <v>0</v>
      </c>
      <c r="T78" s="2">
        <v>0</v>
      </c>
      <c r="U78" s="2" t="s">
        <v>878</v>
      </c>
      <c r="V78" s="2" t="s">
        <v>877</v>
      </c>
      <c r="X78" s="2" t="s">
        <v>37</v>
      </c>
      <c r="Y78" s="3" t="s">
        <v>40</v>
      </c>
      <c r="Z78" s="2" t="s">
        <v>75</v>
      </c>
      <c r="AA78" s="2" t="s">
        <v>334</v>
      </c>
      <c r="AB78" s="2" t="s">
        <v>76</v>
      </c>
      <c r="AC78" s="3" t="s">
        <v>612</v>
      </c>
      <c r="AE78" s="2">
        <v>2</v>
      </c>
    </row>
    <row r="79" spans="1:31">
      <c r="A79" s="2">
        <v>71087</v>
      </c>
      <c r="B79" s="2" t="s">
        <v>115</v>
      </c>
      <c r="C79" s="2" t="s">
        <v>71</v>
      </c>
      <c r="E79" s="2" t="s">
        <v>240</v>
      </c>
      <c r="F79" s="2" t="s">
        <v>73</v>
      </c>
      <c r="G79" s="2" t="s">
        <v>537</v>
      </c>
      <c r="H79" s="2" t="s">
        <v>536</v>
      </c>
      <c r="I79" s="2" t="s">
        <v>107</v>
      </c>
      <c r="J79" s="2" t="s">
        <v>879</v>
      </c>
      <c r="L79" s="3" t="s">
        <v>538</v>
      </c>
      <c r="M79" s="2" t="s">
        <v>560</v>
      </c>
      <c r="O79" s="2" t="s">
        <v>560</v>
      </c>
      <c r="P79" s="2" t="s">
        <v>880</v>
      </c>
      <c r="S79" s="2">
        <v>0</v>
      </c>
      <c r="T79" s="2">
        <v>0</v>
      </c>
      <c r="U79" s="2" t="s">
        <v>881</v>
      </c>
      <c r="V79" s="2" t="s">
        <v>879</v>
      </c>
      <c r="X79" s="2" t="s">
        <v>37</v>
      </c>
      <c r="Y79" s="3" t="s">
        <v>40</v>
      </c>
      <c r="Z79" s="2" t="s">
        <v>75</v>
      </c>
      <c r="AA79" s="2" t="s">
        <v>77</v>
      </c>
      <c r="AB79" s="2" t="s">
        <v>76</v>
      </c>
      <c r="AC79" s="3" t="s">
        <v>97</v>
      </c>
      <c r="AE79" s="2">
        <v>1</v>
      </c>
    </row>
    <row r="80" spans="1:31">
      <c r="A80" s="2">
        <v>71046</v>
      </c>
      <c r="B80" s="2" t="s">
        <v>115</v>
      </c>
      <c r="C80" s="2" t="s">
        <v>71</v>
      </c>
      <c r="E80" s="2" t="s">
        <v>240</v>
      </c>
      <c r="F80" s="2" t="s">
        <v>73</v>
      </c>
      <c r="G80" s="2" t="s">
        <v>539</v>
      </c>
      <c r="H80" s="2" t="s">
        <v>536</v>
      </c>
      <c r="I80" s="2" t="s">
        <v>94</v>
      </c>
      <c r="J80" s="2" t="s">
        <v>882</v>
      </c>
      <c r="L80" s="3" t="s">
        <v>538</v>
      </c>
      <c r="N80" s="2" t="s">
        <v>117</v>
      </c>
      <c r="O80" s="2" t="s">
        <v>560</v>
      </c>
      <c r="P80" s="2" t="s">
        <v>883</v>
      </c>
      <c r="R80" s="2">
        <v>1</v>
      </c>
      <c r="S80" s="2">
        <v>0</v>
      </c>
      <c r="T80" s="2">
        <v>100</v>
      </c>
      <c r="U80" s="2" t="s">
        <v>884</v>
      </c>
      <c r="V80" s="2" t="s">
        <v>882</v>
      </c>
      <c r="X80" s="2" t="s">
        <v>37</v>
      </c>
      <c r="Y80" s="3" t="s">
        <v>40</v>
      </c>
      <c r="Z80" s="2" t="s">
        <v>75</v>
      </c>
      <c r="AA80" s="2" t="s">
        <v>77</v>
      </c>
      <c r="AB80" s="2" t="s">
        <v>81</v>
      </c>
      <c r="AC80" s="3" t="s">
        <v>81</v>
      </c>
      <c r="AE80" s="2">
        <v>1</v>
      </c>
    </row>
    <row r="81" spans="1:31">
      <c r="A81" s="2">
        <v>71045</v>
      </c>
      <c r="B81" s="2" t="s">
        <v>115</v>
      </c>
      <c r="C81" s="2" t="s">
        <v>71</v>
      </c>
      <c r="E81" s="2" t="s">
        <v>240</v>
      </c>
      <c r="F81" s="2" t="s">
        <v>73</v>
      </c>
      <c r="G81" s="2" t="s">
        <v>540</v>
      </c>
      <c r="H81" s="2" t="s">
        <v>536</v>
      </c>
      <c r="I81" s="2" t="s">
        <v>94</v>
      </c>
      <c r="J81" s="2" t="s">
        <v>882</v>
      </c>
      <c r="L81" s="3" t="s">
        <v>538</v>
      </c>
      <c r="N81" s="2" t="s">
        <v>117</v>
      </c>
      <c r="O81" s="2" t="s">
        <v>560</v>
      </c>
      <c r="P81" s="2" t="s">
        <v>883</v>
      </c>
      <c r="S81" s="2">
        <v>0</v>
      </c>
      <c r="T81" s="2">
        <v>100</v>
      </c>
      <c r="U81" s="2" t="s">
        <v>885</v>
      </c>
      <c r="V81" s="2" t="s">
        <v>882</v>
      </c>
      <c r="X81" s="2" t="s">
        <v>37</v>
      </c>
      <c r="Y81" s="3" t="s">
        <v>40</v>
      </c>
      <c r="Z81" s="2" t="s">
        <v>75</v>
      </c>
      <c r="AA81" s="2" t="s">
        <v>77</v>
      </c>
      <c r="AB81" s="2" t="s">
        <v>81</v>
      </c>
      <c r="AC81" s="3" t="s">
        <v>81</v>
      </c>
      <c r="AE81" s="2">
        <v>1</v>
      </c>
    </row>
    <row r="82" spans="1:31">
      <c r="A82" s="2">
        <v>71043</v>
      </c>
      <c r="B82" s="2" t="s">
        <v>115</v>
      </c>
      <c r="C82" s="2" t="s">
        <v>71</v>
      </c>
      <c r="E82" s="2" t="s">
        <v>240</v>
      </c>
      <c r="F82" s="2" t="s">
        <v>73</v>
      </c>
      <c r="G82" s="2" t="s">
        <v>541</v>
      </c>
      <c r="H82" s="2" t="s">
        <v>536</v>
      </c>
      <c r="I82" s="2" t="s">
        <v>94</v>
      </c>
      <c r="J82" s="2" t="s">
        <v>886</v>
      </c>
      <c r="L82" s="3" t="s">
        <v>538</v>
      </c>
      <c r="N82" s="2" t="s">
        <v>117</v>
      </c>
      <c r="O82" s="2" t="s">
        <v>636</v>
      </c>
      <c r="P82" s="2" t="s">
        <v>883</v>
      </c>
      <c r="S82" s="2">
        <v>0</v>
      </c>
      <c r="T82" s="2">
        <v>0</v>
      </c>
      <c r="U82" s="2" t="s">
        <v>887</v>
      </c>
      <c r="V82" s="2" t="s">
        <v>886</v>
      </c>
      <c r="X82" s="2" t="s">
        <v>37</v>
      </c>
      <c r="Y82" s="3" t="s">
        <v>40</v>
      </c>
      <c r="Z82" s="2" t="s">
        <v>75</v>
      </c>
      <c r="AA82" s="2" t="s">
        <v>77</v>
      </c>
      <c r="AB82" s="2" t="s">
        <v>81</v>
      </c>
      <c r="AC82" s="3" t="s">
        <v>81</v>
      </c>
      <c r="AE82" s="2">
        <v>1</v>
      </c>
    </row>
    <row r="83" spans="1:31">
      <c r="A83" s="2">
        <v>71042</v>
      </c>
      <c r="B83" s="2" t="s">
        <v>115</v>
      </c>
      <c r="C83" s="2" t="s">
        <v>71</v>
      </c>
      <c r="E83" s="2" t="s">
        <v>240</v>
      </c>
      <c r="F83" s="2" t="s">
        <v>73</v>
      </c>
      <c r="G83" s="2" t="s">
        <v>542</v>
      </c>
      <c r="H83" s="2" t="s">
        <v>536</v>
      </c>
      <c r="I83" s="2" t="s">
        <v>94</v>
      </c>
      <c r="J83" s="2" t="s">
        <v>888</v>
      </c>
      <c r="L83" s="3" t="s">
        <v>538</v>
      </c>
      <c r="N83" s="2" t="s">
        <v>488</v>
      </c>
      <c r="O83" s="2" t="s">
        <v>560</v>
      </c>
      <c r="P83" s="2" t="s">
        <v>883</v>
      </c>
      <c r="S83" s="2">
        <v>0</v>
      </c>
      <c r="T83" s="2">
        <v>0</v>
      </c>
      <c r="U83" s="2" t="s">
        <v>889</v>
      </c>
      <c r="V83" s="2" t="s">
        <v>888</v>
      </c>
      <c r="X83" s="2" t="s">
        <v>37</v>
      </c>
      <c r="Y83" s="3" t="s">
        <v>40</v>
      </c>
      <c r="Z83" s="2" t="s">
        <v>75</v>
      </c>
      <c r="AA83" s="2" t="s">
        <v>77</v>
      </c>
      <c r="AB83" s="2" t="s">
        <v>81</v>
      </c>
      <c r="AC83" s="3" t="s">
        <v>81</v>
      </c>
      <c r="AE83" s="2">
        <v>1</v>
      </c>
    </row>
    <row r="84" spans="1:31">
      <c r="A84" s="2">
        <v>71041</v>
      </c>
      <c r="B84" s="2" t="s">
        <v>115</v>
      </c>
      <c r="C84" s="2" t="s">
        <v>71</v>
      </c>
      <c r="E84" s="2" t="s">
        <v>240</v>
      </c>
      <c r="F84" s="2" t="s">
        <v>73</v>
      </c>
      <c r="G84" s="2" t="s">
        <v>543</v>
      </c>
      <c r="H84" s="2" t="s">
        <v>536</v>
      </c>
      <c r="I84" s="2" t="s">
        <v>90</v>
      </c>
      <c r="J84" s="2" t="s">
        <v>857</v>
      </c>
      <c r="L84" s="3" t="s">
        <v>538</v>
      </c>
      <c r="M84" s="2" t="s">
        <v>560</v>
      </c>
      <c r="O84" s="2" t="s">
        <v>560</v>
      </c>
      <c r="P84" s="2" t="s">
        <v>883</v>
      </c>
      <c r="S84" s="2">
        <v>0</v>
      </c>
      <c r="T84" s="2">
        <v>0</v>
      </c>
      <c r="U84" s="2" t="s">
        <v>890</v>
      </c>
      <c r="V84" s="2" t="s">
        <v>857</v>
      </c>
      <c r="X84" s="2" t="s">
        <v>37</v>
      </c>
      <c r="Y84" s="3" t="s">
        <v>40</v>
      </c>
      <c r="Z84" s="2" t="s">
        <v>75</v>
      </c>
      <c r="AA84" s="2" t="s">
        <v>334</v>
      </c>
      <c r="AB84" s="2" t="s">
        <v>76</v>
      </c>
      <c r="AC84" s="3" t="s">
        <v>88</v>
      </c>
      <c r="AE84" s="2">
        <v>3</v>
      </c>
    </row>
    <row r="85" spans="1:31">
      <c r="A85" s="2">
        <v>71040</v>
      </c>
      <c r="B85" s="2" t="s">
        <v>115</v>
      </c>
      <c r="C85" s="2" t="s">
        <v>71</v>
      </c>
      <c r="E85" s="2" t="s">
        <v>240</v>
      </c>
      <c r="F85" s="2" t="s">
        <v>73</v>
      </c>
      <c r="G85" s="2" t="s">
        <v>544</v>
      </c>
      <c r="H85" s="2" t="s">
        <v>536</v>
      </c>
      <c r="I85" s="2" t="s">
        <v>90</v>
      </c>
      <c r="J85" s="2" t="s">
        <v>891</v>
      </c>
      <c r="L85" s="3" t="s">
        <v>538</v>
      </c>
      <c r="M85" s="2" t="s">
        <v>560</v>
      </c>
      <c r="O85" s="2" t="s">
        <v>560</v>
      </c>
      <c r="P85" s="2" t="s">
        <v>883</v>
      </c>
      <c r="S85" s="2">
        <v>0</v>
      </c>
      <c r="T85" s="2">
        <v>0</v>
      </c>
      <c r="U85" s="2" t="s">
        <v>892</v>
      </c>
      <c r="V85" s="2" t="s">
        <v>891</v>
      </c>
      <c r="X85" s="2" t="s">
        <v>37</v>
      </c>
      <c r="Y85" s="3" t="s">
        <v>40</v>
      </c>
      <c r="Z85" s="2" t="s">
        <v>75</v>
      </c>
      <c r="AA85" s="2" t="s">
        <v>334</v>
      </c>
      <c r="AB85" s="2" t="s">
        <v>76</v>
      </c>
      <c r="AC85" s="3" t="s">
        <v>88</v>
      </c>
      <c r="AE85" s="2">
        <v>3</v>
      </c>
    </row>
    <row r="86" spans="1:31">
      <c r="A86" s="2">
        <v>71039</v>
      </c>
      <c r="B86" s="2" t="s">
        <v>115</v>
      </c>
      <c r="C86" s="2" t="s">
        <v>71</v>
      </c>
      <c r="E86" s="2" t="s">
        <v>15</v>
      </c>
      <c r="F86" s="2" t="s">
        <v>73</v>
      </c>
      <c r="G86" s="2" t="s">
        <v>545</v>
      </c>
      <c r="H86" s="2" t="s">
        <v>536</v>
      </c>
      <c r="I86" s="2" t="s">
        <v>107</v>
      </c>
      <c r="J86" s="2" t="s">
        <v>893</v>
      </c>
      <c r="L86" s="3" t="s">
        <v>538</v>
      </c>
      <c r="N86" s="2" t="s">
        <v>488</v>
      </c>
      <c r="O86" s="2" t="s">
        <v>560</v>
      </c>
      <c r="P86" s="2" t="s">
        <v>883</v>
      </c>
      <c r="S86" s="2">
        <v>0</v>
      </c>
      <c r="T86" s="2">
        <v>0</v>
      </c>
      <c r="U86" s="2" t="s">
        <v>894</v>
      </c>
      <c r="V86" s="2" t="s">
        <v>893</v>
      </c>
      <c r="Y86" s="3" t="s">
        <v>79</v>
      </c>
      <c r="Z86" s="2" t="s">
        <v>75</v>
      </c>
      <c r="AB86" s="2" t="s">
        <v>76</v>
      </c>
      <c r="AC86" s="3" t="s">
        <v>97</v>
      </c>
    </row>
    <row r="87" spans="1:31">
      <c r="A87" s="2">
        <v>71037</v>
      </c>
      <c r="B87" s="2" t="s">
        <v>115</v>
      </c>
      <c r="C87" s="2" t="s">
        <v>71</v>
      </c>
      <c r="E87" s="2" t="s">
        <v>240</v>
      </c>
      <c r="F87" s="2" t="s">
        <v>73</v>
      </c>
      <c r="G87" s="2" t="s">
        <v>546</v>
      </c>
      <c r="H87" s="2" t="s">
        <v>536</v>
      </c>
      <c r="I87" s="2" t="s">
        <v>90</v>
      </c>
      <c r="J87" s="2" t="s">
        <v>895</v>
      </c>
      <c r="L87" s="3" t="s">
        <v>538</v>
      </c>
      <c r="M87" s="2" t="s">
        <v>560</v>
      </c>
      <c r="O87" s="2" t="s">
        <v>560</v>
      </c>
      <c r="P87" s="2" t="s">
        <v>883</v>
      </c>
      <c r="S87" s="2">
        <v>0</v>
      </c>
      <c r="T87" s="2">
        <v>0</v>
      </c>
      <c r="U87" s="2" t="s">
        <v>896</v>
      </c>
      <c r="V87" s="2" t="s">
        <v>895</v>
      </c>
      <c r="X87" s="2" t="s">
        <v>37</v>
      </c>
      <c r="Y87" s="3" t="s">
        <v>40</v>
      </c>
      <c r="Z87" s="2" t="s">
        <v>75</v>
      </c>
      <c r="AA87" s="2" t="s">
        <v>77</v>
      </c>
      <c r="AB87" s="2" t="s">
        <v>76</v>
      </c>
      <c r="AC87" s="3" t="s">
        <v>88</v>
      </c>
      <c r="AE87" s="2">
        <v>2</v>
      </c>
    </row>
    <row r="88" spans="1:31">
      <c r="A88" s="2">
        <v>71036</v>
      </c>
      <c r="B88" s="2" t="s">
        <v>115</v>
      </c>
      <c r="C88" s="2" t="s">
        <v>71</v>
      </c>
      <c r="E88" s="2" t="s">
        <v>15</v>
      </c>
      <c r="F88" s="2" t="s">
        <v>73</v>
      </c>
      <c r="G88" s="2" t="s">
        <v>547</v>
      </c>
      <c r="H88" s="2" t="s">
        <v>536</v>
      </c>
      <c r="I88" s="2" t="s">
        <v>107</v>
      </c>
      <c r="J88" s="2" t="s">
        <v>897</v>
      </c>
      <c r="L88" s="3" t="s">
        <v>538</v>
      </c>
      <c r="O88" s="2" t="s">
        <v>560</v>
      </c>
      <c r="P88" s="2" t="s">
        <v>883</v>
      </c>
      <c r="S88" s="2">
        <v>0</v>
      </c>
      <c r="T88" s="2">
        <v>0</v>
      </c>
      <c r="U88" s="2" t="s">
        <v>898</v>
      </c>
      <c r="V88" s="2" t="s">
        <v>897</v>
      </c>
      <c r="Y88" s="3" t="s">
        <v>40</v>
      </c>
      <c r="Z88" s="2" t="s">
        <v>75</v>
      </c>
      <c r="AB88" s="2" t="s">
        <v>76</v>
      </c>
      <c r="AC88" s="3" t="s">
        <v>97</v>
      </c>
    </row>
    <row r="89" spans="1:31">
      <c r="A89" s="2">
        <v>71034</v>
      </c>
      <c r="B89" s="2" t="s">
        <v>115</v>
      </c>
      <c r="C89" s="2" t="s">
        <v>71</v>
      </c>
      <c r="E89" s="2" t="s">
        <v>15</v>
      </c>
      <c r="F89" s="2" t="s">
        <v>73</v>
      </c>
      <c r="G89" s="2" t="s">
        <v>548</v>
      </c>
      <c r="H89" s="2" t="s">
        <v>536</v>
      </c>
      <c r="I89" s="2" t="s">
        <v>107</v>
      </c>
      <c r="J89" s="2" t="s">
        <v>899</v>
      </c>
      <c r="L89" s="3" t="s">
        <v>538</v>
      </c>
      <c r="O89" s="2" t="s">
        <v>560</v>
      </c>
      <c r="P89" s="2" t="s">
        <v>883</v>
      </c>
      <c r="S89" s="2">
        <v>0</v>
      </c>
      <c r="T89" s="2">
        <v>0</v>
      </c>
      <c r="U89" s="2" t="s">
        <v>900</v>
      </c>
      <c r="V89" s="2" t="s">
        <v>899</v>
      </c>
      <c r="Y89" s="3" t="s">
        <v>40</v>
      </c>
      <c r="Z89" s="2" t="s">
        <v>75</v>
      </c>
      <c r="AB89" s="2" t="s">
        <v>76</v>
      </c>
      <c r="AC89" s="3" t="s">
        <v>88</v>
      </c>
    </row>
    <row r="90" spans="1:31">
      <c r="A90" s="2">
        <v>71033</v>
      </c>
      <c r="B90" s="2" t="s">
        <v>115</v>
      </c>
      <c r="C90" s="2" t="s">
        <v>71</v>
      </c>
      <c r="E90" s="2" t="s">
        <v>240</v>
      </c>
      <c r="F90" s="2" t="s">
        <v>73</v>
      </c>
      <c r="G90" s="2" t="s">
        <v>549</v>
      </c>
      <c r="H90" s="2" t="s">
        <v>536</v>
      </c>
      <c r="I90" s="2" t="s">
        <v>94</v>
      </c>
      <c r="J90" s="2" t="s">
        <v>901</v>
      </c>
      <c r="L90" s="3" t="s">
        <v>538</v>
      </c>
      <c r="M90" s="2" t="s">
        <v>560</v>
      </c>
      <c r="N90" s="2" t="s">
        <v>238</v>
      </c>
      <c r="O90" s="2" t="s">
        <v>538</v>
      </c>
      <c r="P90" s="2" t="s">
        <v>883</v>
      </c>
      <c r="S90" s="2">
        <v>0</v>
      </c>
      <c r="T90" s="2">
        <v>100</v>
      </c>
      <c r="U90" s="2" t="s">
        <v>900</v>
      </c>
      <c r="V90" s="2" t="s">
        <v>901</v>
      </c>
      <c r="X90" s="2" t="s">
        <v>37</v>
      </c>
      <c r="Y90" s="3" t="s">
        <v>40</v>
      </c>
      <c r="Z90" s="2" t="s">
        <v>75</v>
      </c>
      <c r="AA90" s="2" t="s">
        <v>77</v>
      </c>
      <c r="AB90" s="2" t="s">
        <v>76</v>
      </c>
      <c r="AC90" s="3" t="s">
        <v>97</v>
      </c>
      <c r="AE90" s="2">
        <v>2</v>
      </c>
    </row>
    <row r="91" spans="1:31">
      <c r="A91" s="2">
        <v>71032</v>
      </c>
      <c r="B91" s="2" t="s">
        <v>115</v>
      </c>
      <c r="C91" s="2" t="s">
        <v>71</v>
      </c>
      <c r="E91" s="2" t="s">
        <v>15</v>
      </c>
      <c r="F91" s="2" t="s">
        <v>73</v>
      </c>
      <c r="G91" s="2" t="s">
        <v>550</v>
      </c>
      <c r="H91" s="2" t="s">
        <v>536</v>
      </c>
      <c r="I91" s="2" t="s">
        <v>107</v>
      </c>
      <c r="J91" s="2" t="s">
        <v>902</v>
      </c>
      <c r="L91" s="3" t="s">
        <v>538</v>
      </c>
      <c r="P91" s="2" t="s">
        <v>883</v>
      </c>
      <c r="S91" s="2">
        <v>0</v>
      </c>
      <c r="T91" s="2">
        <v>0</v>
      </c>
      <c r="U91" s="2" t="s">
        <v>903</v>
      </c>
      <c r="V91" s="2" t="s">
        <v>902</v>
      </c>
      <c r="Y91" s="3" t="s">
        <v>40</v>
      </c>
      <c r="Z91" s="2" t="s">
        <v>75</v>
      </c>
      <c r="AB91" s="2" t="s">
        <v>76</v>
      </c>
      <c r="AC91" s="3" t="s">
        <v>97</v>
      </c>
    </row>
    <row r="92" spans="1:31">
      <c r="A92" s="2">
        <v>71031</v>
      </c>
      <c r="B92" s="2" t="s">
        <v>115</v>
      </c>
      <c r="C92" s="2" t="s">
        <v>71</v>
      </c>
      <c r="E92" s="2" t="s">
        <v>240</v>
      </c>
      <c r="F92" s="2" t="s">
        <v>73</v>
      </c>
      <c r="G92" s="2" t="s">
        <v>551</v>
      </c>
      <c r="H92" s="2" t="s">
        <v>536</v>
      </c>
      <c r="I92" s="2" t="s">
        <v>90</v>
      </c>
      <c r="J92" s="2" t="s">
        <v>904</v>
      </c>
      <c r="L92" s="3" t="s">
        <v>538</v>
      </c>
      <c r="M92" s="2" t="s">
        <v>560</v>
      </c>
      <c r="O92" s="2" t="s">
        <v>560</v>
      </c>
      <c r="P92" s="2" t="s">
        <v>883</v>
      </c>
      <c r="S92" s="2">
        <v>0</v>
      </c>
      <c r="T92" s="2">
        <v>0</v>
      </c>
      <c r="U92" s="2" t="s">
        <v>903</v>
      </c>
      <c r="V92" s="2" t="s">
        <v>904</v>
      </c>
      <c r="X92" s="2" t="s">
        <v>37</v>
      </c>
      <c r="Y92" s="3" t="s">
        <v>40</v>
      </c>
      <c r="Z92" s="2" t="s">
        <v>75</v>
      </c>
      <c r="AA92" s="2" t="s">
        <v>676</v>
      </c>
      <c r="AB92" s="2" t="s">
        <v>76</v>
      </c>
      <c r="AC92" s="3" t="s">
        <v>88</v>
      </c>
      <c r="AE92" s="2">
        <v>1</v>
      </c>
    </row>
    <row r="93" spans="1:31">
      <c r="A93" s="2">
        <v>71030</v>
      </c>
      <c r="B93" s="2" t="s">
        <v>115</v>
      </c>
      <c r="C93" s="2" t="s">
        <v>71</v>
      </c>
      <c r="E93" s="2" t="s">
        <v>240</v>
      </c>
      <c r="F93" s="2" t="s">
        <v>73</v>
      </c>
      <c r="G93" s="2" t="s">
        <v>552</v>
      </c>
      <c r="H93" s="2" t="s">
        <v>536</v>
      </c>
      <c r="I93" s="2" t="s">
        <v>107</v>
      </c>
      <c r="J93" s="2" t="s">
        <v>905</v>
      </c>
      <c r="L93" s="3" t="s">
        <v>538</v>
      </c>
      <c r="M93" s="2" t="s">
        <v>121</v>
      </c>
      <c r="O93" s="2" t="s">
        <v>560</v>
      </c>
      <c r="P93" s="2" t="s">
        <v>883</v>
      </c>
      <c r="S93" s="2">
        <v>0</v>
      </c>
      <c r="T93" s="2">
        <v>0</v>
      </c>
      <c r="U93" s="2" t="s">
        <v>906</v>
      </c>
      <c r="V93" s="2" t="s">
        <v>905</v>
      </c>
      <c r="X93" s="2" t="s">
        <v>37</v>
      </c>
      <c r="Y93" s="3" t="s">
        <v>40</v>
      </c>
      <c r="Z93" s="2" t="s">
        <v>75</v>
      </c>
      <c r="AA93" s="2" t="s">
        <v>77</v>
      </c>
      <c r="AB93" s="2" t="s">
        <v>76</v>
      </c>
      <c r="AC93" s="3" t="s">
        <v>97</v>
      </c>
      <c r="AE93" s="2">
        <v>2</v>
      </c>
    </row>
    <row r="94" spans="1:31">
      <c r="A94" s="2">
        <v>71029</v>
      </c>
      <c r="B94" s="2" t="s">
        <v>115</v>
      </c>
      <c r="C94" s="2" t="s">
        <v>71</v>
      </c>
      <c r="E94" s="2" t="s">
        <v>240</v>
      </c>
      <c r="F94" s="2" t="s">
        <v>73</v>
      </c>
      <c r="G94" s="2" t="s">
        <v>553</v>
      </c>
      <c r="H94" s="2" t="s">
        <v>536</v>
      </c>
      <c r="I94" s="2" t="s">
        <v>107</v>
      </c>
      <c r="J94" s="2" t="s">
        <v>907</v>
      </c>
      <c r="L94" s="3" t="s">
        <v>538</v>
      </c>
      <c r="M94" s="2" t="s">
        <v>560</v>
      </c>
      <c r="O94" s="2" t="s">
        <v>560</v>
      </c>
      <c r="P94" s="2" t="s">
        <v>883</v>
      </c>
      <c r="S94" s="2">
        <v>0</v>
      </c>
      <c r="T94" s="2">
        <v>0</v>
      </c>
      <c r="U94" s="2" t="s">
        <v>908</v>
      </c>
      <c r="V94" s="2" t="s">
        <v>907</v>
      </c>
      <c r="X94" s="2" t="s">
        <v>37</v>
      </c>
      <c r="Y94" s="3" t="s">
        <v>40</v>
      </c>
      <c r="Z94" s="2" t="s">
        <v>75</v>
      </c>
      <c r="AA94" s="2" t="s">
        <v>77</v>
      </c>
      <c r="AB94" s="2" t="s">
        <v>76</v>
      </c>
      <c r="AC94" s="3" t="s">
        <v>97</v>
      </c>
      <c r="AE94" s="2">
        <v>1</v>
      </c>
    </row>
    <row r="95" spans="1:31">
      <c r="A95" s="2">
        <v>71028</v>
      </c>
      <c r="B95" s="2" t="s">
        <v>115</v>
      </c>
      <c r="C95" s="2" t="s">
        <v>71</v>
      </c>
      <c r="E95" s="2" t="s">
        <v>240</v>
      </c>
      <c r="F95" s="2" t="s">
        <v>73</v>
      </c>
      <c r="G95" s="2" t="s">
        <v>554</v>
      </c>
      <c r="H95" s="2" t="s">
        <v>536</v>
      </c>
      <c r="I95" s="2" t="s">
        <v>94</v>
      </c>
      <c r="J95" s="2" t="s">
        <v>909</v>
      </c>
      <c r="L95" s="3" t="s">
        <v>538</v>
      </c>
      <c r="M95" s="2" t="s">
        <v>538</v>
      </c>
      <c r="N95" s="2" t="s">
        <v>117</v>
      </c>
      <c r="O95" s="2" t="s">
        <v>636</v>
      </c>
      <c r="P95" s="2" t="s">
        <v>883</v>
      </c>
      <c r="S95" s="2">
        <v>0</v>
      </c>
      <c r="T95" s="2">
        <v>100</v>
      </c>
      <c r="U95" s="2" t="s">
        <v>910</v>
      </c>
      <c r="V95" s="2" t="s">
        <v>909</v>
      </c>
      <c r="X95" s="2" t="s">
        <v>37</v>
      </c>
      <c r="Y95" s="3" t="s">
        <v>40</v>
      </c>
      <c r="Z95" s="2" t="s">
        <v>75</v>
      </c>
      <c r="AA95" s="2" t="s">
        <v>77</v>
      </c>
      <c r="AB95" s="2" t="s">
        <v>76</v>
      </c>
      <c r="AC95" s="3" t="s">
        <v>88</v>
      </c>
      <c r="AD95" s="2" t="s">
        <v>309</v>
      </c>
      <c r="AE95" s="2">
        <v>1</v>
      </c>
    </row>
    <row r="96" spans="1:31">
      <c r="A96" s="2">
        <v>71027</v>
      </c>
      <c r="B96" s="2" t="s">
        <v>115</v>
      </c>
      <c r="C96" s="2" t="s">
        <v>71</v>
      </c>
      <c r="E96" s="2" t="s">
        <v>240</v>
      </c>
      <c r="F96" s="2" t="s">
        <v>73</v>
      </c>
      <c r="G96" s="2" t="s">
        <v>555</v>
      </c>
      <c r="H96" s="2" t="s">
        <v>536</v>
      </c>
      <c r="I96" s="2" t="s">
        <v>94</v>
      </c>
      <c r="J96" s="2" t="s">
        <v>901</v>
      </c>
      <c r="L96" s="3" t="s">
        <v>538</v>
      </c>
      <c r="N96" s="2" t="s">
        <v>525</v>
      </c>
      <c r="O96" s="2" t="s">
        <v>560</v>
      </c>
      <c r="P96" s="2" t="s">
        <v>883</v>
      </c>
      <c r="S96" s="2">
        <v>0</v>
      </c>
      <c r="T96" s="2">
        <v>100</v>
      </c>
      <c r="U96" s="2" t="s">
        <v>911</v>
      </c>
      <c r="V96" s="2" t="s">
        <v>901</v>
      </c>
      <c r="X96" s="2" t="s">
        <v>37</v>
      </c>
      <c r="Y96" s="3" t="s">
        <v>40</v>
      </c>
      <c r="Z96" s="2" t="s">
        <v>75</v>
      </c>
      <c r="AA96" s="2" t="s">
        <v>77</v>
      </c>
      <c r="AB96" s="2" t="s">
        <v>76</v>
      </c>
      <c r="AC96" s="3" t="s">
        <v>88</v>
      </c>
      <c r="AE96" s="2">
        <v>2</v>
      </c>
    </row>
    <row r="97" spans="1:31">
      <c r="A97" s="2">
        <v>71026</v>
      </c>
      <c r="B97" s="2" t="s">
        <v>115</v>
      </c>
      <c r="C97" s="2" t="s">
        <v>71</v>
      </c>
      <c r="E97" s="2" t="s">
        <v>240</v>
      </c>
      <c r="F97" s="2" t="s">
        <v>73</v>
      </c>
      <c r="G97" s="2" t="s">
        <v>556</v>
      </c>
      <c r="H97" s="2" t="s">
        <v>536</v>
      </c>
      <c r="I97" s="2" t="s">
        <v>90</v>
      </c>
      <c r="J97" s="2" t="s">
        <v>912</v>
      </c>
      <c r="L97" s="3" t="s">
        <v>538</v>
      </c>
      <c r="M97" s="2" t="s">
        <v>560</v>
      </c>
      <c r="O97" s="2" t="s">
        <v>560</v>
      </c>
      <c r="P97" s="2" t="s">
        <v>883</v>
      </c>
      <c r="S97" s="2">
        <v>0</v>
      </c>
      <c r="T97" s="2">
        <v>0</v>
      </c>
      <c r="U97" s="2" t="s">
        <v>913</v>
      </c>
      <c r="V97" s="2" t="s">
        <v>912</v>
      </c>
      <c r="X97" s="2" t="s">
        <v>37</v>
      </c>
      <c r="Y97" s="3" t="s">
        <v>79</v>
      </c>
      <c r="Z97" s="2" t="s">
        <v>75</v>
      </c>
      <c r="AA97" s="2" t="s">
        <v>334</v>
      </c>
      <c r="AB97" s="2" t="s">
        <v>76</v>
      </c>
      <c r="AC97" s="3" t="s">
        <v>88</v>
      </c>
      <c r="AE97" s="2">
        <v>1</v>
      </c>
    </row>
    <row r="98" spans="1:31">
      <c r="A98" s="2">
        <v>71025</v>
      </c>
      <c r="B98" s="2" t="s">
        <v>115</v>
      </c>
      <c r="C98" s="2" t="s">
        <v>71</v>
      </c>
      <c r="E98" s="2" t="s">
        <v>240</v>
      </c>
      <c r="F98" s="2" t="s">
        <v>73</v>
      </c>
      <c r="G98" s="2" t="s">
        <v>557</v>
      </c>
      <c r="H98" s="2" t="s">
        <v>536</v>
      </c>
      <c r="I98" s="2" t="s">
        <v>107</v>
      </c>
      <c r="J98" s="2" t="s">
        <v>914</v>
      </c>
      <c r="L98" s="3" t="s">
        <v>538</v>
      </c>
      <c r="M98" s="2" t="s">
        <v>560</v>
      </c>
      <c r="O98" s="2" t="s">
        <v>560</v>
      </c>
      <c r="P98" s="2" t="s">
        <v>883</v>
      </c>
      <c r="S98" s="2">
        <v>0</v>
      </c>
      <c r="T98" s="2">
        <v>0</v>
      </c>
      <c r="U98" s="2" t="s">
        <v>915</v>
      </c>
      <c r="V98" s="2" t="s">
        <v>914</v>
      </c>
      <c r="X98" s="2" t="s">
        <v>37</v>
      </c>
      <c r="Y98" s="3" t="s">
        <v>40</v>
      </c>
      <c r="Z98" s="2" t="s">
        <v>75</v>
      </c>
      <c r="AA98" s="2" t="s">
        <v>77</v>
      </c>
      <c r="AB98" s="2" t="s">
        <v>76</v>
      </c>
      <c r="AC98" s="3" t="s">
        <v>97</v>
      </c>
      <c r="AE98" s="2">
        <v>1</v>
      </c>
    </row>
    <row r="99" spans="1:31">
      <c r="A99" s="2">
        <v>71020</v>
      </c>
      <c r="B99" s="2" t="s">
        <v>115</v>
      </c>
      <c r="C99" s="2" t="s">
        <v>71</v>
      </c>
      <c r="E99" s="2" t="s">
        <v>240</v>
      </c>
      <c r="F99" s="2" t="s">
        <v>73</v>
      </c>
      <c r="G99" s="2" t="s">
        <v>558</v>
      </c>
      <c r="H99" s="2" t="s">
        <v>536</v>
      </c>
      <c r="I99" s="2" t="s">
        <v>94</v>
      </c>
      <c r="J99" s="2" t="s">
        <v>916</v>
      </c>
      <c r="L99" s="3" t="s">
        <v>538</v>
      </c>
      <c r="N99" s="2" t="s">
        <v>117</v>
      </c>
      <c r="O99" s="2" t="s">
        <v>636</v>
      </c>
      <c r="P99" s="2" t="s">
        <v>883</v>
      </c>
      <c r="S99" s="2">
        <v>0</v>
      </c>
      <c r="T99" s="2">
        <v>100</v>
      </c>
      <c r="U99" s="2" t="s">
        <v>917</v>
      </c>
      <c r="V99" s="2" t="s">
        <v>916</v>
      </c>
      <c r="W99" s="2" t="s">
        <v>684</v>
      </c>
      <c r="X99" s="2" t="s">
        <v>37</v>
      </c>
      <c r="Y99" s="3" t="s">
        <v>40</v>
      </c>
      <c r="Z99" s="2" t="s">
        <v>75</v>
      </c>
      <c r="AA99" s="2" t="s">
        <v>77</v>
      </c>
      <c r="AB99" s="2" t="s">
        <v>76</v>
      </c>
      <c r="AC99" s="3" t="s">
        <v>88</v>
      </c>
      <c r="AE99" s="2">
        <v>2</v>
      </c>
    </row>
    <row r="100" spans="1:31">
      <c r="A100" s="2">
        <v>71019</v>
      </c>
      <c r="B100" s="2" t="s">
        <v>115</v>
      </c>
      <c r="C100" s="2" t="s">
        <v>71</v>
      </c>
      <c r="E100" s="2" t="s">
        <v>240</v>
      </c>
      <c r="F100" s="2" t="s">
        <v>73</v>
      </c>
      <c r="G100" s="2" t="s">
        <v>559</v>
      </c>
      <c r="H100" s="2" t="s">
        <v>134</v>
      </c>
      <c r="I100" s="2" t="s">
        <v>104</v>
      </c>
      <c r="J100" s="2" t="s">
        <v>918</v>
      </c>
      <c r="L100" s="3" t="s">
        <v>538</v>
      </c>
      <c r="M100" s="2" t="s">
        <v>560</v>
      </c>
      <c r="O100" s="2" t="s">
        <v>560</v>
      </c>
      <c r="P100" s="2" t="s">
        <v>883</v>
      </c>
      <c r="S100" s="2">
        <v>0</v>
      </c>
      <c r="T100" s="2">
        <v>100</v>
      </c>
      <c r="U100" s="2" t="s">
        <v>919</v>
      </c>
      <c r="V100" s="2" t="s">
        <v>918</v>
      </c>
      <c r="X100" s="2" t="s">
        <v>37</v>
      </c>
      <c r="Y100" s="3" t="s">
        <v>40</v>
      </c>
      <c r="Z100" s="2" t="s">
        <v>75</v>
      </c>
      <c r="AA100" s="2" t="s">
        <v>77</v>
      </c>
      <c r="AB100" s="2" t="s">
        <v>76</v>
      </c>
      <c r="AC100" s="3" t="s">
        <v>109</v>
      </c>
      <c r="AD100" s="2" t="s">
        <v>87</v>
      </c>
      <c r="AE100" s="2">
        <v>1</v>
      </c>
    </row>
    <row r="101" spans="1:31">
      <c r="A101" s="2">
        <v>71017</v>
      </c>
      <c r="B101" s="2" t="s">
        <v>115</v>
      </c>
      <c r="C101" s="2" t="s">
        <v>71</v>
      </c>
      <c r="E101" s="2" t="s">
        <v>240</v>
      </c>
      <c r="F101" s="2" t="s">
        <v>73</v>
      </c>
      <c r="G101" s="2" t="s">
        <v>561</v>
      </c>
      <c r="H101" s="2" t="s">
        <v>158</v>
      </c>
      <c r="I101" s="2" t="s">
        <v>94</v>
      </c>
      <c r="J101" s="2" t="s">
        <v>920</v>
      </c>
      <c r="L101" s="3" t="s">
        <v>538</v>
      </c>
      <c r="N101" s="2" t="s">
        <v>117</v>
      </c>
      <c r="O101" s="2" t="s">
        <v>560</v>
      </c>
      <c r="P101" s="2" t="s">
        <v>883</v>
      </c>
      <c r="S101" s="2">
        <v>0</v>
      </c>
      <c r="T101" s="2">
        <v>0</v>
      </c>
      <c r="U101" s="2" t="s">
        <v>921</v>
      </c>
      <c r="V101" s="2" t="s">
        <v>920</v>
      </c>
      <c r="X101" s="2" t="s">
        <v>37</v>
      </c>
      <c r="Y101" s="3" t="s">
        <v>40</v>
      </c>
      <c r="Z101" s="2" t="s">
        <v>75</v>
      </c>
      <c r="AA101" s="2" t="s">
        <v>77</v>
      </c>
      <c r="AB101" s="2" t="s">
        <v>81</v>
      </c>
      <c r="AC101" s="3" t="s">
        <v>81</v>
      </c>
      <c r="AE101" s="2">
        <v>1</v>
      </c>
    </row>
    <row r="102" spans="1:31">
      <c r="A102" s="2">
        <v>70994</v>
      </c>
      <c r="B102" s="2" t="s">
        <v>115</v>
      </c>
      <c r="C102" s="2" t="s">
        <v>71</v>
      </c>
      <c r="E102" s="2" t="s">
        <v>240</v>
      </c>
      <c r="F102" s="2" t="s">
        <v>73</v>
      </c>
      <c r="G102" s="2" t="s">
        <v>562</v>
      </c>
      <c r="H102" s="2" t="s">
        <v>158</v>
      </c>
      <c r="I102" s="2" t="s">
        <v>104</v>
      </c>
      <c r="J102" s="2" t="s">
        <v>922</v>
      </c>
      <c r="L102" s="3" t="s">
        <v>538</v>
      </c>
      <c r="M102" s="2" t="s">
        <v>560</v>
      </c>
      <c r="O102" s="2" t="s">
        <v>560</v>
      </c>
      <c r="P102" s="2" t="s">
        <v>883</v>
      </c>
      <c r="S102" s="2">
        <v>0</v>
      </c>
      <c r="T102" s="2">
        <v>100</v>
      </c>
      <c r="U102" s="2" t="s">
        <v>923</v>
      </c>
      <c r="V102" s="2" t="s">
        <v>922</v>
      </c>
      <c r="X102" s="2" t="s">
        <v>37</v>
      </c>
      <c r="Y102" s="3" t="s">
        <v>40</v>
      </c>
      <c r="Z102" s="2" t="s">
        <v>75</v>
      </c>
      <c r="AA102" s="2" t="s">
        <v>77</v>
      </c>
      <c r="AB102" s="2" t="s">
        <v>76</v>
      </c>
      <c r="AC102" s="3" t="s">
        <v>445</v>
      </c>
      <c r="AD102" s="2" t="s">
        <v>111</v>
      </c>
      <c r="AE102" s="2">
        <v>1</v>
      </c>
    </row>
    <row r="103" spans="1:31">
      <c r="A103" s="2">
        <v>70988</v>
      </c>
      <c r="B103" s="2" t="s">
        <v>115</v>
      </c>
      <c r="C103" s="2" t="s">
        <v>71</v>
      </c>
      <c r="E103" s="2" t="s">
        <v>240</v>
      </c>
      <c r="F103" s="2" t="s">
        <v>73</v>
      </c>
      <c r="G103" s="2" t="s">
        <v>563</v>
      </c>
      <c r="H103" s="2" t="s">
        <v>158</v>
      </c>
      <c r="I103" s="2" t="s">
        <v>94</v>
      </c>
      <c r="J103" s="2" t="s">
        <v>924</v>
      </c>
      <c r="L103" s="3" t="s">
        <v>538</v>
      </c>
      <c r="M103" s="2" t="s">
        <v>560</v>
      </c>
      <c r="N103" s="2" t="s">
        <v>117</v>
      </c>
      <c r="P103" s="2" t="s">
        <v>925</v>
      </c>
      <c r="S103" s="2">
        <v>0</v>
      </c>
      <c r="T103" s="2">
        <v>0</v>
      </c>
      <c r="U103" s="2" t="s">
        <v>926</v>
      </c>
      <c r="V103" s="2" t="s">
        <v>924</v>
      </c>
      <c r="X103" s="2" t="s">
        <v>37</v>
      </c>
      <c r="Y103" s="3" t="s">
        <v>40</v>
      </c>
      <c r="Z103" s="2" t="s">
        <v>75</v>
      </c>
      <c r="AA103" s="2" t="s">
        <v>77</v>
      </c>
      <c r="AB103" s="2" t="s">
        <v>81</v>
      </c>
      <c r="AC103" s="3" t="s">
        <v>81</v>
      </c>
      <c r="AE103" s="2">
        <v>1</v>
      </c>
    </row>
    <row r="104" spans="1:31">
      <c r="A104" s="2">
        <v>70986</v>
      </c>
      <c r="B104" s="2" t="s">
        <v>115</v>
      </c>
      <c r="C104" s="2" t="s">
        <v>71</v>
      </c>
      <c r="E104" s="2" t="s">
        <v>240</v>
      </c>
      <c r="F104" s="2" t="s">
        <v>73</v>
      </c>
      <c r="G104" s="2" t="s">
        <v>564</v>
      </c>
      <c r="H104" s="2" t="s">
        <v>134</v>
      </c>
      <c r="I104" s="2" t="s">
        <v>104</v>
      </c>
      <c r="J104" s="2" t="s">
        <v>927</v>
      </c>
      <c r="L104" s="3" t="s">
        <v>538</v>
      </c>
      <c r="M104" s="2" t="s">
        <v>538</v>
      </c>
      <c r="O104" s="2" t="s">
        <v>560</v>
      </c>
      <c r="P104" s="2" t="s">
        <v>925</v>
      </c>
      <c r="S104" s="2">
        <v>0</v>
      </c>
      <c r="T104" s="2">
        <v>100</v>
      </c>
      <c r="U104" s="2" t="s">
        <v>928</v>
      </c>
      <c r="V104" s="2" t="s">
        <v>927</v>
      </c>
      <c r="X104" s="2" t="s">
        <v>37</v>
      </c>
      <c r="Y104" s="3" t="s">
        <v>40</v>
      </c>
      <c r="Z104" s="2" t="s">
        <v>75</v>
      </c>
      <c r="AA104" s="2" t="s">
        <v>77</v>
      </c>
      <c r="AB104" s="2" t="s">
        <v>76</v>
      </c>
      <c r="AC104" s="3" t="s">
        <v>84</v>
      </c>
      <c r="AD104" s="2" t="s">
        <v>111</v>
      </c>
      <c r="AE104" s="2">
        <v>1</v>
      </c>
    </row>
    <row r="105" spans="1:31">
      <c r="A105" s="2">
        <v>70958</v>
      </c>
      <c r="B105" s="2" t="s">
        <v>115</v>
      </c>
      <c r="C105" s="2" t="s">
        <v>71</v>
      </c>
      <c r="E105" s="2" t="s">
        <v>240</v>
      </c>
      <c r="F105" s="2" t="s">
        <v>73</v>
      </c>
      <c r="G105" s="2" t="s">
        <v>565</v>
      </c>
      <c r="H105" s="2" t="s">
        <v>134</v>
      </c>
      <c r="I105" s="2" t="s">
        <v>94</v>
      </c>
      <c r="J105" s="2" t="s">
        <v>929</v>
      </c>
      <c r="L105" s="3" t="s">
        <v>538</v>
      </c>
      <c r="M105" s="2" t="s">
        <v>560</v>
      </c>
      <c r="N105" s="2" t="s">
        <v>117</v>
      </c>
      <c r="O105" s="2" t="s">
        <v>697</v>
      </c>
      <c r="P105" s="2" t="s">
        <v>925</v>
      </c>
      <c r="S105" s="2">
        <v>0</v>
      </c>
      <c r="T105" s="2">
        <v>100</v>
      </c>
      <c r="U105" s="2" t="s">
        <v>930</v>
      </c>
      <c r="V105" s="2" t="s">
        <v>929</v>
      </c>
      <c r="X105" s="2" t="s">
        <v>37</v>
      </c>
      <c r="Y105" s="3" t="s">
        <v>40</v>
      </c>
      <c r="Z105" s="2" t="s">
        <v>75</v>
      </c>
      <c r="AA105" s="2" t="s">
        <v>77</v>
      </c>
      <c r="AB105" s="2" t="s">
        <v>76</v>
      </c>
      <c r="AC105" s="3" t="s">
        <v>80</v>
      </c>
      <c r="AE105" s="2">
        <v>3</v>
      </c>
    </row>
    <row r="106" spans="1:31">
      <c r="A106" s="2">
        <v>70956</v>
      </c>
      <c r="B106" s="2" t="s">
        <v>115</v>
      </c>
      <c r="C106" s="2" t="s">
        <v>71</v>
      </c>
      <c r="E106" s="2" t="s">
        <v>240</v>
      </c>
      <c r="F106" s="2" t="s">
        <v>73</v>
      </c>
      <c r="G106" s="2" t="s">
        <v>567</v>
      </c>
      <c r="H106" s="2" t="s">
        <v>102</v>
      </c>
      <c r="I106" s="2" t="s">
        <v>94</v>
      </c>
      <c r="J106" s="2" t="s">
        <v>793</v>
      </c>
      <c r="L106" s="3" t="s">
        <v>538</v>
      </c>
      <c r="N106" s="2" t="s">
        <v>117</v>
      </c>
      <c r="O106" s="2" t="s">
        <v>697</v>
      </c>
      <c r="P106" s="2" t="s">
        <v>925</v>
      </c>
      <c r="S106" s="2">
        <v>0</v>
      </c>
      <c r="T106" s="2">
        <v>100</v>
      </c>
      <c r="U106" s="2" t="s">
        <v>931</v>
      </c>
      <c r="V106" s="2" t="s">
        <v>793</v>
      </c>
      <c r="X106" s="2" t="s">
        <v>37</v>
      </c>
      <c r="Y106" s="3" t="s">
        <v>40</v>
      </c>
      <c r="Z106" s="2" t="s">
        <v>75</v>
      </c>
      <c r="AA106" s="2" t="s">
        <v>77</v>
      </c>
      <c r="AB106" s="2" t="s">
        <v>76</v>
      </c>
      <c r="AC106" s="3" t="s">
        <v>88</v>
      </c>
      <c r="AE106" s="2">
        <v>2</v>
      </c>
    </row>
    <row r="107" spans="1:31">
      <c r="A107" s="2">
        <v>70952</v>
      </c>
      <c r="B107" s="2" t="s">
        <v>115</v>
      </c>
      <c r="C107" s="2" t="s">
        <v>71</v>
      </c>
      <c r="E107" s="2" t="s">
        <v>240</v>
      </c>
      <c r="F107" s="2" t="s">
        <v>73</v>
      </c>
      <c r="G107" s="2" t="s">
        <v>568</v>
      </c>
      <c r="H107" s="2" t="s">
        <v>158</v>
      </c>
      <c r="I107" s="2" t="s">
        <v>94</v>
      </c>
      <c r="J107" s="2" t="s">
        <v>932</v>
      </c>
      <c r="L107" s="3" t="s">
        <v>538</v>
      </c>
      <c r="M107" s="2" t="s">
        <v>538</v>
      </c>
      <c r="N107" s="2" t="s">
        <v>117</v>
      </c>
      <c r="O107" s="2" t="s">
        <v>636</v>
      </c>
      <c r="P107" s="2" t="s">
        <v>925</v>
      </c>
      <c r="S107" s="2">
        <v>0</v>
      </c>
      <c r="T107" s="2">
        <v>100</v>
      </c>
      <c r="U107" s="2" t="s">
        <v>933</v>
      </c>
      <c r="V107" s="2" t="s">
        <v>932</v>
      </c>
      <c r="X107" s="2" t="s">
        <v>37</v>
      </c>
      <c r="Y107" s="3" t="s">
        <v>153</v>
      </c>
      <c r="Z107" s="2" t="s">
        <v>75</v>
      </c>
      <c r="AA107" s="2" t="s">
        <v>77</v>
      </c>
      <c r="AB107" s="2" t="s">
        <v>76</v>
      </c>
      <c r="AC107" s="3" t="s">
        <v>88</v>
      </c>
      <c r="AD107" s="2" t="s">
        <v>111</v>
      </c>
      <c r="AE107" s="2">
        <v>1</v>
      </c>
    </row>
    <row r="108" spans="1:31">
      <c r="A108" s="2">
        <v>70928</v>
      </c>
      <c r="B108" s="2" t="s">
        <v>115</v>
      </c>
      <c r="C108" s="2" t="s">
        <v>71</v>
      </c>
      <c r="E108" s="2" t="s">
        <v>240</v>
      </c>
      <c r="F108" s="2" t="s">
        <v>73</v>
      </c>
      <c r="G108" s="2" t="s">
        <v>569</v>
      </c>
      <c r="H108" s="2" t="s">
        <v>158</v>
      </c>
      <c r="I108" s="2" t="s">
        <v>94</v>
      </c>
      <c r="J108" s="2" t="s">
        <v>934</v>
      </c>
      <c r="L108" s="3" t="s">
        <v>538</v>
      </c>
      <c r="N108" s="2" t="s">
        <v>488</v>
      </c>
      <c r="P108" s="2" t="s">
        <v>925</v>
      </c>
      <c r="S108" s="2">
        <v>0</v>
      </c>
      <c r="T108" s="2">
        <v>100</v>
      </c>
      <c r="U108" s="2" t="s">
        <v>935</v>
      </c>
      <c r="V108" s="2" t="s">
        <v>934</v>
      </c>
      <c r="W108" s="2" t="s">
        <v>570</v>
      </c>
      <c r="X108" s="2" t="s">
        <v>37</v>
      </c>
      <c r="Y108" s="3" t="s">
        <v>40</v>
      </c>
      <c r="Z108" s="2" t="s">
        <v>75</v>
      </c>
      <c r="AA108" s="2" t="s">
        <v>77</v>
      </c>
      <c r="AB108" s="2" t="s">
        <v>81</v>
      </c>
      <c r="AC108" s="3" t="s">
        <v>81</v>
      </c>
      <c r="AE108" s="2">
        <v>2</v>
      </c>
    </row>
    <row r="109" spans="1:31">
      <c r="A109" s="2">
        <v>70921</v>
      </c>
      <c r="B109" s="2" t="s">
        <v>115</v>
      </c>
      <c r="C109" s="2" t="s">
        <v>71</v>
      </c>
      <c r="E109" s="2" t="s">
        <v>15</v>
      </c>
      <c r="F109" s="2" t="s">
        <v>73</v>
      </c>
      <c r="G109" s="2" t="s">
        <v>571</v>
      </c>
      <c r="H109" s="2" t="s">
        <v>158</v>
      </c>
      <c r="I109" s="2" t="s">
        <v>158</v>
      </c>
      <c r="J109" s="2" t="s">
        <v>936</v>
      </c>
      <c r="L109" s="3" t="s">
        <v>538</v>
      </c>
      <c r="P109" s="2" t="s">
        <v>925</v>
      </c>
      <c r="S109" s="2">
        <v>0</v>
      </c>
      <c r="T109" s="2">
        <v>0</v>
      </c>
      <c r="U109" s="2" t="s">
        <v>937</v>
      </c>
      <c r="V109" s="2" t="s">
        <v>936</v>
      </c>
      <c r="Y109" s="3" t="s">
        <v>40</v>
      </c>
      <c r="Z109" s="2" t="s">
        <v>75</v>
      </c>
      <c r="AB109" s="2" t="s">
        <v>76</v>
      </c>
      <c r="AC109" s="3" t="s">
        <v>91</v>
      </c>
    </row>
    <row r="110" spans="1:31">
      <c r="A110" s="2">
        <v>70885</v>
      </c>
      <c r="B110" s="2" t="s">
        <v>115</v>
      </c>
      <c r="C110" s="2" t="s">
        <v>71</v>
      </c>
      <c r="E110" s="2" t="s">
        <v>240</v>
      </c>
      <c r="F110" s="2" t="s">
        <v>73</v>
      </c>
      <c r="G110" s="2" t="s">
        <v>572</v>
      </c>
      <c r="H110" s="2" t="s">
        <v>158</v>
      </c>
      <c r="I110" s="2" t="s">
        <v>94</v>
      </c>
      <c r="J110" s="2" t="s">
        <v>934</v>
      </c>
      <c r="L110" s="3" t="s">
        <v>538</v>
      </c>
      <c r="N110" s="2" t="s">
        <v>488</v>
      </c>
      <c r="O110" s="2" t="s">
        <v>560</v>
      </c>
      <c r="P110" s="2" t="s">
        <v>938</v>
      </c>
      <c r="S110" s="2">
        <v>0</v>
      </c>
      <c r="T110" s="2">
        <v>100</v>
      </c>
      <c r="U110" s="2" t="s">
        <v>939</v>
      </c>
      <c r="V110" s="2" t="s">
        <v>934</v>
      </c>
      <c r="W110" s="2" t="s">
        <v>573</v>
      </c>
      <c r="X110" s="2" t="s">
        <v>37</v>
      </c>
      <c r="Y110" s="3" t="s">
        <v>40</v>
      </c>
      <c r="Z110" s="2" t="s">
        <v>75</v>
      </c>
      <c r="AA110" s="2" t="s">
        <v>77</v>
      </c>
      <c r="AB110" s="2" t="s">
        <v>81</v>
      </c>
      <c r="AC110" s="3" t="s">
        <v>81</v>
      </c>
      <c r="AE110" s="2">
        <v>1</v>
      </c>
    </row>
    <row r="111" spans="1:31">
      <c r="A111" s="2">
        <v>70884</v>
      </c>
      <c r="B111" s="2" t="s">
        <v>115</v>
      </c>
      <c r="C111" s="2" t="s">
        <v>71</v>
      </c>
      <c r="E111" s="2" t="s">
        <v>240</v>
      </c>
      <c r="F111" s="2" t="s">
        <v>73</v>
      </c>
      <c r="G111" s="2" t="s">
        <v>574</v>
      </c>
      <c r="H111" s="2" t="s">
        <v>158</v>
      </c>
      <c r="I111" s="2" t="s">
        <v>103</v>
      </c>
      <c r="J111" s="2" t="s">
        <v>940</v>
      </c>
      <c r="L111" s="3" t="s">
        <v>538</v>
      </c>
      <c r="P111" s="2" t="s">
        <v>938</v>
      </c>
      <c r="S111" s="2">
        <v>0</v>
      </c>
      <c r="T111" s="2">
        <v>0</v>
      </c>
      <c r="U111" s="2" t="s">
        <v>941</v>
      </c>
      <c r="V111" s="2" t="s">
        <v>942</v>
      </c>
      <c r="Y111" s="3" t="s">
        <v>40</v>
      </c>
      <c r="Z111" s="2" t="s">
        <v>75</v>
      </c>
      <c r="AB111" s="2" t="s">
        <v>76</v>
      </c>
      <c r="AC111" s="3" t="s">
        <v>85</v>
      </c>
    </row>
    <row r="112" spans="1:31">
      <c r="A112" s="2">
        <v>70876</v>
      </c>
      <c r="B112" s="2" t="s">
        <v>115</v>
      </c>
      <c r="C112" s="2" t="s">
        <v>71</v>
      </c>
      <c r="E112" s="2" t="s">
        <v>240</v>
      </c>
      <c r="F112" s="2" t="s">
        <v>73</v>
      </c>
      <c r="G112" s="2" t="s">
        <v>575</v>
      </c>
      <c r="H112" s="2" t="s">
        <v>158</v>
      </c>
      <c r="I112" s="2" t="s">
        <v>103</v>
      </c>
      <c r="J112" s="2" t="s">
        <v>943</v>
      </c>
      <c r="L112" s="3" t="s">
        <v>538</v>
      </c>
      <c r="M112" s="2" t="s">
        <v>560</v>
      </c>
      <c r="O112" s="2" t="s">
        <v>560</v>
      </c>
      <c r="P112" s="2" t="s">
        <v>938</v>
      </c>
      <c r="S112" s="2">
        <v>0</v>
      </c>
      <c r="T112" s="2">
        <v>0</v>
      </c>
      <c r="U112" s="2" t="s">
        <v>944</v>
      </c>
      <c r="V112" s="2" t="s">
        <v>943</v>
      </c>
      <c r="X112" s="2" t="s">
        <v>37</v>
      </c>
      <c r="Y112" s="3" t="s">
        <v>40</v>
      </c>
      <c r="Z112" s="2" t="s">
        <v>75</v>
      </c>
      <c r="AA112" s="2" t="s">
        <v>77</v>
      </c>
      <c r="AB112" s="2" t="s">
        <v>76</v>
      </c>
      <c r="AC112" s="3" t="s">
        <v>85</v>
      </c>
      <c r="AE112" s="2">
        <v>1</v>
      </c>
    </row>
    <row r="113" spans="1:31">
      <c r="A113" s="2">
        <v>70860</v>
      </c>
      <c r="B113" s="2" t="s">
        <v>115</v>
      </c>
      <c r="C113" s="2" t="s">
        <v>71</v>
      </c>
      <c r="E113" s="2" t="s">
        <v>15</v>
      </c>
      <c r="F113" s="2" t="s">
        <v>73</v>
      </c>
      <c r="G113" s="2" t="s">
        <v>576</v>
      </c>
      <c r="H113" s="2" t="s">
        <v>102</v>
      </c>
      <c r="I113" s="2" t="s">
        <v>107</v>
      </c>
      <c r="J113" s="2" t="s">
        <v>945</v>
      </c>
      <c r="L113" s="3" t="s">
        <v>538</v>
      </c>
      <c r="O113" s="2" t="s">
        <v>560</v>
      </c>
      <c r="P113" s="2" t="s">
        <v>938</v>
      </c>
      <c r="S113" s="2">
        <v>0</v>
      </c>
      <c r="T113" s="2">
        <v>0</v>
      </c>
      <c r="U113" s="2" t="s">
        <v>946</v>
      </c>
      <c r="V113" s="2" t="s">
        <v>945</v>
      </c>
      <c r="Y113" s="3" t="s">
        <v>40</v>
      </c>
      <c r="Z113" s="2" t="s">
        <v>75</v>
      </c>
      <c r="AB113" s="2" t="s">
        <v>76</v>
      </c>
      <c r="AC113" s="3" t="s">
        <v>85</v>
      </c>
    </row>
    <row r="114" spans="1:31">
      <c r="A114" s="2">
        <v>70843</v>
      </c>
      <c r="B114" s="2" t="s">
        <v>115</v>
      </c>
      <c r="C114" s="2" t="s">
        <v>71</v>
      </c>
      <c r="E114" s="2" t="s">
        <v>240</v>
      </c>
      <c r="F114" s="2" t="s">
        <v>73</v>
      </c>
      <c r="G114" s="2" t="s">
        <v>577</v>
      </c>
      <c r="H114" s="2" t="s">
        <v>158</v>
      </c>
      <c r="I114" s="2" t="s">
        <v>94</v>
      </c>
      <c r="J114" s="2" t="s">
        <v>947</v>
      </c>
      <c r="L114" s="3" t="s">
        <v>538</v>
      </c>
      <c r="N114" s="2" t="s">
        <v>117</v>
      </c>
      <c r="O114" s="2" t="s">
        <v>560</v>
      </c>
      <c r="P114" s="2" t="s">
        <v>948</v>
      </c>
      <c r="R114" s="2">
        <v>1</v>
      </c>
      <c r="S114" s="2">
        <v>0</v>
      </c>
      <c r="T114" s="2">
        <v>100</v>
      </c>
      <c r="U114" s="2" t="s">
        <v>949</v>
      </c>
      <c r="V114" s="2" t="s">
        <v>947</v>
      </c>
      <c r="X114" s="2" t="s">
        <v>74</v>
      </c>
      <c r="Y114" s="3" t="s">
        <v>40</v>
      </c>
      <c r="Z114" s="2" t="s">
        <v>75</v>
      </c>
      <c r="AA114" s="2" t="s">
        <v>77</v>
      </c>
      <c r="AB114" s="2" t="s">
        <v>81</v>
      </c>
      <c r="AC114" s="3" t="s">
        <v>81</v>
      </c>
      <c r="AE114" s="2">
        <v>1</v>
      </c>
    </row>
    <row r="115" spans="1:31">
      <c r="A115" s="2">
        <v>70805</v>
      </c>
      <c r="B115" s="2" t="s">
        <v>115</v>
      </c>
      <c r="C115" s="2" t="s">
        <v>71</v>
      </c>
      <c r="E115" s="2" t="s">
        <v>240</v>
      </c>
      <c r="F115" s="2" t="s">
        <v>73</v>
      </c>
      <c r="G115" s="2" t="s">
        <v>578</v>
      </c>
      <c r="H115" s="2" t="s">
        <v>102</v>
      </c>
      <c r="I115" s="2" t="s">
        <v>94</v>
      </c>
      <c r="J115" s="2" t="s">
        <v>950</v>
      </c>
      <c r="L115" s="3" t="s">
        <v>538</v>
      </c>
      <c r="N115" s="2" t="s">
        <v>117</v>
      </c>
      <c r="O115" s="2" t="s">
        <v>560</v>
      </c>
      <c r="P115" s="2" t="s">
        <v>948</v>
      </c>
      <c r="S115" s="2">
        <v>0</v>
      </c>
      <c r="T115" s="2">
        <v>0</v>
      </c>
      <c r="U115" s="2" t="s">
        <v>951</v>
      </c>
      <c r="V115" s="2" t="s">
        <v>950</v>
      </c>
      <c r="X115" s="2" t="s">
        <v>37</v>
      </c>
      <c r="Y115" s="3" t="s">
        <v>40</v>
      </c>
      <c r="Z115" s="2" t="s">
        <v>75</v>
      </c>
      <c r="AA115" s="2" t="s">
        <v>77</v>
      </c>
      <c r="AB115" s="2" t="s">
        <v>76</v>
      </c>
      <c r="AC115" s="3" t="s">
        <v>91</v>
      </c>
      <c r="AE115" s="2">
        <v>1</v>
      </c>
    </row>
    <row r="116" spans="1:31">
      <c r="A116" s="2">
        <v>70782</v>
      </c>
      <c r="B116" s="2" t="s">
        <v>115</v>
      </c>
      <c r="C116" s="2" t="s">
        <v>71</v>
      </c>
      <c r="E116" s="2" t="s">
        <v>240</v>
      </c>
      <c r="F116" s="2" t="s">
        <v>73</v>
      </c>
      <c r="G116" s="2" t="s">
        <v>579</v>
      </c>
      <c r="H116" s="2" t="s">
        <v>102</v>
      </c>
      <c r="I116" s="2" t="s">
        <v>94</v>
      </c>
      <c r="J116" s="2" t="s">
        <v>950</v>
      </c>
      <c r="L116" s="3" t="s">
        <v>538</v>
      </c>
      <c r="N116" s="2" t="s">
        <v>117</v>
      </c>
      <c r="O116" s="2" t="s">
        <v>560</v>
      </c>
      <c r="P116" s="2" t="s">
        <v>948</v>
      </c>
      <c r="S116" s="2">
        <v>0</v>
      </c>
      <c r="T116" s="2">
        <v>100</v>
      </c>
      <c r="U116" s="2" t="s">
        <v>952</v>
      </c>
      <c r="V116" s="2" t="s">
        <v>950</v>
      </c>
      <c r="X116" s="2" t="s">
        <v>37</v>
      </c>
      <c r="Y116" s="3" t="s">
        <v>40</v>
      </c>
      <c r="Z116" s="2" t="s">
        <v>75</v>
      </c>
      <c r="AA116" s="2" t="s">
        <v>77</v>
      </c>
      <c r="AB116" s="2" t="s">
        <v>76</v>
      </c>
      <c r="AC116" s="3" t="s">
        <v>91</v>
      </c>
      <c r="AE116" s="2">
        <v>1</v>
      </c>
    </row>
    <row r="117" spans="1:31">
      <c r="A117" s="2">
        <v>70775</v>
      </c>
      <c r="B117" s="2" t="s">
        <v>115</v>
      </c>
      <c r="C117" s="2" t="s">
        <v>71</v>
      </c>
      <c r="E117" s="2" t="s">
        <v>240</v>
      </c>
      <c r="F117" s="2" t="s">
        <v>73</v>
      </c>
      <c r="G117" s="2" t="s">
        <v>580</v>
      </c>
      <c r="H117" s="2" t="s">
        <v>102</v>
      </c>
      <c r="I117" s="2" t="s">
        <v>94</v>
      </c>
      <c r="J117" s="2" t="s">
        <v>950</v>
      </c>
      <c r="L117" s="3" t="s">
        <v>538</v>
      </c>
      <c r="N117" s="2" t="s">
        <v>488</v>
      </c>
      <c r="O117" s="2" t="s">
        <v>560</v>
      </c>
      <c r="P117" s="2" t="s">
        <v>948</v>
      </c>
      <c r="S117" s="2">
        <v>0</v>
      </c>
      <c r="T117" s="2">
        <v>100</v>
      </c>
      <c r="U117" s="2" t="s">
        <v>953</v>
      </c>
      <c r="V117" s="2" t="s">
        <v>950</v>
      </c>
      <c r="X117" s="2" t="s">
        <v>37</v>
      </c>
      <c r="Y117" s="3" t="s">
        <v>40</v>
      </c>
      <c r="Z117" s="2" t="s">
        <v>75</v>
      </c>
      <c r="AA117" s="2" t="s">
        <v>77</v>
      </c>
      <c r="AB117" s="2" t="s">
        <v>76</v>
      </c>
      <c r="AC117" s="3" t="s">
        <v>91</v>
      </c>
      <c r="AE117" s="2">
        <v>1</v>
      </c>
    </row>
    <row r="118" spans="1:31">
      <c r="A118" s="2">
        <v>70772</v>
      </c>
      <c r="B118" s="2" t="s">
        <v>115</v>
      </c>
      <c r="C118" s="2" t="s">
        <v>71</v>
      </c>
      <c r="E118" s="2" t="s">
        <v>240</v>
      </c>
      <c r="F118" s="2" t="s">
        <v>73</v>
      </c>
      <c r="G118" s="2" t="s">
        <v>581</v>
      </c>
      <c r="H118" s="2" t="s">
        <v>102</v>
      </c>
      <c r="I118" s="2" t="s">
        <v>94</v>
      </c>
      <c r="J118" s="2" t="s">
        <v>954</v>
      </c>
      <c r="L118" s="3" t="s">
        <v>538</v>
      </c>
      <c r="N118" s="2" t="s">
        <v>117</v>
      </c>
      <c r="O118" s="2" t="s">
        <v>560</v>
      </c>
      <c r="P118" s="2" t="s">
        <v>948</v>
      </c>
      <c r="R118" s="2">
        <v>1</v>
      </c>
      <c r="S118" s="2">
        <v>0</v>
      </c>
      <c r="T118" s="2">
        <v>100</v>
      </c>
      <c r="U118" s="2" t="s">
        <v>955</v>
      </c>
      <c r="V118" s="2" t="s">
        <v>954</v>
      </c>
      <c r="X118" s="2" t="s">
        <v>37</v>
      </c>
      <c r="Y118" s="3" t="s">
        <v>40</v>
      </c>
      <c r="Z118" s="2" t="s">
        <v>75</v>
      </c>
      <c r="AA118" s="2" t="s">
        <v>77</v>
      </c>
      <c r="AB118" s="2" t="s">
        <v>76</v>
      </c>
      <c r="AC118" s="3" t="s">
        <v>97</v>
      </c>
      <c r="AE118" s="2">
        <v>1</v>
      </c>
    </row>
    <row r="119" spans="1:31">
      <c r="A119" s="2">
        <v>70770</v>
      </c>
      <c r="B119" s="2" t="s">
        <v>115</v>
      </c>
      <c r="C119" s="2" t="s">
        <v>71</v>
      </c>
      <c r="E119" s="2" t="s">
        <v>240</v>
      </c>
      <c r="F119" s="2" t="s">
        <v>73</v>
      </c>
      <c r="G119" s="2" t="s">
        <v>582</v>
      </c>
      <c r="H119" s="2" t="s">
        <v>158</v>
      </c>
      <c r="I119" s="2" t="s">
        <v>94</v>
      </c>
      <c r="J119" s="2" t="s">
        <v>956</v>
      </c>
      <c r="L119" s="3" t="s">
        <v>538</v>
      </c>
      <c r="N119" s="2" t="s">
        <v>117</v>
      </c>
      <c r="P119" s="2" t="s">
        <v>948</v>
      </c>
      <c r="R119" s="2">
        <v>1</v>
      </c>
      <c r="S119" s="2">
        <v>0</v>
      </c>
      <c r="T119" s="2">
        <v>100</v>
      </c>
      <c r="U119" s="2" t="s">
        <v>957</v>
      </c>
      <c r="V119" s="2" t="s">
        <v>956</v>
      </c>
      <c r="X119" s="2" t="s">
        <v>74</v>
      </c>
      <c r="Y119" s="3" t="s">
        <v>40</v>
      </c>
      <c r="Z119" s="2" t="s">
        <v>75</v>
      </c>
      <c r="AA119" s="2" t="s">
        <v>77</v>
      </c>
      <c r="AB119" s="2" t="s">
        <v>81</v>
      </c>
      <c r="AC119" s="3" t="s">
        <v>81</v>
      </c>
      <c r="AE119" s="2">
        <v>1</v>
      </c>
    </row>
    <row r="120" spans="1:31">
      <c r="A120" s="2">
        <v>70768</v>
      </c>
      <c r="B120" s="2" t="s">
        <v>115</v>
      </c>
      <c r="C120" s="2" t="s">
        <v>71</v>
      </c>
      <c r="E120" s="2" t="s">
        <v>240</v>
      </c>
      <c r="F120" s="2" t="s">
        <v>73</v>
      </c>
      <c r="G120" s="2" t="s">
        <v>583</v>
      </c>
      <c r="H120" s="2" t="s">
        <v>158</v>
      </c>
      <c r="I120" s="2" t="s">
        <v>94</v>
      </c>
      <c r="J120" s="2" t="s">
        <v>958</v>
      </c>
      <c r="L120" s="3" t="s">
        <v>538</v>
      </c>
      <c r="N120" s="2" t="s">
        <v>488</v>
      </c>
      <c r="O120" s="2" t="s">
        <v>560</v>
      </c>
      <c r="P120" s="2" t="s">
        <v>948</v>
      </c>
      <c r="S120" s="2">
        <v>0</v>
      </c>
      <c r="T120" s="2">
        <v>0</v>
      </c>
      <c r="U120" s="2" t="s">
        <v>959</v>
      </c>
      <c r="V120" s="2" t="s">
        <v>958</v>
      </c>
      <c r="X120" s="2" t="s">
        <v>37</v>
      </c>
      <c r="Y120" s="3" t="s">
        <v>40</v>
      </c>
      <c r="Z120" s="2" t="s">
        <v>75</v>
      </c>
      <c r="AA120" s="2" t="s">
        <v>77</v>
      </c>
      <c r="AB120" s="2" t="s">
        <v>76</v>
      </c>
      <c r="AC120" s="3" t="s">
        <v>91</v>
      </c>
      <c r="AE120" s="2">
        <v>2</v>
      </c>
    </row>
    <row r="121" spans="1:31">
      <c r="A121" s="2">
        <v>70758</v>
      </c>
      <c r="B121" s="2" t="s">
        <v>115</v>
      </c>
      <c r="C121" s="2" t="s">
        <v>71</v>
      </c>
      <c r="E121" s="2" t="s">
        <v>240</v>
      </c>
      <c r="F121" s="2" t="s">
        <v>73</v>
      </c>
      <c r="G121" s="2" t="s">
        <v>584</v>
      </c>
      <c r="H121" s="2" t="s">
        <v>442</v>
      </c>
      <c r="I121" s="2" t="s">
        <v>653</v>
      </c>
      <c r="J121" s="2" t="s">
        <v>960</v>
      </c>
      <c r="L121" s="3" t="s">
        <v>538</v>
      </c>
      <c r="M121" s="2" t="s">
        <v>560</v>
      </c>
      <c r="O121" s="2" t="s">
        <v>560</v>
      </c>
      <c r="P121" s="2" t="s">
        <v>961</v>
      </c>
      <c r="S121" s="2">
        <v>0</v>
      </c>
      <c r="T121" s="2">
        <v>0</v>
      </c>
      <c r="U121" s="2" t="s">
        <v>962</v>
      </c>
      <c r="V121" s="2" t="s">
        <v>960</v>
      </c>
      <c r="W121" s="2" t="s">
        <v>585</v>
      </c>
      <c r="X121" s="2" t="s">
        <v>37</v>
      </c>
      <c r="Y121" s="3" t="s">
        <v>40</v>
      </c>
      <c r="Z121" s="2" t="s">
        <v>410</v>
      </c>
      <c r="AA121" s="2" t="s">
        <v>77</v>
      </c>
      <c r="AB121" s="2" t="s">
        <v>76</v>
      </c>
      <c r="AC121" s="3" t="s">
        <v>87</v>
      </c>
      <c r="AE121" s="2">
        <v>1</v>
      </c>
    </row>
    <row r="122" spans="1:31">
      <c r="A122" s="2">
        <v>70756</v>
      </c>
      <c r="B122" s="2" t="s">
        <v>115</v>
      </c>
      <c r="C122" s="2" t="s">
        <v>71</v>
      </c>
      <c r="E122" s="2" t="s">
        <v>240</v>
      </c>
      <c r="F122" s="2" t="s">
        <v>73</v>
      </c>
      <c r="G122" s="2" t="s">
        <v>586</v>
      </c>
      <c r="H122" s="2" t="s">
        <v>442</v>
      </c>
      <c r="I122" s="2" t="s">
        <v>653</v>
      </c>
      <c r="J122" s="2" t="s">
        <v>963</v>
      </c>
      <c r="L122" s="3" t="s">
        <v>538</v>
      </c>
      <c r="M122" s="2" t="s">
        <v>560</v>
      </c>
      <c r="N122" s="2" t="s">
        <v>560</v>
      </c>
      <c r="O122" s="2" t="s">
        <v>560</v>
      </c>
      <c r="P122" s="2" t="s">
        <v>961</v>
      </c>
      <c r="Q122" s="2" t="s">
        <v>964</v>
      </c>
      <c r="S122" s="2">
        <v>0</v>
      </c>
      <c r="T122" s="2">
        <v>0</v>
      </c>
      <c r="U122" s="2" t="s">
        <v>965</v>
      </c>
      <c r="V122" s="2" t="s">
        <v>963</v>
      </c>
      <c r="W122" s="2" t="s">
        <v>587</v>
      </c>
      <c r="X122" s="2" t="s">
        <v>37</v>
      </c>
      <c r="Y122" s="3" t="s">
        <v>40</v>
      </c>
      <c r="Z122" s="2" t="s">
        <v>410</v>
      </c>
      <c r="AA122" s="2" t="s">
        <v>77</v>
      </c>
      <c r="AB122" s="2" t="s">
        <v>76</v>
      </c>
      <c r="AC122" s="3" t="s">
        <v>87</v>
      </c>
      <c r="AD122" s="2" t="s">
        <v>87</v>
      </c>
      <c r="AE122" s="2">
        <v>0</v>
      </c>
    </row>
    <row r="123" spans="1:31">
      <c r="A123" s="2">
        <v>70755</v>
      </c>
      <c r="B123" s="2" t="s">
        <v>115</v>
      </c>
      <c r="C123" s="2" t="s">
        <v>71</v>
      </c>
      <c r="E123" s="2" t="s">
        <v>240</v>
      </c>
      <c r="F123" s="2" t="s">
        <v>73</v>
      </c>
      <c r="G123" s="2" t="s">
        <v>588</v>
      </c>
      <c r="H123" s="2" t="s">
        <v>442</v>
      </c>
      <c r="I123" s="2" t="s">
        <v>653</v>
      </c>
      <c r="J123" s="2" t="s">
        <v>966</v>
      </c>
      <c r="L123" s="3" t="s">
        <v>538</v>
      </c>
      <c r="M123" s="2" t="s">
        <v>560</v>
      </c>
      <c r="N123" s="2" t="s">
        <v>560</v>
      </c>
      <c r="O123" s="2" t="s">
        <v>560</v>
      </c>
      <c r="P123" s="2" t="s">
        <v>961</v>
      </c>
      <c r="Q123" s="2" t="s">
        <v>938</v>
      </c>
      <c r="S123" s="2">
        <v>1</v>
      </c>
      <c r="T123" s="2">
        <v>100</v>
      </c>
      <c r="U123" s="2" t="s">
        <v>967</v>
      </c>
      <c r="V123" s="2" t="s">
        <v>966</v>
      </c>
      <c r="X123" s="2" t="s">
        <v>37</v>
      </c>
      <c r="Y123" s="3" t="s">
        <v>40</v>
      </c>
      <c r="Z123" s="2" t="s">
        <v>410</v>
      </c>
      <c r="AA123" s="2" t="s">
        <v>77</v>
      </c>
      <c r="AB123" s="2" t="s">
        <v>76</v>
      </c>
      <c r="AC123" s="3" t="s">
        <v>87</v>
      </c>
      <c r="AD123" s="2" t="s">
        <v>87</v>
      </c>
      <c r="AE123" s="2">
        <v>0</v>
      </c>
    </row>
    <row r="124" spans="1:31">
      <c r="A124" s="2">
        <v>70751</v>
      </c>
      <c r="B124" s="2" t="s">
        <v>115</v>
      </c>
      <c r="C124" s="2" t="s">
        <v>71</v>
      </c>
      <c r="E124" s="2" t="s">
        <v>240</v>
      </c>
      <c r="F124" s="2" t="s">
        <v>73</v>
      </c>
      <c r="G124" s="2" t="s">
        <v>589</v>
      </c>
      <c r="H124" s="2" t="s">
        <v>102</v>
      </c>
      <c r="I124" s="2" t="s">
        <v>94</v>
      </c>
      <c r="J124" s="2" t="s">
        <v>968</v>
      </c>
      <c r="L124" s="3" t="s">
        <v>538</v>
      </c>
      <c r="N124" s="2" t="s">
        <v>117</v>
      </c>
      <c r="O124" s="2" t="s">
        <v>560</v>
      </c>
      <c r="P124" s="2" t="s">
        <v>961</v>
      </c>
      <c r="S124" s="2">
        <v>0</v>
      </c>
      <c r="T124" s="2">
        <v>100</v>
      </c>
      <c r="U124" s="2" t="s">
        <v>969</v>
      </c>
      <c r="V124" s="2" t="s">
        <v>968</v>
      </c>
      <c r="X124" s="2" t="s">
        <v>37</v>
      </c>
      <c r="Y124" s="3" t="s">
        <v>40</v>
      </c>
      <c r="Z124" s="2" t="s">
        <v>75</v>
      </c>
      <c r="AA124" s="2" t="s">
        <v>77</v>
      </c>
      <c r="AB124" s="2" t="s">
        <v>76</v>
      </c>
      <c r="AC124" s="3" t="s">
        <v>97</v>
      </c>
      <c r="AE124" s="2">
        <v>1</v>
      </c>
    </row>
    <row r="125" spans="1:31">
      <c r="A125" s="2">
        <v>70709</v>
      </c>
      <c r="B125" s="2" t="s">
        <v>115</v>
      </c>
      <c r="C125" s="2" t="s">
        <v>71</v>
      </c>
      <c r="E125" s="2" t="s">
        <v>240</v>
      </c>
      <c r="F125" s="2" t="s">
        <v>73</v>
      </c>
      <c r="G125" s="2" t="s">
        <v>590</v>
      </c>
      <c r="H125" s="2" t="s">
        <v>134</v>
      </c>
      <c r="I125" s="2" t="s">
        <v>104</v>
      </c>
      <c r="J125" s="2" t="s">
        <v>970</v>
      </c>
      <c r="L125" s="3" t="s">
        <v>538</v>
      </c>
      <c r="M125" s="2" t="s">
        <v>538</v>
      </c>
      <c r="O125" s="2" t="s">
        <v>560</v>
      </c>
      <c r="P125" s="2" t="s">
        <v>961</v>
      </c>
      <c r="S125" s="2">
        <v>0</v>
      </c>
      <c r="T125" s="2">
        <v>100</v>
      </c>
      <c r="U125" s="2" t="s">
        <v>971</v>
      </c>
      <c r="V125" s="2" t="s">
        <v>970</v>
      </c>
      <c r="X125" s="2" t="s">
        <v>37</v>
      </c>
      <c r="Y125" s="3" t="s">
        <v>40</v>
      </c>
      <c r="Z125" s="2" t="s">
        <v>75</v>
      </c>
      <c r="AA125" s="2" t="s">
        <v>77</v>
      </c>
      <c r="AB125" s="2" t="s">
        <v>76</v>
      </c>
      <c r="AC125" s="3" t="s">
        <v>84</v>
      </c>
      <c r="AD125" s="2" t="s">
        <v>248</v>
      </c>
      <c r="AE125" s="2">
        <v>1</v>
      </c>
    </row>
    <row r="126" spans="1:31">
      <c r="A126" s="2">
        <v>70700</v>
      </c>
      <c r="B126" s="2" t="s">
        <v>115</v>
      </c>
      <c r="C126" s="2" t="s">
        <v>71</v>
      </c>
      <c r="E126" s="2" t="s">
        <v>240</v>
      </c>
      <c r="F126" s="2" t="s">
        <v>73</v>
      </c>
      <c r="G126" s="2" t="s">
        <v>591</v>
      </c>
      <c r="H126" s="2" t="s">
        <v>102</v>
      </c>
      <c r="I126" s="2" t="s">
        <v>94</v>
      </c>
      <c r="J126" s="2" t="s">
        <v>972</v>
      </c>
      <c r="L126" s="3" t="s">
        <v>538</v>
      </c>
      <c r="N126" s="2" t="s">
        <v>117</v>
      </c>
      <c r="O126" s="2" t="s">
        <v>560</v>
      </c>
      <c r="P126" s="2" t="s">
        <v>961</v>
      </c>
      <c r="S126" s="2">
        <v>0</v>
      </c>
      <c r="T126" s="2">
        <v>100</v>
      </c>
      <c r="U126" s="2" t="s">
        <v>973</v>
      </c>
      <c r="V126" s="2" t="s">
        <v>972</v>
      </c>
      <c r="X126" s="2" t="s">
        <v>37</v>
      </c>
      <c r="Y126" s="3" t="s">
        <v>40</v>
      </c>
      <c r="Z126" s="2" t="s">
        <v>75</v>
      </c>
      <c r="AA126" s="2" t="s">
        <v>77</v>
      </c>
      <c r="AB126" s="2" t="s">
        <v>76</v>
      </c>
      <c r="AC126" s="3" t="s">
        <v>91</v>
      </c>
      <c r="AE126" s="2">
        <v>1</v>
      </c>
    </row>
    <row r="127" spans="1:31">
      <c r="A127" s="2">
        <v>70697</v>
      </c>
      <c r="B127" s="2" t="s">
        <v>115</v>
      </c>
      <c r="C127" s="2" t="s">
        <v>71</v>
      </c>
      <c r="E127" s="2" t="s">
        <v>72</v>
      </c>
      <c r="F127" s="2" t="s">
        <v>73</v>
      </c>
      <c r="G127" s="2" t="s">
        <v>592</v>
      </c>
      <c r="H127" s="2" t="s">
        <v>442</v>
      </c>
      <c r="I127" s="2" t="s">
        <v>94</v>
      </c>
      <c r="J127" s="2" t="s">
        <v>974</v>
      </c>
      <c r="L127" s="3" t="s">
        <v>538</v>
      </c>
      <c r="M127" s="2" t="s">
        <v>636</v>
      </c>
      <c r="N127" s="2" t="s">
        <v>117</v>
      </c>
      <c r="O127" s="2" t="s">
        <v>701</v>
      </c>
      <c r="P127" s="2" t="s">
        <v>961</v>
      </c>
      <c r="Q127" s="2" t="s">
        <v>925</v>
      </c>
      <c r="R127" s="2">
        <v>1</v>
      </c>
      <c r="S127" s="2">
        <v>1</v>
      </c>
      <c r="T127" s="2">
        <v>100</v>
      </c>
      <c r="U127" s="2" t="s">
        <v>975</v>
      </c>
      <c r="X127" s="2" t="s">
        <v>37</v>
      </c>
      <c r="Y127" s="3" t="s">
        <v>40</v>
      </c>
      <c r="Z127" s="2" t="s">
        <v>410</v>
      </c>
      <c r="AA127" s="2" t="s">
        <v>77</v>
      </c>
      <c r="AB127" s="2" t="s">
        <v>76</v>
      </c>
      <c r="AC127" s="3" t="s">
        <v>87</v>
      </c>
      <c r="AE127" s="2">
        <v>1</v>
      </c>
    </row>
    <row r="128" spans="1:31">
      <c r="A128" s="2">
        <v>70696</v>
      </c>
      <c r="B128" s="2" t="s">
        <v>115</v>
      </c>
      <c r="C128" s="2" t="s">
        <v>71</v>
      </c>
      <c r="E128" s="2" t="s">
        <v>240</v>
      </c>
      <c r="F128" s="2" t="s">
        <v>73</v>
      </c>
      <c r="G128" s="2" t="s">
        <v>593</v>
      </c>
      <c r="H128" s="2" t="s">
        <v>442</v>
      </c>
      <c r="I128" s="2" t="s">
        <v>653</v>
      </c>
      <c r="J128" s="2" t="s">
        <v>976</v>
      </c>
      <c r="L128" s="3" t="s">
        <v>538</v>
      </c>
      <c r="M128" s="2" t="s">
        <v>560</v>
      </c>
      <c r="N128" s="2" t="s">
        <v>560</v>
      </c>
      <c r="O128" s="2" t="s">
        <v>560</v>
      </c>
      <c r="P128" s="2" t="s">
        <v>961</v>
      </c>
      <c r="Q128" s="2" t="s">
        <v>925</v>
      </c>
      <c r="S128" s="2">
        <v>0</v>
      </c>
      <c r="T128" s="2">
        <v>0</v>
      </c>
      <c r="U128" s="2" t="s">
        <v>977</v>
      </c>
      <c r="V128" s="2" t="s">
        <v>976</v>
      </c>
      <c r="X128" s="2" t="s">
        <v>37</v>
      </c>
      <c r="Y128" s="3" t="s">
        <v>40</v>
      </c>
      <c r="Z128" s="2" t="s">
        <v>410</v>
      </c>
      <c r="AA128" s="2" t="s">
        <v>77</v>
      </c>
      <c r="AB128" s="2" t="s">
        <v>76</v>
      </c>
      <c r="AC128" s="3" t="s">
        <v>87</v>
      </c>
      <c r="AD128" s="2" t="s">
        <v>87</v>
      </c>
      <c r="AE128" s="2">
        <v>1</v>
      </c>
    </row>
    <row r="129" spans="1:31">
      <c r="A129" s="2">
        <v>70694</v>
      </c>
      <c r="B129" s="2" t="s">
        <v>115</v>
      </c>
      <c r="C129" s="2" t="s">
        <v>71</v>
      </c>
      <c r="E129" s="2" t="s">
        <v>240</v>
      </c>
      <c r="F129" s="2" t="s">
        <v>73</v>
      </c>
      <c r="G129" s="2" t="s">
        <v>594</v>
      </c>
      <c r="H129" s="2" t="s">
        <v>442</v>
      </c>
      <c r="I129" s="2" t="s">
        <v>653</v>
      </c>
      <c r="J129" s="2" t="s">
        <v>978</v>
      </c>
      <c r="L129" s="3" t="s">
        <v>538</v>
      </c>
      <c r="M129" s="2" t="s">
        <v>560</v>
      </c>
      <c r="O129" s="2" t="s">
        <v>560</v>
      </c>
      <c r="P129" s="2" t="s">
        <v>961</v>
      </c>
      <c r="S129" s="2">
        <v>0</v>
      </c>
      <c r="T129" s="2">
        <v>0</v>
      </c>
      <c r="U129" s="2" t="s">
        <v>979</v>
      </c>
      <c r="V129" s="2" t="s">
        <v>978</v>
      </c>
      <c r="X129" s="2" t="s">
        <v>37</v>
      </c>
      <c r="Y129" s="3" t="s">
        <v>40</v>
      </c>
      <c r="Z129" s="2" t="s">
        <v>410</v>
      </c>
      <c r="AA129" s="2" t="s">
        <v>77</v>
      </c>
      <c r="AB129" s="2" t="s">
        <v>76</v>
      </c>
      <c r="AC129" s="3" t="s">
        <v>87</v>
      </c>
      <c r="AE129" s="2">
        <v>1</v>
      </c>
    </row>
    <row r="130" spans="1:31">
      <c r="A130" s="2">
        <v>70690</v>
      </c>
      <c r="B130" s="2" t="s">
        <v>115</v>
      </c>
      <c r="C130" s="2" t="s">
        <v>71</v>
      </c>
      <c r="E130" s="2" t="s">
        <v>685</v>
      </c>
      <c r="F130" s="2" t="s">
        <v>73</v>
      </c>
      <c r="G130" s="2" t="s">
        <v>595</v>
      </c>
      <c r="H130" s="2" t="s">
        <v>158</v>
      </c>
      <c r="I130" s="2" t="s">
        <v>156</v>
      </c>
      <c r="J130" s="2" t="s">
        <v>980</v>
      </c>
      <c r="L130" s="3" t="s">
        <v>538</v>
      </c>
      <c r="M130" s="2" t="s">
        <v>560</v>
      </c>
      <c r="O130" s="2" t="s">
        <v>560</v>
      </c>
      <c r="P130" s="2" t="s">
        <v>961</v>
      </c>
      <c r="S130" s="2">
        <v>0</v>
      </c>
      <c r="T130" s="2">
        <v>0</v>
      </c>
      <c r="U130" s="2" t="s">
        <v>981</v>
      </c>
      <c r="V130" s="2" t="s">
        <v>980</v>
      </c>
      <c r="X130" s="2" t="s">
        <v>37</v>
      </c>
      <c r="Y130" s="3" t="s">
        <v>40</v>
      </c>
      <c r="Z130" s="2" t="s">
        <v>75</v>
      </c>
      <c r="AA130" s="2" t="s">
        <v>77</v>
      </c>
      <c r="AB130" s="2" t="s">
        <v>76</v>
      </c>
      <c r="AC130" s="3" t="s">
        <v>112</v>
      </c>
      <c r="AE130" s="2">
        <v>1</v>
      </c>
    </row>
    <row r="131" spans="1:31">
      <c r="A131" s="2">
        <v>70689</v>
      </c>
      <c r="B131" s="2" t="s">
        <v>115</v>
      </c>
      <c r="C131" s="2" t="s">
        <v>71</v>
      </c>
      <c r="E131" s="2" t="s">
        <v>72</v>
      </c>
      <c r="F131" s="2" t="s">
        <v>73</v>
      </c>
      <c r="G131" s="2" t="s">
        <v>596</v>
      </c>
      <c r="H131" s="2" t="s">
        <v>442</v>
      </c>
      <c r="I131" s="2" t="s">
        <v>653</v>
      </c>
      <c r="J131" s="2" t="s">
        <v>982</v>
      </c>
      <c r="L131" s="3" t="s">
        <v>538</v>
      </c>
      <c r="M131" s="2" t="s">
        <v>701</v>
      </c>
      <c r="O131" s="2" t="s">
        <v>636</v>
      </c>
      <c r="P131" s="2" t="s">
        <v>961</v>
      </c>
      <c r="S131" s="2">
        <v>1</v>
      </c>
      <c r="T131" s="2">
        <v>0</v>
      </c>
      <c r="U131" s="2" t="s">
        <v>983</v>
      </c>
      <c r="X131" s="2" t="s">
        <v>37</v>
      </c>
      <c r="Y131" s="3" t="s">
        <v>40</v>
      </c>
      <c r="Z131" s="2" t="s">
        <v>410</v>
      </c>
      <c r="AA131" s="2" t="s">
        <v>77</v>
      </c>
      <c r="AB131" s="2" t="s">
        <v>76</v>
      </c>
      <c r="AC131" s="3" t="s">
        <v>87</v>
      </c>
      <c r="AE131" s="2">
        <v>1</v>
      </c>
    </row>
    <row r="132" spans="1:31">
      <c r="A132" s="2">
        <v>70687</v>
      </c>
      <c r="B132" s="2" t="s">
        <v>115</v>
      </c>
      <c r="C132" s="2" t="s">
        <v>71</v>
      </c>
      <c r="E132" s="2" t="s">
        <v>240</v>
      </c>
      <c r="F132" s="2" t="s">
        <v>73</v>
      </c>
      <c r="G132" s="2" t="s">
        <v>597</v>
      </c>
      <c r="H132" s="2" t="s">
        <v>134</v>
      </c>
      <c r="I132" s="2" t="s">
        <v>94</v>
      </c>
      <c r="J132" s="2" t="s">
        <v>984</v>
      </c>
      <c r="L132" s="3" t="s">
        <v>538</v>
      </c>
      <c r="N132" s="2" t="s">
        <v>117</v>
      </c>
      <c r="O132" s="2" t="s">
        <v>636</v>
      </c>
      <c r="P132" s="2" t="s">
        <v>961</v>
      </c>
      <c r="R132" s="2">
        <v>1</v>
      </c>
      <c r="S132" s="2">
        <v>0</v>
      </c>
      <c r="T132" s="2">
        <v>100</v>
      </c>
      <c r="U132" s="2" t="s">
        <v>985</v>
      </c>
      <c r="V132" s="2" t="s">
        <v>984</v>
      </c>
      <c r="X132" s="2" t="s">
        <v>74</v>
      </c>
      <c r="Y132" s="3" t="s">
        <v>40</v>
      </c>
      <c r="Z132" s="2" t="s">
        <v>75</v>
      </c>
      <c r="AA132" s="2" t="s">
        <v>77</v>
      </c>
      <c r="AB132" s="2" t="s">
        <v>81</v>
      </c>
      <c r="AC132" s="3" t="s">
        <v>81</v>
      </c>
      <c r="AE132" s="2">
        <v>1</v>
      </c>
    </row>
    <row r="133" spans="1:31">
      <c r="A133" s="2">
        <v>70685</v>
      </c>
      <c r="B133" s="2" t="s">
        <v>115</v>
      </c>
      <c r="C133" s="2" t="s">
        <v>71</v>
      </c>
      <c r="E133" s="2" t="s">
        <v>240</v>
      </c>
      <c r="F133" s="2" t="s">
        <v>73</v>
      </c>
      <c r="G133" s="2" t="s">
        <v>598</v>
      </c>
      <c r="H133" s="2" t="s">
        <v>442</v>
      </c>
      <c r="I133" s="2" t="s">
        <v>653</v>
      </c>
      <c r="J133" s="2" t="s">
        <v>986</v>
      </c>
      <c r="L133" s="3" t="s">
        <v>538</v>
      </c>
      <c r="M133" s="2" t="s">
        <v>560</v>
      </c>
      <c r="N133" s="2" t="s">
        <v>560</v>
      </c>
      <c r="O133" s="2" t="s">
        <v>560</v>
      </c>
      <c r="P133" s="2" t="s">
        <v>961</v>
      </c>
      <c r="Q133" s="2" t="s">
        <v>925</v>
      </c>
      <c r="S133" s="2">
        <v>0</v>
      </c>
      <c r="T133" s="2">
        <v>0</v>
      </c>
      <c r="U133" s="2" t="s">
        <v>987</v>
      </c>
      <c r="V133" s="2" t="s">
        <v>986</v>
      </c>
      <c r="X133" s="2" t="s">
        <v>37</v>
      </c>
      <c r="Y133" s="3" t="s">
        <v>40</v>
      </c>
      <c r="Z133" s="2" t="s">
        <v>410</v>
      </c>
      <c r="AA133" s="2" t="s">
        <v>77</v>
      </c>
      <c r="AB133" s="2" t="s">
        <v>76</v>
      </c>
      <c r="AC133" s="3" t="s">
        <v>87</v>
      </c>
      <c r="AE133" s="2">
        <v>1</v>
      </c>
    </row>
    <row r="134" spans="1:31">
      <c r="A134" s="2">
        <v>70663</v>
      </c>
      <c r="B134" s="2" t="s">
        <v>115</v>
      </c>
      <c r="C134" s="2" t="s">
        <v>71</v>
      </c>
      <c r="E134" s="2" t="s">
        <v>15</v>
      </c>
      <c r="F134" s="2" t="s">
        <v>73</v>
      </c>
      <c r="G134" s="2" t="s">
        <v>599</v>
      </c>
      <c r="H134" s="2" t="s">
        <v>419</v>
      </c>
      <c r="I134" s="2" t="s">
        <v>419</v>
      </c>
      <c r="J134" s="2" t="s">
        <v>988</v>
      </c>
      <c r="L134" s="3" t="s">
        <v>538</v>
      </c>
      <c r="P134" s="2" t="s">
        <v>989</v>
      </c>
      <c r="S134" s="2">
        <v>0</v>
      </c>
      <c r="T134" s="2">
        <v>0</v>
      </c>
      <c r="U134" s="2" t="s">
        <v>990</v>
      </c>
      <c r="V134" s="2" t="s">
        <v>988</v>
      </c>
      <c r="Y134" s="3" t="s">
        <v>40</v>
      </c>
      <c r="Z134" s="2" t="s">
        <v>75</v>
      </c>
      <c r="AB134" s="2" t="s">
        <v>76</v>
      </c>
      <c r="AC134" s="3" t="s">
        <v>95</v>
      </c>
    </row>
    <row r="135" spans="1:31">
      <c r="A135" s="2">
        <v>70662</v>
      </c>
      <c r="B135" s="2" t="s">
        <v>115</v>
      </c>
      <c r="C135" s="2" t="s">
        <v>71</v>
      </c>
      <c r="E135" s="2" t="s">
        <v>240</v>
      </c>
      <c r="F135" s="2" t="s">
        <v>73</v>
      </c>
      <c r="G135" s="2" t="s">
        <v>600</v>
      </c>
      <c r="H135" s="2" t="s">
        <v>419</v>
      </c>
      <c r="I135" s="2" t="s">
        <v>90</v>
      </c>
      <c r="J135" s="2" t="s">
        <v>991</v>
      </c>
      <c r="L135" s="3" t="s">
        <v>538</v>
      </c>
      <c r="M135" s="2" t="s">
        <v>636</v>
      </c>
      <c r="N135" s="2" t="s">
        <v>117</v>
      </c>
      <c r="O135" s="2" t="s">
        <v>697</v>
      </c>
      <c r="P135" s="2" t="s">
        <v>989</v>
      </c>
      <c r="R135" s="2">
        <v>1</v>
      </c>
      <c r="S135" s="2">
        <v>0</v>
      </c>
      <c r="T135" s="2">
        <v>100</v>
      </c>
      <c r="U135" s="2" t="s">
        <v>992</v>
      </c>
      <c r="V135" s="2" t="s">
        <v>991</v>
      </c>
      <c r="X135" s="2" t="s">
        <v>74</v>
      </c>
      <c r="Y135" s="3" t="s">
        <v>40</v>
      </c>
      <c r="Z135" s="2" t="s">
        <v>75</v>
      </c>
      <c r="AA135" s="2" t="s">
        <v>77</v>
      </c>
      <c r="AB135" s="2" t="s">
        <v>76</v>
      </c>
      <c r="AC135" s="3" t="s">
        <v>95</v>
      </c>
      <c r="AE135" s="2">
        <v>1</v>
      </c>
    </row>
    <row r="136" spans="1:31">
      <c r="A136" s="2">
        <v>70652</v>
      </c>
      <c r="B136" s="2" t="s">
        <v>115</v>
      </c>
      <c r="C136" s="2" t="s">
        <v>71</v>
      </c>
      <c r="E136" s="2" t="s">
        <v>240</v>
      </c>
      <c r="F136" s="2" t="s">
        <v>73</v>
      </c>
      <c r="G136" s="2" t="s">
        <v>601</v>
      </c>
      <c r="H136" s="2" t="s">
        <v>102</v>
      </c>
      <c r="I136" s="2" t="s">
        <v>107</v>
      </c>
      <c r="J136" s="2" t="s">
        <v>993</v>
      </c>
      <c r="L136" s="3" t="s">
        <v>538</v>
      </c>
      <c r="M136" s="2" t="s">
        <v>560</v>
      </c>
      <c r="O136" s="2" t="s">
        <v>636</v>
      </c>
      <c r="P136" s="2" t="s">
        <v>989</v>
      </c>
      <c r="S136" s="2">
        <v>0</v>
      </c>
      <c r="T136" s="2">
        <v>0</v>
      </c>
      <c r="U136" s="2" t="s">
        <v>994</v>
      </c>
      <c r="V136" s="2" t="s">
        <v>993</v>
      </c>
      <c r="X136" s="2" t="s">
        <v>37</v>
      </c>
      <c r="Y136" s="3" t="s">
        <v>40</v>
      </c>
      <c r="Z136" s="2" t="s">
        <v>75</v>
      </c>
      <c r="AA136" s="2" t="s">
        <v>77</v>
      </c>
      <c r="AB136" s="2" t="s">
        <v>76</v>
      </c>
      <c r="AC136" s="3" t="s">
        <v>91</v>
      </c>
      <c r="AE136" s="2">
        <v>1</v>
      </c>
    </row>
    <row r="137" spans="1:31">
      <c r="A137" s="2">
        <v>70649</v>
      </c>
      <c r="B137" s="2" t="s">
        <v>115</v>
      </c>
      <c r="C137" s="2" t="s">
        <v>71</v>
      </c>
      <c r="E137" s="2" t="s">
        <v>240</v>
      </c>
      <c r="F137" s="2" t="s">
        <v>73</v>
      </c>
      <c r="G137" s="2" t="s">
        <v>602</v>
      </c>
      <c r="H137" s="2" t="s">
        <v>419</v>
      </c>
      <c r="I137" s="2" t="s">
        <v>156</v>
      </c>
      <c r="J137" s="2" t="s">
        <v>995</v>
      </c>
      <c r="L137" s="3" t="s">
        <v>538</v>
      </c>
      <c r="M137" s="2" t="s">
        <v>560</v>
      </c>
      <c r="N137" s="2" t="s">
        <v>538</v>
      </c>
      <c r="O137" s="2" t="s">
        <v>560</v>
      </c>
      <c r="P137" s="2" t="s">
        <v>989</v>
      </c>
      <c r="S137" s="2">
        <v>0</v>
      </c>
      <c r="T137" s="2">
        <v>0</v>
      </c>
      <c r="U137" s="2" t="s">
        <v>996</v>
      </c>
      <c r="V137" s="2" t="s">
        <v>995</v>
      </c>
      <c r="X137" s="2" t="s">
        <v>37</v>
      </c>
      <c r="Y137" s="3" t="s">
        <v>40</v>
      </c>
      <c r="Z137" s="2" t="s">
        <v>75</v>
      </c>
      <c r="AA137" s="2" t="s">
        <v>77</v>
      </c>
      <c r="AB137" s="2" t="s">
        <v>81</v>
      </c>
      <c r="AC137" s="3" t="s">
        <v>95</v>
      </c>
      <c r="AE137" s="2">
        <v>1</v>
      </c>
    </row>
    <row r="138" spans="1:31">
      <c r="A138" s="2">
        <v>70643</v>
      </c>
      <c r="B138" s="2" t="s">
        <v>115</v>
      </c>
      <c r="C138" s="2" t="s">
        <v>71</v>
      </c>
      <c r="E138" s="2" t="s">
        <v>15</v>
      </c>
      <c r="F138" s="2" t="s">
        <v>73</v>
      </c>
      <c r="G138" s="2" t="s">
        <v>603</v>
      </c>
      <c r="H138" s="2" t="s">
        <v>102</v>
      </c>
      <c r="I138" s="2" t="s">
        <v>102</v>
      </c>
      <c r="J138" s="2" t="s">
        <v>997</v>
      </c>
      <c r="L138" s="3" t="s">
        <v>538</v>
      </c>
      <c r="P138" s="2" t="s">
        <v>989</v>
      </c>
      <c r="S138" s="2">
        <v>0</v>
      </c>
      <c r="T138" s="2">
        <v>0</v>
      </c>
      <c r="U138" s="2" t="s">
        <v>998</v>
      </c>
      <c r="V138" s="2" t="s">
        <v>997</v>
      </c>
      <c r="Y138" s="3" t="s">
        <v>40</v>
      </c>
      <c r="Z138" s="2" t="s">
        <v>75</v>
      </c>
      <c r="AB138" s="2" t="s">
        <v>76</v>
      </c>
      <c r="AC138" s="3" t="s">
        <v>91</v>
      </c>
    </row>
    <row r="139" spans="1:31">
      <c r="A139" s="2">
        <v>70641</v>
      </c>
      <c r="B139" s="2" t="s">
        <v>115</v>
      </c>
      <c r="C139" s="2" t="s">
        <v>71</v>
      </c>
      <c r="E139" s="2" t="s">
        <v>240</v>
      </c>
      <c r="F139" s="2" t="s">
        <v>73</v>
      </c>
      <c r="G139" s="2" t="s">
        <v>604</v>
      </c>
      <c r="H139" s="2" t="s">
        <v>419</v>
      </c>
      <c r="I139" s="2" t="s">
        <v>156</v>
      </c>
      <c r="J139" s="2" t="s">
        <v>999</v>
      </c>
      <c r="L139" s="3" t="s">
        <v>538</v>
      </c>
      <c r="M139" s="2" t="s">
        <v>560</v>
      </c>
      <c r="O139" s="2" t="s">
        <v>560</v>
      </c>
      <c r="P139" s="2" t="s">
        <v>989</v>
      </c>
      <c r="S139" s="2">
        <v>0</v>
      </c>
      <c r="T139" s="2">
        <v>0</v>
      </c>
      <c r="U139" s="2" t="s">
        <v>1000</v>
      </c>
      <c r="V139" s="2" t="s">
        <v>999</v>
      </c>
      <c r="X139" s="2" t="s">
        <v>37</v>
      </c>
      <c r="Y139" s="3" t="s">
        <v>40</v>
      </c>
      <c r="Z139" s="2" t="s">
        <v>75</v>
      </c>
      <c r="AA139" s="2" t="s">
        <v>77</v>
      </c>
      <c r="AB139" s="2" t="s">
        <v>76</v>
      </c>
      <c r="AC139" s="3" t="s">
        <v>95</v>
      </c>
      <c r="AE139" s="2">
        <v>1</v>
      </c>
    </row>
    <row r="140" spans="1:31">
      <c r="A140" s="2">
        <v>70628</v>
      </c>
      <c r="B140" s="2" t="s">
        <v>115</v>
      </c>
      <c r="C140" s="2" t="s">
        <v>71</v>
      </c>
      <c r="E140" s="2" t="s">
        <v>15</v>
      </c>
      <c r="F140" s="2" t="s">
        <v>73</v>
      </c>
      <c r="G140" s="2" t="s">
        <v>605</v>
      </c>
      <c r="H140" s="2" t="s">
        <v>419</v>
      </c>
      <c r="I140" s="2" t="s">
        <v>156</v>
      </c>
      <c r="J140" s="2" t="s">
        <v>1001</v>
      </c>
      <c r="L140" s="3" t="s">
        <v>538</v>
      </c>
      <c r="M140" s="2" t="s">
        <v>560</v>
      </c>
      <c r="O140" s="2" t="s">
        <v>636</v>
      </c>
      <c r="P140" s="2" t="s">
        <v>989</v>
      </c>
      <c r="S140" s="2">
        <v>0</v>
      </c>
      <c r="T140" s="2">
        <v>0</v>
      </c>
      <c r="U140" s="2" t="s">
        <v>1002</v>
      </c>
      <c r="V140" s="2" t="s">
        <v>1001</v>
      </c>
      <c r="X140" s="2" t="s">
        <v>37</v>
      </c>
      <c r="Y140" s="3" t="s">
        <v>40</v>
      </c>
      <c r="Z140" s="2" t="s">
        <v>75</v>
      </c>
      <c r="AA140" s="2" t="s">
        <v>77</v>
      </c>
      <c r="AB140" s="2" t="s">
        <v>76</v>
      </c>
      <c r="AC140" s="3" t="s">
        <v>95</v>
      </c>
      <c r="AE140" s="2">
        <v>1</v>
      </c>
    </row>
    <row r="141" spans="1:31">
      <c r="A141" s="2">
        <v>70618</v>
      </c>
      <c r="B141" s="2" t="s">
        <v>115</v>
      </c>
      <c r="C141" s="2" t="s">
        <v>71</v>
      </c>
      <c r="E141" s="2" t="s">
        <v>15</v>
      </c>
      <c r="F141" s="2" t="s">
        <v>73</v>
      </c>
      <c r="G141" s="2" t="s">
        <v>606</v>
      </c>
      <c r="H141" s="2" t="s">
        <v>419</v>
      </c>
      <c r="I141" s="2" t="s">
        <v>156</v>
      </c>
      <c r="J141" s="2" t="s">
        <v>1003</v>
      </c>
      <c r="L141" s="3" t="s">
        <v>538</v>
      </c>
      <c r="M141" s="2" t="s">
        <v>560</v>
      </c>
      <c r="O141" s="2" t="s">
        <v>636</v>
      </c>
      <c r="P141" s="2" t="s">
        <v>989</v>
      </c>
      <c r="S141" s="2">
        <v>0</v>
      </c>
      <c r="T141" s="2">
        <v>0</v>
      </c>
      <c r="U141" s="2" t="s">
        <v>1004</v>
      </c>
      <c r="V141" s="2" t="s">
        <v>1003</v>
      </c>
      <c r="X141" s="2" t="s">
        <v>37</v>
      </c>
      <c r="Y141" s="3" t="s">
        <v>40</v>
      </c>
      <c r="Z141" s="2" t="s">
        <v>75</v>
      </c>
      <c r="AA141" s="2" t="s">
        <v>77</v>
      </c>
      <c r="AB141" s="2" t="s">
        <v>76</v>
      </c>
      <c r="AC141" s="3" t="s">
        <v>95</v>
      </c>
      <c r="AE141" s="2">
        <v>1</v>
      </c>
    </row>
    <row r="142" spans="1:31">
      <c r="A142" s="2">
        <v>70547</v>
      </c>
      <c r="B142" s="2" t="s">
        <v>115</v>
      </c>
      <c r="C142" s="2" t="s">
        <v>71</v>
      </c>
      <c r="E142" s="2" t="s">
        <v>240</v>
      </c>
      <c r="F142" s="2" t="s">
        <v>73</v>
      </c>
      <c r="G142" s="2" t="s">
        <v>607</v>
      </c>
      <c r="H142" s="2" t="s">
        <v>161</v>
      </c>
      <c r="I142" s="2" t="s">
        <v>94</v>
      </c>
      <c r="J142" s="2" t="s">
        <v>1005</v>
      </c>
      <c r="L142" s="3" t="s">
        <v>219</v>
      </c>
      <c r="N142" s="2" t="s">
        <v>117</v>
      </c>
      <c r="O142" s="2" t="s">
        <v>636</v>
      </c>
      <c r="S142" s="2">
        <v>0</v>
      </c>
      <c r="T142" s="2">
        <v>100</v>
      </c>
      <c r="U142" s="2" t="s">
        <v>1006</v>
      </c>
      <c r="V142" s="2" t="s">
        <v>1005</v>
      </c>
      <c r="X142" s="2" t="s">
        <v>74</v>
      </c>
      <c r="Y142" s="3" t="s">
        <v>153</v>
      </c>
      <c r="Z142" s="2" t="s">
        <v>75</v>
      </c>
      <c r="AA142" s="2" t="s">
        <v>77</v>
      </c>
      <c r="AB142" s="2" t="s">
        <v>76</v>
      </c>
      <c r="AC142" s="3" t="s">
        <v>85</v>
      </c>
      <c r="AE142" s="2">
        <v>2</v>
      </c>
    </row>
    <row r="143" spans="1:31">
      <c r="A143" s="2">
        <v>70546</v>
      </c>
      <c r="B143" s="2" t="s">
        <v>115</v>
      </c>
      <c r="C143" s="2" t="s">
        <v>71</v>
      </c>
      <c r="E143" s="2" t="s">
        <v>240</v>
      </c>
      <c r="F143" s="2" t="s">
        <v>73</v>
      </c>
      <c r="G143" s="2" t="s">
        <v>608</v>
      </c>
      <c r="H143" s="2" t="s">
        <v>161</v>
      </c>
      <c r="I143" s="2" t="s">
        <v>94</v>
      </c>
      <c r="J143" s="2" t="s">
        <v>1007</v>
      </c>
      <c r="L143" s="3" t="s">
        <v>219</v>
      </c>
      <c r="M143" s="2" t="s">
        <v>525</v>
      </c>
      <c r="O143" s="2" t="s">
        <v>697</v>
      </c>
      <c r="P143" s="2" t="s">
        <v>775</v>
      </c>
      <c r="S143" s="2">
        <v>0</v>
      </c>
      <c r="T143" s="2">
        <v>100</v>
      </c>
      <c r="U143" s="2" t="s">
        <v>1006</v>
      </c>
      <c r="V143" s="2" t="s">
        <v>1007</v>
      </c>
      <c r="X143" s="2" t="s">
        <v>37</v>
      </c>
      <c r="Y143" s="3" t="s">
        <v>153</v>
      </c>
      <c r="Z143" s="2" t="s">
        <v>75</v>
      </c>
      <c r="AA143" s="2" t="s">
        <v>334</v>
      </c>
      <c r="AB143" s="2" t="s">
        <v>76</v>
      </c>
      <c r="AC143" s="3" t="s">
        <v>97</v>
      </c>
      <c r="AE143" s="2">
        <v>2</v>
      </c>
    </row>
    <row r="144" spans="1:31">
      <c r="A144" s="2">
        <v>70545</v>
      </c>
      <c r="B144" s="2" t="s">
        <v>115</v>
      </c>
      <c r="C144" s="2" t="s">
        <v>71</v>
      </c>
      <c r="E144" s="2" t="s">
        <v>240</v>
      </c>
      <c r="F144" s="2" t="s">
        <v>73</v>
      </c>
      <c r="G144" s="2" t="s">
        <v>609</v>
      </c>
      <c r="H144" s="2" t="s">
        <v>161</v>
      </c>
      <c r="I144" s="2" t="s">
        <v>96</v>
      </c>
      <c r="J144" s="2" t="s">
        <v>1008</v>
      </c>
      <c r="L144" s="3" t="s">
        <v>219</v>
      </c>
      <c r="M144" s="2" t="s">
        <v>220</v>
      </c>
      <c r="O144" s="2" t="s">
        <v>220</v>
      </c>
      <c r="S144" s="2">
        <v>0</v>
      </c>
      <c r="T144" s="2">
        <v>0</v>
      </c>
      <c r="U144" s="2" t="s">
        <v>1006</v>
      </c>
      <c r="V144" s="2" t="s">
        <v>1008</v>
      </c>
      <c r="X144" s="2" t="s">
        <v>37</v>
      </c>
      <c r="Y144" s="3" t="s">
        <v>153</v>
      </c>
      <c r="Z144" s="2" t="s">
        <v>75</v>
      </c>
      <c r="AA144" s="2" t="s">
        <v>77</v>
      </c>
      <c r="AB144" s="2" t="s">
        <v>76</v>
      </c>
      <c r="AC144" s="3" t="s">
        <v>95</v>
      </c>
    </row>
    <row r="145" spans="1:31">
      <c r="A145" s="2">
        <v>70055</v>
      </c>
      <c r="B145" s="2" t="s">
        <v>115</v>
      </c>
      <c r="C145" s="2" t="s">
        <v>71</v>
      </c>
      <c r="E145" s="2" t="s">
        <v>15</v>
      </c>
      <c r="F145" s="2" t="s">
        <v>73</v>
      </c>
      <c r="G145" s="2" t="s">
        <v>610</v>
      </c>
      <c r="H145" s="2" t="s">
        <v>611</v>
      </c>
      <c r="I145" s="2" t="s">
        <v>611</v>
      </c>
      <c r="J145" s="2" t="s">
        <v>1009</v>
      </c>
      <c r="L145" s="3" t="s">
        <v>525</v>
      </c>
      <c r="P145" s="2" t="s">
        <v>1010</v>
      </c>
      <c r="S145" s="2">
        <v>0</v>
      </c>
      <c r="T145" s="2">
        <v>0</v>
      </c>
      <c r="U145" s="2" t="s">
        <v>1011</v>
      </c>
      <c r="V145" s="2" t="s">
        <v>1009</v>
      </c>
      <c r="Y145" s="3" t="s">
        <v>40</v>
      </c>
      <c r="Z145" s="2" t="s">
        <v>75</v>
      </c>
      <c r="AB145" s="2" t="s">
        <v>76</v>
      </c>
      <c r="AC145" s="3" t="s">
        <v>612</v>
      </c>
    </row>
    <row r="146" spans="1:31">
      <c r="A146" s="2">
        <v>70052</v>
      </c>
      <c r="B146" s="2" t="s">
        <v>115</v>
      </c>
      <c r="C146" s="2" t="s">
        <v>71</v>
      </c>
      <c r="E146" s="2" t="s">
        <v>240</v>
      </c>
      <c r="F146" s="2" t="s">
        <v>73</v>
      </c>
      <c r="G146" s="2" t="s">
        <v>613</v>
      </c>
      <c r="H146" s="2" t="s">
        <v>611</v>
      </c>
      <c r="I146" s="2" t="s">
        <v>94</v>
      </c>
      <c r="J146" s="2" t="s">
        <v>1012</v>
      </c>
      <c r="L146" s="3" t="s">
        <v>525</v>
      </c>
      <c r="N146" s="2" t="s">
        <v>488</v>
      </c>
      <c r="O146" s="2" t="s">
        <v>560</v>
      </c>
      <c r="P146" s="2" t="s">
        <v>1010</v>
      </c>
      <c r="R146" s="2">
        <v>2</v>
      </c>
      <c r="S146" s="2">
        <v>0</v>
      </c>
      <c r="T146" s="2">
        <v>100</v>
      </c>
      <c r="U146" s="2" t="s">
        <v>1013</v>
      </c>
      <c r="V146" s="2" t="s">
        <v>1012</v>
      </c>
      <c r="X146" s="2" t="s">
        <v>37</v>
      </c>
      <c r="Y146" s="3" t="s">
        <v>40</v>
      </c>
      <c r="Z146" s="2" t="s">
        <v>75</v>
      </c>
      <c r="AA146" s="2" t="s">
        <v>77</v>
      </c>
      <c r="AB146" s="2" t="s">
        <v>81</v>
      </c>
      <c r="AC146" s="3" t="s">
        <v>612</v>
      </c>
      <c r="AE146" s="2">
        <v>2</v>
      </c>
    </row>
    <row r="147" spans="1:31">
      <c r="A147" s="2">
        <v>70047</v>
      </c>
      <c r="B147" s="2" t="s">
        <v>115</v>
      </c>
      <c r="C147" s="2" t="s">
        <v>71</v>
      </c>
      <c r="E147" s="2" t="s">
        <v>240</v>
      </c>
      <c r="F147" s="2" t="s">
        <v>73</v>
      </c>
      <c r="G147" s="2" t="s">
        <v>614</v>
      </c>
      <c r="H147" s="2" t="s">
        <v>611</v>
      </c>
      <c r="I147" s="2" t="s">
        <v>96</v>
      </c>
      <c r="J147" s="2" t="s">
        <v>1014</v>
      </c>
      <c r="L147" s="3" t="s">
        <v>525</v>
      </c>
      <c r="M147" s="2" t="s">
        <v>538</v>
      </c>
      <c r="N147" s="2" t="s">
        <v>538</v>
      </c>
      <c r="O147" s="2" t="s">
        <v>560</v>
      </c>
      <c r="P147" s="2" t="s">
        <v>1010</v>
      </c>
      <c r="Q147" s="2" t="s">
        <v>1015</v>
      </c>
      <c r="S147" s="2">
        <v>0</v>
      </c>
      <c r="T147" s="2">
        <v>0</v>
      </c>
      <c r="U147" s="2" t="s">
        <v>1016</v>
      </c>
      <c r="V147" s="2" t="s">
        <v>1014</v>
      </c>
      <c r="X147" s="2" t="s">
        <v>37</v>
      </c>
      <c r="Y147" s="3" t="s">
        <v>40</v>
      </c>
      <c r="Z147" s="2" t="s">
        <v>75</v>
      </c>
      <c r="AA147" s="2" t="s">
        <v>77</v>
      </c>
      <c r="AB147" s="2" t="s">
        <v>76</v>
      </c>
      <c r="AC147" s="3" t="s">
        <v>612</v>
      </c>
      <c r="AE147" s="2">
        <v>1</v>
      </c>
    </row>
    <row r="148" spans="1:31">
      <c r="A148" s="2">
        <v>70044</v>
      </c>
      <c r="B148" s="2" t="s">
        <v>115</v>
      </c>
      <c r="C148" s="2" t="s">
        <v>71</v>
      </c>
      <c r="E148" s="2" t="s">
        <v>240</v>
      </c>
      <c r="F148" s="2" t="s">
        <v>73</v>
      </c>
      <c r="G148" s="2" t="s">
        <v>615</v>
      </c>
      <c r="H148" s="2" t="s">
        <v>611</v>
      </c>
      <c r="I148" s="2" t="s">
        <v>96</v>
      </c>
      <c r="J148" s="2" t="s">
        <v>1017</v>
      </c>
      <c r="L148" s="3" t="s">
        <v>525</v>
      </c>
      <c r="M148" s="2" t="s">
        <v>525</v>
      </c>
      <c r="N148" s="2" t="s">
        <v>525</v>
      </c>
      <c r="O148" s="2" t="s">
        <v>560</v>
      </c>
      <c r="P148" s="2" t="s">
        <v>1010</v>
      </c>
      <c r="Q148" s="2" t="s">
        <v>1010</v>
      </c>
      <c r="S148" s="2">
        <v>0</v>
      </c>
      <c r="T148" s="2">
        <v>0</v>
      </c>
      <c r="U148" s="2" t="s">
        <v>1018</v>
      </c>
      <c r="V148" s="2" t="s">
        <v>1017</v>
      </c>
      <c r="X148" s="2" t="s">
        <v>37</v>
      </c>
      <c r="Y148" s="3" t="s">
        <v>40</v>
      </c>
      <c r="Z148" s="2" t="s">
        <v>75</v>
      </c>
      <c r="AA148" s="2" t="s">
        <v>77</v>
      </c>
      <c r="AB148" s="2" t="s">
        <v>76</v>
      </c>
      <c r="AC148" s="3" t="s">
        <v>612</v>
      </c>
      <c r="AE148" s="2">
        <v>1</v>
      </c>
    </row>
    <row r="149" spans="1:31">
      <c r="A149" s="2">
        <v>70042</v>
      </c>
      <c r="B149" s="2" t="s">
        <v>115</v>
      </c>
      <c r="C149" s="2" t="s">
        <v>71</v>
      </c>
      <c r="E149" s="2" t="s">
        <v>240</v>
      </c>
      <c r="F149" s="2" t="s">
        <v>73</v>
      </c>
      <c r="G149" s="2" t="s">
        <v>616</v>
      </c>
      <c r="H149" s="2" t="s">
        <v>611</v>
      </c>
      <c r="I149" s="2" t="s">
        <v>96</v>
      </c>
      <c r="J149" s="2" t="s">
        <v>1019</v>
      </c>
      <c r="L149" s="3" t="s">
        <v>525</v>
      </c>
      <c r="M149" s="2" t="s">
        <v>525</v>
      </c>
      <c r="N149" s="2" t="s">
        <v>525</v>
      </c>
      <c r="O149" s="2" t="s">
        <v>560</v>
      </c>
      <c r="P149" s="2" t="s">
        <v>1010</v>
      </c>
      <c r="Q149" s="2" t="s">
        <v>1010</v>
      </c>
      <c r="S149" s="2">
        <v>0</v>
      </c>
      <c r="T149" s="2">
        <v>0</v>
      </c>
      <c r="U149" s="2" t="s">
        <v>1020</v>
      </c>
      <c r="V149" s="2" t="s">
        <v>1019</v>
      </c>
      <c r="X149" s="2" t="s">
        <v>37</v>
      </c>
      <c r="Y149" s="3" t="s">
        <v>40</v>
      </c>
      <c r="Z149" s="2" t="s">
        <v>75</v>
      </c>
      <c r="AA149" s="2" t="s">
        <v>77</v>
      </c>
      <c r="AB149" s="2" t="s">
        <v>76</v>
      </c>
      <c r="AC149" s="3" t="s">
        <v>612</v>
      </c>
      <c r="AE149" s="2">
        <v>1</v>
      </c>
    </row>
    <row r="150" spans="1:31">
      <c r="A150" s="2">
        <v>70038</v>
      </c>
      <c r="B150" s="2" t="s">
        <v>115</v>
      </c>
      <c r="C150" s="2" t="s">
        <v>71</v>
      </c>
      <c r="E150" s="2" t="s">
        <v>240</v>
      </c>
      <c r="F150" s="2" t="s">
        <v>73</v>
      </c>
      <c r="G150" s="2" t="s">
        <v>617</v>
      </c>
      <c r="H150" s="2" t="s">
        <v>611</v>
      </c>
      <c r="I150" s="2" t="s">
        <v>96</v>
      </c>
      <c r="J150" s="2" t="s">
        <v>1021</v>
      </c>
      <c r="L150" s="3" t="s">
        <v>525</v>
      </c>
      <c r="M150" s="2" t="s">
        <v>538</v>
      </c>
      <c r="N150" s="2" t="s">
        <v>538</v>
      </c>
      <c r="O150" s="2" t="s">
        <v>560</v>
      </c>
      <c r="P150" s="2" t="s">
        <v>1010</v>
      </c>
      <c r="Q150" s="2" t="s">
        <v>1022</v>
      </c>
      <c r="S150" s="2">
        <v>0</v>
      </c>
      <c r="T150" s="2">
        <v>0</v>
      </c>
      <c r="U150" s="2" t="s">
        <v>1023</v>
      </c>
      <c r="V150" s="2" t="s">
        <v>1021</v>
      </c>
      <c r="X150" s="2" t="s">
        <v>37</v>
      </c>
      <c r="Y150" s="3" t="s">
        <v>40</v>
      </c>
      <c r="Z150" s="2" t="s">
        <v>75</v>
      </c>
      <c r="AA150" s="2" t="s">
        <v>77</v>
      </c>
      <c r="AB150" s="2" t="s">
        <v>76</v>
      </c>
      <c r="AC150" s="3" t="s">
        <v>612</v>
      </c>
      <c r="AE150" s="2">
        <v>1</v>
      </c>
    </row>
    <row r="151" spans="1:31">
      <c r="A151" s="2">
        <v>70017</v>
      </c>
      <c r="B151" s="2" t="s">
        <v>115</v>
      </c>
      <c r="C151" s="2" t="s">
        <v>71</v>
      </c>
      <c r="E151" s="2" t="s">
        <v>240</v>
      </c>
      <c r="F151" s="2" t="s">
        <v>73</v>
      </c>
      <c r="G151" s="2" t="s">
        <v>618</v>
      </c>
      <c r="H151" s="2" t="s">
        <v>611</v>
      </c>
      <c r="I151" s="2" t="s">
        <v>103</v>
      </c>
      <c r="J151" s="2" t="s">
        <v>1024</v>
      </c>
      <c r="L151" s="3" t="s">
        <v>525</v>
      </c>
      <c r="M151" s="2" t="s">
        <v>538</v>
      </c>
      <c r="O151" s="2" t="s">
        <v>560</v>
      </c>
      <c r="P151" s="2" t="s">
        <v>1010</v>
      </c>
      <c r="S151" s="2">
        <v>0</v>
      </c>
      <c r="T151" s="2">
        <v>0</v>
      </c>
      <c r="U151" s="2" t="s">
        <v>1025</v>
      </c>
      <c r="V151" s="2" t="s">
        <v>1024</v>
      </c>
      <c r="X151" s="2" t="s">
        <v>37</v>
      </c>
      <c r="Y151" s="3" t="s">
        <v>40</v>
      </c>
      <c r="Z151" s="2" t="s">
        <v>75</v>
      </c>
      <c r="AA151" s="2" t="s">
        <v>77</v>
      </c>
      <c r="AB151" s="2" t="s">
        <v>76</v>
      </c>
      <c r="AC151" s="3" t="s">
        <v>612</v>
      </c>
      <c r="AE151" s="2">
        <v>1</v>
      </c>
    </row>
    <row r="152" spans="1:31">
      <c r="A152" s="2">
        <v>69804</v>
      </c>
      <c r="B152" s="2" t="s">
        <v>115</v>
      </c>
      <c r="C152" s="2" t="s">
        <v>71</v>
      </c>
      <c r="E152" s="2" t="s">
        <v>240</v>
      </c>
      <c r="F152" s="2" t="s">
        <v>73</v>
      </c>
      <c r="G152" s="2" t="s">
        <v>527</v>
      </c>
      <c r="H152" s="2" t="s">
        <v>38</v>
      </c>
      <c r="I152" s="2" t="s">
        <v>94</v>
      </c>
      <c r="J152" s="2" t="s">
        <v>1026</v>
      </c>
      <c r="L152" s="3" t="s">
        <v>525</v>
      </c>
      <c r="N152" s="2" t="s">
        <v>117</v>
      </c>
      <c r="O152" s="2" t="s">
        <v>560</v>
      </c>
      <c r="P152" s="2" t="s">
        <v>1027</v>
      </c>
      <c r="R152" s="2">
        <v>2</v>
      </c>
      <c r="S152" s="2">
        <v>0</v>
      </c>
      <c r="T152" s="2">
        <v>0</v>
      </c>
      <c r="U152" s="2" t="s">
        <v>1028</v>
      </c>
      <c r="V152" s="2" t="s">
        <v>1026</v>
      </c>
      <c r="X152" s="2" t="s">
        <v>74</v>
      </c>
      <c r="Y152" s="3" t="s">
        <v>40</v>
      </c>
      <c r="Z152" s="2" t="s">
        <v>75</v>
      </c>
      <c r="AA152" s="2" t="s">
        <v>77</v>
      </c>
      <c r="AB152" s="2" t="s">
        <v>81</v>
      </c>
      <c r="AC152" s="3" t="s">
        <v>88</v>
      </c>
      <c r="AE152" s="2">
        <v>2</v>
      </c>
    </row>
    <row r="153" spans="1:31">
      <c r="A153" s="2">
        <v>69803</v>
      </c>
      <c r="B153" s="2" t="s">
        <v>115</v>
      </c>
      <c r="C153" s="2" t="s">
        <v>71</v>
      </c>
      <c r="E153" s="2" t="s">
        <v>240</v>
      </c>
      <c r="F153" s="2" t="s">
        <v>73</v>
      </c>
      <c r="G153" s="2" t="s">
        <v>528</v>
      </c>
      <c r="H153" s="2" t="s">
        <v>38</v>
      </c>
      <c r="I153" s="2" t="s">
        <v>94</v>
      </c>
      <c r="J153" s="2" t="s">
        <v>1029</v>
      </c>
      <c r="L153" s="3" t="s">
        <v>525</v>
      </c>
      <c r="N153" s="2" t="s">
        <v>117</v>
      </c>
      <c r="O153" s="2" t="s">
        <v>560</v>
      </c>
      <c r="P153" s="2" t="s">
        <v>1027</v>
      </c>
      <c r="R153" s="2">
        <v>2</v>
      </c>
      <c r="S153" s="2">
        <v>0</v>
      </c>
      <c r="T153" s="2">
        <v>100</v>
      </c>
      <c r="U153" s="2" t="s">
        <v>1030</v>
      </c>
      <c r="V153" s="2" t="s">
        <v>1029</v>
      </c>
      <c r="X153" s="2" t="s">
        <v>74</v>
      </c>
      <c r="Y153" s="3" t="s">
        <v>40</v>
      </c>
      <c r="Z153" s="2" t="s">
        <v>75</v>
      </c>
      <c r="AA153" s="2" t="s">
        <v>77</v>
      </c>
      <c r="AB153" s="2" t="s">
        <v>81</v>
      </c>
      <c r="AC153" s="3" t="s">
        <v>88</v>
      </c>
      <c r="AE153" s="2">
        <v>2</v>
      </c>
    </row>
    <row r="154" spans="1:31">
      <c r="A154" s="2">
        <v>69802</v>
      </c>
      <c r="B154" s="2" t="s">
        <v>115</v>
      </c>
      <c r="C154" s="2" t="s">
        <v>71</v>
      </c>
      <c r="E154" s="2" t="s">
        <v>240</v>
      </c>
      <c r="F154" s="2" t="s">
        <v>73</v>
      </c>
      <c r="G154" s="2" t="s">
        <v>529</v>
      </c>
      <c r="H154" s="2" t="s">
        <v>38</v>
      </c>
      <c r="I154" s="2" t="s">
        <v>90</v>
      </c>
      <c r="J154" s="2" t="s">
        <v>895</v>
      </c>
      <c r="L154" s="3" t="s">
        <v>525</v>
      </c>
      <c r="M154" s="2" t="s">
        <v>560</v>
      </c>
      <c r="O154" s="2" t="s">
        <v>560</v>
      </c>
      <c r="P154" s="2" t="s">
        <v>1027</v>
      </c>
      <c r="S154" s="2">
        <v>0</v>
      </c>
      <c r="T154" s="2">
        <v>0</v>
      </c>
      <c r="U154" s="2" t="s">
        <v>1031</v>
      </c>
      <c r="V154" s="2" t="s">
        <v>895</v>
      </c>
      <c r="X154" s="2" t="s">
        <v>37</v>
      </c>
      <c r="Y154" s="3" t="s">
        <v>40</v>
      </c>
      <c r="Z154" s="2" t="s">
        <v>75</v>
      </c>
      <c r="AA154" s="2" t="s">
        <v>77</v>
      </c>
      <c r="AB154" s="2" t="s">
        <v>76</v>
      </c>
      <c r="AC154" s="3" t="s">
        <v>88</v>
      </c>
      <c r="AE154" s="2">
        <v>2</v>
      </c>
    </row>
    <row r="155" spans="1:31">
      <c r="A155" s="2">
        <v>69801</v>
      </c>
      <c r="B155" s="2" t="s">
        <v>115</v>
      </c>
      <c r="C155" s="2" t="s">
        <v>71</v>
      </c>
      <c r="E155" s="2" t="s">
        <v>240</v>
      </c>
      <c r="F155" s="2" t="s">
        <v>73</v>
      </c>
      <c r="G155" s="2" t="s">
        <v>530</v>
      </c>
      <c r="H155" s="2" t="s">
        <v>38</v>
      </c>
      <c r="I155" s="2" t="s">
        <v>156</v>
      </c>
      <c r="J155" s="2" t="s">
        <v>1032</v>
      </c>
      <c r="L155" s="3" t="s">
        <v>525</v>
      </c>
      <c r="M155" s="2" t="s">
        <v>538</v>
      </c>
      <c r="P155" s="2" t="s">
        <v>1027</v>
      </c>
      <c r="S155" s="2">
        <v>0</v>
      </c>
      <c r="T155" s="2">
        <v>0</v>
      </c>
      <c r="U155" s="2" t="s">
        <v>1031</v>
      </c>
      <c r="V155" s="2" t="s">
        <v>1032</v>
      </c>
      <c r="X155" s="2" t="s">
        <v>37</v>
      </c>
      <c r="Y155" s="3" t="s">
        <v>40</v>
      </c>
      <c r="Z155" s="2" t="s">
        <v>75</v>
      </c>
      <c r="AA155" s="2" t="s">
        <v>77</v>
      </c>
      <c r="AB155" s="2" t="s">
        <v>76</v>
      </c>
      <c r="AC155" s="3" t="s">
        <v>95</v>
      </c>
      <c r="AE155" s="2">
        <v>1</v>
      </c>
    </row>
    <row r="156" spans="1:31">
      <c r="A156" s="2">
        <v>69800</v>
      </c>
      <c r="B156" s="2" t="s">
        <v>115</v>
      </c>
      <c r="C156" s="2" t="s">
        <v>71</v>
      </c>
      <c r="E156" s="2" t="s">
        <v>240</v>
      </c>
      <c r="F156" s="2" t="s">
        <v>73</v>
      </c>
      <c r="G156" s="2" t="s">
        <v>531</v>
      </c>
      <c r="H156" s="2" t="s">
        <v>38</v>
      </c>
      <c r="I156" s="2" t="s">
        <v>103</v>
      </c>
      <c r="J156" s="2" t="s">
        <v>1033</v>
      </c>
      <c r="L156" s="3" t="s">
        <v>525</v>
      </c>
      <c r="M156" s="2" t="s">
        <v>538</v>
      </c>
      <c r="O156" s="2" t="s">
        <v>560</v>
      </c>
      <c r="P156" s="2" t="s">
        <v>1027</v>
      </c>
      <c r="S156" s="2">
        <v>0</v>
      </c>
      <c r="T156" s="2">
        <v>0</v>
      </c>
      <c r="U156" s="2" t="s">
        <v>1034</v>
      </c>
      <c r="V156" s="2" t="s">
        <v>1033</v>
      </c>
      <c r="X156" s="2" t="s">
        <v>37</v>
      </c>
      <c r="Y156" s="3" t="s">
        <v>40</v>
      </c>
      <c r="Z156" s="2" t="s">
        <v>75</v>
      </c>
      <c r="AA156" s="2" t="s">
        <v>77</v>
      </c>
      <c r="AB156" s="2" t="s">
        <v>76</v>
      </c>
      <c r="AC156" s="3" t="s">
        <v>85</v>
      </c>
      <c r="AE156" s="2">
        <v>1</v>
      </c>
    </row>
    <row r="157" spans="1:31">
      <c r="A157" s="2">
        <v>69799</v>
      </c>
      <c r="B157" s="2" t="s">
        <v>115</v>
      </c>
      <c r="C157" s="2" t="s">
        <v>71</v>
      </c>
      <c r="E157" s="2" t="s">
        <v>240</v>
      </c>
      <c r="F157" s="2" t="s">
        <v>73</v>
      </c>
      <c r="G157" s="2" t="s">
        <v>532</v>
      </c>
      <c r="H157" s="2" t="s">
        <v>38</v>
      </c>
      <c r="I157" s="2" t="s">
        <v>94</v>
      </c>
      <c r="J157" s="2" t="s">
        <v>1035</v>
      </c>
      <c r="L157" s="3" t="s">
        <v>525</v>
      </c>
      <c r="N157" s="2" t="s">
        <v>117</v>
      </c>
      <c r="O157" s="2" t="s">
        <v>560</v>
      </c>
      <c r="P157" s="2" t="s">
        <v>1027</v>
      </c>
      <c r="R157" s="2">
        <v>2</v>
      </c>
      <c r="S157" s="2">
        <v>0</v>
      </c>
      <c r="T157" s="2">
        <v>100</v>
      </c>
      <c r="U157" s="2" t="s">
        <v>1034</v>
      </c>
      <c r="V157" s="2" t="s">
        <v>1035</v>
      </c>
      <c r="X157" s="2" t="s">
        <v>37</v>
      </c>
      <c r="Y157" s="3" t="s">
        <v>40</v>
      </c>
      <c r="Z157" s="2" t="s">
        <v>75</v>
      </c>
      <c r="AA157" s="2" t="s">
        <v>77</v>
      </c>
      <c r="AB157" s="2" t="s">
        <v>76</v>
      </c>
      <c r="AC157" s="3" t="s">
        <v>88</v>
      </c>
      <c r="AE157" s="2">
        <v>2</v>
      </c>
    </row>
    <row r="158" spans="1:31">
      <c r="A158" s="2">
        <v>69653</v>
      </c>
      <c r="B158" s="2" t="s">
        <v>115</v>
      </c>
      <c r="C158" s="2" t="s">
        <v>71</v>
      </c>
      <c r="E158" s="2" t="s">
        <v>240</v>
      </c>
      <c r="F158" s="2" t="s">
        <v>73</v>
      </c>
      <c r="G158" s="2" t="s">
        <v>533</v>
      </c>
      <c r="H158" s="2" t="s">
        <v>419</v>
      </c>
      <c r="I158" s="2" t="s">
        <v>90</v>
      </c>
      <c r="J158" s="2" t="s">
        <v>1036</v>
      </c>
      <c r="L158" s="3" t="s">
        <v>525</v>
      </c>
      <c r="M158" s="2" t="s">
        <v>538</v>
      </c>
      <c r="O158" s="2" t="s">
        <v>538</v>
      </c>
      <c r="P158" s="2" t="s">
        <v>1037</v>
      </c>
      <c r="S158" s="2">
        <v>0</v>
      </c>
      <c r="T158" s="2">
        <v>0</v>
      </c>
      <c r="U158" s="2" t="s">
        <v>1038</v>
      </c>
      <c r="V158" s="2" t="s">
        <v>1036</v>
      </c>
      <c r="X158" s="2" t="s">
        <v>37</v>
      </c>
      <c r="Y158" s="3" t="s">
        <v>40</v>
      </c>
      <c r="Z158" s="2" t="s">
        <v>75</v>
      </c>
      <c r="AA158" s="2" t="s">
        <v>77</v>
      </c>
      <c r="AB158" s="2" t="s">
        <v>76</v>
      </c>
      <c r="AC158" s="3" t="s">
        <v>88</v>
      </c>
      <c r="AE158" s="2">
        <v>1</v>
      </c>
    </row>
    <row r="159" spans="1:31">
      <c r="A159" s="2">
        <v>69633</v>
      </c>
      <c r="B159" s="2" t="s">
        <v>115</v>
      </c>
      <c r="C159" s="2" t="s">
        <v>71</v>
      </c>
      <c r="E159" s="2" t="s">
        <v>240</v>
      </c>
      <c r="F159" s="2" t="s">
        <v>73</v>
      </c>
      <c r="G159" s="2" t="s">
        <v>534</v>
      </c>
      <c r="H159" s="2" t="s">
        <v>419</v>
      </c>
      <c r="I159" s="2" t="s">
        <v>94</v>
      </c>
      <c r="J159" s="2" t="s">
        <v>1039</v>
      </c>
      <c r="L159" s="3" t="s">
        <v>525</v>
      </c>
      <c r="M159" s="2" t="s">
        <v>525</v>
      </c>
      <c r="N159" s="2" t="s">
        <v>525</v>
      </c>
      <c r="O159" s="2" t="s">
        <v>560</v>
      </c>
      <c r="P159" s="2" t="s">
        <v>1037</v>
      </c>
      <c r="Q159" s="2" t="s">
        <v>1037</v>
      </c>
      <c r="S159" s="2">
        <v>0</v>
      </c>
      <c r="T159" s="2">
        <v>0</v>
      </c>
      <c r="U159" s="2" t="s">
        <v>1040</v>
      </c>
      <c r="V159" s="2" t="s">
        <v>1039</v>
      </c>
      <c r="X159" s="2" t="s">
        <v>37</v>
      </c>
      <c r="Y159" s="3" t="s">
        <v>40</v>
      </c>
      <c r="Z159" s="2" t="s">
        <v>75</v>
      </c>
      <c r="AA159" s="2" t="s">
        <v>77</v>
      </c>
      <c r="AB159" s="2" t="s">
        <v>81</v>
      </c>
      <c r="AC159" s="3" t="s">
        <v>98</v>
      </c>
      <c r="AE159" s="2">
        <v>1</v>
      </c>
    </row>
    <row r="160" spans="1:31">
      <c r="A160" s="2">
        <v>69621</v>
      </c>
      <c r="B160" s="2" t="s">
        <v>115</v>
      </c>
      <c r="C160" s="2" t="s">
        <v>71</v>
      </c>
      <c r="E160" s="2" t="s">
        <v>240</v>
      </c>
      <c r="F160" s="2" t="s">
        <v>73</v>
      </c>
      <c r="G160" s="2" t="s">
        <v>535</v>
      </c>
      <c r="H160" s="2" t="s">
        <v>78</v>
      </c>
      <c r="I160" s="2" t="s">
        <v>96</v>
      </c>
      <c r="J160" s="2" t="s">
        <v>1041</v>
      </c>
      <c r="L160" s="3" t="s">
        <v>525</v>
      </c>
      <c r="M160" s="2" t="s">
        <v>525</v>
      </c>
      <c r="N160" s="2" t="s">
        <v>525</v>
      </c>
      <c r="O160" s="2" t="s">
        <v>560</v>
      </c>
      <c r="P160" s="2" t="s">
        <v>1042</v>
      </c>
      <c r="Q160" s="2" t="s">
        <v>1037</v>
      </c>
      <c r="S160" s="2">
        <v>0</v>
      </c>
      <c r="T160" s="2">
        <v>0</v>
      </c>
      <c r="U160" s="2" t="s">
        <v>1043</v>
      </c>
      <c r="V160" s="2" t="s">
        <v>1041</v>
      </c>
      <c r="X160" s="2" t="s">
        <v>37</v>
      </c>
      <c r="Y160" s="3" t="s">
        <v>40</v>
      </c>
      <c r="Z160" s="2" t="s">
        <v>75</v>
      </c>
      <c r="AA160" s="2" t="s">
        <v>77</v>
      </c>
      <c r="AB160" s="2" t="s">
        <v>76</v>
      </c>
      <c r="AC160" s="3" t="s">
        <v>87</v>
      </c>
      <c r="AE160" s="2">
        <v>1</v>
      </c>
    </row>
    <row r="161" spans="1:31">
      <c r="A161" s="2">
        <v>69591</v>
      </c>
      <c r="B161" s="2" t="s">
        <v>115</v>
      </c>
      <c r="C161" s="2" t="s">
        <v>71</v>
      </c>
      <c r="E161" s="2" t="s">
        <v>240</v>
      </c>
      <c r="F161" s="2" t="s">
        <v>73</v>
      </c>
      <c r="G161" s="2" t="s">
        <v>523</v>
      </c>
      <c r="H161" s="2" t="s">
        <v>158</v>
      </c>
      <c r="I161" s="2" t="s">
        <v>94</v>
      </c>
      <c r="J161" s="2" t="s">
        <v>1044</v>
      </c>
      <c r="L161" s="3" t="s">
        <v>409</v>
      </c>
      <c r="N161" s="2" t="s">
        <v>488</v>
      </c>
      <c r="O161" s="2" t="s">
        <v>538</v>
      </c>
      <c r="P161" s="2" t="s">
        <v>1042</v>
      </c>
      <c r="R161" s="2">
        <v>2</v>
      </c>
      <c r="S161" s="2">
        <v>0</v>
      </c>
      <c r="T161" s="2">
        <v>100</v>
      </c>
      <c r="U161" s="2" t="s">
        <v>1045</v>
      </c>
      <c r="V161" s="2" t="s">
        <v>1044</v>
      </c>
      <c r="X161" s="2" t="s">
        <v>74</v>
      </c>
      <c r="Y161" s="3" t="s">
        <v>40</v>
      </c>
      <c r="Z161" s="2" t="s">
        <v>75</v>
      </c>
      <c r="AA161" s="2" t="s">
        <v>77</v>
      </c>
      <c r="AB161" s="2" t="s">
        <v>76</v>
      </c>
      <c r="AC161" s="3" t="s">
        <v>105</v>
      </c>
      <c r="AE161" s="2">
        <v>2</v>
      </c>
    </row>
    <row r="162" spans="1:31">
      <c r="A162" s="2">
        <v>69583</v>
      </c>
      <c r="B162" s="2" t="s">
        <v>115</v>
      </c>
      <c r="C162" s="2" t="s">
        <v>71</v>
      </c>
      <c r="E162" s="2" t="s">
        <v>240</v>
      </c>
      <c r="F162" s="2" t="s">
        <v>73</v>
      </c>
      <c r="G162" s="2" t="s">
        <v>524</v>
      </c>
      <c r="H162" s="2" t="s">
        <v>419</v>
      </c>
      <c r="I162" s="2" t="s">
        <v>90</v>
      </c>
      <c r="J162" s="2" t="s">
        <v>1046</v>
      </c>
      <c r="L162" s="3" t="s">
        <v>409</v>
      </c>
      <c r="M162" s="2" t="s">
        <v>525</v>
      </c>
      <c r="O162" s="2" t="s">
        <v>538</v>
      </c>
      <c r="P162" s="2" t="s">
        <v>1042</v>
      </c>
      <c r="S162" s="2">
        <v>0</v>
      </c>
      <c r="T162" s="2">
        <v>0</v>
      </c>
      <c r="U162" s="2" t="s">
        <v>1047</v>
      </c>
      <c r="V162" s="2" t="s">
        <v>1046</v>
      </c>
      <c r="X162" s="2" t="s">
        <v>37</v>
      </c>
      <c r="Y162" s="3" t="s">
        <v>153</v>
      </c>
      <c r="Z162" s="2" t="s">
        <v>75</v>
      </c>
      <c r="AA162" s="2" t="s">
        <v>334</v>
      </c>
      <c r="AB162" s="2" t="s">
        <v>76</v>
      </c>
      <c r="AC162" s="3" t="s">
        <v>88</v>
      </c>
      <c r="AE162" s="2">
        <v>3</v>
      </c>
    </row>
    <row r="163" spans="1:31">
      <c r="A163" s="2">
        <v>69399</v>
      </c>
      <c r="B163" s="2" t="s">
        <v>115</v>
      </c>
      <c r="C163" s="2" t="s">
        <v>71</v>
      </c>
      <c r="E163" s="2" t="s">
        <v>240</v>
      </c>
      <c r="F163" s="2" t="s">
        <v>73</v>
      </c>
      <c r="G163" s="2" t="s">
        <v>408</v>
      </c>
      <c r="H163" s="2" t="s">
        <v>104</v>
      </c>
      <c r="I163" s="2" t="s">
        <v>104</v>
      </c>
      <c r="J163" s="2" t="s">
        <v>1048</v>
      </c>
      <c r="L163" s="3" t="s">
        <v>238</v>
      </c>
      <c r="M163" s="2" t="s">
        <v>409</v>
      </c>
      <c r="N163" s="2" t="s">
        <v>409</v>
      </c>
      <c r="O163" s="2" t="s">
        <v>525</v>
      </c>
      <c r="P163" s="2" t="s">
        <v>1049</v>
      </c>
      <c r="S163" s="2">
        <v>0</v>
      </c>
      <c r="T163" s="2">
        <v>100</v>
      </c>
      <c r="U163" s="2" t="s">
        <v>1050</v>
      </c>
      <c r="V163" s="2" t="s">
        <v>1048</v>
      </c>
      <c r="X163" s="2" t="s">
        <v>37</v>
      </c>
      <c r="Y163" s="3" t="s">
        <v>40</v>
      </c>
      <c r="Z163" s="2" t="s">
        <v>410</v>
      </c>
      <c r="AA163" s="2" t="s">
        <v>77</v>
      </c>
      <c r="AB163" s="2" t="s">
        <v>76</v>
      </c>
      <c r="AC163" s="3" t="s">
        <v>85</v>
      </c>
      <c r="AD163" s="2" t="s">
        <v>111</v>
      </c>
      <c r="AE163" s="2">
        <v>1</v>
      </c>
    </row>
    <row r="164" spans="1:31">
      <c r="A164" s="2">
        <v>69398</v>
      </c>
      <c r="B164" s="2" t="s">
        <v>115</v>
      </c>
      <c r="C164" s="2" t="s">
        <v>71</v>
      </c>
      <c r="E164" s="2" t="s">
        <v>240</v>
      </c>
      <c r="F164" s="2" t="s">
        <v>73</v>
      </c>
      <c r="G164" s="2" t="s">
        <v>411</v>
      </c>
      <c r="H164" s="2" t="s">
        <v>134</v>
      </c>
      <c r="I164" s="2" t="s">
        <v>94</v>
      </c>
      <c r="J164" s="2" t="s">
        <v>1051</v>
      </c>
      <c r="L164" s="3" t="s">
        <v>238</v>
      </c>
      <c r="N164" s="2" t="s">
        <v>488</v>
      </c>
      <c r="O164" s="2" t="s">
        <v>538</v>
      </c>
      <c r="P164" s="2" t="s">
        <v>1049</v>
      </c>
      <c r="R164" s="2">
        <v>2</v>
      </c>
      <c r="S164" s="2">
        <v>0</v>
      </c>
      <c r="T164" s="2">
        <v>100</v>
      </c>
      <c r="U164" s="2" t="s">
        <v>1052</v>
      </c>
      <c r="V164" s="2" t="s">
        <v>1051</v>
      </c>
      <c r="X164" s="2" t="s">
        <v>37</v>
      </c>
      <c r="Y164" s="3" t="s">
        <v>40</v>
      </c>
      <c r="Z164" s="2" t="s">
        <v>75</v>
      </c>
      <c r="AA164" s="2" t="s">
        <v>77</v>
      </c>
      <c r="AB164" s="2" t="s">
        <v>81</v>
      </c>
      <c r="AC164" s="3" t="s">
        <v>81</v>
      </c>
      <c r="AE164" s="2">
        <v>2</v>
      </c>
    </row>
    <row r="165" spans="1:31">
      <c r="A165" s="2">
        <v>69371</v>
      </c>
      <c r="B165" s="2" t="s">
        <v>115</v>
      </c>
      <c r="C165" s="2" t="s">
        <v>71</v>
      </c>
      <c r="E165" s="2" t="s">
        <v>240</v>
      </c>
      <c r="F165" s="2" t="s">
        <v>73</v>
      </c>
      <c r="G165" s="2" t="s">
        <v>412</v>
      </c>
      <c r="H165" s="2" t="s">
        <v>78</v>
      </c>
      <c r="I165" s="2" t="s">
        <v>107</v>
      </c>
      <c r="J165" s="2" t="s">
        <v>1053</v>
      </c>
      <c r="L165" s="3" t="s">
        <v>238</v>
      </c>
      <c r="M165" s="2" t="s">
        <v>409</v>
      </c>
      <c r="O165" s="2" t="s">
        <v>409</v>
      </c>
      <c r="P165" s="2" t="s">
        <v>1049</v>
      </c>
      <c r="S165" s="2">
        <v>0</v>
      </c>
      <c r="T165" s="2">
        <v>0</v>
      </c>
      <c r="U165" s="2" t="s">
        <v>1054</v>
      </c>
      <c r="V165" s="2" t="s">
        <v>1053</v>
      </c>
      <c r="X165" s="2" t="s">
        <v>37</v>
      </c>
      <c r="Y165" s="3" t="s">
        <v>40</v>
      </c>
      <c r="Z165" s="2" t="s">
        <v>75</v>
      </c>
      <c r="AA165" s="2" t="s">
        <v>77</v>
      </c>
      <c r="AB165" s="2" t="s">
        <v>76</v>
      </c>
      <c r="AC165" s="3" t="s">
        <v>88</v>
      </c>
      <c r="AE165" s="2">
        <v>1</v>
      </c>
    </row>
    <row r="166" spans="1:31">
      <c r="A166" s="2">
        <v>69331</v>
      </c>
      <c r="B166" s="2" t="s">
        <v>115</v>
      </c>
      <c r="C166" s="2" t="s">
        <v>71</v>
      </c>
      <c r="E166" s="2" t="s">
        <v>240</v>
      </c>
      <c r="F166" s="2" t="s">
        <v>73</v>
      </c>
      <c r="G166" s="2" t="s">
        <v>413</v>
      </c>
      <c r="H166" s="2" t="s">
        <v>78</v>
      </c>
      <c r="I166" s="2" t="s">
        <v>107</v>
      </c>
      <c r="J166" s="2" t="s">
        <v>1055</v>
      </c>
      <c r="L166" s="3" t="s">
        <v>238</v>
      </c>
      <c r="M166" s="2" t="s">
        <v>409</v>
      </c>
      <c r="O166" s="2" t="s">
        <v>525</v>
      </c>
      <c r="P166" s="2" t="s">
        <v>1056</v>
      </c>
      <c r="S166" s="2">
        <v>0</v>
      </c>
      <c r="T166" s="2">
        <v>0</v>
      </c>
      <c r="U166" s="2" t="s">
        <v>1057</v>
      </c>
      <c r="V166" s="2" t="s">
        <v>1055</v>
      </c>
      <c r="X166" s="2" t="s">
        <v>37</v>
      </c>
      <c r="Y166" s="3" t="s">
        <v>153</v>
      </c>
      <c r="Z166" s="2" t="s">
        <v>75</v>
      </c>
      <c r="AA166" s="2" t="s">
        <v>77</v>
      </c>
      <c r="AB166" s="2" t="s">
        <v>76</v>
      </c>
      <c r="AC166" s="3" t="s">
        <v>97</v>
      </c>
      <c r="AE166" s="2">
        <v>1</v>
      </c>
    </row>
    <row r="167" spans="1:31">
      <c r="A167" s="2">
        <v>69330</v>
      </c>
      <c r="B167" s="2" t="s">
        <v>115</v>
      </c>
      <c r="C167" s="2" t="s">
        <v>71</v>
      </c>
      <c r="E167" s="2" t="s">
        <v>240</v>
      </c>
      <c r="F167" s="2" t="s">
        <v>73</v>
      </c>
      <c r="G167" s="2" t="s">
        <v>414</v>
      </c>
      <c r="H167" s="2" t="s">
        <v>78</v>
      </c>
      <c r="I167" s="2" t="s">
        <v>107</v>
      </c>
      <c r="J167" s="2" t="s">
        <v>1058</v>
      </c>
      <c r="L167" s="3" t="s">
        <v>238</v>
      </c>
      <c r="M167" s="2" t="s">
        <v>409</v>
      </c>
      <c r="O167" s="2" t="s">
        <v>525</v>
      </c>
      <c r="P167" s="2" t="s">
        <v>1056</v>
      </c>
      <c r="S167" s="2">
        <v>0</v>
      </c>
      <c r="T167" s="2">
        <v>0</v>
      </c>
      <c r="U167" s="2" t="s">
        <v>1059</v>
      </c>
      <c r="V167" s="2" t="s">
        <v>1058</v>
      </c>
      <c r="X167" s="2" t="s">
        <v>37</v>
      </c>
      <c r="Y167" s="3" t="s">
        <v>40</v>
      </c>
      <c r="Z167" s="2" t="s">
        <v>75</v>
      </c>
      <c r="AA167" s="2" t="s">
        <v>77</v>
      </c>
      <c r="AB167" s="2" t="s">
        <v>76</v>
      </c>
      <c r="AC167" s="3" t="s">
        <v>97</v>
      </c>
      <c r="AE167" s="2">
        <v>1</v>
      </c>
    </row>
    <row r="168" spans="1:31">
      <c r="A168" s="2">
        <v>69329</v>
      </c>
      <c r="B168" s="2" t="s">
        <v>115</v>
      </c>
      <c r="C168" s="2" t="s">
        <v>71</v>
      </c>
      <c r="E168" s="2" t="s">
        <v>240</v>
      </c>
      <c r="F168" s="2" t="s">
        <v>73</v>
      </c>
      <c r="G168" s="2" t="s">
        <v>415</v>
      </c>
      <c r="H168" s="2" t="s">
        <v>78</v>
      </c>
      <c r="I168" s="2" t="s">
        <v>107</v>
      </c>
      <c r="J168" s="2" t="s">
        <v>1060</v>
      </c>
      <c r="L168" s="3" t="s">
        <v>238</v>
      </c>
      <c r="M168" s="2" t="s">
        <v>409</v>
      </c>
      <c r="O168" s="2" t="s">
        <v>525</v>
      </c>
      <c r="P168" s="2" t="s">
        <v>1056</v>
      </c>
      <c r="S168" s="2">
        <v>0</v>
      </c>
      <c r="T168" s="2">
        <v>0</v>
      </c>
      <c r="U168" s="2" t="s">
        <v>1061</v>
      </c>
      <c r="V168" s="2" t="s">
        <v>1060</v>
      </c>
      <c r="X168" s="2" t="s">
        <v>37</v>
      </c>
      <c r="Y168" s="3" t="s">
        <v>40</v>
      </c>
      <c r="Z168" s="2" t="s">
        <v>75</v>
      </c>
      <c r="AA168" s="2" t="s">
        <v>77</v>
      </c>
      <c r="AB168" s="2" t="s">
        <v>76</v>
      </c>
      <c r="AC168" s="3" t="s">
        <v>97</v>
      </c>
      <c r="AE168" s="2">
        <v>1</v>
      </c>
    </row>
    <row r="169" spans="1:31">
      <c r="A169" s="2">
        <v>69328</v>
      </c>
      <c r="B169" s="2" t="s">
        <v>115</v>
      </c>
      <c r="C169" s="2" t="s">
        <v>71</v>
      </c>
      <c r="E169" s="2" t="s">
        <v>240</v>
      </c>
      <c r="F169" s="2" t="s">
        <v>73</v>
      </c>
      <c r="G169" s="2" t="s">
        <v>416</v>
      </c>
      <c r="H169" s="2" t="s">
        <v>78</v>
      </c>
      <c r="I169" s="2" t="s">
        <v>107</v>
      </c>
      <c r="J169" s="2" t="s">
        <v>1062</v>
      </c>
      <c r="L169" s="3" t="s">
        <v>238</v>
      </c>
      <c r="M169" s="2" t="s">
        <v>409</v>
      </c>
      <c r="O169" s="2" t="s">
        <v>525</v>
      </c>
      <c r="P169" s="2" t="s">
        <v>1056</v>
      </c>
      <c r="S169" s="2">
        <v>0</v>
      </c>
      <c r="T169" s="2">
        <v>0</v>
      </c>
      <c r="U169" s="2" t="s">
        <v>1063</v>
      </c>
      <c r="V169" s="2" t="s">
        <v>1062</v>
      </c>
      <c r="X169" s="2" t="s">
        <v>37</v>
      </c>
      <c r="Y169" s="3" t="s">
        <v>40</v>
      </c>
      <c r="Z169" s="2" t="s">
        <v>75</v>
      </c>
      <c r="AA169" s="2" t="s">
        <v>77</v>
      </c>
      <c r="AB169" s="2" t="s">
        <v>76</v>
      </c>
      <c r="AC169" s="3" t="s">
        <v>97</v>
      </c>
      <c r="AE169" s="2">
        <v>1</v>
      </c>
    </row>
    <row r="170" spans="1:31">
      <c r="A170" s="2">
        <v>69324</v>
      </c>
      <c r="B170" s="2" t="s">
        <v>115</v>
      </c>
      <c r="C170" s="2" t="s">
        <v>71</v>
      </c>
      <c r="E170" s="2" t="s">
        <v>240</v>
      </c>
      <c r="F170" s="2" t="s">
        <v>73</v>
      </c>
      <c r="G170" s="2" t="s">
        <v>417</v>
      </c>
      <c r="H170" s="2" t="s">
        <v>78</v>
      </c>
      <c r="I170" s="2" t="s">
        <v>90</v>
      </c>
      <c r="J170" s="2" t="s">
        <v>1064</v>
      </c>
      <c r="L170" s="3" t="s">
        <v>238</v>
      </c>
      <c r="M170" s="2" t="s">
        <v>409</v>
      </c>
      <c r="O170" s="2" t="s">
        <v>525</v>
      </c>
      <c r="P170" s="2" t="s">
        <v>1056</v>
      </c>
      <c r="S170" s="2">
        <v>0</v>
      </c>
      <c r="T170" s="2">
        <v>0</v>
      </c>
      <c r="U170" s="2" t="s">
        <v>1065</v>
      </c>
      <c r="V170" s="2" t="s">
        <v>1064</v>
      </c>
      <c r="X170" s="2" t="s">
        <v>37</v>
      </c>
      <c r="Y170" s="3" t="s">
        <v>40</v>
      </c>
      <c r="Z170" s="2" t="s">
        <v>75</v>
      </c>
      <c r="AA170" s="2" t="s">
        <v>334</v>
      </c>
      <c r="AB170" s="2" t="s">
        <v>76</v>
      </c>
      <c r="AC170" s="3" t="s">
        <v>88</v>
      </c>
      <c r="AE170" s="2">
        <v>1</v>
      </c>
    </row>
    <row r="171" spans="1:31">
      <c r="A171" s="2">
        <v>69323</v>
      </c>
      <c r="B171" s="2" t="s">
        <v>115</v>
      </c>
      <c r="C171" s="2" t="s">
        <v>71</v>
      </c>
      <c r="E171" s="2" t="s">
        <v>240</v>
      </c>
      <c r="F171" s="2" t="s">
        <v>73</v>
      </c>
      <c r="G171" s="2" t="s">
        <v>418</v>
      </c>
      <c r="H171" s="2" t="s">
        <v>419</v>
      </c>
      <c r="I171" s="2" t="s">
        <v>104</v>
      </c>
      <c r="J171" s="2" t="s">
        <v>1066</v>
      </c>
      <c r="L171" s="3" t="s">
        <v>238</v>
      </c>
      <c r="M171" s="2" t="s">
        <v>525</v>
      </c>
      <c r="O171" s="2" t="s">
        <v>538</v>
      </c>
      <c r="P171" s="2" t="s">
        <v>1056</v>
      </c>
      <c r="S171" s="2">
        <v>0</v>
      </c>
      <c r="T171" s="2">
        <v>100</v>
      </c>
      <c r="U171" s="2" t="s">
        <v>1067</v>
      </c>
      <c r="V171" s="2" t="s">
        <v>1066</v>
      </c>
      <c r="X171" s="2" t="s">
        <v>37</v>
      </c>
      <c r="Y171" s="3" t="s">
        <v>40</v>
      </c>
      <c r="Z171" s="2" t="s">
        <v>75</v>
      </c>
      <c r="AA171" s="2" t="s">
        <v>77</v>
      </c>
      <c r="AB171" s="2" t="s">
        <v>76</v>
      </c>
      <c r="AC171" s="3" t="s">
        <v>80</v>
      </c>
      <c r="AD171" s="2" t="s">
        <v>111</v>
      </c>
      <c r="AE171" s="2">
        <v>1</v>
      </c>
    </row>
    <row r="172" spans="1:31">
      <c r="A172" s="2">
        <v>69322</v>
      </c>
      <c r="B172" s="2" t="s">
        <v>115</v>
      </c>
      <c r="C172" s="2" t="s">
        <v>71</v>
      </c>
      <c r="E172" s="2" t="s">
        <v>687</v>
      </c>
      <c r="F172" s="2" t="s">
        <v>73</v>
      </c>
      <c r="G172" s="2" t="s">
        <v>420</v>
      </c>
      <c r="H172" s="2" t="s">
        <v>419</v>
      </c>
      <c r="I172" s="2" t="s">
        <v>94</v>
      </c>
      <c r="J172" s="2" t="s">
        <v>1068</v>
      </c>
      <c r="L172" s="3" t="s">
        <v>238</v>
      </c>
      <c r="M172" s="2" t="s">
        <v>525</v>
      </c>
      <c r="N172" s="2" t="s">
        <v>117</v>
      </c>
      <c r="O172" s="2" t="s">
        <v>560</v>
      </c>
      <c r="P172" s="2" t="s">
        <v>1056</v>
      </c>
      <c r="S172" s="2">
        <v>0</v>
      </c>
      <c r="T172" s="2">
        <v>100</v>
      </c>
      <c r="U172" s="2" t="s">
        <v>1069</v>
      </c>
      <c r="X172" s="2" t="s">
        <v>37</v>
      </c>
      <c r="Y172" s="3" t="s">
        <v>79</v>
      </c>
      <c r="Z172" s="2" t="s">
        <v>75</v>
      </c>
      <c r="AA172" s="2" t="s">
        <v>77</v>
      </c>
      <c r="AB172" s="2" t="s">
        <v>76</v>
      </c>
      <c r="AC172" s="3" t="s">
        <v>91</v>
      </c>
      <c r="AD172" s="2" t="s">
        <v>111</v>
      </c>
      <c r="AE172" s="2">
        <v>1</v>
      </c>
    </row>
    <row r="173" spans="1:31">
      <c r="A173" s="2">
        <v>69321</v>
      </c>
      <c r="B173" s="2" t="s">
        <v>115</v>
      </c>
      <c r="C173" s="2" t="s">
        <v>71</v>
      </c>
      <c r="E173" s="2" t="s">
        <v>240</v>
      </c>
      <c r="F173" s="2" t="s">
        <v>73</v>
      </c>
      <c r="G173" s="2" t="s">
        <v>421</v>
      </c>
      <c r="H173" s="2" t="s">
        <v>78</v>
      </c>
      <c r="I173" s="2" t="s">
        <v>103</v>
      </c>
      <c r="J173" s="2" t="s">
        <v>1070</v>
      </c>
      <c r="L173" s="3" t="s">
        <v>238</v>
      </c>
      <c r="M173" s="2" t="s">
        <v>409</v>
      </c>
      <c r="O173" s="2" t="s">
        <v>409</v>
      </c>
      <c r="P173" s="2" t="s">
        <v>1056</v>
      </c>
      <c r="S173" s="2">
        <v>0</v>
      </c>
      <c r="T173" s="2">
        <v>0</v>
      </c>
      <c r="U173" s="2" t="s">
        <v>1071</v>
      </c>
      <c r="V173" s="2" t="s">
        <v>1070</v>
      </c>
      <c r="X173" s="2" t="s">
        <v>37</v>
      </c>
      <c r="Y173" s="3" t="s">
        <v>153</v>
      </c>
      <c r="Z173" s="2" t="s">
        <v>75</v>
      </c>
      <c r="AA173" s="2" t="s">
        <v>77</v>
      </c>
      <c r="AB173" s="2" t="s">
        <v>76</v>
      </c>
      <c r="AC173" s="3" t="s">
        <v>85</v>
      </c>
      <c r="AE173" s="2">
        <v>1</v>
      </c>
    </row>
    <row r="174" spans="1:31">
      <c r="A174" s="2">
        <v>69320</v>
      </c>
      <c r="B174" s="2" t="s">
        <v>115</v>
      </c>
      <c r="C174" s="2" t="s">
        <v>71</v>
      </c>
      <c r="E174" s="2" t="s">
        <v>240</v>
      </c>
      <c r="F174" s="2" t="s">
        <v>73</v>
      </c>
      <c r="G174" s="2" t="s">
        <v>422</v>
      </c>
      <c r="H174" s="2" t="s">
        <v>78</v>
      </c>
      <c r="I174" s="2" t="s">
        <v>103</v>
      </c>
      <c r="J174" s="2" t="s">
        <v>1072</v>
      </c>
      <c r="L174" s="3" t="s">
        <v>238</v>
      </c>
      <c r="M174" s="2" t="s">
        <v>525</v>
      </c>
      <c r="O174" s="2" t="s">
        <v>538</v>
      </c>
      <c r="P174" s="2" t="s">
        <v>1056</v>
      </c>
      <c r="S174" s="2">
        <v>0</v>
      </c>
      <c r="T174" s="2">
        <v>0</v>
      </c>
      <c r="U174" s="2" t="s">
        <v>1073</v>
      </c>
      <c r="V174" s="2" t="s">
        <v>1072</v>
      </c>
      <c r="X174" s="2" t="s">
        <v>37</v>
      </c>
      <c r="Y174" s="3" t="s">
        <v>153</v>
      </c>
      <c r="Z174" s="2" t="s">
        <v>75</v>
      </c>
      <c r="AA174" s="2" t="s">
        <v>77</v>
      </c>
      <c r="AB174" s="2" t="s">
        <v>76</v>
      </c>
      <c r="AC174" s="3" t="s">
        <v>85</v>
      </c>
      <c r="AE174" s="2">
        <v>1</v>
      </c>
    </row>
    <row r="175" spans="1:31">
      <c r="A175" s="2">
        <v>69315</v>
      </c>
      <c r="B175" s="2" t="s">
        <v>115</v>
      </c>
      <c r="C175" s="2" t="s">
        <v>71</v>
      </c>
      <c r="E175" s="2" t="s">
        <v>240</v>
      </c>
      <c r="F175" s="2" t="s">
        <v>73</v>
      </c>
      <c r="G175" s="2" t="s">
        <v>423</v>
      </c>
      <c r="H175" s="2" t="s">
        <v>78</v>
      </c>
      <c r="I175" s="2" t="s">
        <v>103</v>
      </c>
      <c r="J175" s="2" t="s">
        <v>1074</v>
      </c>
      <c r="L175" s="3" t="s">
        <v>238</v>
      </c>
      <c r="M175" s="2" t="s">
        <v>409</v>
      </c>
      <c r="O175" s="2" t="s">
        <v>409</v>
      </c>
      <c r="P175" s="2" t="s">
        <v>1056</v>
      </c>
      <c r="S175" s="2">
        <v>0</v>
      </c>
      <c r="T175" s="2">
        <v>0</v>
      </c>
      <c r="U175" s="2" t="s">
        <v>1075</v>
      </c>
      <c r="V175" s="2" t="s">
        <v>1074</v>
      </c>
      <c r="X175" s="2" t="s">
        <v>37</v>
      </c>
      <c r="Y175" s="3" t="s">
        <v>40</v>
      </c>
      <c r="Z175" s="2" t="s">
        <v>75</v>
      </c>
      <c r="AA175" s="2" t="s">
        <v>77</v>
      </c>
      <c r="AB175" s="2" t="s">
        <v>76</v>
      </c>
      <c r="AC175" s="3" t="s">
        <v>91</v>
      </c>
      <c r="AE175" s="2">
        <v>1</v>
      </c>
    </row>
    <row r="176" spans="1:31">
      <c r="A176" s="2">
        <v>69313</v>
      </c>
      <c r="B176" s="2" t="s">
        <v>115</v>
      </c>
      <c r="C176" s="2" t="s">
        <v>71</v>
      </c>
      <c r="E176" s="2" t="s">
        <v>240</v>
      </c>
      <c r="F176" s="2" t="s">
        <v>73</v>
      </c>
      <c r="G176" s="2" t="s">
        <v>424</v>
      </c>
      <c r="H176" s="2" t="s">
        <v>78</v>
      </c>
      <c r="I176" s="2" t="s">
        <v>108</v>
      </c>
      <c r="J176" s="2" t="s">
        <v>1076</v>
      </c>
      <c r="L176" s="3" t="s">
        <v>238</v>
      </c>
      <c r="M176" s="2" t="s">
        <v>238</v>
      </c>
      <c r="O176" s="2" t="s">
        <v>525</v>
      </c>
      <c r="P176" s="2" t="s">
        <v>1056</v>
      </c>
      <c r="S176" s="2">
        <v>0</v>
      </c>
      <c r="T176" s="2">
        <v>100</v>
      </c>
      <c r="U176" s="2" t="s">
        <v>1077</v>
      </c>
      <c r="V176" s="2" t="s">
        <v>1076</v>
      </c>
      <c r="X176" s="2" t="s">
        <v>37</v>
      </c>
      <c r="Y176" s="3" t="s">
        <v>40</v>
      </c>
      <c r="Z176" s="2" t="s">
        <v>75</v>
      </c>
      <c r="AA176" s="2" t="s">
        <v>334</v>
      </c>
      <c r="AB176" s="2" t="s">
        <v>76</v>
      </c>
      <c r="AC176" s="3" t="s">
        <v>88</v>
      </c>
      <c r="AD176" s="2" t="s">
        <v>295</v>
      </c>
      <c r="AE176" s="2">
        <v>1</v>
      </c>
    </row>
    <row r="177" spans="1:31">
      <c r="A177" s="2">
        <v>69312</v>
      </c>
      <c r="B177" s="2" t="s">
        <v>115</v>
      </c>
      <c r="C177" s="2" t="s">
        <v>71</v>
      </c>
      <c r="E177" s="2" t="s">
        <v>15</v>
      </c>
      <c r="F177" s="2" t="s">
        <v>73</v>
      </c>
      <c r="G177" s="2" t="s">
        <v>425</v>
      </c>
      <c r="H177" s="2" t="s">
        <v>78</v>
      </c>
      <c r="I177" s="2" t="s">
        <v>107</v>
      </c>
      <c r="J177" s="2" t="s">
        <v>1078</v>
      </c>
      <c r="L177" s="3" t="s">
        <v>238</v>
      </c>
      <c r="P177" s="2" t="s">
        <v>1056</v>
      </c>
      <c r="S177" s="2">
        <v>0</v>
      </c>
      <c r="T177" s="2">
        <v>0</v>
      </c>
      <c r="U177" s="2" t="s">
        <v>1079</v>
      </c>
      <c r="V177" s="2" t="s">
        <v>1078</v>
      </c>
      <c r="Y177" s="3" t="s">
        <v>40</v>
      </c>
      <c r="Z177" s="2" t="s">
        <v>75</v>
      </c>
      <c r="AB177" s="2" t="s">
        <v>76</v>
      </c>
      <c r="AC177" s="3" t="s">
        <v>88</v>
      </c>
    </row>
    <row r="178" spans="1:31">
      <c r="A178" s="2">
        <v>69311</v>
      </c>
      <c r="B178" s="2" t="s">
        <v>115</v>
      </c>
      <c r="C178" s="2" t="s">
        <v>71</v>
      </c>
      <c r="E178" s="2" t="s">
        <v>240</v>
      </c>
      <c r="F178" s="2" t="s">
        <v>73</v>
      </c>
      <c r="G178" s="2" t="s">
        <v>426</v>
      </c>
      <c r="H178" s="2" t="s">
        <v>134</v>
      </c>
      <c r="I178" s="2" t="s">
        <v>103</v>
      </c>
      <c r="J178" s="2" t="s">
        <v>1080</v>
      </c>
      <c r="L178" s="3" t="s">
        <v>238</v>
      </c>
      <c r="M178" s="2" t="s">
        <v>409</v>
      </c>
      <c r="O178" s="2" t="s">
        <v>409</v>
      </c>
      <c r="P178" s="2" t="s">
        <v>1056</v>
      </c>
      <c r="S178" s="2">
        <v>0</v>
      </c>
      <c r="T178" s="2">
        <v>0</v>
      </c>
      <c r="U178" s="2" t="s">
        <v>1081</v>
      </c>
      <c r="V178" s="2" t="s">
        <v>1080</v>
      </c>
      <c r="X178" s="2" t="s">
        <v>37</v>
      </c>
      <c r="Y178" s="3" t="s">
        <v>153</v>
      </c>
      <c r="Z178" s="2" t="s">
        <v>75</v>
      </c>
      <c r="AA178" s="2" t="s">
        <v>77</v>
      </c>
      <c r="AB178" s="2" t="s">
        <v>76</v>
      </c>
      <c r="AC178" s="3" t="s">
        <v>85</v>
      </c>
      <c r="AE178" s="2">
        <v>1</v>
      </c>
    </row>
    <row r="179" spans="1:31">
      <c r="A179" s="2">
        <v>69309</v>
      </c>
      <c r="B179" s="2" t="s">
        <v>115</v>
      </c>
      <c r="C179" s="2" t="s">
        <v>71</v>
      </c>
      <c r="E179" s="2" t="s">
        <v>240</v>
      </c>
      <c r="F179" s="2" t="s">
        <v>73</v>
      </c>
      <c r="G179" s="2" t="s">
        <v>427</v>
      </c>
      <c r="H179" s="2" t="s">
        <v>78</v>
      </c>
      <c r="I179" s="2" t="s">
        <v>107</v>
      </c>
      <c r="J179" s="2" t="s">
        <v>1082</v>
      </c>
      <c r="L179" s="3" t="s">
        <v>238</v>
      </c>
      <c r="M179" s="2" t="s">
        <v>409</v>
      </c>
      <c r="O179" s="2" t="s">
        <v>525</v>
      </c>
      <c r="P179" s="2" t="s">
        <v>1056</v>
      </c>
      <c r="S179" s="2">
        <v>0</v>
      </c>
      <c r="T179" s="2">
        <v>0</v>
      </c>
      <c r="U179" s="2" t="s">
        <v>1083</v>
      </c>
      <c r="V179" s="2" t="s">
        <v>1082</v>
      </c>
      <c r="X179" s="2" t="s">
        <v>37</v>
      </c>
      <c r="Y179" s="3" t="s">
        <v>40</v>
      </c>
      <c r="Z179" s="2" t="s">
        <v>75</v>
      </c>
      <c r="AA179" s="2" t="s">
        <v>77</v>
      </c>
      <c r="AB179" s="2" t="s">
        <v>76</v>
      </c>
      <c r="AC179" s="3" t="s">
        <v>88</v>
      </c>
      <c r="AE179" s="2">
        <v>1</v>
      </c>
    </row>
    <row r="180" spans="1:31">
      <c r="A180" s="2">
        <v>69307</v>
      </c>
      <c r="B180" s="2" t="s">
        <v>115</v>
      </c>
      <c r="C180" s="2" t="s">
        <v>71</v>
      </c>
      <c r="E180" s="2" t="s">
        <v>240</v>
      </c>
      <c r="F180" s="2" t="s">
        <v>73</v>
      </c>
      <c r="G180" s="2" t="s">
        <v>428</v>
      </c>
      <c r="H180" s="2" t="s">
        <v>78</v>
      </c>
      <c r="I180" s="2" t="s">
        <v>94</v>
      </c>
      <c r="J180" s="2" t="s">
        <v>1084</v>
      </c>
      <c r="L180" s="3" t="s">
        <v>238</v>
      </c>
      <c r="N180" s="2" t="s">
        <v>488</v>
      </c>
      <c r="O180" s="2" t="s">
        <v>525</v>
      </c>
      <c r="P180" s="2" t="s">
        <v>1056</v>
      </c>
      <c r="R180" s="2">
        <v>3</v>
      </c>
      <c r="S180" s="2">
        <v>0</v>
      </c>
      <c r="T180" s="2">
        <v>100</v>
      </c>
      <c r="U180" s="2" t="s">
        <v>1085</v>
      </c>
      <c r="V180" s="2" t="s">
        <v>1084</v>
      </c>
      <c r="X180" s="2" t="s">
        <v>37</v>
      </c>
      <c r="Y180" s="3" t="s">
        <v>40</v>
      </c>
      <c r="Z180" s="2" t="s">
        <v>75</v>
      </c>
      <c r="AA180" s="2" t="s">
        <v>77</v>
      </c>
      <c r="AB180" s="2" t="s">
        <v>81</v>
      </c>
      <c r="AC180" s="3" t="s">
        <v>81</v>
      </c>
      <c r="AE180" s="2">
        <v>3</v>
      </c>
    </row>
    <row r="181" spans="1:31">
      <c r="A181" s="2">
        <v>69287</v>
      </c>
      <c r="B181" s="2" t="s">
        <v>115</v>
      </c>
      <c r="C181" s="2" t="s">
        <v>71</v>
      </c>
      <c r="E181" s="2" t="s">
        <v>240</v>
      </c>
      <c r="F181" s="2" t="s">
        <v>73</v>
      </c>
      <c r="G181" s="2" t="s">
        <v>429</v>
      </c>
      <c r="H181" s="2" t="s">
        <v>78</v>
      </c>
      <c r="I181" s="2" t="s">
        <v>104</v>
      </c>
      <c r="J181" s="2" t="s">
        <v>1086</v>
      </c>
      <c r="L181" s="3" t="s">
        <v>238</v>
      </c>
      <c r="M181" s="2" t="s">
        <v>409</v>
      </c>
      <c r="O181" s="2" t="s">
        <v>538</v>
      </c>
      <c r="P181" s="2" t="s">
        <v>1087</v>
      </c>
      <c r="S181" s="2">
        <v>0</v>
      </c>
      <c r="T181" s="2">
        <v>100</v>
      </c>
      <c r="U181" s="2" t="s">
        <v>1088</v>
      </c>
      <c r="V181" s="2" t="s">
        <v>1086</v>
      </c>
      <c r="X181" s="2" t="s">
        <v>37</v>
      </c>
      <c r="Y181" s="3" t="s">
        <v>40</v>
      </c>
      <c r="Z181" s="2" t="s">
        <v>75</v>
      </c>
      <c r="AA181" s="2" t="s">
        <v>77</v>
      </c>
      <c r="AB181" s="2" t="s">
        <v>76</v>
      </c>
      <c r="AC181" s="3" t="s">
        <v>88</v>
      </c>
      <c r="AD181" s="2" t="s">
        <v>111</v>
      </c>
      <c r="AE181" s="2">
        <v>1</v>
      </c>
    </row>
    <row r="182" spans="1:31">
      <c r="A182" s="2">
        <v>69274</v>
      </c>
      <c r="B182" s="2" t="s">
        <v>115</v>
      </c>
      <c r="C182" s="2" t="s">
        <v>71</v>
      </c>
      <c r="E182" s="2" t="s">
        <v>15</v>
      </c>
      <c r="F182" s="2" t="s">
        <v>73</v>
      </c>
      <c r="G182" s="2" t="s">
        <v>250</v>
      </c>
      <c r="H182" s="2" t="s">
        <v>78</v>
      </c>
      <c r="I182" s="2" t="s">
        <v>78</v>
      </c>
      <c r="J182" s="2" t="s">
        <v>1089</v>
      </c>
      <c r="L182" s="3" t="s">
        <v>238</v>
      </c>
      <c r="O182" s="2" t="s">
        <v>525</v>
      </c>
      <c r="P182" s="2" t="s">
        <v>1087</v>
      </c>
      <c r="S182" s="2">
        <v>0</v>
      </c>
      <c r="T182" s="2">
        <v>100</v>
      </c>
      <c r="U182" s="2" t="s">
        <v>1090</v>
      </c>
      <c r="V182" s="2" t="s">
        <v>1089</v>
      </c>
      <c r="Y182" s="3" t="s">
        <v>40</v>
      </c>
      <c r="Z182" s="2" t="s">
        <v>75</v>
      </c>
      <c r="AB182" s="2" t="s">
        <v>76</v>
      </c>
      <c r="AC182" s="3" t="s">
        <v>88</v>
      </c>
      <c r="AD182" s="2" t="s">
        <v>295</v>
      </c>
    </row>
    <row r="183" spans="1:31">
      <c r="A183" s="2">
        <v>69264</v>
      </c>
      <c r="B183" s="2" t="s">
        <v>115</v>
      </c>
      <c r="C183" s="2" t="s">
        <v>71</v>
      </c>
      <c r="E183" s="2" t="s">
        <v>240</v>
      </c>
      <c r="F183" s="2" t="s">
        <v>73</v>
      </c>
      <c r="G183" s="2" t="s">
        <v>522</v>
      </c>
      <c r="H183" s="2" t="s">
        <v>134</v>
      </c>
      <c r="I183" s="2" t="s">
        <v>94</v>
      </c>
      <c r="J183" s="2" t="s">
        <v>1091</v>
      </c>
      <c r="L183" s="3" t="s">
        <v>238</v>
      </c>
      <c r="N183" s="2" t="s">
        <v>117</v>
      </c>
      <c r="O183" s="2" t="s">
        <v>409</v>
      </c>
      <c r="P183" s="2" t="s">
        <v>1087</v>
      </c>
      <c r="R183" s="2">
        <v>2</v>
      </c>
      <c r="S183" s="2">
        <v>0</v>
      </c>
      <c r="T183" s="2">
        <v>100</v>
      </c>
      <c r="U183" s="2" t="s">
        <v>1092</v>
      </c>
      <c r="V183" s="2" t="s">
        <v>1091</v>
      </c>
      <c r="X183" s="2" t="s">
        <v>74</v>
      </c>
      <c r="Y183" s="3" t="s">
        <v>40</v>
      </c>
      <c r="Z183" s="2" t="s">
        <v>75</v>
      </c>
      <c r="AA183" s="2" t="s">
        <v>77</v>
      </c>
      <c r="AB183" s="2" t="s">
        <v>76</v>
      </c>
      <c r="AC183" s="3" t="s">
        <v>97</v>
      </c>
      <c r="AE183" s="2">
        <v>2</v>
      </c>
    </row>
    <row r="184" spans="1:31">
      <c r="A184" s="2">
        <v>69261</v>
      </c>
      <c r="B184" s="2" t="s">
        <v>115</v>
      </c>
      <c r="C184" s="2" t="s">
        <v>71</v>
      </c>
      <c r="E184" s="2" t="s">
        <v>15</v>
      </c>
      <c r="F184" s="2" t="s">
        <v>73</v>
      </c>
      <c r="G184" s="2" t="s">
        <v>430</v>
      </c>
      <c r="H184" s="2" t="s">
        <v>431</v>
      </c>
      <c r="I184" s="2" t="s">
        <v>431</v>
      </c>
      <c r="J184" s="2" t="s">
        <v>1093</v>
      </c>
      <c r="L184" s="3" t="s">
        <v>238</v>
      </c>
      <c r="P184" s="2" t="s">
        <v>1087</v>
      </c>
      <c r="S184" s="2">
        <v>0</v>
      </c>
      <c r="T184" s="2">
        <v>0</v>
      </c>
      <c r="U184" s="2" t="s">
        <v>1094</v>
      </c>
      <c r="V184" s="2" t="s">
        <v>1093</v>
      </c>
      <c r="Y184" s="3" t="s">
        <v>79</v>
      </c>
      <c r="Z184" s="2" t="s">
        <v>75</v>
      </c>
      <c r="AB184" s="2" t="s">
        <v>76</v>
      </c>
      <c r="AC184" s="3" t="s">
        <v>82</v>
      </c>
    </row>
    <row r="185" spans="1:31">
      <c r="A185" s="2">
        <v>69259</v>
      </c>
      <c r="B185" s="2" t="s">
        <v>115</v>
      </c>
      <c r="C185" s="2" t="s">
        <v>71</v>
      </c>
      <c r="E185" s="2" t="s">
        <v>240</v>
      </c>
      <c r="F185" s="2" t="s">
        <v>73</v>
      </c>
      <c r="G185" s="2" t="s">
        <v>432</v>
      </c>
      <c r="H185" s="2" t="s">
        <v>134</v>
      </c>
      <c r="I185" s="2" t="s">
        <v>103</v>
      </c>
      <c r="J185" s="2" t="s">
        <v>1095</v>
      </c>
      <c r="L185" s="3" t="s">
        <v>238</v>
      </c>
      <c r="M185" s="2" t="s">
        <v>409</v>
      </c>
      <c r="O185" s="2" t="s">
        <v>409</v>
      </c>
      <c r="P185" s="2" t="s">
        <v>1087</v>
      </c>
      <c r="S185" s="2">
        <v>0</v>
      </c>
      <c r="T185" s="2">
        <v>0</v>
      </c>
      <c r="U185" s="2" t="s">
        <v>1096</v>
      </c>
      <c r="V185" s="2" t="s">
        <v>1095</v>
      </c>
      <c r="X185" s="2" t="s">
        <v>37</v>
      </c>
      <c r="Y185" s="3" t="s">
        <v>153</v>
      </c>
      <c r="Z185" s="2" t="s">
        <v>75</v>
      </c>
      <c r="AA185" s="2" t="s">
        <v>77</v>
      </c>
      <c r="AB185" s="2" t="s">
        <v>76</v>
      </c>
      <c r="AC185" s="3" t="s">
        <v>85</v>
      </c>
      <c r="AE185" s="2">
        <v>1</v>
      </c>
    </row>
    <row r="186" spans="1:31">
      <c r="A186" s="2">
        <v>69252</v>
      </c>
      <c r="B186" s="2" t="s">
        <v>115</v>
      </c>
      <c r="C186" s="2" t="s">
        <v>71</v>
      </c>
      <c r="E186" s="2" t="s">
        <v>15</v>
      </c>
      <c r="F186" s="2" t="s">
        <v>73</v>
      </c>
      <c r="G186" s="2" t="s">
        <v>433</v>
      </c>
      <c r="H186" s="2" t="s">
        <v>431</v>
      </c>
      <c r="I186" s="2" t="s">
        <v>431</v>
      </c>
      <c r="J186" s="2" t="s">
        <v>1097</v>
      </c>
      <c r="L186" s="3" t="s">
        <v>238</v>
      </c>
      <c r="P186" s="2" t="s">
        <v>1087</v>
      </c>
      <c r="S186" s="2">
        <v>0</v>
      </c>
      <c r="T186" s="2">
        <v>0</v>
      </c>
      <c r="U186" s="2" t="s">
        <v>1098</v>
      </c>
      <c r="V186" s="2" t="s">
        <v>1097</v>
      </c>
      <c r="Y186" s="3" t="s">
        <v>40</v>
      </c>
      <c r="Z186" s="2" t="s">
        <v>75</v>
      </c>
      <c r="AB186" s="2" t="s">
        <v>76</v>
      </c>
      <c r="AC186" s="3" t="s">
        <v>82</v>
      </c>
    </row>
    <row r="187" spans="1:31">
      <c r="A187" s="2">
        <v>69251</v>
      </c>
      <c r="B187" s="2" t="s">
        <v>115</v>
      </c>
      <c r="C187" s="2" t="s">
        <v>71</v>
      </c>
      <c r="E187" s="2" t="s">
        <v>687</v>
      </c>
      <c r="F187" s="2" t="s">
        <v>73</v>
      </c>
      <c r="G187" s="2" t="s">
        <v>434</v>
      </c>
      <c r="H187" s="2" t="s">
        <v>431</v>
      </c>
      <c r="I187" s="2" t="s">
        <v>94</v>
      </c>
      <c r="J187" s="2" t="s">
        <v>1099</v>
      </c>
      <c r="L187" s="3" t="s">
        <v>238</v>
      </c>
      <c r="M187" s="2" t="s">
        <v>560</v>
      </c>
      <c r="N187" s="2" t="s">
        <v>117</v>
      </c>
      <c r="O187" s="2" t="s">
        <v>560</v>
      </c>
      <c r="P187" s="2" t="s">
        <v>1087</v>
      </c>
      <c r="S187" s="2">
        <v>0</v>
      </c>
      <c r="T187" s="2">
        <v>0</v>
      </c>
      <c r="U187" s="2" t="s">
        <v>1100</v>
      </c>
      <c r="X187" s="2" t="s">
        <v>37</v>
      </c>
      <c r="Y187" s="3" t="s">
        <v>40</v>
      </c>
      <c r="Z187" s="2" t="s">
        <v>75</v>
      </c>
      <c r="AA187" s="2" t="s">
        <v>334</v>
      </c>
      <c r="AB187" s="2" t="s">
        <v>76</v>
      </c>
      <c r="AC187" s="3" t="s">
        <v>82</v>
      </c>
      <c r="AE187" s="2">
        <v>2</v>
      </c>
    </row>
    <row r="188" spans="1:31">
      <c r="A188" s="2">
        <v>69250</v>
      </c>
      <c r="B188" s="2" t="s">
        <v>115</v>
      </c>
      <c r="C188" s="2" t="s">
        <v>71</v>
      </c>
      <c r="E188" s="2" t="s">
        <v>240</v>
      </c>
      <c r="F188" s="2" t="s">
        <v>73</v>
      </c>
      <c r="G188" s="2" t="s">
        <v>435</v>
      </c>
      <c r="H188" s="2" t="s">
        <v>134</v>
      </c>
      <c r="I188" s="2" t="s">
        <v>103</v>
      </c>
      <c r="J188" s="2" t="s">
        <v>1101</v>
      </c>
      <c r="L188" s="3" t="s">
        <v>238</v>
      </c>
      <c r="M188" s="2" t="s">
        <v>409</v>
      </c>
      <c r="O188" s="2" t="s">
        <v>409</v>
      </c>
      <c r="P188" s="2" t="s">
        <v>1087</v>
      </c>
      <c r="S188" s="2">
        <v>0</v>
      </c>
      <c r="T188" s="2">
        <v>0</v>
      </c>
      <c r="U188" s="2" t="s">
        <v>1102</v>
      </c>
      <c r="V188" s="2" t="s">
        <v>1101</v>
      </c>
      <c r="X188" s="2" t="s">
        <v>37</v>
      </c>
      <c r="Y188" s="3" t="s">
        <v>40</v>
      </c>
      <c r="Z188" s="2" t="s">
        <v>75</v>
      </c>
      <c r="AA188" s="2" t="s">
        <v>77</v>
      </c>
      <c r="AB188" s="2" t="s">
        <v>76</v>
      </c>
      <c r="AC188" s="3" t="s">
        <v>85</v>
      </c>
      <c r="AE188" s="2">
        <v>1</v>
      </c>
    </row>
    <row r="189" spans="1:31">
      <c r="A189" s="2">
        <v>69248</v>
      </c>
      <c r="B189" s="2" t="s">
        <v>115</v>
      </c>
      <c r="C189" s="2" t="s">
        <v>71</v>
      </c>
      <c r="E189" s="2" t="s">
        <v>240</v>
      </c>
      <c r="F189" s="2" t="s">
        <v>73</v>
      </c>
      <c r="G189" s="2" t="s">
        <v>436</v>
      </c>
      <c r="H189" s="2" t="s">
        <v>134</v>
      </c>
      <c r="I189" s="2" t="s">
        <v>103</v>
      </c>
      <c r="J189" s="2" t="s">
        <v>1047</v>
      </c>
      <c r="L189" s="3" t="s">
        <v>238</v>
      </c>
      <c r="M189" s="2" t="s">
        <v>409</v>
      </c>
      <c r="O189" s="2" t="s">
        <v>409</v>
      </c>
      <c r="P189" s="2" t="s">
        <v>1087</v>
      </c>
      <c r="S189" s="2">
        <v>0</v>
      </c>
      <c r="T189" s="2">
        <v>0</v>
      </c>
      <c r="U189" s="2" t="s">
        <v>1103</v>
      </c>
      <c r="V189" s="2" t="s">
        <v>1047</v>
      </c>
      <c r="X189" s="2" t="s">
        <v>37</v>
      </c>
      <c r="Y189" s="3" t="s">
        <v>40</v>
      </c>
      <c r="Z189" s="2" t="s">
        <v>75</v>
      </c>
      <c r="AA189" s="2" t="s">
        <v>77</v>
      </c>
      <c r="AB189" s="2" t="s">
        <v>76</v>
      </c>
      <c r="AC189" s="3" t="s">
        <v>85</v>
      </c>
      <c r="AE189" s="2">
        <v>1</v>
      </c>
    </row>
    <row r="190" spans="1:31">
      <c r="A190" s="2">
        <v>69245</v>
      </c>
      <c r="B190" s="2" t="s">
        <v>115</v>
      </c>
      <c r="C190" s="2" t="s">
        <v>71</v>
      </c>
      <c r="E190" s="2" t="s">
        <v>15</v>
      </c>
      <c r="F190" s="2" t="s">
        <v>73</v>
      </c>
      <c r="G190" s="2" t="s">
        <v>437</v>
      </c>
      <c r="H190" s="2" t="s">
        <v>158</v>
      </c>
      <c r="I190" s="2" t="s">
        <v>158</v>
      </c>
      <c r="J190" s="2" t="s">
        <v>1104</v>
      </c>
      <c r="L190" s="3" t="s">
        <v>238</v>
      </c>
      <c r="P190" s="2" t="s">
        <v>1087</v>
      </c>
      <c r="S190" s="2">
        <v>0</v>
      </c>
      <c r="T190" s="2">
        <v>0</v>
      </c>
      <c r="U190" s="2" t="s">
        <v>1105</v>
      </c>
      <c r="V190" s="2" t="s">
        <v>1104</v>
      </c>
      <c r="Y190" s="3" t="s">
        <v>40</v>
      </c>
      <c r="Z190" s="2" t="s">
        <v>75</v>
      </c>
      <c r="AB190" s="2" t="s">
        <v>76</v>
      </c>
      <c r="AC190" s="3" t="s">
        <v>85</v>
      </c>
    </row>
    <row r="191" spans="1:31">
      <c r="A191" s="2">
        <v>69243</v>
      </c>
      <c r="B191" s="2" t="s">
        <v>115</v>
      </c>
      <c r="C191" s="2" t="s">
        <v>71</v>
      </c>
      <c r="E191" s="2" t="s">
        <v>240</v>
      </c>
      <c r="F191" s="2" t="s">
        <v>73</v>
      </c>
      <c r="G191" s="2" t="s">
        <v>438</v>
      </c>
      <c r="H191" s="2" t="s">
        <v>158</v>
      </c>
      <c r="I191" s="2" t="s">
        <v>104</v>
      </c>
      <c r="J191" s="2" t="s">
        <v>1106</v>
      </c>
      <c r="L191" s="3" t="s">
        <v>238</v>
      </c>
      <c r="M191" s="2" t="s">
        <v>409</v>
      </c>
      <c r="O191" s="2" t="s">
        <v>409</v>
      </c>
      <c r="P191" s="2" t="s">
        <v>1087</v>
      </c>
      <c r="S191" s="2">
        <v>0</v>
      </c>
      <c r="T191" s="2">
        <v>100</v>
      </c>
      <c r="U191" s="2" t="s">
        <v>1107</v>
      </c>
      <c r="V191" s="2" t="s">
        <v>1106</v>
      </c>
      <c r="X191" s="2" t="s">
        <v>37</v>
      </c>
      <c r="Y191" s="3" t="s">
        <v>40</v>
      </c>
      <c r="Z191" s="2" t="s">
        <v>75</v>
      </c>
      <c r="AA191" s="2" t="s">
        <v>77</v>
      </c>
      <c r="AB191" s="2" t="s">
        <v>76</v>
      </c>
      <c r="AC191" s="3" t="s">
        <v>84</v>
      </c>
      <c r="AD191" s="2" t="s">
        <v>111</v>
      </c>
      <c r="AE191" s="2">
        <v>1</v>
      </c>
    </row>
    <row r="192" spans="1:31">
      <c r="A192" s="2">
        <v>69242</v>
      </c>
      <c r="B192" s="2" t="s">
        <v>115</v>
      </c>
      <c r="C192" s="2" t="s">
        <v>71</v>
      </c>
      <c r="E192" s="2" t="s">
        <v>240</v>
      </c>
      <c r="F192" s="2" t="s">
        <v>73</v>
      </c>
      <c r="G192" s="2" t="s">
        <v>439</v>
      </c>
      <c r="H192" s="2" t="s">
        <v>134</v>
      </c>
      <c r="I192" s="2" t="s">
        <v>103</v>
      </c>
      <c r="J192" s="2" t="s">
        <v>1108</v>
      </c>
      <c r="L192" s="3" t="s">
        <v>238</v>
      </c>
      <c r="M192" s="2" t="s">
        <v>525</v>
      </c>
      <c r="O192" s="2" t="s">
        <v>525</v>
      </c>
      <c r="P192" s="2" t="s">
        <v>1087</v>
      </c>
      <c r="S192" s="2">
        <v>0</v>
      </c>
      <c r="T192" s="2">
        <v>0</v>
      </c>
      <c r="U192" s="2" t="s">
        <v>1109</v>
      </c>
      <c r="V192" s="2" t="s">
        <v>1108</v>
      </c>
      <c r="X192" s="2" t="s">
        <v>37</v>
      </c>
      <c r="Y192" s="3" t="s">
        <v>153</v>
      </c>
      <c r="Z192" s="2" t="s">
        <v>75</v>
      </c>
      <c r="AA192" s="2" t="s">
        <v>77</v>
      </c>
      <c r="AB192" s="2" t="s">
        <v>76</v>
      </c>
      <c r="AC192" s="3" t="s">
        <v>85</v>
      </c>
      <c r="AE192" s="2">
        <v>1</v>
      </c>
    </row>
    <row r="193" spans="1:31">
      <c r="A193" s="2">
        <v>69240</v>
      </c>
      <c r="B193" s="2" t="s">
        <v>115</v>
      </c>
      <c r="C193" s="2" t="s">
        <v>71</v>
      </c>
      <c r="E193" s="2" t="s">
        <v>240</v>
      </c>
      <c r="F193" s="2" t="s">
        <v>73</v>
      </c>
      <c r="G193" s="2" t="s">
        <v>440</v>
      </c>
      <c r="H193" s="2" t="s">
        <v>158</v>
      </c>
      <c r="I193" s="2" t="s">
        <v>104</v>
      </c>
      <c r="J193" s="2" t="s">
        <v>1110</v>
      </c>
      <c r="L193" s="3" t="s">
        <v>238</v>
      </c>
      <c r="M193" s="2" t="s">
        <v>409</v>
      </c>
      <c r="O193" s="2" t="s">
        <v>409</v>
      </c>
      <c r="P193" s="2" t="s">
        <v>1087</v>
      </c>
      <c r="S193" s="2">
        <v>0</v>
      </c>
      <c r="T193" s="2">
        <v>100</v>
      </c>
      <c r="U193" s="2" t="s">
        <v>1111</v>
      </c>
      <c r="V193" s="2" t="s">
        <v>1110</v>
      </c>
      <c r="X193" s="2" t="s">
        <v>37</v>
      </c>
      <c r="Y193" s="3" t="s">
        <v>153</v>
      </c>
      <c r="Z193" s="2" t="s">
        <v>75</v>
      </c>
      <c r="AA193" s="2" t="s">
        <v>77</v>
      </c>
      <c r="AB193" s="2" t="s">
        <v>76</v>
      </c>
      <c r="AC193" s="3" t="s">
        <v>91</v>
      </c>
      <c r="AD193" s="2" t="s">
        <v>111</v>
      </c>
      <c r="AE193" s="2">
        <v>1</v>
      </c>
    </row>
    <row r="194" spans="1:31">
      <c r="A194" s="2">
        <v>69239</v>
      </c>
      <c r="B194" s="2" t="s">
        <v>115</v>
      </c>
      <c r="C194" s="2" t="s">
        <v>71</v>
      </c>
      <c r="E194" s="2" t="s">
        <v>240</v>
      </c>
      <c r="F194" s="2" t="s">
        <v>73</v>
      </c>
      <c r="G194" s="2" t="s">
        <v>441</v>
      </c>
      <c r="H194" s="2" t="s">
        <v>442</v>
      </c>
      <c r="I194" s="2" t="s">
        <v>104</v>
      </c>
      <c r="J194" s="2" t="s">
        <v>1112</v>
      </c>
      <c r="L194" s="3" t="s">
        <v>238</v>
      </c>
      <c r="M194" s="2" t="s">
        <v>538</v>
      </c>
      <c r="N194" s="2" t="s">
        <v>488</v>
      </c>
      <c r="O194" s="2" t="s">
        <v>560</v>
      </c>
      <c r="P194" s="2" t="s">
        <v>1087</v>
      </c>
      <c r="R194" s="2">
        <v>2</v>
      </c>
      <c r="S194" s="2">
        <v>1</v>
      </c>
      <c r="T194" s="2">
        <v>100</v>
      </c>
      <c r="U194" s="2" t="s">
        <v>1113</v>
      </c>
      <c r="V194" s="2" t="s">
        <v>1112</v>
      </c>
      <c r="X194" s="2" t="s">
        <v>37</v>
      </c>
      <c r="Y194" s="3" t="s">
        <v>40</v>
      </c>
      <c r="Z194" s="2" t="s">
        <v>410</v>
      </c>
      <c r="AA194" s="2" t="s">
        <v>77</v>
      </c>
      <c r="AB194" s="2" t="s">
        <v>76</v>
      </c>
      <c r="AC194" s="3" t="s">
        <v>87</v>
      </c>
      <c r="AD194" s="2" t="s">
        <v>111</v>
      </c>
      <c r="AE194" s="2">
        <v>2</v>
      </c>
    </row>
    <row r="195" spans="1:31">
      <c r="A195" s="2">
        <v>69235</v>
      </c>
      <c r="B195" s="2" t="s">
        <v>115</v>
      </c>
      <c r="C195" s="2" t="s">
        <v>71</v>
      </c>
      <c r="E195" s="2" t="s">
        <v>240</v>
      </c>
      <c r="F195" s="2" t="s">
        <v>73</v>
      </c>
      <c r="G195" s="2" t="s">
        <v>443</v>
      </c>
      <c r="H195" s="2" t="s">
        <v>134</v>
      </c>
      <c r="I195" s="2" t="s">
        <v>108</v>
      </c>
      <c r="J195" s="2" t="s">
        <v>1114</v>
      </c>
      <c r="L195" s="3" t="s">
        <v>238</v>
      </c>
      <c r="M195" s="2" t="s">
        <v>409</v>
      </c>
      <c r="O195" s="2" t="s">
        <v>409</v>
      </c>
      <c r="P195" s="2" t="s">
        <v>1087</v>
      </c>
      <c r="S195" s="2">
        <v>0</v>
      </c>
      <c r="T195" s="2">
        <v>0</v>
      </c>
      <c r="U195" s="2" t="s">
        <v>1115</v>
      </c>
      <c r="V195" s="2" t="s">
        <v>1114</v>
      </c>
      <c r="X195" s="2" t="s">
        <v>37</v>
      </c>
      <c r="Y195" s="3" t="s">
        <v>40</v>
      </c>
      <c r="Z195" s="2" t="s">
        <v>75</v>
      </c>
      <c r="AA195" s="2" t="s">
        <v>77</v>
      </c>
      <c r="AB195" s="2" t="s">
        <v>76</v>
      </c>
      <c r="AC195" s="3" t="s">
        <v>88</v>
      </c>
      <c r="AE195" s="2">
        <v>1</v>
      </c>
    </row>
    <row r="196" spans="1:31">
      <c r="A196" s="2">
        <v>69231</v>
      </c>
      <c r="B196" s="2" t="s">
        <v>115</v>
      </c>
      <c r="C196" s="2" t="s">
        <v>71</v>
      </c>
      <c r="E196" s="2" t="s">
        <v>240</v>
      </c>
      <c r="F196" s="2" t="s">
        <v>73</v>
      </c>
      <c r="G196" s="2" t="s">
        <v>444</v>
      </c>
      <c r="H196" s="2" t="s">
        <v>158</v>
      </c>
      <c r="I196" s="2" t="s">
        <v>90</v>
      </c>
      <c r="J196" s="2" t="s">
        <v>1116</v>
      </c>
      <c r="L196" s="3" t="s">
        <v>238</v>
      </c>
      <c r="M196" s="2" t="s">
        <v>409</v>
      </c>
      <c r="O196" s="2" t="s">
        <v>409</v>
      </c>
      <c r="P196" s="2" t="s">
        <v>1087</v>
      </c>
      <c r="S196" s="2">
        <v>0</v>
      </c>
      <c r="T196" s="2">
        <v>0</v>
      </c>
      <c r="U196" s="2" t="s">
        <v>1117</v>
      </c>
      <c r="V196" s="2" t="s">
        <v>1116</v>
      </c>
      <c r="X196" s="2" t="s">
        <v>37</v>
      </c>
      <c r="Y196" s="3" t="s">
        <v>153</v>
      </c>
      <c r="Z196" s="2" t="s">
        <v>75</v>
      </c>
      <c r="AA196" s="2" t="s">
        <v>301</v>
      </c>
      <c r="AB196" s="2" t="s">
        <v>76</v>
      </c>
      <c r="AC196" s="3" t="s">
        <v>445</v>
      </c>
      <c r="AE196" s="2">
        <v>0.1</v>
      </c>
    </row>
    <row r="197" spans="1:31">
      <c r="A197" s="2">
        <v>69230</v>
      </c>
      <c r="B197" s="2" t="s">
        <v>115</v>
      </c>
      <c r="C197" s="2" t="s">
        <v>71</v>
      </c>
      <c r="E197" s="2" t="s">
        <v>240</v>
      </c>
      <c r="F197" s="2" t="s">
        <v>73</v>
      </c>
      <c r="G197" s="2" t="s">
        <v>446</v>
      </c>
      <c r="H197" s="2" t="s">
        <v>158</v>
      </c>
      <c r="I197" s="2" t="s">
        <v>104</v>
      </c>
      <c r="J197" s="2" t="s">
        <v>1118</v>
      </c>
      <c r="L197" s="3" t="s">
        <v>238</v>
      </c>
      <c r="M197" s="2" t="s">
        <v>538</v>
      </c>
      <c r="O197" s="2" t="s">
        <v>538</v>
      </c>
      <c r="P197" s="2" t="s">
        <v>1087</v>
      </c>
      <c r="S197" s="2">
        <v>0</v>
      </c>
      <c r="T197" s="2">
        <v>100</v>
      </c>
      <c r="U197" s="2" t="s">
        <v>1119</v>
      </c>
      <c r="V197" s="2" t="s">
        <v>1118</v>
      </c>
      <c r="X197" s="2" t="s">
        <v>37</v>
      </c>
      <c r="Y197" s="3" t="s">
        <v>40</v>
      </c>
      <c r="Z197" s="2" t="s">
        <v>75</v>
      </c>
      <c r="AA197" s="2" t="s">
        <v>77</v>
      </c>
      <c r="AB197" s="2" t="s">
        <v>76</v>
      </c>
      <c r="AC197" s="3" t="s">
        <v>445</v>
      </c>
      <c r="AD197" s="2" t="s">
        <v>111</v>
      </c>
      <c r="AE197" s="2">
        <v>1</v>
      </c>
    </row>
    <row r="198" spans="1:31">
      <c r="A198" s="2">
        <v>69228</v>
      </c>
      <c r="B198" s="2" t="s">
        <v>115</v>
      </c>
      <c r="C198" s="2" t="s">
        <v>71</v>
      </c>
      <c r="E198" s="2" t="s">
        <v>240</v>
      </c>
      <c r="F198" s="2" t="s">
        <v>73</v>
      </c>
      <c r="G198" s="2" t="s">
        <v>447</v>
      </c>
      <c r="H198" s="2" t="s">
        <v>158</v>
      </c>
      <c r="I198" s="2" t="s">
        <v>94</v>
      </c>
      <c r="J198" s="2" t="s">
        <v>1120</v>
      </c>
      <c r="L198" s="3" t="s">
        <v>238</v>
      </c>
      <c r="N198" s="2" t="s">
        <v>117</v>
      </c>
      <c r="O198" s="2" t="s">
        <v>525</v>
      </c>
      <c r="P198" s="2" t="s">
        <v>1087</v>
      </c>
      <c r="R198" s="2">
        <v>3</v>
      </c>
      <c r="S198" s="2">
        <v>0</v>
      </c>
      <c r="T198" s="2">
        <v>100</v>
      </c>
      <c r="U198" s="2" t="s">
        <v>1121</v>
      </c>
      <c r="V198" s="2" t="s">
        <v>1120</v>
      </c>
      <c r="X198" s="2" t="s">
        <v>37</v>
      </c>
      <c r="Y198" s="3" t="s">
        <v>40</v>
      </c>
      <c r="Z198" s="2" t="s">
        <v>75</v>
      </c>
      <c r="AA198" s="2" t="s">
        <v>77</v>
      </c>
      <c r="AB198" s="2" t="s">
        <v>81</v>
      </c>
      <c r="AC198" s="3" t="s">
        <v>445</v>
      </c>
      <c r="AE198" s="2">
        <v>3</v>
      </c>
    </row>
    <row r="199" spans="1:31">
      <c r="A199" s="2">
        <v>69227</v>
      </c>
      <c r="B199" s="2" t="s">
        <v>115</v>
      </c>
      <c r="C199" s="2" t="s">
        <v>71</v>
      </c>
      <c r="E199" s="2" t="s">
        <v>240</v>
      </c>
      <c r="F199" s="2" t="s">
        <v>73</v>
      </c>
      <c r="G199" s="2" t="s">
        <v>448</v>
      </c>
      <c r="H199" s="2" t="s">
        <v>158</v>
      </c>
      <c r="I199" s="2" t="s">
        <v>104</v>
      </c>
      <c r="J199" s="2" t="s">
        <v>1118</v>
      </c>
      <c r="L199" s="3" t="s">
        <v>238</v>
      </c>
      <c r="M199" s="2" t="s">
        <v>525</v>
      </c>
      <c r="O199" s="2" t="s">
        <v>538</v>
      </c>
      <c r="P199" s="2" t="s">
        <v>1087</v>
      </c>
      <c r="S199" s="2">
        <v>0</v>
      </c>
      <c r="T199" s="2">
        <v>100</v>
      </c>
      <c r="U199" s="2" t="s">
        <v>1122</v>
      </c>
      <c r="V199" s="2" t="s">
        <v>1118</v>
      </c>
      <c r="X199" s="2" t="s">
        <v>37</v>
      </c>
      <c r="Y199" s="3" t="s">
        <v>40</v>
      </c>
      <c r="Z199" s="2" t="s">
        <v>75</v>
      </c>
      <c r="AA199" s="2" t="s">
        <v>77</v>
      </c>
      <c r="AB199" s="2" t="s">
        <v>76</v>
      </c>
      <c r="AC199" s="3" t="s">
        <v>445</v>
      </c>
      <c r="AD199" s="2" t="s">
        <v>111</v>
      </c>
      <c r="AE199" s="2">
        <v>1</v>
      </c>
    </row>
    <row r="200" spans="1:31">
      <c r="A200" s="2">
        <v>69226</v>
      </c>
      <c r="B200" s="2" t="s">
        <v>115</v>
      </c>
      <c r="C200" s="2" t="s">
        <v>71</v>
      </c>
      <c r="E200" s="2" t="s">
        <v>240</v>
      </c>
      <c r="F200" s="2" t="s">
        <v>73</v>
      </c>
      <c r="G200" s="2" t="s">
        <v>449</v>
      </c>
      <c r="H200" s="2" t="s">
        <v>442</v>
      </c>
      <c r="I200" s="2" t="s">
        <v>96</v>
      </c>
      <c r="J200" s="2" t="s">
        <v>1123</v>
      </c>
      <c r="L200" s="3" t="s">
        <v>238</v>
      </c>
      <c r="M200" s="2" t="s">
        <v>538</v>
      </c>
      <c r="N200" s="2" t="s">
        <v>560</v>
      </c>
      <c r="O200" s="2" t="s">
        <v>560</v>
      </c>
      <c r="P200" s="2" t="s">
        <v>1087</v>
      </c>
      <c r="Q200" s="2" t="s">
        <v>1022</v>
      </c>
      <c r="S200" s="2">
        <v>1</v>
      </c>
      <c r="T200" s="2">
        <v>0</v>
      </c>
      <c r="U200" s="2" t="s">
        <v>1124</v>
      </c>
      <c r="V200" s="2" t="s">
        <v>1123</v>
      </c>
      <c r="X200" s="2" t="s">
        <v>37</v>
      </c>
      <c r="Y200" s="3" t="s">
        <v>40</v>
      </c>
      <c r="Z200" s="2" t="s">
        <v>410</v>
      </c>
      <c r="AA200" s="2" t="s">
        <v>77</v>
      </c>
      <c r="AB200" s="2" t="s">
        <v>76</v>
      </c>
      <c r="AC200" s="3" t="s">
        <v>87</v>
      </c>
      <c r="AE200" s="2">
        <v>1</v>
      </c>
    </row>
    <row r="201" spans="1:31">
      <c r="A201" s="2">
        <v>69225</v>
      </c>
      <c r="B201" s="2" t="s">
        <v>115</v>
      </c>
      <c r="C201" s="2" t="s">
        <v>71</v>
      </c>
      <c r="E201" s="2" t="s">
        <v>240</v>
      </c>
      <c r="F201" s="2" t="s">
        <v>73</v>
      </c>
      <c r="G201" s="2" t="s">
        <v>450</v>
      </c>
      <c r="H201" s="2" t="s">
        <v>134</v>
      </c>
      <c r="I201" s="2" t="s">
        <v>108</v>
      </c>
      <c r="J201" s="2" t="s">
        <v>1125</v>
      </c>
      <c r="L201" s="3" t="s">
        <v>238</v>
      </c>
      <c r="M201" s="2" t="s">
        <v>238</v>
      </c>
      <c r="O201" s="2" t="s">
        <v>409</v>
      </c>
      <c r="P201" s="2" t="s">
        <v>1087</v>
      </c>
      <c r="S201" s="2">
        <v>0</v>
      </c>
      <c r="T201" s="2">
        <v>100</v>
      </c>
      <c r="U201" s="2" t="s">
        <v>1126</v>
      </c>
      <c r="V201" s="2" t="s">
        <v>1125</v>
      </c>
      <c r="X201" s="2" t="s">
        <v>37</v>
      </c>
      <c r="Y201" s="3" t="s">
        <v>153</v>
      </c>
      <c r="Z201" s="2" t="s">
        <v>75</v>
      </c>
      <c r="AA201" s="2" t="s">
        <v>77</v>
      </c>
      <c r="AB201" s="2" t="s">
        <v>76</v>
      </c>
      <c r="AC201" s="3" t="s">
        <v>88</v>
      </c>
      <c r="AD201" s="2" t="s">
        <v>295</v>
      </c>
      <c r="AE201" s="2">
        <v>1</v>
      </c>
    </row>
    <row r="202" spans="1:31">
      <c r="A202" s="2">
        <v>69223</v>
      </c>
      <c r="B202" s="2" t="s">
        <v>115</v>
      </c>
      <c r="C202" s="2" t="s">
        <v>71</v>
      </c>
      <c r="E202" s="2" t="s">
        <v>15</v>
      </c>
      <c r="F202" s="2" t="s">
        <v>73</v>
      </c>
      <c r="G202" s="2" t="s">
        <v>451</v>
      </c>
      <c r="H202" s="2" t="s">
        <v>442</v>
      </c>
      <c r="I202" s="2" t="s">
        <v>653</v>
      </c>
      <c r="J202" s="2" t="s">
        <v>1127</v>
      </c>
      <c r="L202" s="3" t="s">
        <v>238</v>
      </c>
      <c r="P202" s="2" t="s">
        <v>1087</v>
      </c>
      <c r="S202" s="2">
        <v>0</v>
      </c>
      <c r="T202" s="2">
        <v>0</v>
      </c>
      <c r="U202" s="2" t="s">
        <v>1128</v>
      </c>
      <c r="V202" s="2" t="s">
        <v>1127</v>
      </c>
      <c r="Y202" s="3" t="s">
        <v>40</v>
      </c>
      <c r="Z202" s="2" t="s">
        <v>410</v>
      </c>
      <c r="AB202" s="2" t="s">
        <v>76</v>
      </c>
      <c r="AC202" s="3" t="s">
        <v>87</v>
      </c>
    </row>
    <row r="203" spans="1:31">
      <c r="A203" s="2">
        <v>69222</v>
      </c>
      <c r="B203" s="2" t="s">
        <v>115</v>
      </c>
      <c r="C203" s="2" t="s">
        <v>71</v>
      </c>
      <c r="E203" s="2" t="s">
        <v>15</v>
      </c>
      <c r="F203" s="2" t="s">
        <v>73</v>
      </c>
      <c r="G203" s="2" t="s">
        <v>452</v>
      </c>
      <c r="H203" s="2" t="s">
        <v>442</v>
      </c>
      <c r="I203" s="2" t="s">
        <v>653</v>
      </c>
      <c r="J203" s="2" t="s">
        <v>1129</v>
      </c>
      <c r="L203" s="3" t="s">
        <v>238</v>
      </c>
      <c r="P203" s="2" t="s">
        <v>1087</v>
      </c>
      <c r="S203" s="2">
        <v>0</v>
      </c>
      <c r="T203" s="2">
        <v>0</v>
      </c>
      <c r="U203" s="2" t="s">
        <v>1130</v>
      </c>
      <c r="V203" s="2" t="s">
        <v>1129</v>
      </c>
      <c r="Y203" s="3" t="s">
        <v>40</v>
      </c>
      <c r="Z203" s="2" t="s">
        <v>410</v>
      </c>
      <c r="AB203" s="2" t="s">
        <v>76</v>
      </c>
      <c r="AC203" s="3" t="s">
        <v>87</v>
      </c>
    </row>
    <row r="204" spans="1:31">
      <c r="A204" s="2">
        <v>69220</v>
      </c>
      <c r="B204" s="2" t="s">
        <v>115</v>
      </c>
      <c r="C204" s="2" t="s">
        <v>71</v>
      </c>
      <c r="E204" s="2" t="s">
        <v>240</v>
      </c>
      <c r="F204" s="2" t="s">
        <v>73</v>
      </c>
      <c r="G204" s="2" t="s">
        <v>453</v>
      </c>
      <c r="H204" s="2" t="s">
        <v>419</v>
      </c>
      <c r="I204" s="2" t="s">
        <v>94</v>
      </c>
      <c r="J204" s="2" t="s">
        <v>1131</v>
      </c>
      <c r="L204" s="3" t="s">
        <v>238</v>
      </c>
      <c r="M204" s="2" t="s">
        <v>525</v>
      </c>
      <c r="N204" s="2" t="s">
        <v>117</v>
      </c>
      <c r="O204" s="2" t="s">
        <v>560</v>
      </c>
      <c r="P204" s="2" t="s">
        <v>1087</v>
      </c>
      <c r="S204" s="2">
        <v>0</v>
      </c>
      <c r="T204" s="2">
        <v>100</v>
      </c>
      <c r="U204" s="2" t="s">
        <v>1132</v>
      </c>
      <c r="V204" s="2" t="s">
        <v>1131</v>
      </c>
      <c r="X204" s="2" t="s">
        <v>37</v>
      </c>
      <c r="Y204" s="3" t="s">
        <v>40</v>
      </c>
      <c r="Z204" s="2" t="s">
        <v>75</v>
      </c>
      <c r="AA204" s="2" t="s">
        <v>77</v>
      </c>
      <c r="AB204" s="2" t="s">
        <v>76</v>
      </c>
      <c r="AC204" s="3" t="s">
        <v>83</v>
      </c>
      <c r="AD204" s="2" t="s">
        <v>111</v>
      </c>
      <c r="AE204" s="2">
        <v>1</v>
      </c>
    </row>
    <row r="205" spans="1:31">
      <c r="A205" s="2">
        <v>69217</v>
      </c>
      <c r="B205" s="2" t="s">
        <v>115</v>
      </c>
      <c r="C205" s="2" t="s">
        <v>71</v>
      </c>
      <c r="E205" s="2" t="s">
        <v>240</v>
      </c>
      <c r="F205" s="2" t="s">
        <v>73</v>
      </c>
      <c r="G205" s="2" t="s">
        <v>454</v>
      </c>
      <c r="H205" s="2" t="s">
        <v>158</v>
      </c>
      <c r="I205" s="2" t="s">
        <v>94</v>
      </c>
      <c r="J205" s="2" t="s">
        <v>1133</v>
      </c>
      <c r="L205" s="3" t="s">
        <v>238</v>
      </c>
      <c r="N205" s="2" t="s">
        <v>488</v>
      </c>
      <c r="O205" s="2" t="s">
        <v>525</v>
      </c>
      <c r="P205" s="2" t="s">
        <v>1087</v>
      </c>
      <c r="R205" s="2">
        <v>3</v>
      </c>
      <c r="S205" s="2">
        <v>0</v>
      </c>
      <c r="T205" s="2">
        <v>100</v>
      </c>
      <c r="U205" s="2" t="s">
        <v>1134</v>
      </c>
      <c r="V205" s="2" t="s">
        <v>1133</v>
      </c>
      <c r="X205" s="2" t="s">
        <v>37</v>
      </c>
      <c r="Y205" s="3" t="s">
        <v>40</v>
      </c>
      <c r="Z205" s="2" t="s">
        <v>75</v>
      </c>
      <c r="AA205" s="2" t="s">
        <v>77</v>
      </c>
      <c r="AB205" s="2" t="s">
        <v>81</v>
      </c>
      <c r="AC205" s="3" t="s">
        <v>109</v>
      </c>
      <c r="AE205" s="2">
        <v>3</v>
      </c>
    </row>
    <row r="206" spans="1:31">
      <c r="A206" s="2">
        <v>69210</v>
      </c>
      <c r="B206" s="2" t="s">
        <v>115</v>
      </c>
      <c r="C206" s="2" t="s">
        <v>71</v>
      </c>
      <c r="E206" s="2" t="s">
        <v>240</v>
      </c>
      <c r="F206" s="2" t="s">
        <v>73</v>
      </c>
      <c r="G206" s="2" t="s">
        <v>455</v>
      </c>
      <c r="H206" s="2" t="s">
        <v>442</v>
      </c>
      <c r="I206" s="2" t="s">
        <v>653</v>
      </c>
      <c r="J206" s="2" t="s">
        <v>1135</v>
      </c>
      <c r="L206" s="3" t="s">
        <v>238</v>
      </c>
      <c r="M206" s="2" t="s">
        <v>538</v>
      </c>
      <c r="N206" s="2" t="s">
        <v>538</v>
      </c>
      <c r="O206" s="2" t="s">
        <v>560</v>
      </c>
      <c r="P206" s="2" t="s">
        <v>1087</v>
      </c>
      <c r="Q206" s="2" t="s">
        <v>1136</v>
      </c>
      <c r="S206" s="2">
        <v>0</v>
      </c>
      <c r="T206" s="2">
        <v>0</v>
      </c>
      <c r="U206" s="2" t="s">
        <v>1137</v>
      </c>
      <c r="V206" s="2" t="s">
        <v>1135</v>
      </c>
      <c r="X206" s="2" t="s">
        <v>37</v>
      </c>
      <c r="Y206" s="3" t="s">
        <v>40</v>
      </c>
      <c r="Z206" s="2" t="s">
        <v>410</v>
      </c>
      <c r="AA206" s="2" t="s">
        <v>77</v>
      </c>
      <c r="AB206" s="2" t="s">
        <v>76</v>
      </c>
      <c r="AC206" s="3" t="s">
        <v>87</v>
      </c>
      <c r="AE206" s="2">
        <v>1</v>
      </c>
    </row>
    <row r="207" spans="1:31">
      <c r="A207" s="2">
        <v>69209</v>
      </c>
      <c r="B207" s="2" t="s">
        <v>115</v>
      </c>
      <c r="C207" s="2" t="s">
        <v>71</v>
      </c>
      <c r="E207" s="2" t="s">
        <v>240</v>
      </c>
      <c r="F207" s="2" t="s">
        <v>73</v>
      </c>
      <c r="G207" s="2" t="s">
        <v>456</v>
      </c>
      <c r="H207" s="2" t="s">
        <v>419</v>
      </c>
      <c r="I207" s="2" t="s">
        <v>104</v>
      </c>
      <c r="J207" s="2" t="s">
        <v>1138</v>
      </c>
      <c r="L207" s="3" t="s">
        <v>238</v>
      </c>
      <c r="M207" s="2" t="s">
        <v>538</v>
      </c>
      <c r="O207" s="2" t="s">
        <v>560</v>
      </c>
      <c r="P207" s="2" t="s">
        <v>1087</v>
      </c>
      <c r="S207" s="2">
        <v>0</v>
      </c>
      <c r="T207" s="2">
        <v>100</v>
      </c>
      <c r="U207" s="2" t="s">
        <v>1139</v>
      </c>
      <c r="V207" s="2" t="s">
        <v>1138</v>
      </c>
      <c r="X207" s="2" t="s">
        <v>37</v>
      </c>
      <c r="Y207" s="3" t="s">
        <v>40</v>
      </c>
      <c r="Z207" s="2" t="s">
        <v>75</v>
      </c>
      <c r="AA207" s="2" t="s">
        <v>77</v>
      </c>
      <c r="AB207" s="2" t="s">
        <v>76</v>
      </c>
      <c r="AC207" s="3" t="s">
        <v>80</v>
      </c>
      <c r="AD207" s="2" t="s">
        <v>111</v>
      </c>
      <c r="AE207" s="2">
        <v>1</v>
      </c>
    </row>
    <row r="208" spans="1:31">
      <c r="A208" s="2">
        <v>69204</v>
      </c>
      <c r="B208" s="2" t="s">
        <v>115</v>
      </c>
      <c r="C208" s="2" t="s">
        <v>71</v>
      </c>
      <c r="E208" s="2" t="s">
        <v>687</v>
      </c>
      <c r="F208" s="2" t="s">
        <v>73</v>
      </c>
      <c r="G208" s="2" t="s">
        <v>457</v>
      </c>
      <c r="H208" s="2" t="s">
        <v>419</v>
      </c>
      <c r="I208" s="2" t="s">
        <v>94</v>
      </c>
      <c r="J208" s="2" t="s">
        <v>1140</v>
      </c>
      <c r="L208" s="3" t="s">
        <v>238</v>
      </c>
      <c r="M208" s="2" t="s">
        <v>538</v>
      </c>
      <c r="N208" s="2" t="s">
        <v>538</v>
      </c>
      <c r="O208" s="2" t="s">
        <v>538</v>
      </c>
      <c r="P208" s="2" t="s">
        <v>1087</v>
      </c>
      <c r="Q208" s="2" t="s">
        <v>1141</v>
      </c>
      <c r="S208" s="2">
        <v>0</v>
      </c>
      <c r="T208" s="2">
        <v>100</v>
      </c>
      <c r="U208" s="2" t="s">
        <v>1142</v>
      </c>
      <c r="X208" s="2" t="s">
        <v>37</v>
      </c>
      <c r="Y208" s="3" t="s">
        <v>40</v>
      </c>
      <c r="Z208" s="2" t="s">
        <v>75</v>
      </c>
      <c r="AA208" s="2" t="s">
        <v>77</v>
      </c>
      <c r="AB208" s="2" t="s">
        <v>76</v>
      </c>
      <c r="AC208" s="3" t="s">
        <v>91</v>
      </c>
      <c r="AE208" s="2">
        <v>1</v>
      </c>
    </row>
    <row r="209" spans="1:31">
      <c r="A209" s="2">
        <v>69202</v>
      </c>
      <c r="B209" s="2" t="s">
        <v>115</v>
      </c>
      <c r="C209" s="2" t="s">
        <v>71</v>
      </c>
      <c r="E209" s="2" t="s">
        <v>240</v>
      </c>
      <c r="F209" s="2" t="s">
        <v>73</v>
      </c>
      <c r="G209" s="2" t="s">
        <v>458</v>
      </c>
      <c r="H209" s="2" t="s">
        <v>419</v>
      </c>
      <c r="I209" s="2" t="s">
        <v>104</v>
      </c>
      <c r="J209" s="2" t="s">
        <v>1143</v>
      </c>
      <c r="L209" s="3" t="s">
        <v>238</v>
      </c>
      <c r="M209" s="2" t="s">
        <v>409</v>
      </c>
      <c r="O209" s="2" t="s">
        <v>409</v>
      </c>
      <c r="P209" s="2" t="s">
        <v>1087</v>
      </c>
      <c r="S209" s="2">
        <v>0</v>
      </c>
      <c r="T209" s="2">
        <v>100</v>
      </c>
      <c r="U209" s="2" t="s">
        <v>1144</v>
      </c>
      <c r="V209" s="2" t="s">
        <v>1143</v>
      </c>
      <c r="X209" s="2" t="s">
        <v>37</v>
      </c>
      <c r="Y209" s="3" t="s">
        <v>153</v>
      </c>
      <c r="Z209" s="2" t="s">
        <v>75</v>
      </c>
      <c r="AA209" s="2" t="s">
        <v>77</v>
      </c>
      <c r="AB209" s="2" t="s">
        <v>76</v>
      </c>
      <c r="AC209" s="3" t="s">
        <v>83</v>
      </c>
      <c r="AD209" s="2" t="s">
        <v>111</v>
      </c>
      <c r="AE209" s="2">
        <v>1</v>
      </c>
    </row>
    <row r="210" spans="1:31">
      <c r="A210" s="2">
        <v>69187</v>
      </c>
      <c r="B210" s="2" t="s">
        <v>115</v>
      </c>
      <c r="C210" s="2" t="s">
        <v>71</v>
      </c>
      <c r="E210" s="2" t="s">
        <v>15</v>
      </c>
      <c r="F210" s="2" t="s">
        <v>73</v>
      </c>
      <c r="G210" s="2" t="s">
        <v>459</v>
      </c>
      <c r="H210" s="2" t="s">
        <v>442</v>
      </c>
      <c r="I210" s="2" t="s">
        <v>653</v>
      </c>
      <c r="J210" s="2" t="s">
        <v>1145</v>
      </c>
      <c r="L210" s="3" t="s">
        <v>238</v>
      </c>
      <c r="P210" s="2" t="s">
        <v>1146</v>
      </c>
      <c r="S210" s="2">
        <v>0</v>
      </c>
      <c r="T210" s="2">
        <v>0</v>
      </c>
      <c r="U210" s="2" t="s">
        <v>1147</v>
      </c>
      <c r="V210" s="2" t="s">
        <v>1145</v>
      </c>
      <c r="Y210" s="3" t="s">
        <v>40</v>
      </c>
      <c r="Z210" s="2" t="s">
        <v>410</v>
      </c>
      <c r="AB210" s="2" t="s">
        <v>76</v>
      </c>
      <c r="AC210" s="3" t="s">
        <v>87</v>
      </c>
    </row>
    <row r="211" spans="1:31">
      <c r="A211" s="2">
        <v>69186</v>
      </c>
      <c r="B211" s="2" t="s">
        <v>115</v>
      </c>
      <c r="C211" s="2" t="s">
        <v>71</v>
      </c>
      <c r="E211" s="2" t="s">
        <v>240</v>
      </c>
      <c r="F211" s="2" t="s">
        <v>73</v>
      </c>
      <c r="G211" s="2" t="s">
        <v>460</v>
      </c>
      <c r="H211" s="2" t="s">
        <v>442</v>
      </c>
      <c r="I211" s="2" t="s">
        <v>96</v>
      </c>
      <c r="J211" s="2" t="s">
        <v>963</v>
      </c>
      <c r="L211" s="3" t="s">
        <v>238</v>
      </c>
      <c r="M211" s="2" t="s">
        <v>538</v>
      </c>
      <c r="N211" s="2" t="s">
        <v>538</v>
      </c>
      <c r="O211" s="2" t="s">
        <v>560</v>
      </c>
      <c r="P211" s="2" t="s">
        <v>1146</v>
      </c>
      <c r="Q211" s="2" t="s">
        <v>1022</v>
      </c>
      <c r="S211" s="2">
        <v>0</v>
      </c>
      <c r="T211" s="2">
        <v>0</v>
      </c>
      <c r="U211" s="2" t="s">
        <v>1148</v>
      </c>
      <c r="V211" s="2" t="s">
        <v>963</v>
      </c>
      <c r="X211" s="2" t="s">
        <v>37</v>
      </c>
      <c r="Y211" s="3" t="s">
        <v>40</v>
      </c>
      <c r="Z211" s="2" t="s">
        <v>410</v>
      </c>
      <c r="AA211" s="2" t="s">
        <v>77</v>
      </c>
      <c r="AB211" s="2" t="s">
        <v>76</v>
      </c>
      <c r="AC211" s="3" t="s">
        <v>87</v>
      </c>
      <c r="AE211" s="2">
        <v>1</v>
      </c>
    </row>
    <row r="212" spans="1:31">
      <c r="A212" s="2">
        <v>69183</v>
      </c>
      <c r="B212" s="2" t="s">
        <v>115</v>
      </c>
      <c r="C212" s="2" t="s">
        <v>71</v>
      </c>
      <c r="E212" s="2" t="s">
        <v>240</v>
      </c>
      <c r="F212" s="2" t="s">
        <v>73</v>
      </c>
      <c r="G212" s="2" t="s">
        <v>461</v>
      </c>
      <c r="H212" s="2" t="s">
        <v>78</v>
      </c>
      <c r="I212" s="2" t="s">
        <v>107</v>
      </c>
      <c r="J212" s="2" t="s">
        <v>1149</v>
      </c>
      <c r="L212" s="3" t="s">
        <v>238</v>
      </c>
      <c r="M212" s="2" t="s">
        <v>409</v>
      </c>
      <c r="O212" s="2" t="s">
        <v>525</v>
      </c>
      <c r="P212" s="2" t="s">
        <v>1146</v>
      </c>
      <c r="S212" s="2">
        <v>0</v>
      </c>
      <c r="T212" s="2">
        <v>0</v>
      </c>
      <c r="U212" s="2" t="s">
        <v>1150</v>
      </c>
      <c r="V212" s="2" t="s">
        <v>1149</v>
      </c>
      <c r="X212" s="2" t="s">
        <v>37</v>
      </c>
      <c r="Y212" s="3" t="s">
        <v>40</v>
      </c>
      <c r="Z212" s="2" t="s">
        <v>75</v>
      </c>
      <c r="AA212" s="2" t="s">
        <v>77</v>
      </c>
      <c r="AB212" s="2" t="s">
        <v>76</v>
      </c>
      <c r="AC212" s="3" t="s">
        <v>88</v>
      </c>
      <c r="AE212" s="2">
        <v>1</v>
      </c>
    </row>
    <row r="213" spans="1:31">
      <c r="A213" s="2">
        <v>69182</v>
      </c>
      <c r="B213" s="2" t="s">
        <v>115</v>
      </c>
      <c r="C213" s="2" t="s">
        <v>71</v>
      </c>
      <c r="E213" s="2" t="s">
        <v>240</v>
      </c>
      <c r="F213" s="2" t="s">
        <v>73</v>
      </c>
      <c r="G213" s="2" t="s">
        <v>462</v>
      </c>
      <c r="H213" s="2" t="s">
        <v>78</v>
      </c>
      <c r="I213" s="2" t="s">
        <v>107</v>
      </c>
      <c r="J213" s="2" t="s">
        <v>1151</v>
      </c>
      <c r="L213" s="3" t="s">
        <v>238</v>
      </c>
      <c r="M213" s="2" t="s">
        <v>409</v>
      </c>
      <c r="O213" s="2" t="s">
        <v>525</v>
      </c>
      <c r="P213" s="2" t="s">
        <v>1146</v>
      </c>
      <c r="S213" s="2">
        <v>0</v>
      </c>
      <c r="T213" s="2">
        <v>0</v>
      </c>
      <c r="U213" s="2" t="s">
        <v>1152</v>
      </c>
      <c r="V213" s="2" t="s">
        <v>1151</v>
      </c>
      <c r="X213" s="2" t="s">
        <v>37</v>
      </c>
      <c r="Y213" s="3" t="s">
        <v>153</v>
      </c>
      <c r="Z213" s="2" t="s">
        <v>75</v>
      </c>
      <c r="AA213" s="2" t="s">
        <v>77</v>
      </c>
      <c r="AB213" s="2" t="s">
        <v>76</v>
      </c>
      <c r="AC213" s="3" t="s">
        <v>88</v>
      </c>
      <c r="AE213" s="2">
        <v>1</v>
      </c>
    </row>
    <row r="214" spans="1:31">
      <c r="A214" s="2">
        <v>69180</v>
      </c>
      <c r="B214" s="2" t="s">
        <v>115</v>
      </c>
      <c r="C214" s="2" t="s">
        <v>71</v>
      </c>
      <c r="E214" s="2" t="s">
        <v>240</v>
      </c>
      <c r="F214" s="2" t="s">
        <v>73</v>
      </c>
      <c r="G214" s="2" t="s">
        <v>463</v>
      </c>
      <c r="H214" s="2" t="s">
        <v>158</v>
      </c>
      <c r="I214" s="2" t="s">
        <v>108</v>
      </c>
      <c r="J214" s="2" t="s">
        <v>1153</v>
      </c>
      <c r="L214" s="3" t="s">
        <v>238</v>
      </c>
      <c r="M214" s="2" t="s">
        <v>238</v>
      </c>
      <c r="O214" s="2" t="s">
        <v>525</v>
      </c>
      <c r="P214" s="2" t="s">
        <v>1146</v>
      </c>
      <c r="S214" s="2">
        <v>0</v>
      </c>
      <c r="T214" s="2">
        <v>100</v>
      </c>
      <c r="U214" s="2" t="s">
        <v>1154</v>
      </c>
      <c r="V214" s="2" t="s">
        <v>1153</v>
      </c>
      <c r="X214" s="2" t="s">
        <v>37</v>
      </c>
      <c r="Y214" s="3" t="s">
        <v>153</v>
      </c>
      <c r="Z214" s="2" t="s">
        <v>75</v>
      </c>
      <c r="AA214" s="2" t="s">
        <v>334</v>
      </c>
      <c r="AB214" s="2" t="s">
        <v>76</v>
      </c>
      <c r="AC214" s="3" t="s">
        <v>88</v>
      </c>
      <c r="AD214" s="2" t="s">
        <v>295</v>
      </c>
      <c r="AE214" s="2">
        <v>1</v>
      </c>
    </row>
    <row r="215" spans="1:31">
      <c r="A215" s="2">
        <v>69179</v>
      </c>
      <c r="B215" s="2" t="s">
        <v>115</v>
      </c>
      <c r="C215" s="2" t="s">
        <v>71</v>
      </c>
      <c r="E215" s="2" t="s">
        <v>240</v>
      </c>
      <c r="F215" s="2" t="s">
        <v>73</v>
      </c>
      <c r="G215" s="2" t="s">
        <v>464</v>
      </c>
      <c r="H215" s="2" t="s">
        <v>134</v>
      </c>
      <c r="I215" s="2" t="s">
        <v>104</v>
      </c>
      <c r="J215" s="2" t="s">
        <v>1155</v>
      </c>
      <c r="L215" s="3" t="s">
        <v>238</v>
      </c>
      <c r="M215" s="2" t="s">
        <v>409</v>
      </c>
      <c r="O215" s="2" t="s">
        <v>409</v>
      </c>
      <c r="P215" s="2" t="s">
        <v>1146</v>
      </c>
      <c r="S215" s="2">
        <v>0</v>
      </c>
      <c r="T215" s="2">
        <v>100</v>
      </c>
      <c r="U215" s="2" t="s">
        <v>1156</v>
      </c>
      <c r="V215" s="2" t="s">
        <v>1155</v>
      </c>
      <c r="X215" s="2" t="s">
        <v>37</v>
      </c>
      <c r="Y215" s="3" t="s">
        <v>40</v>
      </c>
      <c r="Z215" s="2" t="s">
        <v>75</v>
      </c>
      <c r="AA215" s="2" t="s">
        <v>77</v>
      </c>
      <c r="AB215" s="2" t="s">
        <v>76</v>
      </c>
      <c r="AC215" s="3" t="s">
        <v>89</v>
      </c>
      <c r="AD215" s="2" t="s">
        <v>111</v>
      </c>
      <c r="AE215" s="2">
        <v>1</v>
      </c>
    </row>
    <row r="216" spans="1:31">
      <c r="A216" s="2">
        <v>69166</v>
      </c>
      <c r="B216" s="2" t="s">
        <v>115</v>
      </c>
      <c r="C216" s="2" t="s">
        <v>71</v>
      </c>
      <c r="E216" s="2" t="s">
        <v>15</v>
      </c>
      <c r="F216" s="2" t="s">
        <v>73</v>
      </c>
      <c r="G216" s="2" t="s">
        <v>465</v>
      </c>
      <c r="H216" s="2" t="s">
        <v>134</v>
      </c>
      <c r="I216" s="2" t="s">
        <v>107</v>
      </c>
      <c r="J216" s="2" t="s">
        <v>1157</v>
      </c>
      <c r="L216" s="3" t="s">
        <v>238</v>
      </c>
      <c r="O216" s="2" t="s">
        <v>525</v>
      </c>
      <c r="P216" s="2" t="s">
        <v>1146</v>
      </c>
      <c r="S216" s="2">
        <v>0</v>
      </c>
      <c r="T216" s="2">
        <v>0</v>
      </c>
      <c r="U216" s="2" t="s">
        <v>1158</v>
      </c>
      <c r="V216" s="2" t="s">
        <v>1157</v>
      </c>
      <c r="Y216" s="3" t="s">
        <v>153</v>
      </c>
      <c r="Z216" s="2" t="s">
        <v>75</v>
      </c>
      <c r="AB216" s="2" t="s">
        <v>76</v>
      </c>
      <c r="AC216" s="3" t="s">
        <v>97</v>
      </c>
    </row>
    <row r="217" spans="1:31">
      <c r="A217" s="2">
        <v>69163</v>
      </c>
      <c r="B217" s="2" t="s">
        <v>115</v>
      </c>
      <c r="C217" s="2" t="s">
        <v>71</v>
      </c>
      <c r="E217" s="2" t="s">
        <v>240</v>
      </c>
      <c r="F217" s="2" t="s">
        <v>73</v>
      </c>
      <c r="G217" s="2" t="s">
        <v>466</v>
      </c>
      <c r="H217" s="2" t="s">
        <v>158</v>
      </c>
      <c r="I217" s="2" t="s">
        <v>108</v>
      </c>
      <c r="J217" s="2" t="s">
        <v>1159</v>
      </c>
      <c r="L217" s="3" t="s">
        <v>238</v>
      </c>
      <c r="M217" s="2" t="s">
        <v>238</v>
      </c>
      <c r="O217" s="2" t="s">
        <v>525</v>
      </c>
      <c r="P217" s="2" t="s">
        <v>1146</v>
      </c>
      <c r="S217" s="2">
        <v>0</v>
      </c>
      <c r="T217" s="2">
        <v>0</v>
      </c>
      <c r="U217" s="2" t="s">
        <v>1160</v>
      </c>
      <c r="V217" s="2" t="s">
        <v>1159</v>
      </c>
      <c r="X217" s="2" t="s">
        <v>37</v>
      </c>
      <c r="Y217" s="3" t="s">
        <v>153</v>
      </c>
      <c r="Z217" s="2" t="s">
        <v>75</v>
      </c>
      <c r="AA217" s="2" t="s">
        <v>334</v>
      </c>
      <c r="AB217" s="2" t="s">
        <v>76</v>
      </c>
      <c r="AC217" s="3" t="s">
        <v>88</v>
      </c>
      <c r="AD217" s="2" t="s">
        <v>295</v>
      </c>
      <c r="AE217" s="2">
        <v>1</v>
      </c>
    </row>
    <row r="218" spans="1:31">
      <c r="A218" s="2">
        <v>69162</v>
      </c>
      <c r="B218" s="2" t="s">
        <v>115</v>
      </c>
      <c r="C218" s="2" t="s">
        <v>71</v>
      </c>
      <c r="E218" s="2" t="s">
        <v>240</v>
      </c>
      <c r="F218" s="2" t="s">
        <v>73</v>
      </c>
      <c r="G218" s="2" t="s">
        <v>467</v>
      </c>
      <c r="H218" s="2" t="s">
        <v>78</v>
      </c>
      <c r="I218" s="2" t="s">
        <v>94</v>
      </c>
      <c r="J218" s="2" t="s">
        <v>771</v>
      </c>
      <c r="L218" s="3" t="s">
        <v>238</v>
      </c>
      <c r="N218" s="2" t="s">
        <v>488</v>
      </c>
      <c r="O218" s="2" t="s">
        <v>636</v>
      </c>
      <c r="P218" s="2" t="s">
        <v>1146</v>
      </c>
      <c r="R218" s="2">
        <v>3</v>
      </c>
      <c r="S218" s="2">
        <v>0</v>
      </c>
      <c r="T218" s="2">
        <v>100</v>
      </c>
      <c r="U218" s="2" t="s">
        <v>1161</v>
      </c>
      <c r="V218" s="2" t="s">
        <v>771</v>
      </c>
      <c r="X218" s="2" t="s">
        <v>37</v>
      </c>
      <c r="Y218" s="3" t="s">
        <v>153</v>
      </c>
      <c r="Z218" s="2" t="s">
        <v>75</v>
      </c>
      <c r="AA218" s="2" t="s">
        <v>77</v>
      </c>
      <c r="AB218" s="2" t="s">
        <v>76</v>
      </c>
      <c r="AC218" s="3" t="s">
        <v>91</v>
      </c>
      <c r="AE218" s="2">
        <v>3</v>
      </c>
    </row>
    <row r="219" spans="1:31">
      <c r="A219" s="2">
        <v>69152</v>
      </c>
      <c r="B219" s="2" t="s">
        <v>115</v>
      </c>
      <c r="C219" s="2" t="s">
        <v>71</v>
      </c>
      <c r="E219" s="2" t="s">
        <v>240</v>
      </c>
      <c r="F219" s="2" t="s">
        <v>73</v>
      </c>
      <c r="G219" s="2" t="s">
        <v>468</v>
      </c>
      <c r="H219" s="2" t="s">
        <v>158</v>
      </c>
      <c r="I219" s="2" t="s">
        <v>108</v>
      </c>
      <c r="J219" s="2" t="s">
        <v>1162</v>
      </c>
      <c r="L219" s="3" t="s">
        <v>238</v>
      </c>
      <c r="M219" s="2" t="s">
        <v>525</v>
      </c>
      <c r="O219" s="2" t="s">
        <v>538</v>
      </c>
      <c r="P219" s="2" t="s">
        <v>1146</v>
      </c>
      <c r="S219" s="2">
        <v>0</v>
      </c>
      <c r="T219" s="2">
        <v>0</v>
      </c>
      <c r="U219" s="2" t="s">
        <v>1163</v>
      </c>
      <c r="V219" s="2" t="s">
        <v>1162</v>
      </c>
      <c r="X219" s="2" t="s">
        <v>37</v>
      </c>
      <c r="Y219" s="3" t="s">
        <v>40</v>
      </c>
      <c r="Z219" s="2" t="s">
        <v>75</v>
      </c>
      <c r="AA219" s="2" t="s">
        <v>334</v>
      </c>
      <c r="AB219" s="2" t="s">
        <v>76</v>
      </c>
      <c r="AC219" s="3" t="s">
        <v>88</v>
      </c>
      <c r="AD219" s="2" t="s">
        <v>295</v>
      </c>
      <c r="AE219" s="2">
        <v>1</v>
      </c>
    </row>
    <row r="220" spans="1:31">
      <c r="A220" s="2">
        <v>69151</v>
      </c>
      <c r="B220" s="2" t="s">
        <v>115</v>
      </c>
      <c r="C220" s="2" t="s">
        <v>71</v>
      </c>
      <c r="E220" s="2" t="s">
        <v>240</v>
      </c>
      <c r="F220" s="2" t="s">
        <v>73</v>
      </c>
      <c r="G220" s="2" t="s">
        <v>469</v>
      </c>
      <c r="H220" s="2" t="s">
        <v>419</v>
      </c>
      <c r="I220" s="2" t="s">
        <v>94</v>
      </c>
      <c r="J220" s="2" t="s">
        <v>1164</v>
      </c>
      <c r="L220" s="3" t="s">
        <v>238</v>
      </c>
      <c r="M220" s="2" t="s">
        <v>488</v>
      </c>
      <c r="N220" s="2" t="s">
        <v>488</v>
      </c>
      <c r="O220" s="2" t="s">
        <v>636</v>
      </c>
      <c r="P220" s="2" t="s">
        <v>1146</v>
      </c>
      <c r="R220" s="2">
        <v>2</v>
      </c>
      <c r="S220" s="2">
        <v>0</v>
      </c>
      <c r="T220" s="2">
        <v>100</v>
      </c>
      <c r="U220" s="2" t="s">
        <v>1165</v>
      </c>
      <c r="V220" s="2" t="s">
        <v>1164</v>
      </c>
      <c r="X220" s="2" t="s">
        <v>37</v>
      </c>
      <c r="Y220" s="3" t="s">
        <v>79</v>
      </c>
      <c r="Z220" s="2" t="s">
        <v>75</v>
      </c>
      <c r="AA220" s="2" t="s">
        <v>77</v>
      </c>
      <c r="AB220" s="2" t="s">
        <v>81</v>
      </c>
      <c r="AC220" s="3" t="s">
        <v>84</v>
      </c>
      <c r="AE220" s="2">
        <v>2</v>
      </c>
    </row>
    <row r="221" spans="1:31">
      <c r="A221" s="2">
        <v>69150</v>
      </c>
      <c r="B221" s="2" t="s">
        <v>115</v>
      </c>
      <c r="C221" s="2" t="s">
        <v>71</v>
      </c>
      <c r="E221" s="2" t="s">
        <v>240</v>
      </c>
      <c r="F221" s="2" t="s">
        <v>73</v>
      </c>
      <c r="G221" s="2" t="s">
        <v>470</v>
      </c>
      <c r="H221" s="2" t="s">
        <v>442</v>
      </c>
      <c r="I221" s="2" t="s">
        <v>653</v>
      </c>
      <c r="J221" s="2" t="s">
        <v>1166</v>
      </c>
      <c r="L221" s="3" t="s">
        <v>238</v>
      </c>
      <c r="M221" s="2" t="s">
        <v>560</v>
      </c>
      <c r="N221" s="2" t="s">
        <v>560</v>
      </c>
      <c r="O221" s="2" t="s">
        <v>560</v>
      </c>
      <c r="P221" s="2" t="s">
        <v>1146</v>
      </c>
      <c r="Q221" s="2" t="s">
        <v>925</v>
      </c>
      <c r="S221" s="2">
        <v>1</v>
      </c>
      <c r="T221" s="2">
        <v>0</v>
      </c>
      <c r="U221" s="2" t="s">
        <v>1167</v>
      </c>
      <c r="V221" s="2" t="s">
        <v>872</v>
      </c>
      <c r="X221" s="2" t="s">
        <v>37</v>
      </c>
      <c r="Y221" s="3" t="s">
        <v>40</v>
      </c>
      <c r="Z221" s="2" t="s">
        <v>410</v>
      </c>
      <c r="AA221" s="2" t="s">
        <v>77</v>
      </c>
      <c r="AB221" s="2" t="s">
        <v>76</v>
      </c>
      <c r="AC221" s="3" t="s">
        <v>87</v>
      </c>
      <c r="AE221" s="2">
        <v>0</v>
      </c>
    </row>
    <row r="222" spans="1:31">
      <c r="A222" s="2">
        <v>69149</v>
      </c>
      <c r="B222" s="2" t="s">
        <v>115</v>
      </c>
      <c r="C222" s="2" t="s">
        <v>71</v>
      </c>
      <c r="E222" s="2" t="s">
        <v>240</v>
      </c>
      <c r="F222" s="2" t="s">
        <v>73</v>
      </c>
      <c r="G222" s="2" t="s">
        <v>471</v>
      </c>
      <c r="H222" s="2" t="s">
        <v>442</v>
      </c>
      <c r="I222" s="2" t="s">
        <v>653</v>
      </c>
      <c r="J222" s="2" t="s">
        <v>993</v>
      </c>
      <c r="L222" s="3" t="s">
        <v>238</v>
      </c>
      <c r="M222" s="2" t="s">
        <v>560</v>
      </c>
      <c r="O222" s="2" t="s">
        <v>636</v>
      </c>
      <c r="P222" s="2" t="s">
        <v>1146</v>
      </c>
      <c r="S222" s="2">
        <v>1</v>
      </c>
      <c r="T222" s="2">
        <v>0</v>
      </c>
      <c r="U222" s="2" t="s">
        <v>1168</v>
      </c>
      <c r="V222" s="2" t="s">
        <v>993</v>
      </c>
      <c r="X222" s="2" t="s">
        <v>37</v>
      </c>
      <c r="Y222" s="3" t="s">
        <v>40</v>
      </c>
      <c r="Z222" s="2" t="s">
        <v>410</v>
      </c>
      <c r="AA222" s="2" t="s">
        <v>334</v>
      </c>
      <c r="AB222" s="2" t="s">
        <v>76</v>
      </c>
      <c r="AC222" s="3" t="s">
        <v>87</v>
      </c>
      <c r="AE222" s="2">
        <v>1</v>
      </c>
    </row>
    <row r="223" spans="1:31">
      <c r="A223" s="2">
        <v>69148</v>
      </c>
      <c r="B223" s="2" t="s">
        <v>115</v>
      </c>
      <c r="C223" s="2" t="s">
        <v>71</v>
      </c>
      <c r="E223" s="2" t="s">
        <v>240</v>
      </c>
      <c r="F223" s="2" t="s">
        <v>73</v>
      </c>
      <c r="G223" s="2" t="s">
        <v>472</v>
      </c>
      <c r="H223" s="2" t="s">
        <v>442</v>
      </c>
      <c r="I223" s="2" t="s">
        <v>653</v>
      </c>
      <c r="J223" s="2" t="s">
        <v>1169</v>
      </c>
      <c r="L223" s="3" t="s">
        <v>238</v>
      </c>
      <c r="M223" s="2" t="s">
        <v>560</v>
      </c>
      <c r="O223" s="2" t="s">
        <v>560</v>
      </c>
      <c r="P223" s="2" t="s">
        <v>1146</v>
      </c>
      <c r="S223" s="2">
        <v>0</v>
      </c>
      <c r="T223" s="2">
        <v>0</v>
      </c>
      <c r="U223" s="2" t="s">
        <v>1170</v>
      </c>
      <c r="V223" s="2" t="s">
        <v>1169</v>
      </c>
      <c r="X223" s="2" t="s">
        <v>37</v>
      </c>
      <c r="Y223" s="3" t="s">
        <v>40</v>
      </c>
      <c r="Z223" s="2" t="s">
        <v>410</v>
      </c>
      <c r="AA223" s="2" t="s">
        <v>77</v>
      </c>
      <c r="AB223" s="2" t="s">
        <v>76</v>
      </c>
      <c r="AC223" s="3" t="s">
        <v>87</v>
      </c>
      <c r="AE223" s="2">
        <v>0</v>
      </c>
    </row>
    <row r="224" spans="1:31">
      <c r="A224" s="2">
        <v>69125</v>
      </c>
      <c r="B224" s="2" t="s">
        <v>115</v>
      </c>
      <c r="C224" s="2" t="s">
        <v>71</v>
      </c>
      <c r="E224" s="2" t="s">
        <v>240</v>
      </c>
      <c r="F224" s="2" t="s">
        <v>73</v>
      </c>
      <c r="G224" s="2" t="s">
        <v>473</v>
      </c>
      <c r="H224" s="2" t="s">
        <v>158</v>
      </c>
      <c r="I224" s="2" t="s">
        <v>94</v>
      </c>
      <c r="J224" s="2" t="s">
        <v>1171</v>
      </c>
      <c r="L224" s="3" t="s">
        <v>238</v>
      </c>
      <c r="N224" s="2" t="s">
        <v>488</v>
      </c>
      <c r="O224" s="2" t="s">
        <v>538</v>
      </c>
      <c r="P224" s="2" t="s">
        <v>1146</v>
      </c>
      <c r="R224" s="2">
        <v>2</v>
      </c>
      <c r="S224" s="2">
        <v>0</v>
      </c>
      <c r="T224" s="2">
        <v>100</v>
      </c>
      <c r="U224" s="2" t="s">
        <v>1172</v>
      </c>
      <c r="V224" s="2" t="s">
        <v>1171</v>
      </c>
      <c r="X224" s="2" t="s">
        <v>37</v>
      </c>
      <c r="Y224" s="3" t="s">
        <v>40</v>
      </c>
      <c r="Z224" s="2" t="s">
        <v>75</v>
      </c>
      <c r="AA224" s="2" t="s">
        <v>77</v>
      </c>
      <c r="AB224" s="2" t="s">
        <v>81</v>
      </c>
      <c r="AC224" s="3" t="s">
        <v>81</v>
      </c>
      <c r="AE224" s="2">
        <v>2</v>
      </c>
    </row>
    <row r="225" spans="1:31">
      <c r="A225" s="2">
        <v>69124</v>
      </c>
      <c r="B225" s="2" t="s">
        <v>115</v>
      </c>
      <c r="C225" s="2" t="s">
        <v>71</v>
      </c>
      <c r="E225" s="2" t="s">
        <v>15</v>
      </c>
      <c r="F225" s="2" t="s">
        <v>73</v>
      </c>
      <c r="G225" s="2" t="s">
        <v>474</v>
      </c>
      <c r="H225" s="2" t="s">
        <v>158</v>
      </c>
      <c r="I225" s="2" t="s">
        <v>158</v>
      </c>
      <c r="J225" s="2" t="s">
        <v>1173</v>
      </c>
      <c r="L225" s="3" t="s">
        <v>238</v>
      </c>
      <c r="P225" s="2" t="s">
        <v>1146</v>
      </c>
      <c r="S225" s="2">
        <v>0</v>
      </c>
      <c r="T225" s="2">
        <v>0</v>
      </c>
      <c r="U225" s="2" t="s">
        <v>1174</v>
      </c>
      <c r="V225" s="2" t="s">
        <v>1173</v>
      </c>
      <c r="Y225" s="3" t="s">
        <v>40</v>
      </c>
      <c r="Z225" s="2" t="s">
        <v>75</v>
      </c>
      <c r="AB225" s="2" t="s">
        <v>76</v>
      </c>
      <c r="AC225" s="3" t="s">
        <v>88</v>
      </c>
    </row>
    <row r="226" spans="1:31">
      <c r="A226" s="2">
        <v>69123</v>
      </c>
      <c r="B226" s="2" t="s">
        <v>115</v>
      </c>
      <c r="C226" s="2" t="s">
        <v>71</v>
      </c>
      <c r="E226" s="2" t="s">
        <v>240</v>
      </c>
      <c r="F226" s="2" t="s">
        <v>73</v>
      </c>
      <c r="G226" s="2" t="s">
        <v>475</v>
      </c>
      <c r="H226" s="2" t="s">
        <v>78</v>
      </c>
      <c r="I226" s="2" t="s">
        <v>107</v>
      </c>
      <c r="J226" s="2" t="s">
        <v>1175</v>
      </c>
      <c r="L226" s="3" t="s">
        <v>238</v>
      </c>
      <c r="M226" s="2" t="s">
        <v>686</v>
      </c>
      <c r="O226" s="2" t="s">
        <v>560</v>
      </c>
      <c r="P226" s="2" t="s">
        <v>1146</v>
      </c>
      <c r="S226" s="2">
        <v>0</v>
      </c>
      <c r="T226" s="2">
        <v>0</v>
      </c>
      <c r="U226" s="2" t="s">
        <v>1176</v>
      </c>
      <c r="V226" s="2" t="s">
        <v>1175</v>
      </c>
      <c r="X226" s="2" t="s">
        <v>37</v>
      </c>
      <c r="Y226" s="3" t="s">
        <v>40</v>
      </c>
      <c r="Z226" s="2" t="s">
        <v>75</v>
      </c>
      <c r="AA226" s="2" t="s">
        <v>77</v>
      </c>
      <c r="AB226" s="2" t="s">
        <v>76</v>
      </c>
      <c r="AC226" s="3" t="s">
        <v>97</v>
      </c>
      <c r="AE226" s="2">
        <v>1</v>
      </c>
    </row>
    <row r="227" spans="1:31">
      <c r="A227" s="2">
        <v>69120</v>
      </c>
      <c r="B227" s="2" t="s">
        <v>115</v>
      </c>
      <c r="C227" s="2" t="s">
        <v>71</v>
      </c>
      <c r="E227" s="2" t="s">
        <v>240</v>
      </c>
      <c r="F227" s="2" t="s">
        <v>73</v>
      </c>
      <c r="G227" s="2" t="s">
        <v>476</v>
      </c>
      <c r="H227" s="2" t="s">
        <v>158</v>
      </c>
      <c r="I227" s="2" t="s">
        <v>158</v>
      </c>
      <c r="J227" s="2" t="s">
        <v>1177</v>
      </c>
      <c r="L227" s="3" t="s">
        <v>238</v>
      </c>
      <c r="O227" s="2" t="s">
        <v>538</v>
      </c>
      <c r="P227" s="2" t="s">
        <v>1146</v>
      </c>
      <c r="S227" s="2">
        <v>0</v>
      </c>
      <c r="T227" s="2">
        <v>0</v>
      </c>
      <c r="U227" s="2" t="s">
        <v>1178</v>
      </c>
      <c r="V227" s="2" t="s">
        <v>1179</v>
      </c>
      <c r="Y227" s="3" t="s">
        <v>40</v>
      </c>
      <c r="Z227" s="2" t="s">
        <v>75</v>
      </c>
      <c r="AB227" s="2" t="s">
        <v>76</v>
      </c>
      <c r="AC227" s="3" t="s">
        <v>88</v>
      </c>
    </row>
    <row r="228" spans="1:31">
      <c r="A228" s="2">
        <v>69119</v>
      </c>
      <c r="B228" s="2" t="s">
        <v>115</v>
      </c>
      <c r="C228" s="2" t="s">
        <v>71</v>
      </c>
      <c r="E228" s="2" t="s">
        <v>15</v>
      </c>
      <c r="F228" s="2" t="s">
        <v>73</v>
      </c>
      <c r="G228" s="2" t="s">
        <v>477</v>
      </c>
      <c r="H228" s="2" t="s">
        <v>158</v>
      </c>
      <c r="I228" s="2" t="s">
        <v>158</v>
      </c>
      <c r="J228" s="2" t="s">
        <v>1180</v>
      </c>
      <c r="L228" s="3" t="s">
        <v>238</v>
      </c>
      <c r="P228" s="2" t="s">
        <v>1146</v>
      </c>
      <c r="S228" s="2">
        <v>0</v>
      </c>
      <c r="T228" s="2">
        <v>0</v>
      </c>
      <c r="U228" s="2" t="s">
        <v>1181</v>
      </c>
      <c r="V228" s="2" t="s">
        <v>1180</v>
      </c>
      <c r="Y228" s="3" t="s">
        <v>40</v>
      </c>
      <c r="Z228" s="2" t="s">
        <v>75</v>
      </c>
      <c r="AB228" s="2" t="s">
        <v>76</v>
      </c>
      <c r="AC228" s="3" t="s">
        <v>88</v>
      </c>
    </row>
    <row r="229" spans="1:31">
      <c r="A229" s="2">
        <v>69114</v>
      </c>
      <c r="B229" s="2" t="s">
        <v>115</v>
      </c>
      <c r="C229" s="2" t="s">
        <v>71</v>
      </c>
      <c r="E229" s="2" t="s">
        <v>15</v>
      </c>
      <c r="F229" s="2" t="s">
        <v>73</v>
      </c>
      <c r="G229" s="2" t="s">
        <v>478</v>
      </c>
      <c r="H229" s="2" t="s">
        <v>158</v>
      </c>
      <c r="I229" s="2" t="s">
        <v>158</v>
      </c>
      <c r="J229" s="2" t="s">
        <v>1182</v>
      </c>
      <c r="L229" s="3" t="s">
        <v>238</v>
      </c>
      <c r="P229" s="2" t="s">
        <v>1183</v>
      </c>
      <c r="S229" s="2">
        <v>0</v>
      </c>
      <c r="T229" s="2">
        <v>0</v>
      </c>
      <c r="U229" s="2" t="s">
        <v>1184</v>
      </c>
      <c r="V229" s="2" t="s">
        <v>1182</v>
      </c>
      <c r="Y229" s="3" t="s">
        <v>40</v>
      </c>
      <c r="Z229" s="2" t="s">
        <v>75</v>
      </c>
      <c r="AB229" s="2" t="s">
        <v>76</v>
      </c>
      <c r="AC229" s="3" t="s">
        <v>85</v>
      </c>
    </row>
    <row r="230" spans="1:31">
      <c r="A230" s="2">
        <v>69112</v>
      </c>
      <c r="B230" s="2" t="s">
        <v>115</v>
      </c>
      <c r="C230" s="2" t="s">
        <v>71</v>
      </c>
      <c r="E230" s="2" t="s">
        <v>240</v>
      </c>
      <c r="F230" s="2" t="s">
        <v>73</v>
      </c>
      <c r="G230" s="2" t="s">
        <v>479</v>
      </c>
      <c r="H230" s="2" t="s">
        <v>78</v>
      </c>
      <c r="I230" s="2" t="s">
        <v>103</v>
      </c>
      <c r="J230" s="2" t="s">
        <v>1185</v>
      </c>
      <c r="L230" s="3" t="s">
        <v>238</v>
      </c>
      <c r="M230" s="2" t="s">
        <v>409</v>
      </c>
      <c r="O230" s="2" t="s">
        <v>409</v>
      </c>
      <c r="P230" s="2" t="s">
        <v>1183</v>
      </c>
      <c r="S230" s="2">
        <v>0</v>
      </c>
      <c r="T230" s="2">
        <v>0</v>
      </c>
      <c r="U230" s="2" t="s">
        <v>1186</v>
      </c>
      <c r="V230" s="2" t="s">
        <v>1185</v>
      </c>
      <c r="X230" s="2" t="s">
        <v>37</v>
      </c>
      <c r="Y230" s="3" t="s">
        <v>40</v>
      </c>
      <c r="Z230" s="2" t="s">
        <v>75</v>
      </c>
      <c r="AA230" s="2" t="s">
        <v>77</v>
      </c>
      <c r="AB230" s="2" t="s">
        <v>76</v>
      </c>
      <c r="AC230" s="3" t="s">
        <v>91</v>
      </c>
      <c r="AE230" s="2">
        <v>1</v>
      </c>
    </row>
    <row r="231" spans="1:31">
      <c r="A231" s="2">
        <v>69105</v>
      </c>
      <c r="B231" s="2" t="s">
        <v>115</v>
      </c>
      <c r="C231" s="2" t="s">
        <v>71</v>
      </c>
      <c r="E231" s="2" t="s">
        <v>15</v>
      </c>
      <c r="F231" s="2" t="s">
        <v>73</v>
      </c>
      <c r="G231" s="2" t="s">
        <v>480</v>
      </c>
      <c r="H231" s="2" t="s">
        <v>158</v>
      </c>
      <c r="I231" s="2" t="s">
        <v>158</v>
      </c>
      <c r="J231" s="2" t="s">
        <v>1187</v>
      </c>
      <c r="L231" s="3" t="s">
        <v>238</v>
      </c>
      <c r="P231" s="2" t="s">
        <v>1183</v>
      </c>
      <c r="S231" s="2">
        <v>0</v>
      </c>
      <c r="T231" s="2">
        <v>0</v>
      </c>
      <c r="U231" s="2" t="s">
        <v>1188</v>
      </c>
      <c r="V231" s="2" t="s">
        <v>1187</v>
      </c>
      <c r="Y231" s="3" t="s">
        <v>40</v>
      </c>
      <c r="Z231" s="2" t="s">
        <v>75</v>
      </c>
      <c r="AB231" s="2" t="s">
        <v>76</v>
      </c>
      <c r="AC231" s="3" t="s">
        <v>88</v>
      </c>
    </row>
    <row r="232" spans="1:31">
      <c r="A232" s="2">
        <v>69088</v>
      </c>
      <c r="B232" s="2" t="s">
        <v>115</v>
      </c>
      <c r="C232" s="2" t="s">
        <v>71</v>
      </c>
      <c r="E232" s="2" t="s">
        <v>240</v>
      </c>
      <c r="F232" s="2" t="s">
        <v>73</v>
      </c>
      <c r="G232" s="2" t="s">
        <v>481</v>
      </c>
      <c r="H232" s="2" t="s">
        <v>419</v>
      </c>
      <c r="I232" s="2" t="s">
        <v>104</v>
      </c>
      <c r="J232" s="2" t="s">
        <v>1189</v>
      </c>
      <c r="L232" s="3" t="s">
        <v>238</v>
      </c>
      <c r="M232" s="2" t="s">
        <v>525</v>
      </c>
      <c r="O232" s="2" t="s">
        <v>538</v>
      </c>
      <c r="P232" s="2" t="s">
        <v>1183</v>
      </c>
      <c r="S232" s="2">
        <v>0</v>
      </c>
      <c r="T232" s="2">
        <v>100</v>
      </c>
      <c r="U232" s="2" t="s">
        <v>1190</v>
      </c>
      <c r="V232" s="2" t="s">
        <v>1189</v>
      </c>
      <c r="X232" s="2" t="s">
        <v>37</v>
      </c>
      <c r="Y232" s="3" t="s">
        <v>79</v>
      </c>
      <c r="Z232" s="2" t="s">
        <v>75</v>
      </c>
      <c r="AA232" s="2" t="s">
        <v>77</v>
      </c>
      <c r="AB232" s="2" t="s">
        <v>76</v>
      </c>
      <c r="AC232" s="3" t="s">
        <v>84</v>
      </c>
      <c r="AD232" s="2" t="s">
        <v>111</v>
      </c>
      <c r="AE232" s="2">
        <v>1</v>
      </c>
    </row>
    <row r="233" spans="1:31">
      <c r="A233" s="2">
        <v>69084</v>
      </c>
      <c r="B233" s="2" t="s">
        <v>115</v>
      </c>
      <c r="C233" s="2" t="s">
        <v>71</v>
      </c>
      <c r="E233" s="2" t="s">
        <v>240</v>
      </c>
      <c r="F233" s="2" t="s">
        <v>73</v>
      </c>
      <c r="G233" s="2" t="s">
        <v>482</v>
      </c>
      <c r="H233" s="2" t="s">
        <v>419</v>
      </c>
      <c r="I233" s="2" t="s">
        <v>104</v>
      </c>
      <c r="J233" s="2" t="s">
        <v>1191</v>
      </c>
      <c r="L233" s="3" t="s">
        <v>238</v>
      </c>
      <c r="M233" s="2" t="s">
        <v>525</v>
      </c>
      <c r="O233" s="2" t="s">
        <v>538</v>
      </c>
      <c r="P233" s="2" t="s">
        <v>1183</v>
      </c>
      <c r="S233" s="2">
        <v>0</v>
      </c>
      <c r="T233" s="2">
        <v>100</v>
      </c>
      <c r="U233" s="2" t="s">
        <v>1192</v>
      </c>
      <c r="V233" s="2" t="s">
        <v>1191</v>
      </c>
      <c r="X233" s="2" t="s">
        <v>37</v>
      </c>
      <c r="Y233" s="3" t="s">
        <v>79</v>
      </c>
      <c r="Z233" s="2" t="s">
        <v>75</v>
      </c>
      <c r="AA233" s="2" t="s">
        <v>77</v>
      </c>
      <c r="AB233" s="2" t="s">
        <v>76</v>
      </c>
      <c r="AC233" s="3" t="s">
        <v>84</v>
      </c>
      <c r="AD233" s="2" t="s">
        <v>111</v>
      </c>
      <c r="AE233" s="2">
        <v>1</v>
      </c>
    </row>
    <row r="234" spans="1:31">
      <c r="A234" s="2">
        <v>69050</v>
      </c>
      <c r="B234" s="2" t="s">
        <v>115</v>
      </c>
      <c r="C234" s="2" t="s">
        <v>71</v>
      </c>
      <c r="E234" s="2" t="s">
        <v>240</v>
      </c>
      <c r="F234" s="2" t="s">
        <v>73</v>
      </c>
      <c r="G234" s="2" t="s">
        <v>483</v>
      </c>
      <c r="H234" s="2" t="s">
        <v>158</v>
      </c>
      <c r="I234" s="2" t="s">
        <v>94</v>
      </c>
      <c r="J234" s="2" t="s">
        <v>1193</v>
      </c>
      <c r="L234" s="3" t="s">
        <v>238</v>
      </c>
      <c r="M234" s="2" t="s">
        <v>488</v>
      </c>
      <c r="N234" s="2" t="s">
        <v>488</v>
      </c>
      <c r="O234" s="2" t="s">
        <v>525</v>
      </c>
      <c r="P234" s="2" t="s">
        <v>1194</v>
      </c>
      <c r="R234" s="2">
        <v>2</v>
      </c>
      <c r="S234" s="2">
        <v>0</v>
      </c>
      <c r="T234" s="2">
        <v>100</v>
      </c>
      <c r="U234" s="2" t="s">
        <v>1195</v>
      </c>
      <c r="V234" s="2" t="s">
        <v>1193</v>
      </c>
      <c r="X234" s="2" t="s">
        <v>37</v>
      </c>
      <c r="Y234" s="3" t="s">
        <v>40</v>
      </c>
      <c r="Z234" s="2" t="s">
        <v>75</v>
      </c>
      <c r="AA234" s="2" t="s">
        <v>77</v>
      </c>
      <c r="AB234" s="2" t="s">
        <v>81</v>
      </c>
      <c r="AC234" s="3" t="s">
        <v>106</v>
      </c>
      <c r="AE234" s="2">
        <v>2</v>
      </c>
    </row>
    <row r="235" spans="1:31">
      <c r="A235" s="2">
        <v>69046</v>
      </c>
      <c r="B235" s="2" t="s">
        <v>115</v>
      </c>
      <c r="C235" s="2" t="s">
        <v>71</v>
      </c>
      <c r="E235" s="2" t="s">
        <v>240</v>
      </c>
      <c r="F235" s="2" t="s">
        <v>73</v>
      </c>
      <c r="G235" s="2" t="s">
        <v>484</v>
      </c>
      <c r="H235" s="2" t="s">
        <v>78</v>
      </c>
      <c r="I235" s="2" t="s">
        <v>107</v>
      </c>
      <c r="J235" s="2" t="s">
        <v>1196</v>
      </c>
      <c r="L235" s="3" t="s">
        <v>238</v>
      </c>
      <c r="M235" s="2" t="s">
        <v>238</v>
      </c>
      <c r="O235" s="2" t="s">
        <v>525</v>
      </c>
      <c r="P235" s="2" t="s">
        <v>1194</v>
      </c>
      <c r="S235" s="2">
        <v>0</v>
      </c>
      <c r="T235" s="2">
        <v>0</v>
      </c>
      <c r="U235" s="2" t="s">
        <v>1197</v>
      </c>
      <c r="V235" s="2" t="s">
        <v>1196</v>
      </c>
      <c r="X235" s="2" t="s">
        <v>37</v>
      </c>
      <c r="Y235" s="3" t="s">
        <v>40</v>
      </c>
      <c r="Z235" s="2" t="s">
        <v>75</v>
      </c>
      <c r="AA235" s="2" t="s">
        <v>77</v>
      </c>
      <c r="AB235" s="2" t="s">
        <v>76</v>
      </c>
      <c r="AC235" s="3" t="s">
        <v>97</v>
      </c>
      <c r="AE235" s="2">
        <v>1</v>
      </c>
    </row>
    <row r="236" spans="1:31">
      <c r="A236" s="2">
        <v>69041</v>
      </c>
      <c r="B236" s="2" t="s">
        <v>115</v>
      </c>
      <c r="C236" s="2" t="s">
        <v>71</v>
      </c>
      <c r="E236" s="2" t="s">
        <v>240</v>
      </c>
      <c r="F236" s="2" t="s">
        <v>73</v>
      </c>
      <c r="G236" s="2" t="s">
        <v>485</v>
      </c>
      <c r="H236" s="2" t="s">
        <v>158</v>
      </c>
      <c r="I236" s="2" t="s">
        <v>94</v>
      </c>
      <c r="J236" s="2" t="s">
        <v>1198</v>
      </c>
      <c r="L236" s="3" t="s">
        <v>238</v>
      </c>
      <c r="M236" s="2" t="s">
        <v>525</v>
      </c>
      <c r="O236" s="2" t="s">
        <v>538</v>
      </c>
      <c r="P236" s="2" t="s">
        <v>1194</v>
      </c>
      <c r="S236" s="2">
        <v>0</v>
      </c>
      <c r="T236" s="2">
        <v>100</v>
      </c>
      <c r="U236" s="2" t="s">
        <v>1199</v>
      </c>
      <c r="V236" s="2" t="s">
        <v>1198</v>
      </c>
      <c r="X236" s="2" t="s">
        <v>37</v>
      </c>
      <c r="Y236" s="3" t="s">
        <v>40</v>
      </c>
      <c r="Z236" s="2" t="s">
        <v>75</v>
      </c>
      <c r="AA236" s="2" t="s">
        <v>77</v>
      </c>
      <c r="AB236" s="2" t="s">
        <v>76</v>
      </c>
      <c r="AC236" s="3" t="s">
        <v>91</v>
      </c>
      <c r="AD236" s="2" t="s">
        <v>295</v>
      </c>
      <c r="AE236" s="2">
        <v>1</v>
      </c>
    </row>
    <row r="237" spans="1:31">
      <c r="A237" s="2">
        <v>69039</v>
      </c>
      <c r="B237" s="2" t="s">
        <v>115</v>
      </c>
      <c r="C237" s="2" t="s">
        <v>71</v>
      </c>
      <c r="E237" s="2" t="s">
        <v>240</v>
      </c>
      <c r="F237" s="2" t="s">
        <v>73</v>
      </c>
      <c r="G237" s="2" t="s">
        <v>486</v>
      </c>
      <c r="H237" s="2" t="s">
        <v>78</v>
      </c>
      <c r="I237" s="2" t="s">
        <v>94</v>
      </c>
      <c r="J237" s="2" t="s">
        <v>1200</v>
      </c>
      <c r="L237" s="3" t="s">
        <v>238</v>
      </c>
      <c r="N237" s="2" t="s">
        <v>117</v>
      </c>
      <c r="O237" s="2" t="s">
        <v>409</v>
      </c>
      <c r="P237" s="2" t="s">
        <v>1194</v>
      </c>
      <c r="R237" s="2">
        <v>2</v>
      </c>
      <c r="S237" s="2">
        <v>0</v>
      </c>
      <c r="T237" s="2">
        <v>100</v>
      </c>
      <c r="U237" s="2" t="s">
        <v>1201</v>
      </c>
      <c r="V237" s="2" t="s">
        <v>1200</v>
      </c>
      <c r="X237" s="2" t="s">
        <v>37</v>
      </c>
      <c r="Y237" s="3" t="s">
        <v>153</v>
      </c>
      <c r="Z237" s="2" t="s">
        <v>75</v>
      </c>
      <c r="AA237" s="2" t="s">
        <v>77</v>
      </c>
      <c r="AB237" s="2" t="s">
        <v>76</v>
      </c>
      <c r="AC237" s="3" t="s">
        <v>91</v>
      </c>
      <c r="AE237" s="2">
        <v>2</v>
      </c>
    </row>
    <row r="238" spans="1:31">
      <c r="A238" s="2">
        <v>69037</v>
      </c>
      <c r="B238" s="2" t="s">
        <v>115</v>
      </c>
      <c r="C238" s="2" t="s">
        <v>71</v>
      </c>
      <c r="E238" s="2" t="s">
        <v>240</v>
      </c>
      <c r="F238" s="2" t="s">
        <v>73</v>
      </c>
      <c r="G238" s="2" t="s">
        <v>487</v>
      </c>
      <c r="H238" s="2" t="s">
        <v>419</v>
      </c>
      <c r="I238" s="2" t="s">
        <v>94</v>
      </c>
      <c r="J238" s="2" t="s">
        <v>1202</v>
      </c>
      <c r="L238" s="3" t="s">
        <v>238</v>
      </c>
      <c r="N238" s="2" t="s">
        <v>488</v>
      </c>
      <c r="O238" s="2" t="s">
        <v>636</v>
      </c>
      <c r="P238" s="2" t="s">
        <v>1194</v>
      </c>
      <c r="R238" s="2">
        <v>2</v>
      </c>
      <c r="S238" s="2">
        <v>0</v>
      </c>
      <c r="T238" s="2">
        <v>100</v>
      </c>
      <c r="U238" s="2" t="s">
        <v>1203</v>
      </c>
      <c r="V238" s="2" t="s">
        <v>1202</v>
      </c>
      <c r="X238" s="2" t="s">
        <v>37</v>
      </c>
      <c r="Y238" s="3" t="s">
        <v>79</v>
      </c>
      <c r="Z238" s="2" t="s">
        <v>75</v>
      </c>
      <c r="AA238" s="2" t="s">
        <v>77</v>
      </c>
      <c r="AB238" s="2" t="s">
        <v>81</v>
      </c>
      <c r="AC238" s="3" t="s">
        <v>85</v>
      </c>
      <c r="AE238" s="2">
        <v>2</v>
      </c>
    </row>
    <row r="239" spans="1:31">
      <c r="A239" s="2">
        <v>69022</v>
      </c>
      <c r="B239" s="2" t="s">
        <v>115</v>
      </c>
      <c r="C239" s="2" t="s">
        <v>71</v>
      </c>
      <c r="E239" s="2" t="s">
        <v>240</v>
      </c>
      <c r="F239" s="2" t="s">
        <v>73</v>
      </c>
      <c r="G239" s="2" t="s">
        <v>489</v>
      </c>
      <c r="H239" s="2" t="s">
        <v>158</v>
      </c>
      <c r="I239" s="2" t="s">
        <v>94</v>
      </c>
      <c r="J239" s="2" t="s">
        <v>1204</v>
      </c>
      <c r="L239" s="3" t="s">
        <v>238</v>
      </c>
      <c r="M239" s="2" t="s">
        <v>525</v>
      </c>
      <c r="N239" s="2" t="s">
        <v>117</v>
      </c>
      <c r="O239" s="2" t="s">
        <v>560</v>
      </c>
      <c r="P239" s="2" t="s">
        <v>1194</v>
      </c>
      <c r="S239" s="2">
        <v>0</v>
      </c>
      <c r="T239" s="2">
        <v>100</v>
      </c>
      <c r="U239" s="2" t="s">
        <v>1205</v>
      </c>
      <c r="V239" s="2" t="s">
        <v>1204</v>
      </c>
      <c r="X239" s="2" t="s">
        <v>37</v>
      </c>
      <c r="Y239" s="3" t="s">
        <v>40</v>
      </c>
      <c r="Z239" s="2" t="s">
        <v>75</v>
      </c>
      <c r="AA239" s="2" t="s">
        <v>77</v>
      </c>
      <c r="AB239" s="2" t="s">
        <v>76</v>
      </c>
      <c r="AC239" s="3" t="s">
        <v>105</v>
      </c>
      <c r="AD239" s="2" t="s">
        <v>111</v>
      </c>
      <c r="AE239" s="2">
        <v>1</v>
      </c>
    </row>
    <row r="240" spans="1:31">
      <c r="A240" s="2">
        <v>69015</v>
      </c>
      <c r="B240" s="2" t="s">
        <v>115</v>
      </c>
      <c r="C240" s="2" t="s">
        <v>71</v>
      </c>
      <c r="E240" s="2" t="s">
        <v>240</v>
      </c>
      <c r="F240" s="2" t="s">
        <v>73</v>
      </c>
      <c r="G240" s="2" t="s">
        <v>490</v>
      </c>
      <c r="H240" s="2" t="s">
        <v>78</v>
      </c>
      <c r="I240" s="2" t="s">
        <v>107</v>
      </c>
      <c r="J240" s="2" t="s">
        <v>1157</v>
      </c>
      <c r="L240" s="3" t="s">
        <v>238</v>
      </c>
      <c r="M240" s="2" t="s">
        <v>238</v>
      </c>
      <c r="O240" s="2" t="s">
        <v>525</v>
      </c>
      <c r="P240" s="2" t="s">
        <v>1194</v>
      </c>
      <c r="S240" s="2">
        <v>0</v>
      </c>
      <c r="T240" s="2">
        <v>0</v>
      </c>
      <c r="U240" s="2" t="s">
        <v>1206</v>
      </c>
      <c r="V240" s="2" t="s">
        <v>1157</v>
      </c>
      <c r="X240" s="2" t="s">
        <v>37</v>
      </c>
      <c r="Y240" s="3" t="s">
        <v>40</v>
      </c>
      <c r="Z240" s="2" t="s">
        <v>75</v>
      </c>
      <c r="AA240" s="2" t="s">
        <v>77</v>
      </c>
      <c r="AB240" s="2" t="s">
        <v>76</v>
      </c>
      <c r="AC240" s="3" t="s">
        <v>88</v>
      </c>
      <c r="AE240" s="2">
        <v>1</v>
      </c>
    </row>
    <row r="241" spans="1:31">
      <c r="A241" s="2">
        <v>69010</v>
      </c>
      <c r="B241" s="2" t="s">
        <v>115</v>
      </c>
      <c r="C241" s="2" t="s">
        <v>71</v>
      </c>
      <c r="E241" s="2" t="s">
        <v>240</v>
      </c>
      <c r="F241" s="2" t="s">
        <v>73</v>
      </c>
      <c r="G241" s="2" t="s">
        <v>491</v>
      </c>
      <c r="H241" s="2" t="s">
        <v>419</v>
      </c>
      <c r="I241" s="2" t="s">
        <v>492</v>
      </c>
      <c r="J241" s="2" t="s">
        <v>1207</v>
      </c>
      <c r="L241" s="3" t="s">
        <v>238</v>
      </c>
      <c r="M241" s="2" t="s">
        <v>538</v>
      </c>
      <c r="O241" s="2" t="s">
        <v>538</v>
      </c>
      <c r="P241" s="2" t="s">
        <v>1194</v>
      </c>
      <c r="R241" s="2">
        <v>1</v>
      </c>
      <c r="S241" s="2">
        <v>0</v>
      </c>
      <c r="T241" s="2">
        <v>100</v>
      </c>
      <c r="U241" s="2" t="s">
        <v>1208</v>
      </c>
      <c r="V241" s="2" t="s">
        <v>1207</v>
      </c>
      <c r="X241" s="2" t="s">
        <v>37</v>
      </c>
      <c r="Y241" s="3" t="s">
        <v>40</v>
      </c>
      <c r="Z241" s="2" t="s">
        <v>75</v>
      </c>
      <c r="AA241" s="2" t="s">
        <v>77</v>
      </c>
      <c r="AB241" s="2" t="s">
        <v>76</v>
      </c>
      <c r="AC241" s="3" t="s">
        <v>80</v>
      </c>
      <c r="AE241" s="2">
        <v>0.5</v>
      </c>
    </row>
    <row r="242" spans="1:31">
      <c r="A242" s="2">
        <v>69008</v>
      </c>
      <c r="B242" s="2" t="s">
        <v>115</v>
      </c>
      <c r="C242" s="2" t="s">
        <v>71</v>
      </c>
      <c r="E242" s="2" t="s">
        <v>240</v>
      </c>
      <c r="F242" s="2" t="s">
        <v>73</v>
      </c>
      <c r="G242" s="2" t="s">
        <v>493</v>
      </c>
      <c r="H242" s="2" t="s">
        <v>419</v>
      </c>
      <c r="I242" s="2" t="s">
        <v>492</v>
      </c>
      <c r="J242" s="2" t="s">
        <v>1209</v>
      </c>
      <c r="L242" s="3" t="s">
        <v>238</v>
      </c>
      <c r="M242" s="2" t="s">
        <v>538</v>
      </c>
      <c r="O242" s="2" t="s">
        <v>538</v>
      </c>
      <c r="P242" s="2" t="s">
        <v>1194</v>
      </c>
      <c r="S242" s="2">
        <v>0</v>
      </c>
      <c r="T242" s="2">
        <v>100</v>
      </c>
      <c r="U242" s="2" t="s">
        <v>1210</v>
      </c>
      <c r="V242" s="2" t="s">
        <v>1209</v>
      </c>
      <c r="X242" s="2" t="s">
        <v>37</v>
      </c>
      <c r="Y242" s="3" t="s">
        <v>40</v>
      </c>
      <c r="Z242" s="2" t="s">
        <v>75</v>
      </c>
      <c r="AA242" s="2" t="s">
        <v>77</v>
      </c>
      <c r="AB242" s="2" t="s">
        <v>76</v>
      </c>
      <c r="AC242" s="3" t="s">
        <v>80</v>
      </c>
      <c r="AE242" s="2">
        <v>0.5</v>
      </c>
    </row>
    <row r="243" spans="1:31">
      <c r="A243" s="2">
        <v>69007</v>
      </c>
      <c r="B243" s="2" t="s">
        <v>115</v>
      </c>
      <c r="C243" s="2" t="s">
        <v>71</v>
      </c>
      <c r="E243" s="2" t="s">
        <v>240</v>
      </c>
      <c r="F243" s="2" t="s">
        <v>73</v>
      </c>
      <c r="G243" s="2" t="s">
        <v>494</v>
      </c>
      <c r="H243" s="2" t="s">
        <v>419</v>
      </c>
      <c r="I243" s="2" t="s">
        <v>94</v>
      </c>
      <c r="J243" s="2" t="s">
        <v>1211</v>
      </c>
      <c r="L243" s="3" t="s">
        <v>238</v>
      </c>
      <c r="N243" s="2" t="s">
        <v>117</v>
      </c>
      <c r="O243" s="2" t="s">
        <v>538</v>
      </c>
      <c r="P243" s="2" t="s">
        <v>1194</v>
      </c>
      <c r="R243" s="2">
        <v>2</v>
      </c>
      <c r="S243" s="2">
        <v>0</v>
      </c>
      <c r="T243" s="2">
        <v>100</v>
      </c>
      <c r="U243" s="2" t="s">
        <v>1212</v>
      </c>
      <c r="V243" s="2" t="s">
        <v>1211</v>
      </c>
      <c r="X243" s="2" t="s">
        <v>37</v>
      </c>
      <c r="Y243" s="3" t="s">
        <v>40</v>
      </c>
      <c r="Z243" s="2" t="s">
        <v>75</v>
      </c>
      <c r="AA243" s="2" t="s">
        <v>77</v>
      </c>
      <c r="AB243" s="2" t="s">
        <v>76</v>
      </c>
      <c r="AC243" s="3" t="s">
        <v>91</v>
      </c>
      <c r="AE243" s="2">
        <v>2</v>
      </c>
    </row>
    <row r="244" spans="1:31">
      <c r="A244" s="2">
        <v>69006</v>
      </c>
      <c r="B244" s="2" t="s">
        <v>115</v>
      </c>
      <c r="C244" s="2" t="s">
        <v>71</v>
      </c>
      <c r="E244" s="2" t="s">
        <v>240</v>
      </c>
      <c r="F244" s="2" t="s">
        <v>73</v>
      </c>
      <c r="G244" s="2" t="s">
        <v>495</v>
      </c>
      <c r="H244" s="2" t="s">
        <v>158</v>
      </c>
      <c r="I244" s="2" t="s">
        <v>94</v>
      </c>
      <c r="J244" s="2" t="s">
        <v>1213</v>
      </c>
      <c r="L244" s="3" t="s">
        <v>238</v>
      </c>
      <c r="M244" s="2" t="s">
        <v>409</v>
      </c>
      <c r="N244" s="2" t="s">
        <v>117</v>
      </c>
      <c r="O244" s="2" t="s">
        <v>560</v>
      </c>
      <c r="P244" s="2" t="s">
        <v>1194</v>
      </c>
      <c r="S244" s="2">
        <v>0</v>
      </c>
      <c r="T244" s="2">
        <v>100</v>
      </c>
      <c r="U244" s="2" t="s">
        <v>1214</v>
      </c>
      <c r="V244" s="2" t="s">
        <v>1213</v>
      </c>
      <c r="X244" s="2" t="s">
        <v>37</v>
      </c>
      <c r="Y244" s="3" t="s">
        <v>40</v>
      </c>
      <c r="Z244" s="2" t="s">
        <v>75</v>
      </c>
      <c r="AA244" s="2" t="s">
        <v>77</v>
      </c>
      <c r="AB244" s="2" t="s">
        <v>76</v>
      </c>
      <c r="AC244" s="3" t="s">
        <v>91</v>
      </c>
      <c r="AD244" s="2" t="s">
        <v>111</v>
      </c>
      <c r="AE244" s="2">
        <v>1</v>
      </c>
    </row>
    <row r="245" spans="1:31">
      <c r="A245" s="2">
        <v>69005</v>
      </c>
      <c r="B245" s="2" t="s">
        <v>115</v>
      </c>
      <c r="C245" s="2" t="s">
        <v>71</v>
      </c>
      <c r="E245" s="2" t="s">
        <v>240</v>
      </c>
      <c r="F245" s="2" t="s">
        <v>73</v>
      </c>
      <c r="G245" s="2" t="s">
        <v>496</v>
      </c>
      <c r="H245" s="2" t="s">
        <v>78</v>
      </c>
      <c r="I245" s="2" t="s">
        <v>94</v>
      </c>
      <c r="J245" s="2" t="s">
        <v>1215</v>
      </c>
      <c r="L245" s="3" t="s">
        <v>238</v>
      </c>
      <c r="M245" s="2" t="s">
        <v>538</v>
      </c>
      <c r="N245" s="2" t="s">
        <v>117</v>
      </c>
      <c r="O245" s="2" t="s">
        <v>636</v>
      </c>
      <c r="P245" s="2" t="s">
        <v>1194</v>
      </c>
      <c r="S245" s="2">
        <v>0</v>
      </c>
      <c r="T245" s="2">
        <v>0</v>
      </c>
      <c r="U245" s="2" t="s">
        <v>1216</v>
      </c>
      <c r="V245" s="2" t="s">
        <v>1215</v>
      </c>
      <c r="X245" s="2" t="s">
        <v>37</v>
      </c>
      <c r="Y245" s="3" t="s">
        <v>40</v>
      </c>
      <c r="Z245" s="2" t="s">
        <v>75</v>
      </c>
      <c r="AA245" s="2" t="s">
        <v>77</v>
      </c>
      <c r="AB245" s="2" t="s">
        <v>76</v>
      </c>
      <c r="AC245" s="3" t="s">
        <v>88</v>
      </c>
      <c r="AE245" s="2">
        <v>1</v>
      </c>
    </row>
    <row r="246" spans="1:31">
      <c r="A246" s="2">
        <v>69004</v>
      </c>
      <c r="B246" s="2" t="s">
        <v>115</v>
      </c>
      <c r="C246" s="2" t="s">
        <v>71</v>
      </c>
      <c r="E246" s="2" t="s">
        <v>240</v>
      </c>
      <c r="F246" s="2" t="s">
        <v>73</v>
      </c>
      <c r="G246" s="2" t="s">
        <v>497</v>
      </c>
      <c r="H246" s="2" t="s">
        <v>419</v>
      </c>
      <c r="I246" s="2" t="s">
        <v>90</v>
      </c>
      <c r="J246" s="2" t="s">
        <v>1217</v>
      </c>
      <c r="L246" s="3" t="s">
        <v>238</v>
      </c>
      <c r="M246" s="2" t="s">
        <v>538</v>
      </c>
      <c r="O246" s="2" t="s">
        <v>538</v>
      </c>
      <c r="P246" s="2" t="s">
        <v>1194</v>
      </c>
      <c r="S246" s="2">
        <v>0</v>
      </c>
      <c r="T246" s="2">
        <v>0</v>
      </c>
      <c r="U246" s="2" t="s">
        <v>1218</v>
      </c>
      <c r="V246" s="2" t="s">
        <v>1217</v>
      </c>
      <c r="X246" s="2" t="s">
        <v>37</v>
      </c>
      <c r="Y246" s="3" t="s">
        <v>153</v>
      </c>
      <c r="Z246" s="2" t="s">
        <v>75</v>
      </c>
      <c r="AA246" s="2" t="s">
        <v>334</v>
      </c>
      <c r="AB246" s="2" t="s">
        <v>76</v>
      </c>
      <c r="AC246" s="3" t="s">
        <v>80</v>
      </c>
      <c r="AE246" s="2">
        <v>1</v>
      </c>
    </row>
    <row r="247" spans="1:31">
      <c r="A247" s="2">
        <v>68999</v>
      </c>
      <c r="B247" s="2" t="s">
        <v>115</v>
      </c>
      <c r="C247" s="2" t="s">
        <v>71</v>
      </c>
      <c r="E247" s="2" t="s">
        <v>240</v>
      </c>
      <c r="F247" s="2" t="s">
        <v>73</v>
      </c>
      <c r="G247" s="2" t="s">
        <v>498</v>
      </c>
      <c r="H247" s="2" t="s">
        <v>158</v>
      </c>
      <c r="I247" s="2" t="s">
        <v>156</v>
      </c>
      <c r="J247" s="2" t="s">
        <v>1219</v>
      </c>
      <c r="L247" s="3" t="s">
        <v>238</v>
      </c>
      <c r="M247" s="2" t="s">
        <v>409</v>
      </c>
      <c r="O247" s="2" t="s">
        <v>409</v>
      </c>
      <c r="P247" s="2" t="s">
        <v>1194</v>
      </c>
      <c r="S247" s="2">
        <v>0</v>
      </c>
      <c r="T247" s="2">
        <v>0</v>
      </c>
      <c r="U247" s="2" t="s">
        <v>1220</v>
      </c>
      <c r="V247" s="2" t="s">
        <v>1219</v>
      </c>
      <c r="X247" s="2" t="s">
        <v>37</v>
      </c>
      <c r="Y247" s="3" t="s">
        <v>40</v>
      </c>
      <c r="Z247" s="2" t="s">
        <v>75</v>
      </c>
      <c r="AA247" s="2" t="s">
        <v>77</v>
      </c>
      <c r="AB247" s="2" t="s">
        <v>76</v>
      </c>
      <c r="AC247" s="3" t="s">
        <v>112</v>
      </c>
      <c r="AE247" s="2">
        <v>1</v>
      </c>
    </row>
    <row r="248" spans="1:31">
      <c r="A248" s="2">
        <v>68994</v>
      </c>
      <c r="B248" s="2" t="s">
        <v>115</v>
      </c>
      <c r="C248" s="2" t="s">
        <v>71</v>
      </c>
      <c r="E248" s="2" t="s">
        <v>240</v>
      </c>
      <c r="F248" s="2" t="s">
        <v>73</v>
      </c>
      <c r="G248" s="2" t="s">
        <v>499</v>
      </c>
      <c r="H248" s="2" t="s">
        <v>134</v>
      </c>
      <c r="I248" s="2" t="s">
        <v>156</v>
      </c>
      <c r="J248" s="2" t="s">
        <v>1221</v>
      </c>
      <c r="L248" s="3" t="s">
        <v>238</v>
      </c>
      <c r="M248" s="2" t="s">
        <v>409</v>
      </c>
      <c r="O248" s="2" t="s">
        <v>409</v>
      </c>
      <c r="P248" s="2" t="s">
        <v>1222</v>
      </c>
      <c r="S248" s="2">
        <v>0</v>
      </c>
      <c r="T248" s="2">
        <v>0</v>
      </c>
      <c r="U248" s="2" t="s">
        <v>1223</v>
      </c>
      <c r="V248" s="2" t="s">
        <v>1221</v>
      </c>
      <c r="X248" s="2" t="s">
        <v>37</v>
      </c>
      <c r="Y248" s="3" t="s">
        <v>153</v>
      </c>
      <c r="Z248" s="2" t="s">
        <v>75</v>
      </c>
      <c r="AA248" s="2" t="s">
        <v>77</v>
      </c>
      <c r="AB248" s="2" t="s">
        <v>76</v>
      </c>
      <c r="AC248" s="3" t="s">
        <v>85</v>
      </c>
      <c r="AE248" s="2">
        <v>1</v>
      </c>
    </row>
    <row r="249" spans="1:31">
      <c r="A249" s="2">
        <v>68985</v>
      </c>
      <c r="B249" s="2" t="s">
        <v>115</v>
      </c>
      <c r="C249" s="2" t="s">
        <v>71</v>
      </c>
      <c r="E249" s="2" t="s">
        <v>240</v>
      </c>
      <c r="F249" s="2" t="s">
        <v>73</v>
      </c>
      <c r="G249" s="2" t="s">
        <v>500</v>
      </c>
      <c r="H249" s="2" t="s">
        <v>158</v>
      </c>
      <c r="I249" s="2" t="s">
        <v>94</v>
      </c>
      <c r="J249" s="2" t="s">
        <v>1224</v>
      </c>
      <c r="L249" s="3" t="s">
        <v>238</v>
      </c>
      <c r="M249" s="2" t="s">
        <v>538</v>
      </c>
      <c r="N249" s="2" t="s">
        <v>488</v>
      </c>
      <c r="O249" s="2" t="s">
        <v>636</v>
      </c>
      <c r="P249" s="2" t="s">
        <v>1222</v>
      </c>
      <c r="R249" s="2">
        <v>3</v>
      </c>
      <c r="S249" s="2">
        <v>0</v>
      </c>
      <c r="T249" s="2">
        <v>100</v>
      </c>
      <c r="U249" s="2" t="s">
        <v>1225</v>
      </c>
      <c r="V249" s="2" t="s">
        <v>1224</v>
      </c>
      <c r="X249" s="2" t="s">
        <v>74</v>
      </c>
      <c r="Y249" s="3" t="s">
        <v>40</v>
      </c>
      <c r="Z249" s="2" t="s">
        <v>75</v>
      </c>
      <c r="AA249" s="2" t="s">
        <v>77</v>
      </c>
      <c r="AB249" s="2" t="s">
        <v>81</v>
      </c>
      <c r="AC249" s="3" t="s">
        <v>113</v>
      </c>
      <c r="AD249" s="2" t="s">
        <v>87</v>
      </c>
      <c r="AE249" s="2">
        <v>3</v>
      </c>
    </row>
    <row r="250" spans="1:31">
      <c r="A250" s="2">
        <v>68984</v>
      </c>
      <c r="B250" s="2" t="s">
        <v>115</v>
      </c>
      <c r="C250" s="2" t="s">
        <v>71</v>
      </c>
      <c r="E250" s="2" t="s">
        <v>15</v>
      </c>
      <c r="F250" s="2" t="s">
        <v>73</v>
      </c>
      <c r="G250" s="2" t="s">
        <v>501</v>
      </c>
      <c r="H250" s="2" t="s">
        <v>419</v>
      </c>
      <c r="I250" s="2" t="s">
        <v>90</v>
      </c>
      <c r="J250" s="2" t="s">
        <v>1226</v>
      </c>
      <c r="L250" s="3" t="s">
        <v>238</v>
      </c>
      <c r="M250" s="2" t="s">
        <v>525</v>
      </c>
      <c r="P250" s="2" t="s">
        <v>1222</v>
      </c>
      <c r="S250" s="2">
        <v>0</v>
      </c>
      <c r="T250" s="2">
        <v>0</v>
      </c>
      <c r="U250" s="2" t="s">
        <v>1227</v>
      </c>
      <c r="V250" s="2" t="s">
        <v>1226</v>
      </c>
      <c r="Y250" s="3" t="s">
        <v>153</v>
      </c>
      <c r="Z250" s="2" t="s">
        <v>75</v>
      </c>
      <c r="AB250" s="2" t="s">
        <v>76</v>
      </c>
      <c r="AC250" s="3" t="s">
        <v>91</v>
      </c>
    </row>
    <row r="251" spans="1:31">
      <c r="A251" s="2">
        <v>68978</v>
      </c>
      <c r="B251" s="2" t="s">
        <v>115</v>
      </c>
      <c r="C251" s="2" t="s">
        <v>71</v>
      </c>
      <c r="E251" s="2" t="s">
        <v>240</v>
      </c>
      <c r="F251" s="2" t="s">
        <v>73</v>
      </c>
      <c r="G251" s="2" t="s">
        <v>502</v>
      </c>
      <c r="H251" s="2" t="s">
        <v>78</v>
      </c>
      <c r="I251" s="2" t="s">
        <v>107</v>
      </c>
      <c r="J251" s="2" t="s">
        <v>1228</v>
      </c>
      <c r="L251" s="3" t="s">
        <v>238</v>
      </c>
      <c r="M251" s="2" t="s">
        <v>238</v>
      </c>
      <c r="O251" s="2" t="s">
        <v>525</v>
      </c>
      <c r="P251" s="2" t="s">
        <v>1222</v>
      </c>
      <c r="S251" s="2">
        <v>0</v>
      </c>
      <c r="T251" s="2">
        <v>0</v>
      </c>
      <c r="U251" s="2" t="s">
        <v>1229</v>
      </c>
      <c r="V251" s="2" t="s">
        <v>1228</v>
      </c>
      <c r="X251" s="2" t="s">
        <v>37</v>
      </c>
      <c r="Y251" s="3" t="s">
        <v>153</v>
      </c>
      <c r="Z251" s="2" t="s">
        <v>75</v>
      </c>
      <c r="AA251" s="2" t="s">
        <v>77</v>
      </c>
      <c r="AB251" s="2" t="s">
        <v>76</v>
      </c>
      <c r="AC251" s="3" t="s">
        <v>97</v>
      </c>
      <c r="AE251" s="2">
        <v>1</v>
      </c>
    </row>
    <row r="252" spans="1:31">
      <c r="A252" s="2">
        <v>68967</v>
      </c>
      <c r="B252" s="2" t="s">
        <v>115</v>
      </c>
      <c r="C252" s="2" t="s">
        <v>71</v>
      </c>
      <c r="E252" s="2" t="s">
        <v>240</v>
      </c>
      <c r="F252" s="2" t="s">
        <v>73</v>
      </c>
      <c r="G252" s="2" t="s">
        <v>503</v>
      </c>
      <c r="H252" s="2" t="s">
        <v>419</v>
      </c>
      <c r="I252" s="2" t="s">
        <v>104</v>
      </c>
      <c r="J252" s="2" t="s">
        <v>1230</v>
      </c>
      <c r="L252" s="3" t="s">
        <v>238</v>
      </c>
      <c r="M252" s="2" t="s">
        <v>538</v>
      </c>
      <c r="N252" s="2" t="s">
        <v>538</v>
      </c>
      <c r="O252" s="2" t="s">
        <v>538</v>
      </c>
      <c r="P252" s="2" t="s">
        <v>1222</v>
      </c>
      <c r="Q252" s="2" t="s">
        <v>1141</v>
      </c>
      <c r="S252" s="2">
        <v>0</v>
      </c>
      <c r="T252" s="2">
        <v>0</v>
      </c>
      <c r="U252" s="2" t="s">
        <v>1231</v>
      </c>
      <c r="V252" s="2" t="s">
        <v>1230</v>
      </c>
      <c r="X252" s="2" t="s">
        <v>37</v>
      </c>
      <c r="Y252" s="3" t="s">
        <v>40</v>
      </c>
      <c r="Z252" s="2" t="s">
        <v>75</v>
      </c>
      <c r="AA252" s="2" t="s">
        <v>77</v>
      </c>
      <c r="AB252" s="2" t="s">
        <v>76</v>
      </c>
      <c r="AC252" s="3" t="s">
        <v>80</v>
      </c>
      <c r="AE252" s="2">
        <v>1</v>
      </c>
    </row>
    <row r="253" spans="1:31">
      <c r="A253" s="2">
        <v>68966</v>
      </c>
      <c r="B253" s="2" t="s">
        <v>115</v>
      </c>
      <c r="C253" s="2" t="s">
        <v>71</v>
      </c>
      <c r="E253" s="2" t="s">
        <v>240</v>
      </c>
      <c r="F253" s="2" t="s">
        <v>73</v>
      </c>
      <c r="G253" s="2" t="s">
        <v>504</v>
      </c>
      <c r="H253" s="2" t="s">
        <v>158</v>
      </c>
      <c r="I253" s="2" t="s">
        <v>94</v>
      </c>
      <c r="J253" s="2" t="s">
        <v>1232</v>
      </c>
      <c r="L253" s="3" t="s">
        <v>238</v>
      </c>
      <c r="N253" s="2" t="s">
        <v>117</v>
      </c>
      <c r="O253" s="2" t="s">
        <v>238</v>
      </c>
      <c r="P253" s="2" t="s">
        <v>1222</v>
      </c>
      <c r="R253" s="2">
        <v>2</v>
      </c>
      <c r="S253" s="2">
        <v>0</v>
      </c>
      <c r="T253" s="2">
        <v>100</v>
      </c>
      <c r="U253" s="2" t="s">
        <v>1233</v>
      </c>
      <c r="V253" s="2" t="s">
        <v>1234</v>
      </c>
      <c r="X253" s="2" t="s">
        <v>74</v>
      </c>
      <c r="Y253" s="3" t="s">
        <v>40</v>
      </c>
      <c r="Z253" s="2" t="s">
        <v>75</v>
      </c>
      <c r="AA253" s="2" t="s">
        <v>77</v>
      </c>
      <c r="AB253" s="2" t="s">
        <v>81</v>
      </c>
      <c r="AC253" s="3" t="s">
        <v>112</v>
      </c>
      <c r="AE253" s="2">
        <v>2</v>
      </c>
    </row>
    <row r="254" spans="1:31">
      <c r="A254" s="2">
        <v>68964</v>
      </c>
      <c r="B254" s="2" t="s">
        <v>115</v>
      </c>
      <c r="C254" s="2" t="s">
        <v>71</v>
      </c>
      <c r="E254" s="2" t="s">
        <v>240</v>
      </c>
      <c r="F254" s="2" t="s">
        <v>73</v>
      </c>
      <c r="G254" s="2" t="s">
        <v>505</v>
      </c>
      <c r="H254" s="2" t="s">
        <v>419</v>
      </c>
      <c r="I254" s="2" t="s">
        <v>94</v>
      </c>
      <c r="J254" s="2" t="s">
        <v>1235</v>
      </c>
      <c r="L254" s="3" t="s">
        <v>238</v>
      </c>
      <c r="N254" s="2" t="s">
        <v>117</v>
      </c>
      <c r="O254" s="2" t="s">
        <v>409</v>
      </c>
      <c r="P254" s="2" t="s">
        <v>1222</v>
      </c>
      <c r="R254" s="2">
        <v>3</v>
      </c>
      <c r="S254" s="2">
        <v>0</v>
      </c>
      <c r="T254" s="2">
        <v>100</v>
      </c>
      <c r="U254" s="2" t="s">
        <v>1236</v>
      </c>
      <c r="V254" s="2" t="s">
        <v>1235</v>
      </c>
      <c r="X254" s="2" t="s">
        <v>74</v>
      </c>
      <c r="Y254" s="3" t="s">
        <v>79</v>
      </c>
      <c r="Z254" s="2" t="s">
        <v>75</v>
      </c>
      <c r="AA254" s="2" t="s">
        <v>77</v>
      </c>
      <c r="AB254" s="2" t="s">
        <v>81</v>
      </c>
      <c r="AC254" s="3" t="s">
        <v>80</v>
      </c>
      <c r="AE254" s="2">
        <v>3</v>
      </c>
    </row>
    <row r="255" spans="1:31">
      <c r="A255" s="2">
        <v>68963</v>
      </c>
      <c r="B255" s="2" t="s">
        <v>115</v>
      </c>
      <c r="C255" s="2" t="s">
        <v>71</v>
      </c>
      <c r="E255" s="2" t="s">
        <v>240</v>
      </c>
      <c r="F255" s="2" t="s">
        <v>73</v>
      </c>
      <c r="G255" s="2" t="s">
        <v>506</v>
      </c>
      <c r="H255" s="2" t="s">
        <v>78</v>
      </c>
      <c r="I255" s="2" t="s">
        <v>107</v>
      </c>
      <c r="J255" s="2" t="s">
        <v>1237</v>
      </c>
      <c r="L255" s="3" t="s">
        <v>238</v>
      </c>
      <c r="M255" s="2" t="s">
        <v>238</v>
      </c>
      <c r="O255" s="2" t="s">
        <v>525</v>
      </c>
      <c r="P255" s="2" t="s">
        <v>1222</v>
      </c>
      <c r="S255" s="2">
        <v>0</v>
      </c>
      <c r="T255" s="2">
        <v>0</v>
      </c>
      <c r="U255" s="2" t="s">
        <v>1238</v>
      </c>
      <c r="V255" s="2" t="s">
        <v>1237</v>
      </c>
      <c r="X255" s="2" t="s">
        <v>37</v>
      </c>
      <c r="Y255" s="3" t="s">
        <v>40</v>
      </c>
      <c r="Z255" s="2" t="s">
        <v>75</v>
      </c>
      <c r="AA255" s="2" t="s">
        <v>77</v>
      </c>
      <c r="AB255" s="2" t="s">
        <v>76</v>
      </c>
      <c r="AC255" s="3" t="s">
        <v>97</v>
      </c>
      <c r="AE255" s="2">
        <v>1</v>
      </c>
    </row>
    <row r="256" spans="1:31">
      <c r="A256" s="2">
        <v>68962</v>
      </c>
      <c r="B256" s="2" t="s">
        <v>115</v>
      </c>
      <c r="C256" s="2" t="s">
        <v>71</v>
      </c>
      <c r="E256" s="2" t="s">
        <v>240</v>
      </c>
      <c r="F256" s="2" t="s">
        <v>73</v>
      </c>
      <c r="G256" s="2" t="s">
        <v>507</v>
      </c>
      <c r="H256" s="2" t="s">
        <v>158</v>
      </c>
      <c r="I256" s="2" t="s">
        <v>156</v>
      </c>
      <c r="J256" s="2" t="s">
        <v>1239</v>
      </c>
      <c r="L256" s="3" t="s">
        <v>238</v>
      </c>
      <c r="M256" s="2" t="s">
        <v>409</v>
      </c>
      <c r="O256" s="2" t="s">
        <v>409</v>
      </c>
      <c r="P256" s="2" t="s">
        <v>1222</v>
      </c>
      <c r="S256" s="2">
        <v>0</v>
      </c>
      <c r="T256" s="2">
        <v>0</v>
      </c>
      <c r="U256" s="2" t="s">
        <v>1240</v>
      </c>
      <c r="V256" s="2" t="s">
        <v>1239</v>
      </c>
      <c r="X256" s="2" t="s">
        <v>37</v>
      </c>
      <c r="Y256" s="3" t="s">
        <v>40</v>
      </c>
      <c r="Z256" s="2" t="s">
        <v>75</v>
      </c>
      <c r="AA256" s="2" t="s">
        <v>77</v>
      </c>
      <c r="AB256" s="2" t="s">
        <v>76</v>
      </c>
      <c r="AC256" s="3" t="s">
        <v>112</v>
      </c>
      <c r="AE256" s="2">
        <v>1</v>
      </c>
    </row>
    <row r="257" spans="1:31">
      <c r="A257" s="2">
        <v>68952</v>
      </c>
      <c r="B257" s="2" t="s">
        <v>115</v>
      </c>
      <c r="C257" s="2" t="s">
        <v>71</v>
      </c>
      <c r="E257" s="2" t="s">
        <v>240</v>
      </c>
      <c r="F257" s="2" t="s">
        <v>73</v>
      </c>
      <c r="G257" s="2" t="s">
        <v>508</v>
      </c>
      <c r="H257" s="2" t="s">
        <v>158</v>
      </c>
      <c r="I257" s="2" t="s">
        <v>104</v>
      </c>
      <c r="J257" s="2" t="s">
        <v>1241</v>
      </c>
      <c r="L257" s="3" t="s">
        <v>238</v>
      </c>
      <c r="M257" s="2" t="s">
        <v>409</v>
      </c>
      <c r="O257" s="2" t="s">
        <v>409</v>
      </c>
      <c r="P257" s="2" t="s">
        <v>1222</v>
      </c>
      <c r="S257" s="2">
        <v>0</v>
      </c>
      <c r="T257" s="2">
        <v>100</v>
      </c>
      <c r="U257" s="2" t="s">
        <v>1242</v>
      </c>
      <c r="V257" s="2" t="s">
        <v>1241</v>
      </c>
      <c r="X257" s="2" t="s">
        <v>37</v>
      </c>
      <c r="Y257" s="3" t="s">
        <v>153</v>
      </c>
      <c r="Z257" s="2" t="s">
        <v>75</v>
      </c>
      <c r="AA257" s="2" t="s">
        <v>77</v>
      </c>
      <c r="AB257" s="2" t="s">
        <v>76</v>
      </c>
      <c r="AC257" s="3" t="s">
        <v>39</v>
      </c>
      <c r="AD257" s="2" t="s">
        <v>111</v>
      </c>
      <c r="AE257" s="2">
        <v>1</v>
      </c>
    </row>
    <row r="258" spans="1:31">
      <c r="A258" s="2">
        <v>68951</v>
      </c>
      <c r="B258" s="2" t="s">
        <v>115</v>
      </c>
      <c r="C258" s="2" t="s">
        <v>71</v>
      </c>
      <c r="E258" s="2" t="s">
        <v>240</v>
      </c>
      <c r="F258" s="2" t="s">
        <v>73</v>
      </c>
      <c r="G258" s="2" t="s">
        <v>509</v>
      </c>
      <c r="H258" s="2" t="s">
        <v>78</v>
      </c>
      <c r="I258" s="2" t="s">
        <v>107</v>
      </c>
      <c r="J258" s="2" t="s">
        <v>1243</v>
      </c>
      <c r="L258" s="3" t="s">
        <v>238</v>
      </c>
      <c r="M258" s="2" t="s">
        <v>117</v>
      </c>
      <c r="O258" s="2" t="s">
        <v>525</v>
      </c>
      <c r="P258" s="2" t="s">
        <v>1222</v>
      </c>
      <c r="S258" s="2">
        <v>0</v>
      </c>
      <c r="T258" s="2">
        <v>0</v>
      </c>
      <c r="U258" s="2" t="s">
        <v>1244</v>
      </c>
      <c r="V258" s="2" t="s">
        <v>1243</v>
      </c>
      <c r="X258" s="2" t="s">
        <v>37</v>
      </c>
      <c r="Y258" s="3" t="s">
        <v>40</v>
      </c>
      <c r="Z258" s="2" t="s">
        <v>75</v>
      </c>
      <c r="AA258" s="2" t="s">
        <v>77</v>
      </c>
      <c r="AB258" s="2" t="s">
        <v>76</v>
      </c>
      <c r="AC258" s="3" t="s">
        <v>97</v>
      </c>
      <c r="AE258" s="2">
        <v>1</v>
      </c>
    </row>
    <row r="259" spans="1:31">
      <c r="A259" s="2">
        <v>68949</v>
      </c>
      <c r="B259" s="2" t="s">
        <v>115</v>
      </c>
      <c r="C259" s="2" t="s">
        <v>71</v>
      </c>
      <c r="E259" s="2" t="s">
        <v>240</v>
      </c>
      <c r="F259" s="2" t="s">
        <v>73</v>
      </c>
      <c r="G259" s="2" t="s">
        <v>510</v>
      </c>
      <c r="H259" s="2" t="s">
        <v>78</v>
      </c>
      <c r="I259" s="2" t="s">
        <v>107</v>
      </c>
      <c r="J259" s="2" t="s">
        <v>1243</v>
      </c>
      <c r="L259" s="3" t="s">
        <v>238</v>
      </c>
      <c r="M259" s="2" t="s">
        <v>117</v>
      </c>
      <c r="O259" s="2" t="s">
        <v>525</v>
      </c>
      <c r="P259" s="2" t="s">
        <v>1222</v>
      </c>
      <c r="S259" s="2">
        <v>0</v>
      </c>
      <c r="T259" s="2">
        <v>0</v>
      </c>
      <c r="U259" s="2" t="s">
        <v>1245</v>
      </c>
      <c r="V259" s="2" t="s">
        <v>1243</v>
      </c>
      <c r="X259" s="2" t="s">
        <v>37</v>
      </c>
      <c r="Y259" s="3" t="s">
        <v>40</v>
      </c>
      <c r="Z259" s="2" t="s">
        <v>75</v>
      </c>
      <c r="AA259" s="2" t="s">
        <v>77</v>
      </c>
      <c r="AB259" s="2" t="s">
        <v>76</v>
      </c>
      <c r="AC259" s="3" t="s">
        <v>97</v>
      </c>
      <c r="AE259" s="2">
        <v>1</v>
      </c>
    </row>
    <row r="260" spans="1:31">
      <c r="A260" s="2">
        <v>68948</v>
      </c>
      <c r="B260" s="2" t="s">
        <v>115</v>
      </c>
      <c r="C260" s="2" t="s">
        <v>71</v>
      </c>
      <c r="E260" s="2" t="s">
        <v>240</v>
      </c>
      <c r="F260" s="2" t="s">
        <v>73</v>
      </c>
      <c r="G260" s="2" t="s">
        <v>511</v>
      </c>
      <c r="H260" s="2" t="s">
        <v>78</v>
      </c>
      <c r="I260" s="2" t="s">
        <v>107</v>
      </c>
      <c r="J260" s="2" t="s">
        <v>1246</v>
      </c>
      <c r="L260" s="3" t="s">
        <v>238</v>
      </c>
      <c r="M260" s="2" t="s">
        <v>117</v>
      </c>
      <c r="O260" s="2" t="s">
        <v>525</v>
      </c>
      <c r="P260" s="2" t="s">
        <v>1222</v>
      </c>
      <c r="S260" s="2">
        <v>0</v>
      </c>
      <c r="T260" s="2">
        <v>0</v>
      </c>
      <c r="U260" s="2" t="s">
        <v>1247</v>
      </c>
      <c r="V260" s="2" t="s">
        <v>1246</v>
      </c>
      <c r="X260" s="2" t="s">
        <v>37</v>
      </c>
      <c r="Y260" s="3" t="s">
        <v>40</v>
      </c>
      <c r="Z260" s="2" t="s">
        <v>75</v>
      </c>
      <c r="AA260" s="2" t="s">
        <v>77</v>
      </c>
      <c r="AB260" s="2" t="s">
        <v>76</v>
      </c>
      <c r="AC260" s="3" t="s">
        <v>97</v>
      </c>
      <c r="AE260" s="2">
        <v>1</v>
      </c>
    </row>
    <row r="261" spans="1:31">
      <c r="A261" s="2">
        <v>68947</v>
      </c>
      <c r="B261" s="2" t="s">
        <v>115</v>
      </c>
      <c r="C261" s="2" t="s">
        <v>71</v>
      </c>
      <c r="E261" s="2" t="s">
        <v>240</v>
      </c>
      <c r="F261" s="2" t="s">
        <v>73</v>
      </c>
      <c r="G261" s="2" t="s">
        <v>512</v>
      </c>
      <c r="H261" s="2" t="s">
        <v>78</v>
      </c>
      <c r="I261" s="2" t="s">
        <v>107</v>
      </c>
      <c r="J261" s="2" t="s">
        <v>1248</v>
      </c>
      <c r="L261" s="3" t="s">
        <v>238</v>
      </c>
      <c r="M261" s="2" t="s">
        <v>238</v>
      </c>
      <c r="O261" s="2" t="s">
        <v>525</v>
      </c>
      <c r="P261" s="2" t="s">
        <v>1222</v>
      </c>
      <c r="S261" s="2">
        <v>0</v>
      </c>
      <c r="T261" s="2">
        <v>0</v>
      </c>
      <c r="U261" s="2" t="s">
        <v>1249</v>
      </c>
      <c r="V261" s="2" t="s">
        <v>1248</v>
      </c>
      <c r="X261" s="2" t="s">
        <v>37</v>
      </c>
      <c r="Y261" s="3" t="s">
        <v>40</v>
      </c>
      <c r="Z261" s="2" t="s">
        <v>75</v>
      </c>
      <c r="AA261" s="2" t="s">
        <v>77</v>
      </c>
      <c r="AB261" s="2" t="s">
        <v>76</v>
      </c>
      <c r="AC261" s="3" t="s">
        <v>97</v>
      </c>
      <c r="AE261" s="2">
        <v>1</v>
      </c>
    </row>
    <row r="262" spans="1:31">
      <c r="A262" s="2">
        <v>68946</v>
      </c>
      <c r="B262" s="2" t="s">
        <v>115</v>
      </c>
      <c r="C262" s="2" t="s">
        <v>71</v>
      </c>
      <c r="E262" s="2" t="s">
        <v>240</v>
      </c>
      <c r="F262" s="2" t="s">
        <v>73</v>
      </c>
      <c r="G262" s="2" t="s">
        <v>513</v>
      </c>
      <c r="H262" s="2" t="s">
        <v>78</v>
      </c>
      <c r="I262" s="2" t="s">
        <v>107</v>
      </c>
      <c r="J262" s="2" t="s">
        <v>1250</v>
      </c>
      <c r="L262" s="3" t="s">
        <v>238</v>
      </c>
      <c r="M262" s="2" t="s">
        <v>238</v>
      </c>
      <c r="O262" s="2" t="s">
        <v>525</v>
      </c>
      <c r="P262" s="2" t="s">
        <v>1222</v>
      </c>
      <c r="S262" s="2">
        <v>0</v>
      </c>
      <c r="T262" s="2">
        <v>0</v>
      </c>
      <c r="U262" s="2" t="s">
        <v>1251</v>
      </c>
      <c r="V262" s="2" t="s">
        <v>1250</v>
      </c>
      <c r="X262" s="2" t="s">
        <v>37</v>
      </c>
      <c r="Y262" s="3" t="s">
        <v>40</v>
      </c>
      <c r="Z262" s="2" t="s">
        <v>75</v>
      </c>
      <c r="AA262" s="2" t="s">
        <v>77</v>
      </c>
      <c r="AB262" s="2" t="s">
        <v>76</v>
      </c>
      <c r="AC262" s="3" t="s">
        <v>97</v>
      </c>
      <c r="AE262" s="2">
        <v>1</v>
      </c>
    </row>
    <row r="263" spans="1:31">
      <c r="A263" s="2">
        <v>68945</v>
      </c>
      <c r="B263" s="2" t="s">
        <v>115</v>
      </c>
      <c r="C263" s="2" t="s">
        <v>71</v>
      </c>
      <c r="E263" s="2" t="s">
        <v>240</v>
      </c>
      <c r="F263" s="2" t="s">
        <v>73</v>
      </c>
      <c r="G263" s="2" t="s">
        <v>514</v>
      </c>
      <c r="H263" s="2" t="s">
        <v>78</v>
      </c>
      <c r="I263" s="2" t="s">
        <v>107</v>
      </c>
      <c r="J263" s="2" t="s">
        <v>1252</v>
      </c>
      <c r="L263" s="3" t="s">
        <v>238</v>
      </c>
      <c r="M263" s="2" t="s">
        <v>238</v>
      </c>
      <c r="O263" s="2" t="s">
        <v>525</v>
      </c>
      <c r="P263" s="2" t="s">
        <v>1222</v>
      </c>
      <c r="S263" s="2">
        <v>0</v>
      </c>
      <c r="T263" s="2">
        <v>0</v>
      </c>
      <c r="U263" s="2" t="s">
        <v>1253</v>
      </c>
      <c r="V263" s="2" t="s">
        <v>1252</v>
      </c>
      <c r="X263" s="2" t="s">
        <v>37</v>
      </c>
      <c r="Y263" s="3" t="s">
        <v>40</v>
      </c>
      <c r="Z263" s="2" t="s">
        <v>75</v>
      </c>
      <c r="AA263" s="2" t="s">
        <v>77</v>
      </c>
      <c r="AB263" s="2" t="s">
        <v>76</v>
      </c>
      <c r="AC263" s="3" t="s">
        <v>97</v>
      </c>
      <c r="AE263" s="2">
        <v>1</v>
      </c>
    </row>
    <row r="264" spans="1:31">
      <c r="A264" s="2">
        <v>68944</v>
      </c>
      <c r="B264" s="2" t="s">
        <v>115</v>
      </c>
      <c r="C264" s="2" t="s">
        <v>71</v>
      </c>
      <c r="E264" s="2" t="s">
        <v>240</v>
      </c>
      <c r="F264" s="2" t="s">
        <v>73</v>
      </c>
      <c r="G264" s="2" t="s">
        <v>515</v>
      </c>
      <c r="H264" s="2" t="s">
        <v>419</v>
      </c>
      <c r="I264" s="2" t="s">
        <v>104</v>
      </c>
      <c r="J264" s="2" t="s">
        <v>1254</v>
      </c>
      <c r="L264" s="3" t="s">
        <v>238</v>
      </c>
      <c r="M264" s="2" t="s">
        <v>525</v>
      </c>
      <c r="O264" s="2" t="s">
        <v>538</v>
      </c>
      <c r="P264" s="2" t="s">
        <v>1222</v>
      </c>
      <c r="S264" s="2">
        <v>0</v>
      </c>
      <c r="T264" s="2">
        <v>100</v>
      </c>
      <c r="U264" s="2" t="s">
        <v>1255</v>
      </c>
      <c r="V264" s="2" t="s">
        <v>1254</v>
      </c>
      <c r="X264" s="2" t="s">
        <v>37</v>
      </c>
      <c r="Y264" s="3" t="s">
        <v>79</v>
      </c>
      <c r="Z264" s="2" t="s">
        <v>75</v>
      </c>
      <c r="AA264" s="2" t="s">
        <v>77</v>
      </c>
      <c r="AB264" s="2" t="s">
        <v>76</v>
      </c>
      <c r="AC264" s="3" t="s">
        <v>80</v>
      </c>
      <c r="AD264" s="2" t="s">
        <v>111</v>
      </c>
      <c r="AE264" s="2">
        <v>1</v>
      </c>
    </row>
    <row r="265" spans="1:31">
      <c r="A265" s="2">
        <v>68938</v>
      </c>
      <c r="B265" s="2" t="s">
        <v>115</v>
      </c>
      <c r="C265" s="2" t="s">
        <v>71</v>
      </c>
      <c r="E265" s="2" t="s">
        <v>240</v>
      </c>
      <c r="F265" s="2" t="s">
        <v>73</v>
      </c>
      <c r="G265" s="2" t="s">
        <v>516</v>
      </c>
      <c r="H265" s="2" t="s">
        <v>419</v>
      </c>
      <c r="I265" s="2" t="s">
        <v>104</v>
      </c>
      <c r="J265" s="2" t="s">
        <v>1256</v>
      </c>
      <c r="L265" s="3" t="s">
        <v>238</v>
      </c>
      <c r="M265" s="2" t="s">
        <v>538</v>
      </c>
      <c r="O265" s="2" t="s">
        <v>538</v>
      </c>
      <c r="P265" s="2" t="s">
        <v>1222</v>
      </c>
      <c r="S265" s="2">
        <v>0</v>
      </c>
      <c r="T265" s="2">
        <v>100</v>
      </c>
      <c r="U265" s="2" t="s">
        <v>1257</v>
      </c>
      <c r="V265" s="2" t="s">
        <v>1256</v>
      </c>
      <c r="X265" s="2" t="s">
        <v>37</v>
      </c>
      <c r="Y265" s="3" t="s">
        <v>40</v>
      </c>
      <c r="Z265" s="2" t="s">
        <v>75</v>
      </c>
      <c r="AA265" s="2" t="s">
        <v>77</v>
      </c>
      <c r="AB265" s="2" t="s">
        <v>76</v>
      </c>
      <c r="AC265" s="3" t="s">
        <v>87</v>
      </c>
      <c r="AD265" s="2" t="s">
        <v>87</v>
      </c>
      <c r="AE265" s="2">
        <v>1</v>
      </c>
    </row>
    <row r="266" spans="1:31">
      <c r="A266" s="2">
        <v>68936</v>
      </c>
      <c r="B266" s="2" t="s">
        <v>115</v>
      </c>
      <c r="C266" s="2" t="s">
        <v>71</v>
      </c>
      <c r="E266" s="2" t="s">
        <v>240</v>
      </c>
      <c r="F266" s="2" t="s">
        <v>73</v>
      </c>
      <c r="G266" s="2" t="s">
        <v>517</v>
      </c>
      <c r="H266" s="2" t="s">
        <v>134</v>
      </c>
      <c r="I266" s="2" t="s">
        <v>103</v>
      </c>
      <c r="J266" s="2" t="s">
        <v>1258</v>
      </c>
      <c r="L266" s="3" t="s">
        <v>238</v>
      </c>
      <c r="M266" s="2" t="s">
        <v>409</v>
      </c>
      <c r="O266" s="2" t="s">
        <v>409</v>
      </c>
      <c r="P266" s="2" t="s">
        <v>1222</v>
      </c>
      <c r="S266" s="2">
        <v>0</v>
      </c>
      <c r="T266" s="2">
        <v>0</v>
      </c>
      <c r="U266" s="2" t="s">
        <v>1259</v>
      </c>
      <c r="V266" s="2" t="s">
        <v>1258</v>
      </c>
      <c r="X266" s="2" t="s">
        <v>37</v>
      </c>
      <c r="Y266" s="3" t="s">
        <v>40</v>
      </c>
      <c r="Z266" s="2" t="s">
        <v>75</v>
      </c>
      <c r="AA266" s="2" t="s">
        <v>77</v>
      </c>
      <c r="AB266" s="2" t="s">
        <v>76</v>
      </c>
      <c r="AC266" s="3" t="s">
        <v>98</v>
      </c>
      <c r="AE266" s="2">
        <v>1</v>
      </c>
    </row>
    <row r="267" spans="1:31">
      <c r="A267" s="2">
        <v>68934</v>
      </c>
      <c r="B267" s="2" t="s">
        <v>115</v>
      </c>
      <c r="C267" s="2" t="s">
        <v>71</v>
      </c>
      <c r="E267" s="2" t="s">
        <v>240</v>
      </c>
      <c r="F267" s="2" t="s">
        <v>73</v>
      </c>
      <c r="G267" s="2" t="s">
        <v>518</v>
      </c>
      <c r="H267" s="2" t="s">
        <v>134</v>
      </c>
      <c r="I267" s="2" t="s">
        <v>103</v>
      </c>
      <c r="J267" s="2" t="s">
        <v>1260</v>
      </c>
      <c r="L267" s="3" t="s">
        <v>238</v>
      </c>
      <c r="M267" s="2" t="s">
        <v>525</v>
      </c>
      <c r="O267" s="2" t="s">
        <v>525</v>
      </c>
      <c r="P267" s="2" t="s">
        <v>1261</v>
      </c>
      <c r="S267" s="2">
        <v>0</v>
      </c>
      <c r="T267" s="2">
        <v>0</v>
      </c>
      <c r="U267" s="2" t="s">
        <v>1262</v>
      </c>
      <c r="V267" s="2" t="s">
        <v>1260</v>
      </c>
      <c r="X267" s="2" t="s">
        <v>37</v>
      </c>
      <c r="Y267" s="3" t="s">
        <v>40</v>
      </c>
      <c r="Z267" s="2" t="s">
        <v>75</v>
      </c>
      <c r="AA267" s="2" t="s">
        <v>77</v>
      </c>
      <c r="AB267" s="2" t="s">
        <v>76</v>
      </c>
      <c r="AC267" s="3" t="s">
        <v>85</v>
      </c>
      <c r="AE267" s="2">
        <v>1</v>
      </c>
    </row>
    <row r="268" spans="1:31">
      <c r="A268" s="2">
        <v>68932</v>
      </c>
      <c r="B268" s="2" t="s">
        <v>115</v>
      </c>
      <c r="C268" s="2" t="s">
        <v>71</v>
      </c>
      <c r="E268" s="2" t="s">
        <v>240</v>
      </c>
      <c r="F268" s="2" t="s">
        <v>73</v>
      </c>
      <c r="G268" s="2" t="s">
        <v>519</v>
      </c>
      <c r="H268" s="2" t="s">
        <v>158</v>
      </c>
      <c r="I268" s="2" t="s">
        <v>108</v>
      </c>
      <c r="J268" s="2" t="s">
        <v>1263</v>
      </c>
      <c r="L268" s="3" t="s">
        <v>238</v>
      </c>
      <c r="M268" s="2" t="s">
        <v>238</v>
      </c>
      <c r="O268" s="2" t="s">
        <v>525</v>
      </c>
      <c r="P268" s="2" t="s">
        <v>1261</v>
      </c>
      <c r="S268" s="2">
        <v>0</v>
      </c>
      <c r="T268" s="2">
        <v>100</v>
      </c>
      <c r="U268" s="2" t="s">
        <v>1264</v>
      </c>
      <c r="V268" s="2" t="s">
        <v>1263</v>
      </c>
      <c r="X268" s="2" t="s">
        <v>37</v>
      </c>
      <c r="Y268" s="3" t="s">
        <v>153</v>
      </c>
      <c r="Z268" s="2" t="s">
        <v>75</v>
      </c>
      <c r="AA268" s="2" t="s">
        <v>334</v>
      </c>
      <c r="AB268" s="2" t="s">
        <v>76</v>
      </c>
      <c r="AC268" s="3" t="s">
        <v>109</v>
      </c>
      <c r="AD268" s="2" t="s">
        <v>295</v>
      </c>
      <c r="AE268" s="2">
        <v>1</v>
      </c>
    </row>
    <row r="269" spans="1:31">
      <c r="A269" s="2">
        <v>68931</v>
      </c>
      <c r="B269" s="2" t="s">
        <v>115</v>
      </c>
      <c r="C269" s="2" t="s">
        <v>71</v>
      </c>
      <c r="E269" s="2" t="s">
        <v>240</v>
      </c>
      <c r="F269" s="2" t="s">
        <v>73</v>
      </c>
      <c r="G269" s="2" t="s">
        <v>520</v>
      </c>
      <c r="H269" s="2" t="s">
        <v>419</v>
      </c>
      <c r="I269" s="2" t="s">
        <v>104</v>
      </c>
      <c r="J269" s="2" t="s">
        <v>1265</v>
      </c>
      <c r="L269" s="3" t="s">
        <v>238</v>
      </c>
      <c r="M269" s="2" t="s">
        <v>409</v>
      </c>
      <c r="O269" s="2" t="s">
        <v>560</v>
      </c>
      <c r="P269" s="2" t="s">
        <v>1261</v>
      </c>
      <c r="S269" s="2">
        <v>0</v>
      </c>
      <c r="T269" s="2">
        <v>100</v>
      </c>
      <c r="U269" s="2" t="s">
        <v>1266</v>
      </c>
      <c r="V269" s="2" t="s">
        <v>1265</v>
      </c>
      <c r="X269" s="2" t="s">
        <v>37</v>
      </c>
      <c r="Y269" s="3" t="s">
        <v>40</v>
      </c>
      <c r="Z269" s="2" t="s">
        <v>75</v>
      </c>
      <c r="AA269" s="2" t="s">
        <v>77</v>
      </c>
      <c r="AB269" s="2" t="s">
        <v>76</v>
      </c>
      <c r="AC269" s="3" t="s">
        <v>83</v>
      </c>
      <c r="AD269" s="2" t="s">
        <v>111</v>
      </c>
      <c r="AE269" s="2">
        <v>1</v>
      </c>
    </row>
    <row r="270" spans="1:31">
      <c r="A270" s="2">
        <v>68930</v>
      </c>
      <c r="B270" s="2" t="s">
        <v>115</v>
      </c>
      <c r="C270" s="2" t="s">
        <v>71</v>
      </c>
      <c r="E270" s="2" t="s">
        <v>240</v>
      </c>
      <c r="F270" s="2" t="s">
        <v>73</v>
      </c>
      <c r="G270" s="2" t="s">
        <v>521</v>
      </c>
      <c r="H270" s="2" t="s">
        <v>419</v>
      </c>
      <c r="I270" s="2" t="s">
        <v>96</v>
      </c>
      <c r="J270" s="2" t="s">
        <v>1267</v>
      </c>
      <c r="L270" s="3" t="s">
        <v>238</v>
      </c>
      <c r="M270" s="2" t="s">
        <v>409</v>
      </c>
      <c r="N270" s="2" t="s">
        <v>238</v>
      </c>
      <c r="O270" s="2" t="s">
        <v>409</v>
      </c>
      <c r="P270" s="2" t="s">
        <v>1261</v>
      </c>
      <c r="Q270" s="2" t="s">
        <v>1268</v>
      </c>
      <c r="S270" s="2">
        <v>0</v>
      </c>
      <c r="T270" s="2">
        <v>0</v>
      </c>
      <c r="U270" s="2" t="s">
        <v>1269</v>
      </c>
      <c r="V270" s="2" t="s">
        <v>1267</v>
      </c>
      <c r="X270" s="2" t="s">
        <v>37</v>
      </c>
      <c r="Y270" s="3" t="s">
        <v>40</v>
      </c>
      <c r="Z270" s="2" t="s">
        <v>75</v>
      </c>
      <c r="AA270" s="2" t="s">
        <v>77</v>
      </c>
      <c r="AB270" s="2" t="s">
        <v>76</v>
      </c>
      <c r="AC270" s="3" t="s">
        <v>87</v>
      </c>
      <c r="AE270" s="2">
        <v>1</v>
      </c>
    </row>
    <row r="271" spans="1:31">
      <c r="A271" s="2">
        <v>68711</v>
      </c>
      <c r="B271" s="2" t="s">
        <v>115</v>
      </c>
      <c r="C271" s="2" t="s">
        <v>71</v>
      </c>
      <c r="E271" s="2" t="s">
        <v>240</v>
      </c>
      <c r="F271" s="2" t="s">
        <v>73</v>
      </c>
      <c r="G271" s="2" t="s">
        <v>622</v>
      </c>
      <c r="H271" s="2" t="s">
        <v>619</v>
      </c>
      <c r="I271" s="2" t="s">
        <v>621</v>
      </c>
      <c r="J271" s="2" t="s">
        <v>865</v>
      </c>
      <c r="L271" s="3" t="s">
        <v>116</v>
      </c>
      <c r="M271" s="2" t="s">
        <v>126</v>
      </c>
      <c r="N271" s="2" t="s">
        <v>220</v>
      </c>
      <c r="O271" s="2" t="s">
        <v>702</v>
      </c>
      <c r="P271" s="2" t="s">
        <v>1271</v>
      </c>
      <c r="Q271" s="2" t="s">
        <v>925</v>
      </c>
      <c r="S271" s="2">
        <v>0</v>
      </c>
      <c r="T271" s="2">
        <v>0</v>
      </c>
      <c r="U271" s="2" t="s">
        <v>1272</v>
      </c>
      <c r="V271" s="2" t="s">
        <v>865</v>
      </c>
      <c r="X271" s="2" t="s">
        <v>37</v>
      </c>
      <c r="Y271" s="3" t="s">
        <v>40</v>
      </c>
      <c r="Z271" s="2" t="s">
        <v>75</v>
      </c>
      <c r="AA271" s="2" t="s">
        <v>676</v>
      </c>
      <c r="AB271" s="2" t="s">
        <v>620</v>
      </c>
      <c r="AC271" s="3" t="s">
        <v>623</v>
      </c>
      <c r="AE271" s="2">
        <v>80</v>
      </c>
    </row>
    <row r="272" spans="1:31">
      <c r="A272" s="2">
        <v>68710</v>
      </c>
      <c r="B272" s="2" t="s">
        <v>115</v>
      </c>
      <c r="C272" s="2" t="s">
        <v>71</v>
      </c>
      <c r="E272" s="2" t="s">
        <v>240</v>
      </c>
      <c r="F272" s="2" t="s">
        <v>73</v>
      </c>
      <c r="G272" s="2" t="s">
        <v>624</v>
      </c>
      <c r="H272" s="2" t="s">
        <v>619</v>
      </c>
      <c r="I272" s="2" t="s">
        <v>619</v>
      </c>
      <c r="J272" s="2" t="s">
        <v>1273</v>
      </c>
      <c r="L272" s="3" t="s">
        <v>116</v>
      </c>
      <c r="M272" s="2" t="s">
        <v>697</v>
      </c>
      <c r="N272" s="2" t="s">
        <v>220</v>
      </c>
      <c r="O272" s="2" t="s">
        <v>757</v>
      </c>
      <c r="P272" s="2" t="s">
        <v>1271</v>
      </c>
      <c r="S272" s="2">
        <v>0</v>
      </c>
      <c r="T272" s="2">
        <v>0</v>
      </c>
      <c r="U272" s="2" t="s">
        <v>1274</v>
      </c>
      <c r="V272" s="2" t="s">
        <v>1273</v>
      </c>
      <c r="X272" s="2" t="s">
        <v>37</v>
      </c>
      <c r="Y272" s="3" t="s">
        <v>40</v>
      </c>
      <c r="Z272" s="2" t="s">
        <v>75</v>
      </c>
      <c r="AA272" s="2" t="s">
        <v>1275</v>
      </c>
      <c r="AB272" s="2" t="s">
        <v>1270</v>
      </c>
      <c r="AC272" s="3" t="s">
        <v>623</v>
      </c>
      <c r="AE272" s="2">
        <v>40</v>
      </c>
    </row>
    <row r="273" spans="1:31">
      <c r="A273" s="2">
        <v>68708</v>
      </c>
      <c r="B273" s="2" t="s">
        <v>115</v>
      </c>
      <c r="C273" s="2" t="s">
        <v>71</v>
      </c>
      <c r="E273" s="2" t="s">
        <v>240</v>
      </c>
      <c r="F273" s="2" t="s">
        <v>73</v>
      </c>
      <c r="G273" s="2" t="s">
        <v>625</v>
      </c>
      <c r="H273" s="2" t="s">
        <v>619</v>
      </c>
      <c r="I273" s="2" t="s">
        <v>619</v>
      </c>
      <c r="J273" s="2" t="s">
        <v>1276</v>
      </c>
      <c r="L273" s="3" t="s">
        <v>116</v>
      </c>
      <c r="M273" s="2" t="s">
        <v>757</v>
      </c>
      <c r="N273" s="2" t="s">
        <v>220</v>
      </c>
      <c r="O273" s="2" t="s">
        <v>757</v>
      </c>
      <c r="P273" s="2" t="s">
        <v>1271</v>
      </c>
      <c r="S273" s="2">
        <v>0</v>
      </c>
      <c r="T273" s="2">
        <v>0</v>
      </c>
      <c r="U273" s="2" t="s">
        <v>1277</v>
      </c>
      <c r="V273" s="2" t="s">
        <v>1276</v>
      </c>
      <c r="X273" s="2" t="s">
        <v>37</v>
      </c>
      <c r="Y273" s="3" t="s">
        <v>40</v>
      </c>
      <c r="Z273" s="2" t="s">
        <v>75</v>
      </c>
      <c r="AA273" s="2" t="s">
        <v>676</v>
      </c>
      <c r="AB273" s="2" t="s">
        <v>1270</v>
      </c>
      <c r="AC273" s="3" t="s">
        <v>623</v>
      </c>
      <c r="AE273" s="2">
        <v>5</v>
      </c>
    </row>
    <row r="274" spans="1:31">
      <c r="A274" s="2">
        <v>68706</v>
      </c>
      <c r="B274" s="2" t="s">
        <v>115</v>
      </c>
      <c r="C274" s="2" t="s">
        <v>71</v>
      </c>
      <c r="E274" s="2" t="s">
        <v>240</v>
      </c>
      <c r="F274" s="2" t="s">
        <v>73</v>
      </c>
      <c r="G274" s="2" t="s">
        <v>626</v>
      </c>
      <c r="H274" s="2" t="s">
        <v>619</v>
      </c>
      <c r="I274" s="2" t="s">
        <v>619</v>
      </c>
      <c r="J274" s="2" t="s">
        <v>1276</v>
      </c>
      <c r="L274" s="3" t="s">
        <v>116</v>
      </c>
      <c r="M274" s="2" t="s">
        <v>757</v>
      </c>
      <c r="N274" s="2" t="s">
        <v>220</v>
      </c>
      <c r="O274" s="2" t="s">
        <v>757</v>
      </c>
      <c r="P274" s="2" t="s">
        <v>1271</v>
      </c>
      <c r="S274" s="2">
        <v>0</v>
      </c>
      <c r="T274" s="2">
        <v>0</v>
      </c>
      <c r="U274" s="2" t="s">
        <v>1278</v>
      </c>
      <c r="V274" s="2" t="s">
        <v>1276</v>
      </c>
      <c r="X274" s="2" t="s">
        <v>37</v>
      </c>
      <c r="Y274" s="3" t="s">
        <v>40</v>
      </c>
      <c r="Z274" s="2" t="s">
        <v>75</v>
      </c>
      <c r="AA274" s="2" t="s">
        <v>676</v>
      </c>
      <c r="AB274" s="2" t="s">
        <v>1270</v>
      </c>
      <c r="AC274" s="3" t="s">
        <v>623</v>
      </c>
      <c r="AE274" s="2">
        <v>20</v>
      </c>
    </row>
    <row r="275" spans="1:31">
      <c r="A275" s="2">
        <v>68705</v>
      </c>
      <c r="B275" s="2" t="s">
        <v>115</v>
      </c>
      <c r="C275" s="2" t="s">
        <v>71</v>
      </c>
      <c r="E275" s="2" t="s">
        <v>240</v>
      </c>
      <c r="F275" s="2" t="s">
        <v>73</v>
      </c>
      <c r="G275" s="2" t="s">
        <v>627</v>
      </c>
      <c r="H275" s="2" t="s">
        <v>619</v>
      </c>
      <c r="I275" s="2" t="s">
        <v>526</v>
      </c>
      <c r="J275" s="2" t="s">
        <v>1279</v>
      </c>
      <c r="L275" s="3" t="s">
        <v>116</v>
      </c>
      <c r="M275" s="2" t="s">
        <v>636</v>
      </c>
      <c r="N275" s="2" t="s">
        <v>220</v>
      </c>
      <c r="O275" s="2" t="s">
        <v>702</v>
      </c>
      <c r="P275" s="2" t="s">
        <v>1271</v>
      </c>
      <c r="S275" s="2">
        <v>0</v>
      </c>
      <c r="T275" s="2">
        <v>0</v>
      </c>
      <c r="U275" s="2" t="s">
        <v>1280</v>
      </c>
      <c r="V275" s="2" t="s">
        <v>1279</v>
      </c>
      <c r="X275" s="2" t="s">
        <v>37</v>
      </c>
      <c r="Y275" s="3" t="s">
        <v>40</v>
      </c>
      <c r="Z275" s="2" t="s">
        <v>628</v>
      </c>
      <c r="AA275" s="2" t="s">
        <v>676</v>
      </c>
      <c r="AB275" s="2" t="s">
        <v>620</v>
      </c>
      <c r="AC275" s="3" t="s">
        <v>623</v>
      </c>
      <c r="AE275" s="2">
        <v>5</v>
      </c>
    </row>
    <row r="276" spans="1:31">
      <c r="A276" s="2">
        <v>68212</v>
      </c>
      <c r="B276" s="2" t="s">
        <v>115</v>
      </c>
      <c r="C276" s="2" t="s">
        <v>71</v>
      </c>
      <c r="E276" s="2" t="s">
        <v>240</v>
      </c>
      <c r="F276" s="2" t="s">
        <v>73</v>
      </c>
      <c r="G276" s="2" t="s">
        <v>221</v>
      </c>
      <c r="H276" s="2" t="s">
        <v>38</v>
      </c>
      <c r="I276" s="2" t="s">
        <v>104</v>
      </c>
      <c r="J276" s="2" t="s">
        <v>1281</v>
      </c>
      <c r="L276" s="3" t="s">
        <v>220</v>
      </c>
      <c r="M276" s="2" t="s">
        <v>560</v>
      </c>
      <c r="N276" s="2" t="s">
        <v>538</v>
      </c>
      <c r="O276" s="2" t="s">
        <v>560</v>
      </c>
      <c r="P276" s="2" t="s">
        <v>1282</v>
      </c>
      <c r="Q276" s="2" t="s">
        <v>1283</v>
      </c>
      <c r="S276" s="2">
        <v>0</v>
      </c>
      <c r="T276" s="2">
        <v>100</v>
      </c>
      <c r="U276" s="2" t="s">
        <v>1284</v>
      </c>
      <c r="V276" s="2" t="s">
        <v>1281</v>
      </c>
      <c r="X276" s="2" t="s">
        <v>37</v>
      </c>
      <c r="Y276" s="3" t="s">
        <v>40</v>
      </c>
      <c r="Z276" s="2" t="s">
        <v>75</v>
      </c>
      <c r="AA276" s="2" t="s">
        <v>77</v>
      </c>
      <c r="AB276" s="2" t="s">
        <v>76</v>
      </c>
      <c r="AC276" s="3" t="s">
        <v>80</v>
      </c>
      <c r="AD276" s="2" t="s">
        <v>111</v>
      </c>
      <c r="AE276" s="2">
        <v>1</v>
      </c>
    </row>
    <row r="277" spans="1:31">
      <c r="A277" s="2">
        <v>68211</v>
      </c>
      <c r="B277" s="2" t="s">
        <v>115</v>
      </c>
      <c r="C277" s="2" t="s">
        <v>71</v>
      </c>
      <c r="E277" s="2" t="s">
        <v>240</v>
      </c>
      <c r="F277" s="2" t="s">
        <v>73</v>
      </c>
      <c r="G277" s="2" t="s">
        <v>222</v>
      </c>
      <c r="H277" s="2" t="s">
        <v>38</v>
      </c>
      <c r="I277" s="2" t="s">
        <v>104</v>
      </c>
      <c r="J277" s="2" t="s">
        <v>1285</v>
      </c>
      <c r="L277" s="3" t="s">
        <v>220</v>
      </c>
      <c r="M277" s="2" t="s">
        <v>238</v>
      </c>
      <c r="P277" s="2" t="s">
        <v>1282</v>
      </c>
      <c r="S277" s="2">
        <v>0</v>
      </c>
      <c r="T277" s="2">
        <v>100</v>
      </c>
      <c r="U277" s="2" t="s">
        <v>1286</v>
      </c>
      <c r="V277" s="2" t="s">
        <v>1285</v>
      </c>
      <c r="X277" s="2" t="s">
        <v>37</v>
      </c>
      <c r="Y277" s="3" t="s">
        <v>40</v>
      </c>
      <c r="Z277" s="2" t="s">
        <v>75</v>
      </c>
      <c r="AA277" s="2" t="s">
        <v>77</v>
      </c>
      <c r="AB277" s="2" t="s">
        <v>76</v>
      </c>
      <c r="AC277" s="3" t="s">
        <v>83</v>
      </c>
      <c r="AD277" s="2" t="s">
        <v>111</v>
      </c>
      <c r="AE277" s="2">
        <v>1</v>
      </c>
    </row>
    <row r="278" spans="1:31">
      <c r="A278" s="2">
        <v>68166</v>
      </c>
      <c r="B278" s="2" t="s">
        <v>115</v>
      </c>
      <c r="C278" s="2" t="s">
        <v>71</v>
      </c>
      <c r="E278" s="2" t="s">
        <v>240</v>
      </c>
      <c r="F278" s="2" t="s">
        <v>73</v>
      </c>
      <c r="G278" s="2" t="s">
        <v>223</v>
      </c>
      <c r="H278" s="2" t="s">
        <v>38</v>
      </c>
      <c r="I278" s="2" t="s">
        <v>107</v>
      </c>
      <c r="J278" s="2" t="s">
        <v>1060</v>
      </c>
      <c r="L278" s="3" t="s">
        <v>220</v>
      </c>
      <c r="M278" s="2" t="s">
        <v>409</v>
      </c>
      <c r="O278" s="2" t="s">
        <v>525</v>
      </c>
      <c r="P278" s="2" t="s">
        <v>1287</v>
      </c>
      <c r="S278" s="2">
        <v>0</v>
      </c>
      <c r="T278" s="2">
        <v>0</v>
      </c>
      <c r="U278" s="2" t="s">
        <v>1288</v>
      </c>
      <c r="V278" s="2" t="s">
        <v>1060</v>
      </c>
      <c r="X278" s="2" t="s">
        <v>37</v>
      </c>
      <c r="Y278" s="3" t="s">
        <v>40</v>
      </c>
      <c r="Z278" s="2" t="s">
        <v>75</v>
      </c>
      <c r="AA278" s="2" t="s">
        <v>77</v>
      </c>
      <c r="AB278" s="2" t="s">
        <v>81</v>
      </c>
      <c r="AC278" s="3" t="s">
        <v>81</v>
      </c>
      <c r="AE278" s="2">
        <v>1</v>
      </c>
    </row>
    <row r="279" spans="1:31">
      <c r="A279" s="2">
        <v>68165</v>
      </c>
      <c r="B279" s="2" t="s">
        <v>115</v>
      </c>
      <c r="C279" s="2" t="s">
        <v>71</v>
      </c>
      <c r="E279" s="2" t="s">
        <v>240</v>
      </c>
      <c r="F279" s="2" t="s">
        <v>73</v>
      </c>
      <c r="G279" s="2" t="s">
        <v>224</v>
      </c>
      <c r="H279" s="2" t="s">
        <v>38</v>
      </c>
      <c r="I279" s="2" t="s">
        <v>94</v>
      </c>
      <c r="J279" s="2" t="s">
        <v>1289</v>
      </c>
      <c r="L279" s="3" t="s">
        <v>220</v>
      </c>
      <c r="M279" s="2" t="s">
        <v>238</v>
      </c>
      <c r="N279" s="2" t="s">
        <v>117</v>
      </c>
      <c r="P279" s="2" t="s">
        <v>1287</v>
      </c>
      <c r="R279" s="2">
        <v>2</v>
      </c>
      <c r="S279" s="2">
        <v>0</v>
      </c>
      <c r="T279" s="2">
        <v>100</v>
      </c>
      <c r="U279" s="2" t="s">
        <v>1290</v>
      </c>
      <c r="V279" s="2" t="s">
        <v>1289</v>
      </c>
      <c r="X279" s="2" t="s">
        <v>37</v>
      </c>
      <c r="Y279" s="3" t="s">
        <v>40</v>
      </c>
      <c r="Z279" s="2" t="s">
        <v>75</v>
      </c>
      <c r="AA279" s="2" t="s">
        <v>77</v>
      </c>
      <c r="AB279" s="2" t="s">
        <v>81</v>
      </c>
      <c r="AC279" s="3" t="s">
        <v>81</v>
      </c>
      <c r="AE279" s="2">
        <v>2</v>
      </c>
    </row>
    <row r="280" spans="1:31">
      <c r="A280" s="2">
        <v>68164</v>
      </c>
      <c r="B280" s="2" t="s">
        <v>115</v>
      </c>
      <c r="C280" s="2" t="s">
        <v>71</v>
      </c>
      <c r="E280" s="2" t="s">
        <v>240</v>
      </c>
      <c r="F280" s="2" t="s">
        <v>73</v>
      </c>
      <c r="G280" s="2" t="s">
        <v>225</v>
      </c>
      <c r="H280" s="2" t="s">
        <v>38</v>
      </c>
      <c r="I280" s="2" t="s">
        <v>108</v>
      </c>
      <c r="J280" s="2" t="s">
        <v>1291</v>
      </c>
      <c r="L280" s="3" t="s">
        <v>220</v>
      </c>
      <c r="M280" s="2" t="s">
        <v>238</v>
      </c>
      <c r="P280" s="2" t="s">
        <v>1287</v>
      </c>
      <c r="S280" s="2">
        <v>0</v>
      </c>
      <c r="T280" s="2">
        <v>0</v>
      </c>
      <c r="U280" s="2" t="s">
        <v>1292</v>
      </c>
      <c r="V280" s="2" t="s">
        <v>1291</v>
      </c>
      <c r="X280" s="2" t="s">
        <v>37</v>
      </c>
      <c r="Y280" s="3" t="s">
        <v>40</v>
      </c>
      <c r="Z280" s="2" t="s">
        <v>75</v>
      </c>
      <c r="AA280" s="2" t="s">
        <v>334</v>
      </c>
      <c r="AB280" s="2" t="s">
        <v>76</v>
      </c>
      <c r="AC280" s="3" t="s">
        <v>88</v>
      </c>
      <c r="AD280" s="2" t="s">
        <v>295</v>
      </c>
      <c r="AE280" s="2">
        <v>1</v>
      </c>
    </row>
    <row r="281" spans="1:31">
      <c r="A281" s="2">
        <v>68163</v>
      </c>
      <c r="B281" s="2" t="s">
        <v>115</v>
      </c>
      <c r="C281" s="2" t="s">
        <v>71</v>
      </c>
      <c r="E281" s="2" t="s">
        <v>15</v>
      </c>
      <c r="F281" s="2" t="s">
        <v>73</v>
      </c>
      <c r="G281" s="2" t="s">
        <v>226</v>
      </c>
      <c r="H281" s="2" t="s">
        <v>38</v>
      </c>
      <c r="I281" s="2" t="s">
        <v>103</v>
      </c>
      <c r="J281" s="2" t="s">
        <v>1293</v>
      </c>
      <c r="L281" s="3" t="s">
        <v>220</v>
      </c>
      <c r="M281" s="2" t="s">
        <v>525</v>
      </c>
      <c r="P281" s="2" t="s">
        <v>1287</v>
      </c>
      <c r="S281" s="2">
        <v>0</v>
      </c>
      <c r="T281" s="2">
        <v>0</v>
      </c>
      <c r="U281" s="2" t="s">
        <v>1294</v>
      </c>
      <c r="V281" s="2" t="s">
        <v>1293</v>
      </c>
      <c r="Y281" s="3" t="s">
        <v>40</v>
      </c>
      <c r="Z281" s="2" t="s">
        <v>75</v>
      </c>
      <c r="AB281" s="2" t="s">
        <v>76</v>
      </c>
      <c r="AC281" s="3" t="s">
        <v>88</v>
      </c>
    </row>
    <row r="282" spans="1:31">
      <c r="A282" s="2">
        <v>68162</v>
      </c>
      <c r="B282" s="2" t="s">
        <v>115</v>
      </c>
      <c r="C282" s="2" t="s">
        <v>71</v>
      </c>
      <c r="E282" s="2" t="s">
        <v>15</v>
      </c>
      <c r="F282" s="2" t="s">
        <v>73</v>
      </c>
      <c r="G282" s="2" t="s">
        <v>227</v>
      </c>
      <c r="H282" s="2" t="s">
        <v>38</v>
      </c>
      <c r="I282" s="2" t="s">
        <v>103</v>
      </c>
      <c r="J282" s="2" t="s">
        <v>1295</v>
      </c>
      <c r="L282" s="3" t="s">
        <v>220</v>
      </c>
      <c r="O282" s="2" t="s">
        <v>525</v>
      </c>
      <c r="P282" s="2" t="s">
        <v>1287</v>
      </c>
      <c r="S282" s="2">
        <v>0</v>
      </c>
      <c r="T282" s="2">
        <v>0</v>
      </c>
      <c r="U282" s="2" t="s">
        <v>1296</v>
      </c>
      <c r="V282" s="2" t="s">
        <v>1295</v>
      </c>
      <c r="Y282" s="3" t="s">
        <v>40</v>
      </c>
      <c r="Z282" s="2" t="s">
        <v>75</v>
      </c>
      <c r="AB282" s="2" t="s">
        <v>76</v>
      </c>
      <c r="AC282" s="3" t="s">
        <v>88</v>
      </c>
    </row>
    <row r="283" spans="1:31">
      <c r="A283" s="2">
        <v>68161</v>
      </c>
      <c r="B283" s="2" t="s">
        <v>115</v>
      </c>
      <c r="C283" s="2" t="s">
        <v>71</v>
      </c>
      <c r="E283" s="2" t="s">
        <v>240</v>
      </c>
      <c r="F283" s="2" t="s">
        <v>73</v>
      </c>
      <c r="G283" s="2" t="s">
        <v>228</v>
      </c>
      <c r="H283" s="2" t="s">
        <v>38</v>
      </c>
      <c r="I283" s="2" t="s">
        <v>103</v>
      </c>
      <c r="J283" s="2" t="s">
        <v>1291</v>
      </c>
      <c r="L283" s="3" t="s">
        <v>220</v>
      </c>
      <c r="M283" s="2" t="s">
        <v>238</v>
      </c>
      <c r="P283" s="2" t="s">
        <v>1287</v>
      </c>
      <c r="S283" s="2">
        <v>0</v>
      </c>
      <c r="T283" s="2">
        <v>0</v>
      </c>
      <c r="U283" s="2" t="s">
        <v>1297</v>
      </c>
      <c r="V283" s="2" t="s">
        <v>1291</v>
      </c>
      <c r="X283" s="2" t="s">
        <v>37</v>
      </c>
      <c r="Y283" s="3" t="s">
        <v>40</v>
      </c>
      <c r="Z283" s="2" t="s">
        <v>75</v>
      </c>
      <c r="AA283" s="2" t="s">
        <v>77</v>
      </c>
      <c r="AB283" s="2" t="s">
        <v>76</v>
      </c>
      <c r="AC283" s="3" t="s">
        <v>239</v>
      </c>
      <c r="AE283" s="2">
        <v>1</v>
      </c>
    </row>
    <row r="284" spans="1:31">
      <c r="A284" s="2">
        <v>68160</v>
      </c>
      <c r="B284" s="2" t="s">
        <v>115</v>
      </c>
      <c r="C284" s="2" t="s">
        <v>71</v>
      </c>
      <c r="E284" s="2" t="s">
        <v>15</v>
      </c>
      <c r="F284" s="2" t="s">
        <v>73</v>
      </c>
      <c r="G284" s="2" t="s">
        <v>229</v>
      </c>
      <c r="H284" s="2" t="s">
        <v>38</v>
      </c>
      <c r="I284" s="2" t="s">
        <v>107</v>
      </c>
      <c r="J284" s="2" t="s">
        <v>1298</v>
      </c>
      <c r="L284" s="3" t="s">
        <v>220</v>
      </c>
      <c r="M284" s="2" t="s">
        <v>525</v>
      </c>
      <c r="P284" s="2" t="s">
        <v>1287</v>
      </c>
      <c r="R284" s="2">
        <v>1</v>
      </c>
      <c r="S284" s="2">
        <v>0</v>
      </c>
      <c r="T284" s="2">
        <v>100</v>
      </c>
      <c r="U284" s="2" t="s">
        <v>1299</v>
      </c>
      <c r="V284" s="2" t="s">
        <v>1298</v>
      </c>
      <c r="Y284" s="3" t="s">
        <v>40</v>
      </c>
      <c r="Z284" s="2" t="s">
        <v>75</v>
      </c>
      <c r="AB284" s="2" t="s">
        <v>76</v>
      </c>
      <c r="AC284" s="3" t="s">
        <v>97</v>
      </c>
      <c r="AE284" s="2">
        <v>1</v>
      </c>
    </row>
    <row r="285" spans="1:31">
      <c r="A285" s="2">
        <v>68159</v>
      </c>
      <c r="B285" s="2" t="s">
        <v>115</v>
      </c>
      <c r="C285" s="2" t="s">
        <v>71</v>
      </c>
      <c r="E285" s="2" t="s">
        <v>15</v>
      </c>
      <c r="F285" s="2" t="s">
        <v>73</v>
      </c>
      <c r="G285" s="2" t="s">
        <v>230</v>
      </c>
      <c r="H285" s="2" t="s">
        <v>38</v>
      </c>
      <c r="I285" s="2" t="s">
        <v>107</v>
      </c>
      <c r="J285" s="2" t="s">
        <v>1300</v>
      </c>
      <c r="L285" s="3" t="s">
        <v>220</v>
      </c>
      <c r="M285" s="2" t="s">
        <v>525</v>
      </c>
      <c r="P285" s="2" t="s">
        <v>1287</v>
      </c>
      <c r="R285" s="2">
        <v>1</v>
      </c>
      <c r="S285" s="2">
        <v>0</v>
      </c>
      <c r="T285" s="2">
        <v>100</v>
      </c>
      <c r="U285" s="2" t="s">
        <v>1301</v>
      </c>
      <c r="V285" s="2" t="s">
        <v>1300</v>
      </c>
      <c r="Y285" s="3" t="s">
        <v>40</v>
      </c>
      <c r="Z285" s="2" t="s">
        <v>75</v>
      </c>
      <c r="AB285" s="2" t="s">
        <v>76</v>
      </c>
      <c r="AC285" s="3" t="s">
        <v>97</v>
      </c>
      <c r="AE285" s="2">
        <v>1</v>
      </c>
    </row>
    <row r="286" spans="1:31">
      <c r="A286" s="2">
        <v>68158</v>
      </c>
      <c r="B286" s="2" t="s">
        <v>115</v>
      </c>
      <c r="C286" s="2" t="s">
        <v>71</v>
      </c>
      <c r="E286" s="2" t="s">
        <v>240</v>
      </c>
      <c r="F286" s="2" t="s">
        <v>73</v>
      </c>
      <c r="G286" s="2" t="s">
        <v>231</v>
      </c>
      <c r="H286" s="2" t="s">
        <v>38</v>
      </c>
      <c r="I286" s="2" t="s">
        <v>107</v>
      </c>
      <c r="J286" s="2" t="s">
        <v>1285</v>
      </c>
      <c r="L286" s="3" t="s">
        <v>220</v>
      </c>
      <c r="M286" s="2" t="s">
        <v>238</v>
      </c>
      <c r="P286" s="2" t="s">
        <v>1287</v>
      </c>
      <c r="R286" s="2">
        <v>1</v>
      </c>
      <c r="S286" s="2">
        <v>0</v>
      </c>
      <c r="T286" s="2">
        <v>0</v>
      </c>
      <c r="U286" s="2" t="s">
        <v>1302</v>
      </c>
      <c r="V286" s="2" t="s">
        <v>1285</v>
      </c>
      <c r="X286" s="2" t="s">
        <v>37</v>
      </c>
      <c r="Y286" s="3" t="s">
        <v>40</v>
      </c>
      <c r="Z286" s="2" t="s">
        <v>75</v>
      </c>
      <c r="AA286" s="2" t="s">
        <v>77</v>
      </c>
      <c r="AB286" s="2" t="s">
        <v>76</v>
      </c>
      <c r="AC286" s="3" t="s">
        <v>88</v>
      </c>
      <c r="AE286" s="2">
        <v>1</v>
      </c>
    </row>
    <row r="287" spans="1:31">
      <c r="A287" s="2">
        <v>68157</v>
      </c>
      <c r="B287" s="2" t="s">
        <v>115</v>
      </c>
      <c r="C287" s="2" t="s">
        <v>71</v>
      </c>
      <c r="E287" s="2" t="s">
        <v>240</v>
      </c>
      <c r="F287" s="2" t="s">
        <v>73</v>
      </c>
      <c r="G287" s="2" t="s">
        <v>232</v>
      </c>
      <c r="H287" s="2" t="s">
        <v>38</v>
      </c>
      <c r="I287" s="2" t="s">
        <v>94</v>
      </c>
      <c r="J287" s="2" t="s">
        <v>1285</v>
      </c>
      <c r="L287" s="3" t="s">
        <v>220</v>
      </c>
      <c r="N287" s="2" t="s">
        <v>488</v>
      </c>
      <c r="P287" s="2" t="s">
        <v>1287</v>
      </c>
      <c r="R287" s="2">
        <v>2</v>
      </c>
      <c r="S287" s="2">
        <v>0</v>
      </c>
      <c r="T287" s="2">
        <v>100</v>
      </c>
      <c r="U287" s="2" t="s">
        <v>1303</v>
      </c>
      <c r="V287" s="2" t="s">
        <v>1285</v>
      </c>
      <c r="X287" s="2" t="s">
        <v>37</v>
      </c>
      <c r="Y287" s="3" t="s">
        <v>40</v>
      </c>
      <c r="Z287" s="2" t="s">
        <v>75</v>
      </c>
      <c r="AA287" s="2" t="s">
        <v>77</v>
      </c>
      <c r="AB287" s="2" t="s">
        <v>76</v>
      </c>
      <c r="AC287" s="3" t="s">
        <v>91</v>
      </c>
      <c r="AE287" s="2">
        <v>2</v>
      </c>
    </row>
    <row r="288" spans="1:31">
      <c r="A288" s="2">
        <v>68156</v>
      </c>
      <c r="B288" s="2" t="s">
        <v>115</v>
      </c>
      <c r="C288" s="2" t="s">
        <v>71</v>
      </c>
      <c r="E288" s="2" t="s">
        <v>240</v>
      </c>
      <c r="F288" s="2" t="s">
        <v>73</v>
      </c>
      <c r="G288" s="2" t="s">
        <v>233</v>
      </c>
      <c r="H288" s="2" t="s">
        <v>38</v>
      </c>
      <c r="I288" s="2" t="s">
        <v>107</v>
      </c>
      <c r="J288" s="2" t="s">
        <v>1285</v>
      </c>
      <c r="L288" s="3" t="s">
        <v>220</v>
      </c>
      <c r="M288" s="2" t="s">
        <v>238</v>
      </c>
      <c r="P288" s="2" t="s">
        <v>1287</v>
      </c>
      <c r="S288" s="2">
        <v>0</v>
      </c>
      <c r="T288" s="2">
        <v>0</v>
      </c>
      <c r="U288" s="2" t="s">
        <v>1304</v>
      </c>
      <c r="V288" s="2" t="s">
        <v>1285</v>
      </c>
      <c r="X288" s="2" t="s">
        <v>37</v>
      </c>
      <c r="Y288" s="3" t="s">
        <v>40</v>
      </c>
      <c r="Z288" s="2" t="s">
        <v>75</v>
      </c>
      <c r="AA288" s="2" t="s">
        <v>77</v>
      </c>
      <c r="AB288" s="2" t="s">
        <v>76</v>
      </c>
      <c r="AC288" s="3" t="s">
        <v>97</v>
      </c>
      <c r="AE288" s="2">
        <v>1</v>
      </c>
    </row>
    <row r="289" spans="1:31">
      <c r="A289" s="2">
        <v>68155</v>
      </c>
      <c r="B289" s="2" t="s">
        <v>115</v>
      </c>
      <c r="C289" s="2" t="s">
        <v>71</v>
      </c>
      <c r="E289" s="2" t="s">
        <v>240</v>
      </c>
      <c r="F289" s="2" t="s">
        <v>73</v>
      </c>
      <c r="G289" s="2" t="s">
        <v>234</v>
      </c>
      <c r="H289" s="2" t="s">
        <v>38</v>
      </c>
      <c r="I289" s="2" t="s">
        <v>107</v>
      </c>
      <c r="J289" s="2" t="s">
        <v>1289</v>
      </c>
      <c r="L289" s="3" t="s">
        <v>220</v>
      </c>
      <c r="M289" s="2" t="s">
        <v>238</v>
      </c>
      <c r="P289" s="2" t="s">
        <v>1287</v>
      </c>
      <c r="R289" s="2">
        <v>1</v>
      </c>
      <c r="S289" s="2">
        <v>0</v>
      </c>
      <c r="T289" s="2">
        <v>0</v>
      </c>
      <c r="U289" s="2" t="s">
        <v>1305</v>
      </c>
      <c r="V289" s="2" t="s">
        <v>1289</v>
      </c>
      <c r="X289" s="2" t="s">
        <v>37</v>
      </c>
      <c r="Y289" s="3" t="s">
        <v>40</v>
      </c>
      <c r="Z289" s="2" t="s">
        <v>75</v>
      </c>
      <c r="AA289" s="2" t="s">
        <v>77</v>
      </c>
      <c r="AB289" s="2" t="s">
        <v>76</v>
      </c>
      <c r="AC289" s="3" t="s">
        <v>88</v>
      </c>
      <c r="AE289" s="2">
        <v>1</v>
      </c>
    </row>
    <row r="290" spans="1:31">
      <c r="A290" s="2">
        <v>68152</v>
      </c>
      <c r="B290" s="2" t="s">
        <v>115</v>
      </c>
      <c r="C290" s="2" t="s">
        <v>71</v>
      </c>
      <c r="E290" s="2" t="s">
        <v>15</v>
      </c>
      <c r="F290" s="2" t="s">
        <v>73</v>
      </c>
      <c r="G290" s="2" t="s">
        <v>235</v>
      </c>
      <c r="H290" s="2" t="s">
        <v>38</v>
      </c>
      <c r="I290" s="2" t="s">
        <v>536</v>
      </c>
      <c r="J290" s="2" t="s">
        <v>1306</v>
      </c>
      <c r="L290" s="3" t="s">
        <v>220</v>
      </c>
      <c r="O290" s="2" t="s">
        <v>525</v>
      </c>
      <c r="P290" s="2" t="s">
        <v>1287</v>
      </c>
      <c r="R290" s="2">
        <v>1</v>
      </c>
      <c r="S290" s="2">
        <v>0</v>
      </c>
      <c r="T290" s="2">
        <v>0</v>
      </c>
      <c r="U290" s="2" t="s">
        <v>1307</v>
      </c>
      <c r="V290" s="2" t="s">
        <v>1306</v>
      </c>
      <c r="Y290" s="3" t="s">
        <v>40</v>
      </c>
      <c r="Z290" s="2" t="s">
        <v>75</v>
      </c>
      <c r="AB290" s="2" t="s">
        <v>76</v>
      </c>
      <c r="AC290" s="3" t="s">
        <v>88</v>
      </c>
      <c r="AE290" s="2">
        <v>1</v>
      </c>
    </row>
    <row r="291" spans="1:31">
      <c r="A291" s="2">
        <v>68151</v>
      </c>
      <c r="B291" s="2" t="s">
        <v>115</v>
      </c>
      <c r="C291" s="2" t="s">
        <v>71</v>
      </c>
      <c r="E291" s="2" t="s">
        <v>240</v>
      </c>
      <c r="F291" s="2" t="s">
        <v>73</v>
      </c>
      <c r="G291" s="2" t="s">
        <v>236</v>
      </c>
      <c r="H291" s="2" t="s">
        <v>38</v>
      </c>
      <c r="I291" s="2" t="s">
        <v>94</v>
      </c>
      <c r="J291" s="2" t="s">
        <v>1308</v>
      </c>
      <c r="L291" s="3" t="s">
        <v>220</v>
      </c>
      <c r="N291" s="2" t="s">
        <v>488</v>
      </c>
      <c r="O291" s="2" t="s">
        <v>525</v>
      </c>
      <c r="P291" s="2" t="s">
        <v>1287</v>
      </c>
      <c r="R291" s="2">
        <v>3</v>
      </c>
      <c r="S291" s="2">
        <v>0</v>
      </c>
      <c r="T291" s="2">
        <v>100</v>
      </c>
      <c r="U291" s="2" t="s">
        <v>1309</v>
      </c>
      <c r="V291" s="2" t="s">
        <v>1308</v>
      </c>
      <c r="X291" s="2" t="s">
        <v>74</v>
      </c>
      <c r="Y291" s="3" t="s">
        <v>40</v>
      </c>
      <c r="Z291" s="2" t="s">
        <v>75</v>
      </c>
      <c r="AA291" s="2" t="s">
        <v>77</v>
      </c>
      <c r="AB291" s="2" t="s">
        <v>76</v>
      </c>
      <c r="AC291" s="3" t="s">
        <v>88</v>
      </c>
      <c r="AE291" s="2">
        <v>3</v>
      </c>
    </row>
    <row r="292" spans="1:31">
      <c r="A292" s="2">
        <v>68150</v>
      </c>
      <c r="B292" s="2" t="s">
        <v>115</v>
      </c>
      <c r="C292" s="2" t="s">
        <v>71</v>
      </c>
      <c r="E292" s="2" t="s">
        <v>240</v>
      </c>
      <c r="F292" s="2" t="s">
        <v>73</v>
      </c>
      <c r="G292" s="2" t="s">
        <v>237</v>
      </c>
      <c r="H292" s="2" t="s">
        <v>38</v>
      </c>
      <c r="I292" s="2" t="s">
        <v>107</v>
      </c>
      <c r="J292" s="2" t="s">
        <v>1289</v>
      </c>
      <c r="L292" s="3" t="s">
        <v>220</v>
      </c>
      <c r="M292" s="2" t="s">
        <v>238</v>
      </c>
      <c r="P292" s="2" t="s">
        <v>1287</v>
      </c>
      <c r="R292" s="2">
        <v>1</v>
      </c>
      <c r="S292" s="2">
        <v>0</v>
      </c>
      <c r="T292" s="2">
        <v>100</v>
      </c>
      <c r="U292" s="2" t="s">
        <v>1310</v>
      </c>
      <c r="V292" s="2" t="s">
        <v>1289</v>
      </c>
      <c r="X292" s="2" t="s">
        <v>37</v>
      </c>
      <c r="Y292" s="3" t="s">
        <v>40</v>
      </c>
      <c r="Z292" s="2" t="s">
        <v>75</v>
      </c>
      <c r="AA292" s="2" t="s">
        <v>77</v>
      </c>
      <c r="AB292" s="2" t="s">
        <v>76</v>
      </c>
      <c r="AC292" s="3" t="s">
        <v>88</v>
      </c>
      <c r="AE292" s="2">
        <v>1</v>
      </c>
    </row>
    <row r="293" spans="1:31">
      <c r="A293" s="2">
        <v>67347</v>
      </c>
      <c r="B293" s="2" t="s">
        <v>115</v>
      </c>
      <c r="C293" s="2" t="s">
        <v>71</v>
      </c>
      <c r="E293" s="2" t="s">
        <v>240</v>
      </c>
      <c r="F293" s="2" t="s">
        <v>73</v>
      </c>
      <c r="G293" s="2" t="s">
        <v>155</v>
      </c>
      <c r="H293" s="2" t="s">
        <v>102</v>
      </c>
      <c r="I293" s="2" t="s">
        <v>94</v>
      </c>
      <c r="J293" s="2" t="s">
        <v>1311</v>
      </c>
      <c r="L293" s="3" t="s">
        <v>219</v>
      </c>
      <c r="M293" s="2" t="s">
        <v>538</v>
      </c>
      <c r="N293" s="2" t="s">
        <v>538</v>
      </c>
      <c r="O293" s="2" t="s">
        <v>560</v>
      </c>
      <c r="P293" s="2" t="s">
        <v>1312</v>
      </c>
      <c r="Q293" s="2" t="s">
        <v>925</v>
      </c>
      <c r="S293" s="2">
        <v>0</v>
      </c>
      <c r="T293" s="2">
        <v>0</v>
      </c>
      <c r="U293" s="2" t="s">
        <v>1313</v>
      </c>
      <c r="V293" s="2" t="s">
        <v>1311</v>
      </c>
      <c r="X293" s="2" t="s">
        <v>37</v>
      </c>
      <c r="Y293" s="3" t="s">
        <v>40</v>
      </c>
      <c r="Z293" s="2" t="s">
        <v>75</v>
      </c>
      <c r="AA293" s="2" t="s">
        <v>77</v>
      </c>
      <c r="AB293" s="2" t="s">
        <v>76</v>
      </c>
      <c r="AC293" s="3" t="s">
        <v>97</v>
      </c>
      <c r="AE293" s="2">
        <v>1</v>
      </c>
    </row>
    <row r="294" spans="1:31">
      <c r="A294" s="2">
        <v>67344</v>
      </c>
      <c r="B294" s="2" t="s">
        <v>115</v>
      </c>
      <c r="C294" s="2" t="s">
        <v>71</v>
      </c>
      <c r="E294" s="2" t="s">
        <v>240</v>
      </c>
      <c r="F294" s="2" t="s">
        <v>73</v>
      </c>
      <c r="G294" s="2" t="s">
        <v>241</v>
      </c>
      <c r="H294" s="2" t="s">
        <v>78</v>
      </c>
      <c r="I294" s="2" t="s">
        <v>107</v>
      </c>
      <c r="J294" s="2" t="s">
        <v>1314</v>
      </c>
      <c r="L294" s="3" t="s">
        <v>219</v>
      </c>
      <c r="M294" s="2" t="s">
        <v>220</v>
      </c>
      <c r="O294" s="2" t="s">
        <v>220</v>
      </c>
      <c r="P294" s="2" t="s">
        <v>1312</v>
      </c>
      <c r="S294" s="2">
        <v>0</v>
      </c>
      <c r="T294" s="2">
        <v>0</v>
      </c>
      <c r="U294" s="2" t="s">
        <v>1315</v>
      </c>
      <c r="V294" s="2" t="s">
        <v>1314</v>
      </c>
      <c r="X294" s="2" t="s">
        <v>37</v>
      </c>
      <c r="Y294" s="3" t="s">
        <v>40</v>
      </c>
      <c r="Z294" s="2" t="s">
        <v>75</v>
      </c>
      <c r="AA294" s="2" t="s">
        <v>77</v>
      </c>
      <c r="AB294" s="2" t="s">
        <v>76</v>
      </c>
      <c r="AC294" s="3" t="s">
        <v>85</v>
      </c>
      <c r="AE294" s="2">
        <v>1</v>
      </c>
    </row>
    <row r="295" spans="1:31">
      <c r="A295" s="2">
        <v>67338</v>
      </c>
      <c r="B295" s="2" t="s">
        <v>115</v>
      </c>
      <c r="C295" s="2" t="s">
        <v>71</v>
      </c>
      <c r="E295" s="2" t="s">
        <v>240</v>
      </c>
      <c r="F295" s="2" t="s">
        <v>73</v>
      </c>
      <c r="G295" s="2" t="s">
        <v>242</v>
      </c>
      <c r="H295" s="2" t="s">
        <v>78</v>
      </c>
      <c r="I295" s="2" t="s">
        <v>90</v>
      </c>
      <c r="J295" s="2" t="s">
        <v>1316</v>
      </c>
      <c r="L295" s="3" t="s">
        <v>219</v>
      </c>
      <c r="M295" s="2" t="s">
        <v>220</v>
      </c>
      <c r="O295" s="2" t="s">
        <v>220</v>
      </c>
      <c r="P295" s="2" t="s">
        <v>1317</v>
      </c>
      <c r="S295" s="2">
        <v>0</v>
      </c>
      <c r="T295" s="2">
        <v>0</v>
      </c>
      <c r="U295" s="2" t="s">
        <v>1318</v>
      </c>
      <c r="V295" s="2" t="s">
        <v>1316</v>
      </c>
      <c r="X295" s="2" t="s">
        <v>37</v>
      </c>
      <c r="Y295" s="3" t="s">
        <v>40</v>
      </c>
      <c r="Z295" s="2" t="s">
        <v>75</v>
      </c>
      <c r="AA295" s="2" t="s">
        <v>77</v>
      </c>
      <c r="AB295" s="2" t="s">
        <v>76</v>
      </c>
      <c r="AC295" s="3" t="s">
        <v>91</v>
      </c>
      <c r="AE295" s="2">
        <v>2</v>
      </c>
    </row>
    <row r="296" spans="1:31">
      <c r="A296" s="2">
        <v>67337</v>
      </c>
      <c r="B296" s="2" t="s">
        <v>115</v>
      </c>
      <c r="C296" s="2" t="s">
        <v>71</v>
      </c>
      <c r="E296" s="2" t="s">
        <v>240</v>
      </c>
      <c r="F296" s="2" t="s">
        <v>73</v>
      </c>
      <c r="G296" s="2" t="s">
        <v>243</v>
      </c>
      <c r="H296" s="2" t="s">
        <v>102</v>
      </c>
      <c r="I296" s="2" t="s">
        <v>156</v>
      </c>
      <c r="J296" s="2" t="s">
        <v>1319</v>
      </c>
      <c r="L296" s="3" t="s">
        <v>219</v>
      </c>
      <c r="M296" s="2" t="s">
        <v>220</v>
      </c>
      <c r="O296" s="2" t="s">
        <v>220</v>
      </c>
      <c r="P296" s="2" t="s">
        <v>1317</v>
      </c>
      <c r="S296" s="2">
        <v>0</v>
      </c>
      <c r="T296" s="2">
        <v>100</v>
      </c>
      <c r="U296" s="2" t="s">
        <v>1320</v>
      </c>
      <c r="V296" s="2" t="s">
        <v>1319</v>
      </c>
      <c r="X296" s="2" t="s">
        <v>37</v>
      </c>
      <c r="Y296" s="3" t="s">
        <v>40</v>
      </c>
      <c r="Z296" s="2" t="s">
        <v>75</v>
      </c>
      <c r="AA296" s="2" t="s">
        <v>77</v>
      </c>
      <c r="AB296" s="2" t="s">
        <v>76</v>
      </c>
      <c r="AC296" s="3" t="s">
        <v>88</v>
      </c>
      <c r="AE296" s="2">
        <v>1</v>
      </c>
    </row>
    <row r="297" spans="1:31">
      <c r="A297" s="2">
        <v>67336</v>
      </c>
      <c r="B297" s="2" t="s">
        <v>115</v>
      </c>
      <c r="C297" s="2" t="s">
        <v>71</v>
      </c>
      <c r="E297" s="2" t="s">
        <v>240</v>
      </c>
      <c r="F297" s="2" t="s">
        <v>73</v>
      </c>
      <c r="G297" s="2" t="s">
        <v>244</v>
      </c>
      <c r="H297" s="2" t="s">
        <v>102</v>
      </c>
      <c r="I297" s="2" t="s">
        <v>94</v>
      </c>
      <c r="J297" s="2" t="s">
        <v>1321</v>
      </c>
      <c r="L297" s="3" t="s">
        <v>219</v>
      </c>
      <c r="N297" s="2" t="s">
        <v>117</v>
      </c>
      <c r="O297" s="2" t="s">
        <v>220</v>
      </c>
      <c r="P297" s="2" t="s">
        <v>1317</v>
      </c>
      <c r="R297" s="2">
        <v>2</v>
      </c>
      <c r="S297" s="2">
        <v>0</v>
      </c>
      <c r="T297" s="2">
        <v>100</v>
      </c>
      <c r="U297" s="2" t="s">
        <v>1322</v>
      </c>
      <c r="V297" s="2" t="s">
        <v>1321</v>
      </c>
      <c r="X297" s="2" t="s">
        <v>37</v>
      </c>
      <c r="Y297" s="3" t="s">
        <v>40</v>
      </c>
      <c r="Z297" s="2" t="s">
        <v>75</v>
      </c>
      <c r="AA297" s="2" t="s">
        <v>77</v>
      </c>
      <c r="AB297" s="2" t="s">
        <v>76</v>
      </c>
      <c r="AC297" s="3" t="s">
        <v>88</v>
      </c>
      <c r="AE297" s="2">
        <v>2</v>
      </c>
    </row>
    <row r="298" spans="1:31">
      <c r="A298" s="2">
        <v>67333</v>
      </c>
      <c r="B298" s="2" t="s">
        <v>115</v>
      </c>
      <c r="C298" s="2" t="s">
        <v>71</v>
      </c>
      <c r="E298" s="2" t="s">
        <v>240</v>
      </c>
      <c r="F298" s="2" t="s">
        <v>73</v>
      </c>
      <c r="G298" s="2" t="s">
        <v>245</v>
      </c>
      <c r="H298" s="2" t="s">
        <v>102</v>
      </c>
      <c r="I298" s="2" t="s">
        <v>107</v>
      </c>
      <c r="J298" s="2" t="s">
        <v>1319</v>
      </c>
      <c r="L298" s="3" t="s">
        <v>219</v>
      </c>
      <c r="M298" s="2" t="s">
        <v>220</v>
      </c>
      <c r="N298" s="2" t="s">
        <v>238</v>
      </c>
      <c r="O298" s="2" t="s">
        <v>220</v>
      </c>
      <c r="P298" s="2" t="s">
        <v>1317</v>
      </c>
      <c r="Q298" s="2" t="s">
        <v>1317</v>
      </c>
      <c r="S298" s="2">
        <v>0</v>
      </c>
      <c r="T298" s="2">
        <v>0</v>
      </c>
      <c r="U298" s="2" t="s">
        <v>1323</v>
      </c>
      <c r="V298" s="2" t="s">
        <v>1319</v>
      </c>
      <c r="X298" s="2" t="s">
        <v>37</v>
      </c>
      <c r="Y298" s="3" t="s">
        <v>40</v>
      </c>
      <c r="Z298" s="2" t="s">
        <v>75</v>
      </c>
      <c r="AA298" s="2" t="s">
        <v>77</v>
      </c>
      <c r="AB298" s="2" t="s">
        <v>76</v>
      </c>
      <c r="AC298" s="3" t="s">
        <v>88</v>
      </c>
      <c r="AE298" s="2">
        <v>1</v>
      </c>
    </row>
    <row r="299" spans="1:31">
      <c r="A299" s="2">
        <v>67327</v>
      </c>
      <c r="B299" s="2" t="s">
        <v>115</v>
      </c>
      <c r="C299" s="2" t="s">
        <v>71</v>
      </c>
      <c r="E299" s="2" t="s">
        <v>240</v>
      </c>
      <c r="F299" s="2" t="s">
        <v>73</v>
      </c>
      <c r="G299" s="2" t="s">
        <v>246</v>
      </c>
      <c r="H299" s="2" t="s">
        <v>102</v>
      </c>
      <c r="I299" s="2" t="s">
        <v>94</v>
      </c>
      <c r="J299" s="2" t="s">
        <v>1321</v>
      </c>
      <c r="L299" s="3" t="s">
        <v>219</v>
      </c>
      <c r="N299" s="2" t="s">
        <v>117</v>
      </c>
      <c r="O299" s="2" t="s">
        <v>220</v>
      </c>
      <c r="P299" s="2" t="s">
        <v>1317</v>
      </c>
      <c r="R299" s="2">
        <v>2</v>
      </c>
      <c r="S299" s="2">
        <v>0</v>
      </c>
      <c r="T299" s="2">
        <v>100</v>
      </c>
      <c r="U299" s="2" t="s">
        <v>1324</v>
      </c>
      <c r="V299" s="2" t="s">
        <v>1321</v>
      </c>
      <c r="X299" s="2" t="s">
        <v>37</v>
      </c>
      <c r="Y299" s="3" t="s">
        <v>40</v>
      </c>
      <c r="Z299" s="2" t="s">
        <v>75</v>
      </c>
      <c r="AA299" s="2" t="s">
        <v>77</v>
      </c>
      <c r="AB299" s="2" t="s">
        <v>76</v>
      </c>
      <c r="AC299" s="3" t="s">
        <v>106</v>
      </c>
      <c r="AE299" s="2">
        <v>2</v>
      </c>
    </row>
    <row r="300" spans="1:31">
      <c r="A300" s="2">
        <v>67322</v>
      </c>
      <c r="B300" s="2" t="s">
        <v>115</v>
      </c>
      <c r="C300" s="2" t="s">
        <v>71</v>
      </c>
      <c r="E300" s="2" t="s">
        <v>240</v>
      </c>
      <c r="F300" s="2" t="s">
        <v>73</v>
      </c>
      <c r="G300" s="2" t="s">
        <v>247</v>
      </c>
      <c r="H300" s="2" t="s">
        <v>102</v>
      </c>
      <c r="I300" s="2" t="s">
        <v>104</v>
      </c>
      <c r="J300" s="2" t="s">
        <v>1325</v>
      </c>
      <c r="L300" s="3" t="s">
        <v>219</v>
      </c>
      <c r="M300" s="2" t="s">
        <v>220</v>
      </c>
      <c r="O300" s="2" t="s">
        <v>220</v>
      </c>
      <c r="P300" s="2" t="s">
        <v>1317</v>
      </c>
      <c r="S300" s="2">
        <v>0</v>
      </c>
      <c r="T300" s="2">
        <v>100</v>
      </c>
      <c r="U300" s="2" t="s">
        <v>1326</v>
      </c>
      <c r="V300" s="2" t="s">
        <v>1325</v>
      </c>
      <c r="X300" s="2" t="s">
        <v>37</v>
      </c>
      <c r="Y300" s="3" t="s">
        <v>153</v>
      </c>
      <c r="Z300" s="2" t="s">
        <v>75</v>
      </c>
      <c r="AA300" s="2" t="s">
        <v>77</v>
      </c>
      <c r="AB300" s="2" t="s">
        <v>76</v>
      </c>
      <c r="AC300" s="3" t="s">
        <v>83</v>
      </c>
      <c r="AD300" s="2" t="s">
        <v>248</v>
      </c>
      <c r="AE300" s="2">
        <v>1</v>
      </c>
    </row>
    <row r="301" spans="1:31">
      <c r="A301" s="2">
        <v>67314</v>
      </c>
      <c r="B301" s="2" t="s">
        <v>115</v>
      </c>
      <c r="C301" s="2" t="s">
        <v>71</v>
      </c>
      <c r="E301" s="2" t="s">
        <v>240</v>
      </c>
      <c r="F301" s="2" t="s">
        <v>73</v>
      </c>
      <c r="G301" s="2" t="s">
        <v>249</v>
      </c>
      <c r="H301" s="2" t="s">
        <v>78</v>
      </c>
      <c r="I301" s="2" t="s">
        <v>94</v>
      </c>
      <c r="J301" s="2" t="s">
        <v>1327</v>
      </c>
      <c r="L301" s="3" t="s">
        <v>219</v>
      </c>
      <c r="N301" s="2" t="s">
        <v>120</v>
      </c>
      <c r="O301" s="2" t="s">
        <v>220</v>
      </c>
      <c r="P301" s="2" t="s">
        <v>1317</v>
      </c>
      <c r="R301" s="2">
        <v>2</v>
      </c>
      <c r="S301" s="2">
        <v>0</v>
      </c>
      <c r="T301" s="2">
        <v>100</v>
      </c>
      <c r="U301" s="2" t="s">
        <v>1328</v>
      </c>
      <c r="V301" s="2" t="s">
        <v>1327</v>
      </c>
      <c r="X301" s="2" t="s">
        <v>74</v>
      </c>
      <c r="Y301" s="3" t="s">
        <v>40</v>
      </c>
      <c r="Z301" s="2" t="s">
        <v>75</v>
      </c>
      <c r="AA301" s="2" t="s">
        <v>77</v>
      </c>
      <c r="AB301" s="2" t="s">
        <v>81</v>
      </c>
      <c r="AC301" s="3" t="s">
        <v>81</v>
      </c>
      <c r="AE301" s="2">
        <v>2</v>
      </c>
    </row>
    <row r="302" spans="1:31">
      <c r="A302" s="2">
        <v>67312</v>
      </c>
      <c r="B302" s="2" t="s">
        <v>115</v>
      </c>
      <c r="C302" s="2" t="s">
        <v>71</v>
      </c>
      <c r="E302" s="2" t="s">
        <v>240</v>
      </c>
      <c r="F302" s="2" t="s">
        <v>73</v>
      </c>
      <c r="G302" s="2" t="s">
        <v>250</v>
      </c>
      <c r="H302" s="2" t="s">
        <v>102</v>
      </c>
      <c r="I302" s="2" t="s">
        <v>156</v>
      </c>
      <c r="J302" s="2" t="s">
        <v>1319</v>
      </c>
      <c r="L302" s="3" t="s">
        <v>219</v>
      </c>
      <c r="M302" s="2" t="s">
        <v>220</v>
      </c>
      <c r="O302" s="2" t="s">
        <v>220</v>
      </c>
      <c r="P302" s="2" t="s">
        <v>1317</v>
      </c>
      <c r="S302" s="2">
        <v>0</v>
      </c>
      <c r="T302" s="2">
        <v>0</v>
      </c>
      <c r="U302" s="2" t="s">
        <v>1329</v>
      </c>
      <c r="V302" s="2" t="s">
        <v>1319</v>
      </c>
      <c r="X302" s="2" t="s">
        <v>37</v>
      </c>
      <c r="Y302" s="3" t="s">
        <v>40</v>
      </c>
      <c r="Z302" s="2" t="s">
        <v>75</v>
      </c>
      <c r="AA302" s="2" t="s">
        <v>77</v>
      </c>
      <c r="AB302" s="2" t="s">
        <v>76</v>
      </c>
      <c r="AC302" s="3" t="s">
        <v>88</v>
      </c>
      <c r="AE302" s="2">
        <v>1</v>
      </c>
    </row>
    <row r="303" spans="1:31">
      <c r="A303" s="2">
        <v>67311</v>
      </c>
      <c r="B303" s="2" t="s">
        <v>115</v>
      </c>
      <c r="C303" s="2" t="s">
        <v>71</v>
      </c>
      <c r="E303" s="2" t="s">
        <v>240</v>
      </c>
      <c r="F303" s="2" t="s">
        <v>73</v>
      </c>
      <c r="G303" s="2" t="s">
        <v>157</v>
      </c>
      <c r="H303" s="2" t="s">
        <v>102</v>
      </c>
      <c r="I303" s="2" t="s">
        <v>107</v>
      </c>
      <c r="J303" s="2" t="s">
        <v>1330</v>
      </c>
      <c r="L303" s="3" t="s">
        <v>219</v>
      </c>
      <c r="M303" s="2" t="s">
        <v>220</v>
      </c>
      <c r="N303" s="2" t="s">
        <v>238</v>
      </c>
      <c r="O303" s="2" t="s">
        <v>238</v>
      </c>
      <c r="P303" s="2" t="s">
        <v>1317</v>
      </c>
      <c r="Q303" s="2" t="s">
        <v>1317</v>
      </c>
      <c r="S303" s="2">
        <v>0</v>
      </c>
      <c r="T303" s="2">
        <v>0</v>
      </c>
      <c r="U303" s="2" t="s">
        <v>1331</v>
      </c>
      <c r="V303" s="2" t="s">
        <v>1330</v>
      </c>
      <c r="X303" s="2" t="s">
        <v>37</v>
      </c>
      <c r="Y303" s="3" t="s">
        <v>40</v>
      </c>
      <c r="Z303" s="2" t="s">
        <v>75</v>
      </c>
      <c r="AA303" s="2" t="s">
        <v>77</v>
      </c>
      <c r="AB303" s="2" t="s">
        <v>76</v>
      </c>
      <c r="AC303" s="3" t="s">
        <v>88</v>
      </c>
      <c r="AE303" s="2">
        <v>1</v>
      </c>
    </row>
    <row r="304" spans="1:31">
      <c r="A304" s="2">
        <v>67310</v>
      </c>
      <c r="B304" s="2" t="s">
        <v>115</v>
      </c>
      <c r="C304" s="2" t="s">
        <v>71</v>
      </c>
      <c r="E304" s="2" t="s">
        <v>240</v>
      </c>
      <c r="F304" s="2" t="s">
        <v>73</v>
      </c>
      <c r="G304" s="2" t="s">
        <v>251</v>
      </c>
      <c r="H304" s="2" t="s">
        <v>102</v>
      </c>
      <c r="I304" s="2" t="s">
        <v>156</v>
      </c>
      <c r="J304" s="2" t="s">
        <v>1332</v>
      </c>
      <c r="L304" s="3" t="s">
        <v>219</v>
      </c>
      <c r="M304" s="2" t="s">
        <v>220</v>
      </c>
      <c r="O304" s="2" t="s">
        <v>220</v>
      </c>
      <c r="P304" s="2" t="s">
        <v>1317</v>
      </c>
      <c r="S304" s="2">
        <v>0</v>
      </c>
      <c r="T304" s="2">
        <v>0</v>
      </c>
      <c r="U304" s="2" t="s">
        <v>1333</v>
      </c>
      <c r="V304" s="2" t="s">
        <v>1332</v>
      </c>
      <c r="X304" s="2" t="s">
        <v>37</v>
      </c>
      <c r="Y304" s="3" t="s">
        <v>40</v>
      </c>
      <c r="Z304" s="2" t="s">
        <v>75</v>
      </c>
      <c r="AA304" s="2" t="s">
        <v>77</v>
      </c>
      <c r="AB304" s="2" t="s">
        <v>76</v>
      </c>
      <c r="AC304" s="3" t="s">
        <v>88</v>
      </c>
      <c r="AE304" s="2">
        <v>1</v>
      </c>
    </row>
    <row r="305" spans="1:31">
      <c r="A305" s="2">
        <v>67304</v>
      </c>
      <c r="B305" s="2" t="s">
        <v>115</v>
      </c>
      <c r="C305" s="2" t="s">
        <v>71</v>
      </c>
      <c r="E305" s="2" t="s">
        <v>240</v>
      </c>
      <c r="F305" s="2" t="s">
        <v>73</v>
      </c>
      <c r="G305" s="2" t="s">
        <v>252</v>
      </c>
      <c r="H305" s="2" t="s">
        <v>102</v>
      </c>
      <c r="I305" s="2" t="s">
        <v>94</v>
      </c>
      <c r="J305" s="2" t="s">
        <v>1321</v>
      </c>
      <c r="L305" s="3" t="s">
        <v>219</v>
      </c>
      <c r="N305" s="2" t="s">
        <v>117</v>
      </c>
      <c r="O305" s="2" t="s">
        <v>220</v>
      </c>
      <c r="P305" s="2" t="s">
        <v>1317</v>
      </c>
      <c r="R305" s="2">
        <v>2</v>
      </c>
      <c r="S305" s="2">
        <v>0</v>
      </c>
      <c r="T305" s="2">
        <v>100</v>
      </c>
      <c r="U305" s="2" t="s">
        <v>1334</v>
      </c>
      <c r="V305" s="2" t="s">
        <v>1321</v>
      </c>
      <c r="X305" s="2" t="s">
        <v>74</v>
      </c>
      <c r="Y305" s="3" t="s">
        <v>40</v>
      </c>
      <c r="Z305" s="2" t="s">
        <v>75</v>
      </c>
      <c r="AA305" s="2" t="s">
        <v>77</v>
      </c>
      <c r="AB305" s="2" t="s">
        <v>76</v>
      </c>
      <c r="AC305" s="3" t="s">
        <v>88</v>
      </c>
      <c r="AE305" s="2">
        <v>2</v>
      </c>
    </row>
    <row r="306" spans="1:31">
      <c r="A306" s="2">
        <v>67301</v>
      </c>
      <c r="B306" s="2" t="s">
        <v>115</v>
      </c>
      <c r="C306" s="2" t="s">
        <v>71</v>
      </c>
      <c r="E306" s="2" t="s">
        <v>240</v>
      </c>
      <c r="F306" s="2" t="s">
        <v>73</v>
      </c>
      <c r="G306" s="2" t="s">
        <v>253</v>
      </c>
      <c r="H306" s="2" t="s">
        <v>158</v>
      </c>
      <c r="I306" s="2" t="s">
        <v>94</v>
      </c>
      <c r="J306" s="2" t="s">
        <v>1327</v>
      </c>
      <c r="L306" s="3" t="s">
        <v>219</v>
      </c>
      <c r="N306" s="2" t="s">
        <v>117</v>
      </c>
      <c r="O306" s="2" t="s">
        <v>220</v>
      </c>
      <c r="P306" s="2" t="s">
        <v>1317</v>
      </c>
      <c r="R306" s="2">
        <v>2</v>
      </c>
      <c r="S306" s="2">
        <v>0</v>
      </c>
      <c r="T306" s="2">
        <v>0</v>
      </c>
      <c r="U306" s="2" t="s">
        <v>1335</v>
      </c>
      <c r="V306" s="2" t="s">
        <v>1327</v>
      </c>
      <c r="X306" s="2" t="s">
        <v>74</v>
      </c>
      <c r="Y306" s="3" t="s">
        <v>40</v>
      </c>
      <c r="Z306" s="2" t="s">
        <v>75</v>
      </c>
      <c r="AA306" s="2" t="s">
        <v>77</v>
      </c>
      <c r="AB306" s="2" t="s">
        <v>81</v>
      </c>
      <c r="AC306" s="3" t="s">
        <v>81</v>
      </c>
      <c r="AE306" s="2">
        <v>2</v>
      </c>
    </row>
    <row r="307" spans="1:31">
      <c r="A307" s="2">
        <v>67291</v>
      </c>
      <c r="B307" s="2" t="s">
        <v>115</v>
      </c>
      <c r="C307" s="2" t="s">
        <v>71</v>
      </c>
      <c r="E307" s="2" t="s">
        <v>240</v>
      </c>
      <c r="F307" s="2" t="s">
        <v>73</v>
      </c>
      <c r="G307" s="2" t="s">
        <v>159</v>
      </c>
      <c r="H307" s="2" t="s">
        <v>158</v>
      </c>
      <c r="I307" s="2" t="s">
        <v>94</v>
      </c>
      <c r="J307" s="2" t="s">
        <v>1336</v>
      </c>
      <c r="L307" s="3" t="s">
        <v>219</v>
      </c>
      <c r="N307" s="2" t="s">
        <v>117</v>
      </c>
      <c r="O307" s="2" t="s">
        <v>238</v>
      </c>
      <c r="P307" s="2" t="s">
        <v>1317</v>
      </c>
      <c r="R307" s="2">
        <v>2</v>
      </c>
      <c r="S307" s="2">
        <v>0</v>
      </c>
      <c r="T307" s="2">
        <v>100</v>
      </c>
      <c r="U307" s="2" t="s">
        <v>1337</v>
      </c>
      <c r="V307" s="2" t="s">
        <v>1336</v>
      </c>
      <c r="X307" s="2" t="s">
        <v>37</v>
      </c>
      <c r="Y307" s="3" t="s">
        <v>40</v>
      </c>
      <c r="Z307" s="2" t="s">
        <v>75</v>
      </c>
      <c r="AA307" s="2" t="s">
        <v>77</v>
      </c>
      <c r="AB307" s="2" t="s">
        <v>81</v>
      </c>
      <c r="AC307" s="3" t="s">
        <v>81</v>
      </c>
      <c r="AE307" s="2">
        <v>2</v>
      </c>
    </row>
    <row r="308" spans="1:31">
      <c r="A308" s="2">
        <v>67280</v>
      </c>
      <c r="B308" s="2" t="s">
        <v>115</v>
      </c>
      <c r="C308" s="2" t="s">
        <v>71</v>
      </c>
      <c r="E308" s="2" t="s">
        <v>240</v>
      </c>
      <c r="F308" s="2" t="s">
        <v>73</v>
      </c>
      <c r="G308" s="2" t="s">
        <v>160</v>
      </c>
      <c r="H308" s="2" t="s">
        <v>78</v>
      </c>
      <c r="I308" s="2" t="s">
        <v>94</v>
      </c>
      <c r="J308" s="2" t="s">
        <v>1338</v>
      </c>
      <c r="L308" s="3" t="s">
        <v>219</v>
      </c>
      <c r="M308" s="2" t="s">
        <v>117</v>
      </c>
      <c r="N308" s="2" t="s">
        <v>117</v>
      </c>
      <c r="O308" s="2" t="s">
        <v>238</v>
      </c>
      <c r="P308" s="2" t="s">
        <v>1317</v>
      </c>
      <c r="R308" s="2">
        <v>2</v>
      </c>
      <c r="S308" s="2">
        <v>0</v>
      </c>
      <c r="T308" s="2">
        <v>100</v>
      </c>
      <c r="U308" s="2" t="s">
        <v>1339</v>
      </c>
      <c r="V308" s="2" t="s">
        <v>1340</v>
      </c>
      <c r="X308" s="2" t="s">
        <v>74</v>
      </c>
      <c r="Y308" s="3" t="s">
        <v>40</v>
      </c>
      <c r="Z308" s="2" t="s">
        <v>75</v>
      </c>
      <c r="AA308" s="2" t="s">
        <v>77</v>
      </c>
      <c r="AB308" s="2" t="s">
        <v>81</v>
      </c>
      <c r="AC308" s="3" t="s">
        <v>81</v>
      </c>
      <c r="AE308" s="2">
        <v>2</v>
      </c>
    </row>
    <row r="309" spans="1:31">
      <c r="A309" s="2">
        <v>67237</v>
      </c>
      <c r="B309" s="2" t="s">
        <v>115</v>
      </c>
      <c r="C309" s="2" t="s">
        <v>71</v>
      </c>
      <c r="E309" s="2" t="s">
        <v>240</v>
      </c>
      <c r="F309" s="2" t="s">
        <v>73</v>
      </c>
      <c r="G309" s="2" t="s">
        <v>254</v>
      </c>
      <c r="H309" s="2" t="s">
        <v>78</v>
      </c>
      <c r="I309" s="2" t="s">
        <v>94</v>
      </c>
      <c r="J309" s="2" t="s">
        <v>1341</v>
      </c>
      <c r="L309" s="3" t="s">
        <v>219</v>
      </c>
      <c r="N309" s="2" t="s">
        <v>120</v>
      </c>
      <c r="O309" s="2" t="s">
        <v>220</v>
      </c>
      <c r="P309" s="2" t="s">
        <v>1342</v>
      </c>
      <c r="R309" s="2">
        <v>2</v>
      </c>
      <c r="S309" s="2">
        <v>0</v>
      </c>
      <c r="T309" s="2">
        <v>100</v>
      </c>
      <c r="U309" s="2" t="s">
        <v>1343</v>
      </c>
      <c r="V309" s="2" t="s">
        <v>1341</v>
      </c>
      <c r="W309" s="2" t="s">
        <v>255</v>
      </c>
      <c r="X309" s="2" t="s">
        <v>37</v>
      </c>
      <c r="Y309" s="3" t="s">
        <v>40</v>
      </c>
      <c r="Z309" s="2" t="s">
        <v>75</v>
      </c>
      <c r="AA309" s="2" t="s">
        <v>77</v>
      </c>
      <c r="AB309" s="2" t="s">
        <v>76</v>
      </c>
      <c r="AC309" s="3" t="s">
        <v>87</v>
      </c>
      <c r="AE309" s="2">
        <v>2</v>
      </c>
    </row>
    <row r="310" spans="1:31">
      <c r="A310" s="2">
        <v>67225</v>
      </c>
      <c r="B310" s="2" t="s">
        <v>115</v>
      </c>
      <c r="C310" s="2" t="s">
        <v>71</v>
      </c>
      <c r="E310" s="2" t="s">
        <v>240</v>
      </c>
      <c r="F310" s="2" t="s">
        <v>73</v>
      </c>
      <c r="G310" s="2" t="s">
        <v>256</v>
      </c>
      <c r="H310" s="2" t="s">
        <v>78</v>
      </c>
      <c r="I310" s="2" t="s">
        <v>161</v>
      </c>
      <c r="J310" s="2" t="s">
        <v>1344</v>
      </c>
      <c r="L310" s="3" t="s">
        <v>219</v>
      </c>
      <c r="M310" s="2" t="s">
        <v>120</v>
      </c>
      <c r="O310" s="2" t="s">
        <v>120</v>
      </c>
      <c r="P310" s="2" t="s">
        <v>1345</v>
      </c>
      <c r="S310" s="2">
        <v>0</v>
      </c>
      <c r="T310" s="2">
        <v>0</v>
      </c>
      <c r="U310" s="2" t="s">
        <v>1346</v>
      </c>
      <c r="V310" s="2" t="s">
        <v>1344</v>
      </c>
      <c r="Y310" s="3" t="s">
        <v>40</v>
      </c>
      <c r="Z310" s="2" t="s">
        <v>75</v>
      </c>
      <c r="AB310" s="2" t="s">
        <v>81</v>
      </c>
      <c r="AC310" s="3" t="s">
        <v>81</v>
      </c>
    </row>
    <row r="311" spans="1:31">
      <c r="A311" s="2">
        <v>67224</v>
      </c>
      <c r="B311" s="2" t="s">
        <v>115</v>
      </c>
      <c r="C311" s="2" t="s">
        <v>71</v>
      </c>
      <c r="E311" s="2" t="s">
        <v>240</v>
      </c>
      <c r="F311" s="2" t="s">
        <v>73</v>
      </c>
      <c r="G311" s="2" t="s">
        <v>257</v>
      </c>
      <c r="H311" s="2" t="s">
        <v>78</v>
      </c>
      <c r="I311" s="2" t="s">
        <v>107</v>
      </c>
      <c r="J311" s="2" t="s">
        <v>1332</v>
      </c>
      <c r="L311" s="3" t="s">
        <v>219</v>
      </c>
      <c r="M311" s="2" t="s">
        <v>220</v>
      </c>
      <c r="N311" s="2" t="s">
        <v>220</v>
      </c>
      <c r="O311" s="2" t="s">
        <v>220</v>
      </c>
      <c r="P311" s="2" t="s">
        <v>1345</v>
      </c>
      <c r="Q311" s="2" t="s">
        <v>1312</v>
      </c>
      <c r="S311" s="2">
        <v>0</v>
      </c>
      <c r="T311" s="2">
        <v>0</v>
      </c>
      <c r="U311" s="2" t="s">
        <v>1347</v>
      </c>
      <c r="V311" s="2" t="s">
        <v>1332</v>
      </c>
      <c r="X311" s="2" t="s">
        <v>37</v>
      </c>
      <c r="Y311" s="3" t="s">
        <v>40</v>
      </c>
      <c r="Z311" s="2" t="s">
        <v>75</v>
      </c>
      <c r="AA311" s="2" t="s">
        <v>77</v>
      </c>
      <c r="AB311" s="2" t="s">
        <v>76</v>
      </c>
      <c r="AC311" s="3" t="s">
        <v>97</v>
      </c>
      <c r="AE311" s="2">
        <v>1</v>
      </c>
    </row>
    <row r="312" spans="1:31">
      <c r="A312" s="2">
        <v>67223</v>
      </c>
      <c r="B312" s="2" t="s">
        <v>115</v>
      </c>
      <c r="C312" s="2" t="s">
        <v>71</v>
      </c>
      <c r="E312" s="2" t="s">
        <v>15</v>
      </c>
      <c r="F312" s="2" t="s">
        <v>73</v>
      </c>
      <c r="G312" s="2" t="s">
        <v>258</v>
      </c>
      <c r="H312" s="2" t="s">
        <v>78</v>
      </c>
      <c r="I312" s="2" t="s">
        <v>103</v>
      </c>
      <c r="J312" s="2" t="s">
        <v>1348</v>
      </c>
      <c r="L312" s="3" t="s">
        <v>219</v>
      </c>
      <c r="P312" s="2" t="s">
        <v>1345</v>
      </c>
      <c r="S312" s="2">
        <v>0</v>
      </c>
      <c r="T312" s="2">
        <v>0</v>
      </c>
      <c r="U312" s="2" t="s">
        <v>1349</v>
      </c>
      <c r="V312" s="2" t="s">
        <v>1348</v>
      </c>
      <c r="Y312" s="3" t="s">
        <v>40</v>
      </c>
      <c r="Z312" s="2" t="s">
        <v>75</v>
      </c>
      <c r="AB312" s="2" t="s">
        <v>76</v>
      </c>
      <c r="AC312" s="3" t="s">
        <v>85</v>
      </c>
    </row>
    <row r="313" spans="1:31">
      <c r="A313" s="2">
        <v>67222</v>
      </c>
      <c r="B313" s="2" t="s">
        <v>115</v>
      </c>
      <c r="C313" s="2" t="s">
        <v>71</v>
      </c>
      <c r="E313" s="2" t="s">
        <v>15</v>
      </c>
      <c r="F313" s="2" t="s">
        <v>73</v>
      </c>
      <c r="G313" s="2" t="s">
        <v>259</v>
      </c>
      <c r="H313" s="2" t="s">
        <v>78</v>
      </c>
      <c r="I313" s="2" t="s">
        <v>103</v>
      </c>
      <c r="J313" s="2" t="s">
        <v>1350</v>
      </c>
      <c r="L313" s="3" t="s">
        <v>219</v>
      </c>
      <c r="P313" s="2" t="s">
        <v>1345</v>
      </c>
      <c r="S313" s="2">
        <v>0</v>
      </c>
      <c r="T313" s="2">
        <v>0</v>
      </c>
      <c r="U313" s="2" t="s">
        <v>1351</v>
      </c>
      <c r="V313" s="2" t="s">
        <v>1350</v>
      </c>
      <c r="Y313" s="3" t="s">
        <v>40</v>
      </c>
      <c r="Z313" s="2" t="s">
        <v>75</v>
      </c>
      <c r="AB313" s="2" t="s">
        <v>76</v>
      </c>
      <c r="AC313" s="3" t="s">
        <v>85</v>
      </c>
    </row>
    <row r="314" spans="1:31">
      <c r="A314" s="2">
        <v>67221</v>
      </c>
      <c r="B314" s="2" t="s">
        <v>115</v>
      </c>
      <c r="C314" s="2" t="s">
        <v>71</v>
      </c>
      <c r="E314" s="2" t="s">
        <v>15</v>
      </c>
      <c r="F314" s="2" t="s">
        <v>73</v>
      </c>
      <c r="G314" s="2" t="s">
        <v>260</v>
      </c>
      <c r="H314" s="2" t="s">
        <v>78</v>
      </c>
      <c r="I314" s="2" t="s">
        <v>96</v>
      </c>
      <c r="J314" s="2" t="s">
        <v>1352</v>
      </c>
      <c r="L314" s="3" t="s">
        <v>219</v>
      </c>
      <c r="P314" s="2" t="s">
        <v>1345</v>
      </c>
      <c r="S314" s="2">
        <v>0</v>
      </c>
      <c r="T314" s="2">
        <v>0</v>
      </c>
      <c r="U314" s="2" t="s">
        <v>1353</v>
      </c>
      <c r="V314" s="2" t="s">
        <v>1352</v>
      </c>
      <c r="Y314" s="3" t="s">
        <v>79</v>
      </c>
      <c r="Z314" s="2" t="s">
        <v>75</v>
      </c>
      <c r="AB314" s="2" t="s">
        <v>76</v>
      </c>
      <c r="AC314" s="3" t="s">
        <v>85</v>
      </c>
    </row>
    <row r="315" spans="1:31">
      <c r="A315" s="2">
        <v>67220</v>
      </c>
      <c r="B315" s="2" t="s">
        <v>115</v>
      </c>
      <c r="C315" s="2" t="s">
        <v>71</v>
      </c>
      <c r="E315" s="2" t="s">
        <v>15</v>
      </c>
      <c r="F315" s="2" t="s">
        <v>73</v>
      </c>
      <c r="G315" s="2" t="s">
        <v>261</v>
      </c>
      <c r="H315" s="2" t="s">
        <v>78</v>
      </c>
      <c r="I315" s="2" t="s">
        <v>103</v>
      </c>
      <c r="J315" s="2" t="s">
        <v>1354</v>
      </c>
      <c r="L315" s="3" t="s">
        <v>219</v>
      </c>
      <c r="P315" s="2" t="s">
        <v>1345</v>
      </c>
      <c r="S315" s="2">
        <v>0</v>
      </c>
      <c r="T315" s="2">
        <v>0</v>
      </c>
      <c r="U315" s="2" t="s">
        <v>1355</v>
      </c>
      <c r="V315" s="2" t="s">
        <v>1354</v>
      </c>
      <c r="Y315" s="3" t="s">
        <v>40</v>
      </c>
      <c r="Z315" s="2" t="s">
        <v>75</v>
      </c>
      <c r="AB315" s="2" t="s">
        <v>76</v>
      </c>
      <c r="AC315" s="3" t="s">
        <v>85</v>
      </c>
    </row>
    <row r="316" spans="1:31">
      <c r="A316" s="2">
        <v>67219</v>
      </c>
      <c r="B316" s="2" t="s">
        <v>115</v>
      </c>
      <c r="C316" s="2" t="s">
        <v>71</v>
      </c>
      <c r="E316" s="2" t="s">
        <v>240</v>
      </c>
      <c r="F316" s="2" t="s">
        <v>73</v>
      </c>
      <c r="G316" s="2" t="s">
        <v>262</v>
      </c>
      <c r="H316" s="2" t="s">
        <v>78</v>
      </c>
      <c r="I316" s="2" t="s">
        <v>103</v>
      </c>
      <c r="J316" s="2" t="s">
        <v>1356</v>
      </c>
      <c r="L316" s="3" t="s">
        <v>219</v>
      </c>
      <c r="M316" s="2" t="s">
        <v>219</v>
      </c>
      <c r="O316" s="2" t="s">
        <v>220</v>
      </c>
      <c r="P316" s="2" t="s">
        <v>1345</v>
      </c>
      <c r="S316" s="2">
        <v>0</v>
      </c>
      <c r="T316" s="2">
        <v>0</v>
      </c>
      <c r="U316" s="2" t="s">
        <v>1357</v>
      </c>
      <c r="V316" s="2" t="s">
        <v>1356</v>
      </c>
      <c r="X316" s="2" t="s">
        <v>37</v>
      </c>
      <c r="Y316" s="3" t="s">
        <v>40</v>
      </c>
      <c r="Z316" s="2" t="s">
        <v>75</v>
      </c>
      <c r="AA316" s="2" t="s">
        <v>77</v>
      </c>
      <c r="AB316" s="2" t="s">
        <v>76</v>
      </c>
      <c r="AC316" s="3" t="s">
        <v>85</v>
      </c>
      <c r="AE316" s="2">
        <v>1</v>
      </c>
    </row>
    <row r="317" spans="1:31">
      <c r="A317" s="2">
        <v>67218</v>
      </c>
      <c r="B317" s="2" t="s">
        <v>115</v>
      </c>
      <c r="C317" s="2" t="s">
        <v>71</v>
      </c>
      <c r="E317" s="2" t="s">
        <v>240</v>
      </c>
      <c r="F317" s="2" t="s">
        <v>73</v>
      </c>
      <c r="G317" s="2" t="s">
        <v>162</v>
      </c>
      <c r="H317" s="2" t="s">
        <v>78</v>
      </c>
      <c r="I317" s="2" t="s">
        <v>103</v>
      </c>
      <c r="J317" s="2" t="s">
        <v>1358</v>
      </c>
      <c r="L317" s="3" t="s">
        <v>219</v>
      </c>
      <c r="M317" s="2" t="s">
        <v>238</v>
      </c>
      <c r="P317" s="2" t="s">
        <v>1345</v>
      </c>
      <c r="S317" s="2">
        <v>0</v>
      </c>
      <c r="T317" s="2">
        <v>0</v>
      </c>
      <c r="U317" s="2" t="s">
        <v>1359</v>
      </c>
      <c r="V317" s="2" t="s">
        <v>1358</v>
      </c>
      <c r="X317" s="2" t="s">
        <v>37</v>
      </c>
      <c r="Y317" s="3" t="s">
        <v>40</v>
      </c>
      <c r="Z317" s="2" t="s">
        <v>75</v>
      </c>
      <c r="AA317" s="2" t="s">
        <v>77</v>
      </c>
      <c r="AB317" s="2" t="s">
        <v>76</v>
      </c>
      <c r="AC317" s="3" t="s">
        <v>85</v>
      </c>
      <c r="AE317" s="2">
        <v>1</v>
      </c>
    </row>
    <row r="318" spans="1:31">
      <c r="A318" s="2">
        <v>67215</v>
      </c>
      <c r="B318" s="2" t="s">
        <v>115</v>
      </c>
      <c r="C318" s="2" t="s">
        <v>71</v>
      </c>
      <c r="E318" s="2" t="s">
        <v>15</v>
      </c>
      <c r="F318" s="2" t="s">
        <v>73</v>
      </c>
      <c r="G318" s="2" t="s">
        <v>163</v>
      </c>
      <c r="H318" s="2" t="s">
        <v>78</v>
      </c>
      <c r="I318" s="2" t="s">
        <v>78</v>
      </c>
      <c r="J318" s="2" t="s">
        <v>1360</v>
      </c>
      <c r="L318" s="3" t="s">
        <v>219</v>
      </c>
      <c r="N318" s="2" t="s">
        <v>220</v>
      </c>
      <c r="O318" s="2" t="s">
        <v>525</v>
      </c>
      <c r="P318" s="2" t="s">
        <v>1345</v>
      </c>
      <c r="Q318" s="2" t="s">
        <v>1312</v>
      </c>
      <c r="S318" s="2">
        <v>0</v>
      </c>
      <c r="T318" s="2">
        <v>0</v>
      </c>
      <c r="U318" s="2" t="s">
        <v>1361</v>
      </c>
      <c r="V318" s="2" t="s">
        <v>1360</v>
      </c>
      <c r="Y318" s="3" t="s">
        <v>40</v>
      </c>
      <c r="Z318" s="2" t="s">
        <v>75</v>
      </c>
      <c r="AB318" s="2" t="s">
        <v>76</v>
      </c>
      <c r="AC318" s="3" t="s">
        <v>97</v>
      </c>
      <c r="AE318" s="2">
        <v>1</v>
      </c>
    </row>
    <row r="319" spans="1:31">
      <c r="A319" s="2">
        <v>67214</v>
      </c>
      <c r="B319" s="2" t="s">
        <v>115</v>
      </c>
      <c r="C319" s="2" t="s">
        <v>71</v>
      </c>
      <c r="E319" s="2" t="s">
        <v>240</v>
      </c>
      <c r="F319" s="2" t="s">
        <v>73</v>
      </c>
      <c r="G319" s="2" t="s">
        <v>164</v>
      </c>
      <c r="H319" s="2" t="s">
        <v>78</v>
      </c>
      <c r="I319" s="2" t="s">
        <v>94</v>
      </c>
      <c r="J319" s="2" t="s">
        <v>972</v>
      </c>
      <c r="L319" s="3" t="s">
        <v>219</v>
      </c>
      <c r="N319" s="2" t="s">
        <v>117</v>
      </c>
      <c r="O319" s="2" t="s">
        <v>560</v>
      </c>
      <c r="P319" s="2" t="s">
        <v>1345</v>
      </c>
      <c r="R319" s="2">
        <v>1</v>
      </c>
      <c r="S319" s="2">
        <v>0</v>
      </c>
      <c r="T319" s="2">
        <v>100</v>
      </c>
      <c r="U319" s="2" t="s">
        <v>1362</v>
      </c>
      <c r="V319" s="2" t="s">
        <v>972</v>
      </c>
      <c r="X319" s="2" t="s">
        <v>74</v>
      </c>
      <c r="Y319" s="3" t="s">
        <v>40</v>
      </c>
      <c r="Z319" s="2" t="s">
        <v>75</v>
      </c>
      <c r="AA319" s="2" t="s">
        <v>77</v>
      </c>
      <c r="AB319" s="2" t="s">
        <v>76</v>
      </c>
      <c r="AC319" s="3" t="s">
        <v>97</v>
      </c>
      <c r="AE319" s="2">
        <v>1</v>
      </c>
    </row>
    <row r="320" spans="1:31">
      <c r="A320" s="2">
        <v>67212</v>
      </c>
      <c r="B320" s="2" t="s">
        <v>115</v>
      </c>
      <c r="C320" s="2" t="s">
        <v>71</v>
      </c>
      <c r="E320" s="2" t="s">
        <v>240</v>
      </c>
      <c r="F320" s="2" t="s">
        <v>73</v>
      </c>
      <c r="G320" s="2" t="s">
        <v>263</v>
      </c>
      <c r="H320" s="2" t="s">
        <v>78</v>
      </c>
      <c r="I320" s="2" t="s">
        <v>94</v>
      </c>
      <c r="J320" s="2" t="s">
        <v>1332</v>
      </c>
      <c r="L320" s="3" t="s">
        <v>219</v>
      </c>
      <c r="N320" s="2" t="s">
        <v>117</v>
      </c>
      <c r="O320" s="2" t="s">
        <v>220</v>
      </c>
      <c r="P320" s="2" t="s">
        <v>1345</v>
      </c>
      <c r="R320" s="2">
        <v>2</v>
      </c>
      <c r="S320" s="2">
        <v>0</v>
      </c>
      <c r="T320" s="2">
        <v>100</v>
      </c>
      <c r="U320" s="2" t="s">
        <v>1363</v>
      </c>
      <c r="V320" s="2" t="s">
        <v>1332</v>
      </c>
      <c r="X320" s="2" t="s">
        <v>74</v>
      </c>
      <c r="Y320" s="3" t="s">
        <v>40</v>
      </c>
      <c r="Z320" s="2" t="s">
        <v>75</v>
      </c>
      <c r="AA320" s="2" t="s">
        <v>77</v>
      </c>
      <c r="AB320" s="2" t="s">
        <v>81</v>
      </c>
      <c r="AC320" s="3" t="s">
        <v>88</v>
      </c>
      <c r="AE320" s="2">
        <v>2</v>
      </c>
    </row>
    <row r="321" spans="1:31">
      <c r="A321" s="2">
        <v>67211</v>
      </c>
      <c r="B321" s="2" t="s">
        <v>115</v>
      </c>
      <c r="C321" s="2" t="s">
        <v>71</v>
      </c>
      <c r="E321" s="2" t="s">
        <v>687</v>
      </c>
      <c r="F321" s="2" t="s">
        <v>73</v>
      </c>
      <c r="G321" s="2" t="s">
        <v>165</v>
      </c>
      <c r="H321" s="2" t="s">
        <v>78</v>
      </c>
      <c r="I321" s="2" t="s">
        <v>107</v>
      </c>
      <c r="J321" s="2" t="s">
        <v>1364</v>
      </c>
      <c r="L321" s="3" t="s">
        <v>219</v>
      </c>
      <c r="N321" s="2" t="s">
        <v>538</v>
      </c>
      <c r="P321" s="2" t="s">
        <v>1345</v>
      </c>
      <c r="S321" s="2">
        <v>0</v>
      </c>
      <c r="T321" s="2">
        <v>0</v>
      </c>
      <c r="U321" s="2" t="s">
        <v>1365</v>
      </c>
      <c r="Y321" s="3" t="s">
        <v>40</v>
      </c>
      <c r="Z321" s="2" t="s">
        <v>75</v>
      </c>
      <c r="AB321" s="2" t="s">
        <v>76</v>
      </c>
      <c r="AC321" s="3" t="s">
        <v>97</v>
      </c>
    </row>
    <row r="322" spans="1:31">
      <c r="A322" s="2">
        <v>67201</v>
      </c>
      <c r="B322" s="2" t="s">
        <v>115</v>
      </c>
      <c r="C322" s="2" t="s">
        <v>71</v>
      </c>
      <c r="E322" s="2" t="s">
        <v>240</v>
      </c>
      <c r="F322" s="2" t="s">
        <v>73</v>
      </c>
      <c r="G322" s="2" t="s">
        <v>264</v>
      </c>
      <c r="H322" s="2" t="s">
        <v>78</v>
      </c>
      <c r="I322" s="2" t="s">
        <v>90</v>
      </c>
      <c r="J322" s="2" t="s">
        <v>1366</v>
      </c>
      <c r="L322" s="3" t="s">
        <v>219</v>
      </c>
      <c r="M322" s="2" t="s">
        <v>220</v>
      </c>
      <c r="O322" s="2" t="s">
        <v>220</v>
      </c>
      <c r="P322" s="2" t="s">
        <v>1345</v>
      </c>
      <c r="S322" s="2">
        <v>0</v>
      </c>
      <c r="T322" s="2">
        <v>0</v>
      </c>
      <c r="U322" s="2" t="s">
        <v>1367</v>
      </c>
      <c r="V322" s="2" t="s">
        <v>1366</v>
      </c>
      <c r="X322" s="2" t="s">
        <v>37</v>
      </c>
      <c r="Y322" s="3" t="s">
        <v>40</v>
      </c>
      <c r="Z322" s="2" t="s">
        <v>75</v>
      </c>
      <c r="AA322" s="2" t="s">
        <v>77</v>
      </c>
      <c r="AB322" s="2" t="s">
        <v>76</v>
      </c>
      <c r="AC322" s="3" t="s">
        <v>91</v>
      </c>
      <c r="AE322" s="2">
        <v>0.5</v>
      </c>
    </row>
    <row r="323" spans="1:31">
      <c r="A323" s="2">
        <v>67200</v>
      </c>
      <c r="B323" s="2" t="s">
        <v>115</v>
      </c>
      <c r="C323" s="2" t="s">
        <v>71</v>
      </c>
      <c r="E323" s="2" t="s">
        <v>15</v>
      </c>
      <c r="F323" s="2" t="s">
        <v>73</v>
      </c>
      <c r="G323" s="2" t="s">
        <v>265</v>
      </c>
      <c r="H323" s="2" t="s">
        <v>78</v>
      </c>
      <c r="I323" s="2" t="s">
        <v>103</v>
      </c>
      <c r="J323" s="2" t="s">
        <v>1368</v>
      </c>
      <c r="L323" s="3" t="s">
        <v>219</v>
      </c>
      <c r="P323" s="2" t="s">
        <v>1345</v>
      </c>
      <c r="S323" s="2">
        <v>0</v>
      </c>
      <c r="T323" s="2">
        <v>0</v>
      </c>
      <c r="U323" s="2" t="s">
        <v>1369</v>
      </c>
      <c r="V323" s="2" t="s">
        <v>1368</v>
      </c>
      <c r="Y323" s="3" t="s">
        <v>40</v>
      </c>
      <c r="Z323" s="2" t="s">
        <v>75</v>
      </c>
      <c r="AB323" s="2" t="s">
        <v>76</v>
      </c>
      <c r="AC323" s="3" t="s">
        <v>85</v>
      </c>
    </row>
    <row r="324" spans="1:31">
      <c r="A324" s="2">
        <v>67198</v>
      </c>
      <c r="B324" s="2" t="s">
        <v>115</v>
      </c>
      <c r="C324" s="2" t="s">
        <v>71</v>
      </c>
      <c r="E324" s="2" t="s">
        <v>240</v>
      </c>
      <c r="F324" s="2" t="s">
        <v>73</v>
      </c>
      <c r="G324" s="2" t="s">
        <v>266</v>
      </c>
      <c r="H324" s="2" t="s">
        <v>78</v>
      </c>
      <c r="I324" s="2" t="s">
        <v>90</v>
      </c>
      <c r="J324" s="2" t="s">
        <v>1370</v>
      </c>
      <c r="L324" s="3" t="s">
        <v>219</v>
      </c>
      <c r="M324" s="2" t="s">
        <v>220</v>
      </c>
      <c r="O324" s="2" t="s">
        <v>220</v>
      </c>
      <c r="P324" s="2" t="s">
        <v>1345</v>
      </c>
      <c r="S324" s="2">
        <v>0</v>
      </c>
      <c r="T324" s="2">
        <v>0</v>
      </c>
      <c r="U324" s="2" t="s">
        <v>1371</v>
      </c>
      <c r="V324" s="2" t="s">
        <v>1370</v>
      </c>
      <c r="X324" s="2" t="s">
        <v>37</v>
      </c>
      <c r="Y324" s="3" t="s">
        <v>40</v>
      </c>
      <c r="Z324" s="2" t="s">
        <v>75</v>
      </c>
      <c r="AA324" s="2" t="s">
        <v>77</v>
      </c>
      <c r="AB324" s="2" t="s">
        <v>76</v>
      </c>
      <c r="AC324" s="3" t="s">
        <v>91</v>
      </c>
      <c r="AE324" s="2">
        <v>0.5</v>
      </c>
    </row>
    <row r="325" spans="1:31">
      <c r="A325" s="2">
        <v>67194</v>
      </c>
      <c r="B325" s="2" t="s">
        <v>115</v>
      </c>
      <c r="C325" s="2" t="s">
        <v>71</v>
      </c>
      <c r="E325" s="2" t="s">
        <v>240</v>
      </c>
      <c r="F325" s="2" t="s">
        <v>73</v>
      </c>
      <c r="G325" s="2" t="s">
        <v>267</v>
      </c>
      <c r="H325" s="2" t="s">
        <v>78</v>
      </c>
      <c r="I325" s="2" t="s">
        <v>90</v>
      </c>
      <c r="J325" s="2" t="s">
        <v>1372</v>
      </c>
      <c r="L325" s="3" t="s">
        <v>219</v>
      </c>
      <c r="M325" s="2" t="s">
        <v>220</v>
      </c>
      <c r="O325" s="2" t="s">
        <v>220</v>
      </c>
      <c r="P325" s="2" t="s">
        <v>1345</v>
      </c>
      <c r="S325" s="2">
        <v>0</v>
      </c>
      <c r="T325" s="2">
        <v>0</v>
      </c>
      <c r="U325" s="2" t="s">
        <v>1373</v>
      </c>
      <c r="V325" s="2" t="s">
        <v>1372</v>
      </c>
      <c r="X325" s="2" t="s">
        <v>37</v>
      </c>
      <c r="Y325" s="3" t="s">
        <v>40</v>
      </c>
      <c r="Z325" s="2" t="s">
        <v>75</v>
      </c>
      <c r="AA325" s="2" t="s">
        <v>77</v>
      </c>
      <c r="AB325" s="2" t="s">
        <v>76</v>
      </c>
      <c r="AC325" s="3" t="s">
        <v>91</v>
      </c>
      <c r="AE325" s="2">
        <v>5</v>
      </c>
    </row>
    <row r="326" spans="1:31">
      <c r="A326" s="2">
        <v>67193</v>
      </c>
      <c r="B326" s="2" t="s">
        <v>115</v>
      </c>
      <c r="C326" s="2" t="s">
        <v>71</v>
      </c>
      <c r="E326" s="2" t="s">
        <v>240</v>
      </c>
      <c r="F326" s="2" t="s">
        <v>73</v>
      </c>
      <c r="G326" s="2" t="s">
        <v>268</v>
      </c>
      <c r="H326" s="2" t="s">
        <v>78</v>
      </c>
      <c r="I326" s="2" t="s">
        <v>103</v>
      </c>
      <c r="J326" s="2" t="s">
        <v>1374</v>
      </c>
      <c r="L326" s="3" t="s">
        <v>219</v>
      </c>
      <c r="M326" s="2" t="s">
        <v>219</v>
      </c>
      <c r="O326" s="2" t="s">
        <v>220</v>
      </c>
      <c r="P326" s="2" t="s">
        <v>1345</v>
      </c>
      <c r="S326" s="2">
        <v>0</v>
      </c>
      <c r="T326" s="2">
        <v>0</v>
      </c>
      <c r="U326" s="2" t="s">
        <v>1375</v>
      </c>
      <c r="V326" s="2" t="s">
        <v>1374</v>
      </c>
      <c r="X326" s="2" t="s">
        <v>37</v>
      </c>
      <c r="Y326" s="3" t="s">
        <v>40</v>
      </c>
      <c r="Z326" s="2" t="s">
        <v>75</v>
      </c>
      <c r="AA326" s="2" t="s">
        <v>77</v>
      </c>
      <c r="AB326" s="2" t="s">
        <v>76</v>
      </c>
      <c r="AC326" s="3" t="s">
        <v>85</v>
      </c>
      <c r="AE326" s="2">
        <v>1</v>
      </c>
    </row>
    <row r="327" spans="1:31">
      <c r="A327" s="2">
        <v>67189</v>
      </c>
      <c r="B327" s="2" t="s">
        <v>115</v>
      </c>
      <c r="C327" s="2" t="s">
        <v>71</v>
      </c>
      <c r="E327" s="2" t="s">
        <v>240</v>
      </c>
      <c r="F327" s="2" t="s">
        <v>73</v>
      </c>
      <c r="G327" s="2" t="s">
        <v>269</v>
      </c>
      <c r="H327" s="2" t="s">
        <v>78</v>
      </c>
      <c r="I327" s="2" t="s">
        <v>94</v>
      </c>
      <c r="J327" s="2" t="s">
        <v>1376</v>
      </c>
      <c r="L327" s="3" t="s">
        <v>219</v>
      </c>
      <c r="N327" s="2" t="s">
        <v>120</v>
      </c>
      <c r="O327" s="2" t="s">
        <v>220</v>
      </c>
      <c r="P327" s="2" t="s">
        <v>1345</v>
      </c>
      <c r="R327" s="2">
        <v>2</v>
      </c>
      <c r="S327" s="2">
        <v>0</v>
      </c>
      <c r="T327" s="2">
        <v>100</v>
      </c>
      <c r="U327" s="2" t="s">
        <v>1377</v>
      </c>
      <c r="V327" s="2" t="s">
        <v>1376</v>
      </c>
      <c r="X327" s="2" t="s">
        <v>74</v>
      </c>
      <c r="Y327" s="3" t="s">
        <v>40</v>
      </c>
      <c r="Z327" s="2" t="s">
        <v>75</v>
      </c>
      <c r="AA327" s="2" t="s">
        <v>77</v>
      </c>
      <c r="AB327" s="2" t="s">
        <v>81</v>
      </c>
      <c r="AC327" s="3" t="s">
        <v>81</v>
      </c>
      <c r="AE327" s="2">
        <v>2</v>
      </c>
    </row>
    <row r="328" spans="1:31">
      <c r="A328" s="2">
        <v>67187</v>
      </c>
      <c r="B328" s="2" t="s">
        <v>115</v>
      </c>
      <c r="C328" s="2" t="s">
        <v>71</v>
      </c>
      <c r="E328" s="2" t="s">
        <v>240</v>
      </c>
      <c r="F328" s="2" t="s">
        <v>73</v>
      </c>
      <c r="G328" s="2" t="s">
        <v>166</v>
      </c>
      <c r="H328" s="2" t="s">
        <v>78</v>
      </c>
      <c r="I328" s="2" t="s">
        <v>103</v>
      </c>
      <c r="J328" s="2" t="s">
        <v>1358</v>
      </c>
      <c r="L328" s="3" t="s">
        <v>219</v>
      </c>
      <c r="M328" s="2" t="s">
        <v>238</v>
      </c>
      <c r="P328" s="2" t="s">
        <v>1345</v>
      </c>
      <c r="S328" s="2">
        <v>0</v>
      </c>
      <c r="T328" s="2">
        <v>0</v>
      </c>
      <c r="U328" s="2" t="s">
        <v>1378</v>
      </c>
      <c r="V328" s="2" t="s">
        <v>1358</v>
      </c>
      <c r="X328" s="2" t="s">
        <v>37</v>
      </c>
      <c r="Y328" s="3" t="s">
        <v>40</v>
      </c>
      <c r="Z328" s="2" t="s">
        <v>75</v>
      </c>
      <c r="AA328" s="2" t="s">
        <v>77</v>
      </c>
      <c r="AB328" s="2" t="s">
        <v>76</v>
      </c>
      <c r="AC328" s="3" t="s">
        <v>85</v>
      </c>
      <c r="AE328" s="2">
        <v>1</v>
      </c>
    </row>
    <row r="329" spans="1:31">
      <c r="A329" s="2">
        <v>67185</v>
      </c>
      <c r="B329" s="2" t="s">
        <v>115</v>
      </c>
      <c r="C329" s="2" t="s">
        <v>71</v>
      </c>
      <c r="E329" s="2" t="s">
        <v>240</v>
      </c>
      <c r="F329" s="2" t="s">
        <v>73</v>
      </c>
      <c r="G329" s="2" t="s">
        <v>167</v>
      </c>
      <c r="H329" s="2" t="s">
        <v>102</v>
      </c>
      <c r="I329" s="2" t="s">
        <v>94</v>
      </c>
      <c r="J329" s="2" t="s">
        <v>1379</v>
      </c>
      <c r="L329" s="3" t="s">
        <v>219</v>
      </c>
      <c r="N329" s="2" t="s">
        <v>117</v>
      </c>
      <c r="O329" s="2" t="s">
        <v>238</v>
      </c>
      <c r="P329" s="2" t="s">
        <v>1345</v>
      </c>
      <c r="R329" s="2">
        <v>2</v>
      </c>
      <c r="S329" s="2">
        <v>0</v>
      </c>
      <c r="T329" s="2">
        <v>100</v>
      </c>
      <c r="U329" s="2" t="s">
        <v>1380</v>
      </c>
      <c r="V329" s="2" t="s">
        <v>1379</v>
      </c>
      <c r="X329" s="2" t="s">
        <v>37</v>
      </c>
      <c r="Y329" s="3" t="s">
        <v>40</v>
      </c>
      <c r="Z329" s="2" t="s">
        <v>75</v>
      </c>
      <c r="AA329" s="2" t="s">
        <v>77</v>
      </c>
      <c r="AB329" s="2" t="s">
        <v>76</v>
      </c>
      <c r="AC329" s="3" t="s">
        <v>97</v>
      </c>
      <c r="AE329" s="2">
        <v>2</v>
      </c>
    </row>
    <row r="330" spans="1:31">
      <c r="A330" s="2">
        <v>67183</v>
      </c>
      <c r="B330" s="2" t="s">
        <v>115</v>
      </c>
      <c r="C330" s="2" t="s">
        <v>71</v>
      </c>
      <c r="E330" s="2" t="s">
        <v>240</v>
      </c>
      <c r="F330" s="2" t="s">
        <v>73</v>
      </c>
      <c r="G330" s="2" t="s">
        <v>270</v>
      </c>
      <c r="H330" s="2" t="s">
        <v>78</v>
      </c>
      <c r="I330" s="2" t="s">
        <v>161</v>
      </c>
      <c r="J330" s="2" t="s">
        <v>1381</v>
      </c>
      <c r="L330" s="3" t="s">
        <v>126</v>
      </c>
      <c r="M330" s="2" t="s">
        <v>117</v>
      </c>
      <c r="O330" s="2" t="s">
        <v>219</v>
      </c>
      <c r="P330" s="2" t="s">
        <v>1345</v>
      </c>
      <c r="S330" s="2">
        <v>0</v>
      </c>
      <c r="T330" s="2">
        <v>0</v>
      </c>
      <c r="U330" s="2" t="s">
        <v>1382</v>
      </c>
      <c r="V330" s="2" t="s">
        <v>1383</v>
      </c>
      <c r="Y330" s="3" t="s">
        <v>40</v>
      </c>
      <c r="Z330" s="2" t="s">
        <v>75</v>
      </c>
      <c r="AB330" s="2" t="s">
        <v>81</v>
      </c>
      <c r="AC330" s="3" t="s">
        <v>81</v>
      </c>
    </row>
    <row r="331" spans="1:31">
      <c r="A331" s="2">
        <v>67182</v>
      </c>
      <c r="B331" s="2" t="s">
        <v>115</v>
      </c>
      <c r="C331" s="2" t="s">
        <v>71</v>
      </c>
      <c r="E331" s="2" t="s">
        <v>566</v>
      </c>
      <c r="F331" s="2" t="s">
        <v>73</v>
      </c>
      <c r="G331" s="2" t="s">
        <v>168</v>
      </c>
      <c r="H331" s="2" t="s">
        <v>78</v>
      </c>
      <c r="I331" s="2" t="s">
        <v>107</v>
      </c>
      <c r="J331" s="2" t="s">
        <v>1384</v>
      </c>
      <c r="L331" s="3" t="s">
        <v>219</v>
      </c>
      <c r="M331" s="2" t="s">
        <v>117</v>
      </c>
      <c r="N331" s="2" t="s">
        <v>117</v>
      </c>
      <c r="O331" s="2" t="s">
        <v>697</v>
      </c>
      <c r="P331" s="2" t="s">
        <v>1345</v>
      </c>
      <c r="R331" s="2">
        <v>2</v>
      </c>
      <c r="S331" s="2">
        <v>0</v>
      </c>
      <c r="T331" s="2">
        <v>100</v>
      </c>
      <c r="U331" s="2" t="s">
        <v>1385</v>
      </c>
      <c r="X331" s="2" t="s">
        <v>37</v>
      </c>
      <c r="Y331" s="3" t="s">
        <v>40</v>
      </c>
      <c r="Z331" s="2" t="s">
        <v>75</v>
      </c>
      <c r="AA331" s="2" t="s">
        <v>77</v>
      </c>
      <c r="AB331" s="2" t="s">
        <v>76</v>
      </c>
      <c r="AC331" s="3" t="s">
        <v>97</v>
      </c>
      <c r="AE331" s="2">
        <v>2</v>
      </c>
    </row>
    <row r="332" spans="1:31">
      <c r="A332" s="2">
        <v>67181</v>
      </c>
      <c r="B332" s="2" t="s">
        <v>115</v>
      </c>
      <c r="C332" s="2" t="s">
        <v>71</v>
      </c>
      <c r="E332" s="2" t="s">
        <v>240</v>
      </c>
      <c r="F332" s="2" t="s">
        <v>73</v>
      </c>
      <c r="G332" s="2" t="s">
        <v>169</v>
      </c>
      <c r="H332" s="2" t="s">
        <v>102</v>
      </c>
      <c r="I332" s="2" t="s">
        <v>94</v>
      </c>
      <c r="J332" s="2" t="s">
        <v>1386</v>
      </c>
      <c r="L332" s="3" t="s">
        <v>219</v>
      </c>
      <c r="M332" s="2" t="s">
        <v>117</v>
      </c>
      <c r="N332" s="2" t="s">
        <v>117</v>
      </c>
      <c r="O332" s="2" t="s">
        <v>238</v>
      </c>
      <c r="P332" s="2" t="s">
        <v>1345</v>
      </c>
      <c r="R332" s="2">
        <v>2</v>
      </c>
      <c r="S332" s="2">
        <v>0</v>
      </c>
      <c r="T332" s="2">
        <v>100</v>
      </c>
      <c r="U332" s="2" t="s">
        <v>1387</v>
      </c>
      <c r="V332" s="2" t="s">
        <v>1386</v>
      </c>
      <c r="X332" s="2" t="s">
        <v>37</v>
      </c>
      <c r="Y332" s="3" t="s">
        <v>40</v>
      </c>
      <c r="Z332" s="2" t="s">
        <v>75</v>
      </c>
      <c r="AA332" s="2" t="s">
        <v>77</v>
      </c>
      <c r="AB332" s="2" t="s">
        <v>76</v>
      </c>
      <c r="AC332" s="3" t="s">
        <v>97</v>
      </c>
      <c r="AE332" s="2">
        <v>2</v>
      </c>
    </row>
    <row r="333" spans="1:31">
      <c r="A333" s="2">
        <v>67178</v>
      </c>
      <c r="B333" s="2" t="s">
        <v>115</v>
      </c>
      <c r="C333" s="2" t="s">
        <v>71</v>
      </c>
      <c r="E333" s="2" t="s">
        <v>240</v>
      </c>
      <c r="F333" s="2" t="s">
        <v>73</v>
      </c>
      <c r="G333" s="2" t="s">
        <v>170</v>
      </c>
      <c r="H333" s="2" t="s">
        <v>78</v>
      </c>
      <c r="I333" s="2" t="s">
        <v>90</v>
      </c>
      <c r="J333" s="2" t="s">
        <v>1388</v>
      </c>
      <c r="L333" s="3" t="s">
        <v>219</v>
      </c>
      <c r="M333" s="2" t="s">
        <v>757</v>
      </c>
      <c r="N333" s="2" t="s">
        <v>126</v>
      </c>
      <c r="O333" s="2" t="s">
        <v>705</v>
      </c>
      <c r="P333" s="2" t="s">
        <v>1345</v>
      </c>
      <c r="S333" s="2">
        <v>0</v>
      </c>
      <c r="T333" s="2">
        <v>0</v>
      </c>
      <c r="U333" s="2" t="s">
        <v>1389</v>
      </c>
      <c r="V333" s="2" t="s">
        <v>1388</v>
      </c>
      <c r="X333" s="2" t="s">
        <v>37</v>
      </c>
      <c r="Y333" s="3" t="s">
        <v>40</v>
      </c>
      <c r="Z333" s="2" t="s">
        <v>75</v>
      </c>
      <c r="AA333" s="2" t="s">
        <v>77</v>
      </c>
      <c r="AB333" s="2" t="s">
        <v>76</v>
      </c>
      <c r="AC333" s="3" t="s">
        <v>91</v>
      </c>
      <c r="AE333" s="2">
        <v>1</v>
      </c>
    </row>
    <row r="334" spans="1:31">
      <c r="A334" s="2">
        <v>67175</v>
      </c>
      <c r="B334" s="2" t="s">
        <v>115</v>
      </c>
      <c r="C334" s="2" t="s">
        <v>71</v>
      </c>
      <c r="E334" s="2" t="s">
        <v>240</v>
      </c>
      <c r="F334" s="2" t="s">
        <v>73</v>
      </c>
      <c r="G334" s="2" t="s">
        <v>171</v>
      </c>
      <c r="H334" s="2" t="s">
        <v>78</v>
      </c>
      <c r="I334" s="2" t="s">
        <v>94</v>
      </c>
      <c r="J334" s="2" t="s">
        <v>1358</v>
      </c>
      <c r="L334" s="3" t="s">
        <v>219</v>
      </c>
      <c r="N334" s="2" t="s">
        <v>238</v>
      </c>
      <c r="P334" s="2" t="s">
        <v>1345</v>
      </c>
      <c r="R334" s="2">
        <v>2</v>
      </c>
      <c r="S334" s="2">
        <v>0</v>
      </c>
      <c r="T334" s="2">
        <v>100</v>
      </c>
      <c r="U334" s="2" t="s">
        <v>1390</v>
      </c>
      <c r="V334" s="2" t="s">
        <v>1358</v>
      </c>
      <c r="X334" s="2" t="s">
        <v>37</v>
      </c>
      <c r="Y334" s="3" t="s">
        <v>40</v>
      </c>
      <c r="Z334" s="2" t="s">
        <v>75</v>
      </c>
      <c r="AA334" s="2" t="s">
        <v>77</v>
      </c>
      <c r="AB334" s="2" t="s">
        <v>76</v>
      </c>
      <c r="AC334" s="3" t="s">
        <v>91</v>
      </c>
      <c r="AE334" s="2">
        <v>2</v>
      </c>
    </row>
    <row r="335" spans="1:31">
      <c r="A335" s="2">
        <v>67173</v>
      </c>
      <c r="B335" s="2" t="s">
        <v>115</v>
      </c>
      <c r="C335" s="2" t="s">
        <v>71</v>
      </c>
      <c r="E335" s="2" t="s">
        <v>240</v>
      </c>
      <c r="F335" s="2" t="s">
        <v>73</v>
      </c>
      <c r="G335" s="2" t="s">
        <v>172</v>
      </c>
      <c r="H335" s="2" t="s">
        <v>78</v>
      </c>
      <c r="I335" s="2" t="s">
        <v>94</v>
      </c>
      <c r="J335" s="2" t="s">
        <v>1289</v>
      </c>
      <c r="L335" s="3" t="s">
        <v>219</v>
      </c>
      <c r="P335" s="2" t="s">
        <v>1345</v>
      </c>
      <c r="R335" s="2">
        <v>2</v>
      </c>
      <c r="S335" s="2">
        <v>0</v>
      </c>
      <c r="T335" s="2">
        <v>100</v>
      </c>
      <c r="U335" s="2" t="s">
        <v>1391</v>
      </c>
      <c r="V335" s="2" t="s">
        <v>1289</v>
      </c>
      <c r="X335" s="2" t="s">
        <v>37</v>
      </c>
      <c r="Y335" s="3" t="s">
        <v>40</v>
      </c>
      <c r="Z335" s="2" t="s">
        <v>75</v>
      </c>
      <c r="AA335" s="2" t="s">
        <v>77</v>
      </c>
      <c r="AB335" s="2" t="s">
        <v>76</v>
      </c>
      <c r="AC335" s="3" t="s">
        <v>91</v>
      </c>
      <c r="AE335" s="2">
        <v>2</v>
      </c>
    </row>
    <row r="336" spans="1:31">
      <c r="A336" s="2">
        <v>67172</v>
      </c>
      <c r="B336" s="2" t="s">
        <v>115</v>
      </c>
      <c r="C336" s="2" t="s">
        <v>71</v>
      </c>
      <c r="E336" s="2" t="s">
        <v>240</v>
      </c>
      <c r="F336" s="2" t="s">
        <v>73</v>
      </c>
      <c r="G336" s="2" t="s">
        <v>173</v>
      </c>
      <c r="H336" s="2" t="s">
        <v>161</v>
      </c>
      <c r="I336" s="2" t="s">
        <v>102</v>
      </c>
      <c r="J336" s="2" t="s">
        <v>1392</v>
      </c>
      <c r="L336" s="3" t="s">
        <v>126</v>
      </c>
      <c r="M336" s="2" t="s">
        <v>118</v>
      </c>
      <c r="O336" s="2" t="s">
        <v>238</v>
      </c>
      <c r="P336" s="2" t="s">
        <v>1345</v>
      </c>
      <c r="S336" s="2">
        <v>0</v>
      </c>
      <c r="T336" s="2">
        <v>0</v>
      </c>
      <c r="U336" s="2" t="s">
        <v>1393</v>
      </c>
      <c r="V336" s="2" t="s">
        <v>1392</v>
      </c>
      <c r="W336" s="2" t="s">
        <v>174</v>
      </c>
      <c r="X336" s="2" t="s">
        <v>37</v>
      </c>
      <c r="Y336" s="3" t="s">
        <v>153</v>
      </c>
      <c r="Z336" s="2" t="s">
        <v>75</v>
      </c>
      <c r="AA336" s="2" t="s">
        <v>77</v>
      </c>
      <c r="AB336" s="2" t="s">
        <v>76</v>
      </c>
      <c r="AC336" s="3" t="s">
        <v>109</v>
      </c>
      <c r="AE336" s="2">
        <v>1</v>
      </c>
    </row>
    <row r="337" spans="1:31">
      <c r="A337" s="2">
        <v>67171</v>
      </c>
      <c r="B337" s="2" t="s">
        <v>115</v>
      </c>
      <c r="C337" s="2" t="s">
        <v>71</v>
      </c>
      <c r="E337" s="2" t="s">
        <v>240</v>
      </c>
      <c r="F337" s="2" t="s">
        <v>73</v>
      </c>
      <c r="G337" s="2" t="s">
        <v>271</v>
      </c>
      <c r="H337" s="2" t="s">
        <v>161</v>
      </c>
      <c r="I337" s="2" t="s">
        <v>103</v>
      </c>
      <c r="J337" s="2" t="s">
        <v>1314</v>
      </c>
      <c r="L337" s="3" t="s">
        <v>126</v>
      </c>
      <c r="M337" s="2" t="s">
        <v>219</v>
      </c>
      <c r="O337" s="2" t="s">
        <v>220</v>
      </c>
      <c r="S337" s="2">
        <v>0</v>
      </c>
      <c r="T337" s="2">
        <v>0</v>
      </c>
      <c r="U337" s="2" t="s">
        <v>1393</v>
      </c>
      <c r="V337" s="2" t="s">
        <v>1314</v>
      </c>
      <c r="X337" s="2" t="s">
        <v>37</v>
      </c>
      <c r="Y337" s="3" t="s">
        <v>153</v>
      </c>
      <c r="Z337" s="2" t="s">
        <v>75</v>
      </c>
      <c r="AA337" s="2" t="s">
        <v>77</v>
      </c>
      <c r="AB337" s="2" t="s">
        <v>76</v>
      </c>
      <c r="AC337" s="3" t="s">
        <v>85</v>
      </c>
      <c r="AE337" s="2">
        <v>1</v>
      </c>
    </row>
    <row r="338" spans="1:31">
      <c r="A338" s="2">
        <v>67170</v>
      </c>
      <c r="B338" s="2" t="s">
        <v>115</v>
      </c>
      <c r="C338" s="2" t="s">
        <v>71</v>
      </c>
      <c r="E338" s="2" t="s">
        <v>240</v>
      </c>
      <c r="F338" s="2" t="s">
        <v>73</v>
      </c>
      <c r="G338" s="2" t="s">
        <v>175</v>
      </c>
      <c r="H338" s="2" t="s">
        <v>161</v>
      </c>
      <c r="I338" s="2" t="s">
        <v>526</v>
      </c>
      <c r="J338" s="2" t="s">
        <v>1394</v>
      </c>
      <c r="L338" s="3" t="s">
        <v>126</v>
      </c>
      <c r="M338" s="2" t="s">
        <v>220</v>
      </c>
      <c r="O338" s="2" t="s">
        <v>220</v>
      </c>
      <c r="S338" s="2">
        <v>0</v>
      </c>
      <c r="T338" s="2">
        <v>100</v>
      </c>
      <c r="U338" s="2" t="s">
        <v>1393</v>
      </c>
      <c r="V338" s="2" t="s">
        <v>1394</v>
      </c>
      <c r="X338" s="2" t="s">
        <v>37</v>
      </c>
      <c r="Y338" s="3" t="s">
        <v>153</v>
      </c>
      <c r="Z338" s="2" t="s">
        <v>75</v>
      </c>
      <c r="AA338" s="2" t="s">
        <v>77</v>
      </c>
      <c r="AB338" s="2" t="s">
        <v>76</v>
      </c>
      <c r="AC338" s="3" t="s">
        <v>97</v>
      </c>
      <c r="AD338" s="2" t="s">
        <v>176</v>
      </c>
      <c r="AE338" s="2">
        <v>1</v>
      </c>
    </row>
    <row r="339" spans="1:31">
      <c r="A339" s="2">
        <v>67169</v>
      </c>
      <c r="B339" s="2" t="s">
        <v>115</v>
      </c>
      <c r="C339" s="2" t="s">
        <v>71</v>
      </c>
      <c r="E339" s="2" t="s">
        <v>240</v>
      </c>
      <c r="F339" s="2" t="s">
        <v>73</v>
      </c>
      <c r="G339" s="2" t="s">
        <v>177</v>
      </c>
      <c r="H339" s="2" t="s">
        <v>161</v>
      </c>
      <c r="I339" s="2" t="s">
        <v>526</v>
      </c>
      <c r="J339" s="2" t="s">
        <v>1394</v>
      </c>
      <c r="L339" s="3" t="s">
        <v>126</v>
      </c>
      <c r="M339" s="2" t="s">
        <v>220</v>
      </c>
      <c r="O339" s="2" t="s">
        <v>220</v>
      </c>
      <c r="S339" s="2">
        <v>0</v>
      </c>
      <c r="T339" s="2">
        <v>100</v>
      </c>
      <c r="U339" s="2" t="s">
        <v>1393</v>
      </c>
      <c r="V339" s="2" t="s">
        <v>1394</v>
      </c>
      <c r="X339" s="2" t="s">
        <v>37</v>
      </c>
      <c r="Y339" s="3" t="s">
        <v>153</v>
      </c>
      <c r="Z339" s="2" t="s">
        <v>75</v>
      </c>
      <c r="AA339" s="2" t="s">
        <v>77</v>
      </c>
      <c r="AB339" s="2" t="s">
        <v>76</v>
      </c>
      <c r="AC339" s="3" t="s">
        <v>97</v>
      </c>
      <c r="AD339" s="2" t="s">
        <v>176</v>
      </c>
      <c r="AE339" s="2">
        <v>1</v>
      </c>
    </row>
    <row r="340" spans="1:31">
      <c r="A340" s="2">
        <v>67168</v>
      </c>
      <c r="B340" s="2" t="s">
        <v>115</v>
      </c>
      <c r="C340" s="2" t="s">
        <v>71</v>
      </c>
      <c r="E340" s="2" t="s">
        <v>240</v>
      </c>
      <c r="F340" s="2" t="s">
        <v>73</v>
      </c>
      <c r="G340" s="2" t="s">
        <v>272</v>
      </c>
      <c r="H340" s="2" t="s">
        <v>161</v>
      </c>
      <c r="I340" s="2" t="s">
        <v>103</v>
      </c>
      <c r="J340" s="2" t="s">
        <v>1314</v>
      </c>
      <c r="L340" s="3" t="s">
        <v>126</v>
      </c>
      <c r="M340" s="2" t="s">
        <v>219</v>
      </c>
      <c r="O340" s="2" t="s">
        <v>220</v>
      </c>
      <c r="S340" s="2">
        <v>0</v>
      </c>
      <c r="T340" s="2">
        <v>0</v>
      </c>
      <c r="U340" s="2" t="s">
        <v>1393</v>
      </c>
      <c r="V340" s="2" t="s">
        <v>1314</v>
      </c>
      <c r="W340" s="2" t="s">
        <v>273</v>
      </c>
      <c r="X340" s="2" t="s">
        <v>37</v>
      </c>
      <c r="Y340" s="3" t="s">
        <v>153</v>
      </c>
      <c r="Z340" s="2" t="s">
        <v>75</v>
      </c>
      <c r="AA340" s="2" t="s">
        <v>77</v>
      </c>
      <c r="AB340" s="2" t="s">
        <v>76</v>
      </c>
      <c r="AC340" s="3" t="s">
        <v>85</v>
      </c>
      <c r="AE340" s="2">
        <v>1</v>
      </c>
    </row>
    <row r="341" spans="1:31">
      <c r="A341" s="2">
        <v>67167</v>
      </c>
      <c r="B341" s="2" t="s">
        <v>115</v>
      </c>
      <c r="C341" s="2" t="s">
        <v>71</v>
      </c>
      <c r="E341" s="2" t="s">
        <v>240</v>
      </c>
      <c r="F341" s="2" t="s">
        <v>73</v>
      </c>
      <c r="G341" s="2" t="s">
        <v>178</v>
      </c>
      <c r="H341" s="2" t="s">
        <v>161</v>
      </c>
      <c r="I341" s="2" t="s">
        <v>526</v>
      </c>
      <c r="J341" s="2" t="s">
        <v>1395</v>
      </c>
      <c r="L341" s="3" t="s">
        <v>126</v>
      </c>
      <c r="N341" s="2" t="s">
        <v>117</v>
      </c>
      <c r="O341" s="2" t="s">
        <v>220</v>
      </c>
      <c r="R341" s="2">
        <v>2</v>
      </c>
      <c r="S341" s="2">
        <v>0</v>
      </c>
      <c r="T341" s="2">
        <v>100</v>
      </c>
      <c r="U341" s="2" t="s">
        <v>1393</v>
      </c>
      <c r="V341" s="2" t="s">
        <v>1395</v>
      </c>
      <c r="X341" s="2" t="s">
        <v>37</v>
      </c>
      <c r="Y341" s="3" t="s">
        <v>153</v>
      </c>
      <c r="Z341" s="2" t="s">
        <v>75</v>
      </c>
      <c r="AA341" s="2" t="s">
        <v>77</v>
      </c>
      <c r="AB341" s="2" t="s">
        <v>76</v>
      </c>
      <c r="AC341" s="3" t="s">
        <v>85</v>
      </c>
      <c r="AE341" s="2">
        <v>2</v>
      </c>
    </row>
    <row r="342" spans="1:31">
      <c r="A342" s="2">
        <v>67166</v>
      </c>
      <c r="B342" s="2" t="s">
        <v>115</v>
      </c>
      <c r="C342" s="2" t="s">
        <v>71</v>
      </c>
      <c r="E342" s="2" t="s">
        <v>240</v>
      </c>
      <c r="F342" s="2" t="s">
        <v>73</v>
      </c>
      <c r="G342" s="2" t="s">
        <v>274</v>
      </c>
      <c r="H342" s="2" t="s">
        <v>161</v>
      </c>
      <c r="I342" s="2" t="s">
        <v>108</v>
      </c>
      <c r="J342" s="2" t="s">
        <v>1396</v>
      </c>
      <c r="L342" s="3" t="s">
        <v>126</v>
      </c>
      <c r="M342" s="2" t="s">
        <v>220</v>
      </c>
      <c r="O342" s="2" t="s">
        <v>220</v>
      </c>
      <c r="S342" s="2">
        <v>0</v>
      </c>
      <c r="T342" s="2">
        <v>100</v>
      </c>
      <c r="U342" s="2" t="s">
        <v>1393</v>
      </c>
      <c r="V342" s="2" t="s">
        <v>1396</v>
      </c>
      <c r="X342" s="2" t="s">
        <v>37</v>
      </c>
      <c r="Y342" s="3" t="s">
        <v>153</v>
      </c>
      <c r="Z342" s="2" t="s">
        <v>75</v>
      </c>
      <c r="AA342" s="2" t="s">
        <v>77</v>
      </c>
      <c r="AB342" s="2" t="s">
        <v>76</v>
      </c>
      <c r="AC342" s="3" t="s">
        <v>97</v>
      </c>
      <c r="AD342" s="2" t="s">
        <v>176</v>
      </c>
      <c r="AE342" s="2">
        <v>1</v>
      </c>
    </row>
    <row r="343" spans="1:31">
      <c r="A343" s="2">
        <v>67165</v>
      </c>
      <c r="B343" s="2" t="s">
        <v>115</v>
      </c>
      <c r="C343" s="2" t="s">
        <v>71</v>
      </c>
      <c r="E343" s="2" t="s">
        <v>240</v>
      </c>
      <c r="F343" s="2" t="s">
        <v>73</v>
      </c>
      <c r="G343" s="2" t="s">
        <v>275</v>
      </c>
      <c r="H343" s="2" t="s">
        <v>161</v>
      </c>
      <c r="I343" s="2" t="s">
        <v>108</v>
      </c>
      <c r="J343" s="2" t="s">
        <v>1397</v>
      </c>
      <c r="L343" s="3" t="s">
        <v>126</v>
      </c>
      <c r="M343" s="2" t="s">
        <v>220</v>
      </c>
      <c r="O343" s="2" t="s">
        <v>220</v>
      </c>
      <c r="S343" s="2">
        <v>0</v>
      </c>
      <c r="T343" s="2">
        <v>100</v>
      </c>
      <c r="U343" s="2" t="s">
        <v>1393</v>
      </c>
      <c r="V343" s="2" t="s">
        <v>1397</v>
      </c>
      <c r="X343" s="2" t="s">
        <v>37</v>
      </c>
      <c r="Y343" s="3" t="s">
        <v>153</v>
      </c>
      <c r="Z343" s="2" t="s">
        <v>75</v>
      </c>
      <c r="AA343" s="2" t="s">
        <v>77</v>
      </c>
      <c r="AB343" s="2" t="s">
        <v>76</v>
      </c>
      <c r="AC343" s="3" t="s">
        <v>97</v>
      </c>
      <c r="AD343" s="2" t="s">
        <v>176</v>
      </c>
      <c r="AE343" s="2">
        <v>1</v>
      </c>
    </row>
    <row r="344" spans="1:31">
      <c r="A344" s="2">
        <v>67164</v>
      </c>
      <c r="B344" s="2" t="s">
        <v>115</v>
      </c>
      <c r="C344" s="2" t="s">
        <v>71</v>
      </c>
      <c r="E344" s="2" t="s">
        <v>240</v>
      </c>
      <c r="F344" s="2" t="s">
        <v>73</v>
      </c>
      <c r="G344" s="2" t="s">
        <v>179</v>
      </c>
      <c r="H344" s="2" t="s">
        <v>161</v>
      </c>
      <c r="I344" s="2" t="s">
        <v>526</v>
      </c>
      <c r="J344" s="2" t="s">
        <v>1395</v>
      </c>
      <c r="L344" s="3" t="s">
        <v>126</v>
      </c>
      <c r="M344" s="2" t="s">
        <v>220</v>
      </c>
      <c r="O344" s="2" t="s">
        <v>220</v>
      </c>
      <c r="S344" s="2">
        <v>0</v>
      </c>
      <c r="T344" s="2">
        <v>100</v>
      </c>
      <c r="U344" s="2" t="s">
        <v>1393</v>
      </c>
      <c r="V344" s="2" t="s">
        <v>1395</v>
      </c>
      <c r="X344" s="2" t="s">
        <v>37</v>
      </c>
      <c r="Y344" s="3" t="s">
        <v>153</v>
      </c>
      <c r="Z344" s="2" t="s">
        <v>75</v>
      </c>
      <c r="AA344" s="2" t="s">
        <v>77</v>
      </c>
      <c r="AB344" s="2" t="s">
        <v>76</v>
      </c>
      <c r="AC344" s="3" t="s">
        <v>97</v>
      </c>
      <c r="AD344" s="2" t="s">
        <v>176</v>
      </c>
      <c r="AE344" s="2">
        <v>1</v>
      </c>
    </row>
    <row r="345" spans="1:31">
      <c r="A345" s="2">
        <v>67163</v>
      </c>
      <c r="B345" s="2" t="s">
        <v>115</v>
      </c>
      <c r="C345" s="2" t="s">
        <v>71</v>
      </c>
      <c r="E345" s="2" t="s">
        <v>15</v>
      </c>
      <c r="F345" s="2" t="s">
        <v>73</v>
      </c>
      <c r="G345" s="2" t="s">
        <v>180</v>
      </c>
      <c r="H345" s="2" t="s">
        <v>161</v>
      </c>
      <c r="I345" s="2" t="s">
        <v>107</v>
      </c>
      <c r="J345" s="2" t="s">
        <v>1398</v>
      </c>
      <c r="L345" s="3" t="s">
        <v>126</v>
      </c>
      <c r="M345" s="2" t="s">
        <v>525</v>
      </c>
      <c r="N345" s="2" t="s">
        <v>525</v>
      </c>
      <c r="O345" s="2" t="s">
        <v>636</v>
      </c>
      <c r="P345" s="2" t="s">
        <v>1399</v>
      </c>
      <c r="Q345" s="2" t="s">
        <v>1399</v>
      </c>
      <c r="S345" s="2">
        <v>0</v>
      </c>
      <c r="T345" s="2">
        <v>0</v>
      </c>
      <c r="U345" s="2" t="s">
        <v>1393</v>
      </c>
      <c r="V345" s="2" t="s">
        <v>1398</v>
      </c>
      <c r="X345" s="2" t="s">
        <v>37</v>
      </c>
      <c r="Y345" s="3" t="s">
        <v>153</v>
      </c>
      <c r="Z345" s="2" t="s">
        <v>75</v>
      </c>
      <c r="AA345" s="2" t="s">
        <v>77</v>
      </c>
      <c r="AB345" s="2" t="s">
        <v>76</v>
      </c>
      <c r="AC345" s="3" t="s">
        <v>97</v>
      </c>
      <c r="AE345" s="2">
        <v>1</v>
      </c>
    </row>
    <row r="346" spans="1:31">
      <c r="A346" s="2">
        <v>67162</v>
      </c>
      <c r="B346" s="2" t="s">
        <v>115</v>
      </c>
      <c r="C346" s="2" t="s">
        <v>71</v>
      </c>
      <c r="E346" s="2" t="s">
        <v>240</v>
      </c>
      <c r="F346" s="2" t="s">
        <v>73</v>
      </c>
      <c r="G346" s="2" t="s">
        <v>181</v>
      </c>
      <c r="H346" s="2" t="s">
        <v>161</v>
      </c>
      <c r="I346" s="2" t="s">
        <v>526</v>
      </c>
      <c r="J346" s="2" t="s">
        <v>1395</v>
      </c>
      <c r="L346" s="3" t="s">
        <v>126</v>
      </c>
      <c r="M346" s="2" t="s">
        <v>220</v>
      </c>
      <c r="O346" s="2" t="s">
        <v>220</v>
      </c>
      <c r="S346" s="2">
        <v>0</v>
      </c>
      <c r="T346" s="2">
        <v>0</v>
      </c>
      <c r="U346" s="2" t="s">
        <v>1393</v>
      </c>
      <c r="V346" s="2" t="s">
        <v>1395</v>
      </c>
      <c r="X346" s="2" t="s">
        <v>37</v>
      </c>
      <c r="Y346" s="3" t="s">
        <v>153</v>
      </c>
      <c r="Z346" s="2" t="s">
        <v>75</v>
      </c>
      <c r="AA346" s="2" t="s">
        <v>77</v>
      </c>
      <c r="AB346" s="2" t="s">
        <v>76</v>
      </c>
      <c r="AC346" s="3" t="s">
        <v>97</v>
      </c>
      <c r="AE346" s="2">
        <v>1</v>
      </c>
    </row>
    <row r="347" spans="1:31">
      <c r="A347" s="2">
        <v>67161</v>
      </c>
      <c r="B347" s="2" t="s">
        <v>115</v>
      </c>
      <c r="C347" s="2" t="s">
        <v>71</v>
      </c>
      <c r="E347" s="2" t="s">
        <v>240</v>
      </c>
      <c r="F347" s="2" t="s">
        <v>73</v>
      </c>
      <c r="G347" s="2" t="s">
        <v>182</v>
      </c>
      <c r="H347" s="2" t="s">
        <v>161</v>
      </c>
      <c r="I347" s="2" t="s">
        <v>526</v>
      </c>
      <c r="J347" s="2" t="s">
        <v>1395</v>
      </c>
      <c r="L347" s="3" t="s">
        <v>126</v>
      </c>
      <c r="M347" s="2" t="s">
        <v>220</v>
      </c>
      <c r="O347" s="2" t="s">
        <v>220</v>
      </c>
      <c r="S347" s="2">
        <v>0</v>
      </c>
      <c r="T347" s="2">
        <v>0</v>
      </c>
      <c r="U347" s="2" t="s">
        <v>1393</v>
      </c>
      <c r="V347" s="2" t="s">
        <v>1395</v>
      </c>
      <c r="X347" s="2" t="s">
        <v>37</v>
      </c>
      <c r="Y347" s="3" t="s">
        <v>153</v>
      </c>
      <c r="Z347" s="2" t="s">
        <v>75</v>
      </c>
      <c r="AA347" s="2" t="s">
        <v>77</v>
      </c>
      <c r="AB347" s="2" t="s">
        <v>76</v>
      </c>
      <c r="AC347" s="3" t="s">
        <v>97</v>
      </c>
      <c r="AE347" s="2">
        <v>0.5</v>
      </c>
    </row>
    <row r="348" spans="1:31">
      <c r="A348" s="2">
        <v>67160</v>
      </c>
      <c r="B348" s="2" t="s">
        <v>115</v>
      </c>
      <c r="C348" s="2" t="s">
        <v>71</v>
      </c>
      <c r="E348" s="2" t="s">
        <v>240</v>
      </c>
      <c r="F348" s="2" t="s">
        <v>73</v>
      </c>
      <c r="G348" s="2" t="s">
        <v>183</v>
      </c>
      <c r="H348" s="2" t="s">
        <v>161</v>
      </c>
      <c r="I348" s="2" t="s">
        <v>526</v>
      </c>
      <c r="J348" s="2" t="s">
        <v>1395</v>
      </c>
      <c r="L348" s="3" t="s">
        <v>126</v>
      </c>
      <c r="M348" s="2" t="s">
        <v>220</v>
      </c>
      <c r="O348" s="2" t="s">
        <v>220</v>
      </c>
      <c r="S348" s="2">
        <v>0</v>
      </c>
      <c r="T348" s="2">
        <v>0</v>
      </c>
      <c r="U348" s="2" t="s">
        <v>1393</v>
      </c>
      <c r="V348" s="2" t="s">
        <v>1395</v>
      </c>
      <c r="X348" s="2" t="s">
        <v>37</v>
      </c>
      <c r="Y348" s="3" t="s">
        <v>153</v>
      </c>
      <c r="Z348" s="2" t="s">
        <v>75</v>
      </c>
      <c r="AA348" s="2" t="s">
        <v>77</v>
      </c>
      <c r="AB348" s="2" t="s">
        <v>76</v>
      </c>
      <c r="AC348" s="3" t="s">
        <v>97</v>
      </c>
      <c r="AE348" s="2">
        <v>1</v>
      </c>
    </row>
    <row r="349" spans="1:31">
      <c r="A349" s="2">
        <v>67159</v>
      </c>
      <c r="B349" s="2" t="s">
        <v>115</v>
      </c>
      <c r="C349" s="2" t="s">
        <v>71</v>
      </c>
      <c r="E349" s="2" t="s">
        <v>240</v>
      </c>
      <c r="F349" s="2" t="s">
        <v>73</v>
      </c>
      <c r="G349" s="2" t="s">
        <v>184</v>
      </c>
      <c r="H349" s="2" t="s">
        <v>161</v>
      </c>
      <c r="I349" s="2" t="s">
        <v>526</v>
      </c>
      <c r="J349" s="2" t="s">
        <v>1400</v>
      </c>
      <c r="L349" s="3" t="s">
        <v>126</v>
      </c>
      <c r="M349" s="2" t="s">
        <v>220</v>
      </c>
      <c r="N349" s="2" t="s">
        <v>220</v>
      </c>
      <c r="O349" s="2" t="s">
        <v>220</v>
      </c>
      <c r="S349" s="2">
        <v>0</v>
      </c>
      <c r="T349" s="2">
        <v>0</v>
      </c>
      <c r="U349" s="2" t="s">
        <v>1393</v>
      </c>
      <c r="V349" s="2" t="s">
        <v>1400</v>
      </c>
      <c r="X349" s="2" t="s">
        <v>37</v>
      </c>
      <c r="Y349" s="3" t="s">
        <v>153</v>
      </c>
      <c r="Z349" s="2" t="s">
        <v>75</v>
      </c>
      <c r="AA349" s="2" t="s">
        <v>77</v>
      </c>
      <c r="AB349" s="2" t="s">
        <v>76</v>
      </c>
      <c r="AC349" s="3" t="s">
        <v>97</v>
      </c>
      <c r="AE349" s="2">
        <v>0.5</v>
      </c>
    </row>
    <row r="350" spans="1:31">
      <c r="A350" s="2">
        <v>67158</v>
      </c>
      <c r="B350" s="2" t="s">
        <v>115</v>
      </c>
      <c r="C350" s="2" t="s">
        <v>71</v>
      </c>
      <c r="E350" s="2" t="s">
        <v>240</v>
      </c>
      <c r="F350" s="2" t="s">
        <v>73</v>
      </c>
      <c r="G350" s="2" t="s">
        <v>276</v>
      </c>
      <c r="H350" s="2" t="s">
        <v>161</v>
      </c>
      <c r="I350" s="2" t="s">
        <v>96</v>
      </c>
      <c r="J350" s="2" t="s">
        <v>1314</v>
      </c>
      <c r="L350" s="3" t="s">
        <v>126</v>
      </c>
      <c r="M350" s="2" t="s">
        <v>118</v>
      </c>
      <c r="O350" s="2" t="s">
        <v>220</v>
      </c>
      <c r="S350" s="2">
        <v>0</v>
      </c>
      <c r="T350" s="2">
        <v>0</v>
      </c>
      <c r="U350" s="2" t="s">
        <v>1393</v>
      </c>
      <c r="V350" s="2" t="s">
        <v>1314</v>
      </c>
      <c r="W350" s="2" t="s">
        <v>273</v>
      </c>
      <c r="X350" s="2" t="s">
        <v>37</v>
      </c>
      <c r="Y350" s="3" t="s">
        <v>153</v>
      </c>
      <c r="Z350" s="2" t="s">
        <v>75</v>
      </c>
      <c r="AA350" s="2" t="s">
        <v>77</v>
      </c>
      <c r="AB350" s="2" t="s">
        <v>76</v>
      </c>
      <c r="AC350" s="3" t="s">
        <v>85</v>
      </c>
      <c r="AE350" s="2">
        <v>1</v>
      </c>
    </row>
    <row r="351" spans="1:31">
      <c r="A351" s="2">
        <v>67157</v>
      </c>
      <c r="B351" s="2" t="s">
        <v>115</v>
      </c>
      <c r="C351" s="2" t="s">
        <v>71</v>
      </c>
      <c r="E351" s="2" t="s">
        <v>240</v>
      </c>
      <c r="F351" s="2" t="s">
        <v>73</v>
      </c>
      <c r="G351" s="2" t="s">
        <v>185</v>
      </c>
      <c r="H351" s="2" t="s">
        <v>161</v>
      </c>
      <c r="I351" s="2" t="s">
        <v>526</v>
      </c>
      <c r="J351" s="2" t="s">
        <v>1400</v>
      </c>
      <c r="L351" s="3" t="s">
        <v>126</v>
      </c>
      <c r="M351" s="2" t="s">
        <v>220</v>
      </c>
      <c r="O351" s="2" t="s">
        <v>220</v>
      </c>
      <c r="S351" s="2">
        <v>0</v>
      </c>
      <c r="T351" s="2">
        <v>0</v>
      </c>
      <c r="U351" s="2" t="s">
        <v>1393</v>
      </c>
      <c r="V351" s="2" t="s">
        <v>1400</v>
      </c>
      <c r="X351" s="2" t="s">
        <v>37</v>
      </c>
      <c r="Y351" s="3" t="s">
        <v>153</v>
      </c>
      <c r="Z351" s="2" t="s">
        <v>75</v>
      </c>
      <c r="AA351" s="2" t="s">
        <v>77</v>
      </c>
      <c r="AB351" s="2" t="s">
        <v>76</v>
      </c>
      <c r="AC351" s="3" t="s">
        <v>88</v>
      </c>
      <c r="AE351" s="2">
        <v>0.5</v>
      </c>
    </row>
    <row r="352" spans="1:31">
      <c r="A352" s="2">
        <v>67156</v>
      </c>
      <c r="B352" s="2" t="s">
        <v>115</v>
      </c>
      <c r="C352" s="2" t="s">
        <v>71</v>
      </c>
      <c r="E352" s="2" t="s">
        <v>240</v>
      </c>
      <c r="F352" s="2" t="s">
        <v>73</v>
      </c>
      <c r="G352" s="2" t="s">
        <v>186</v>
      </c>
      <c r="H352" s="2" t="s">
        <v>161</v>
      </c>
      <c r="I352" s="2" t="s">
        <v>526</v>
      </c>
      <c r="J352" s="2" t="s">
        <v>1400</v>
      </c>
      <c r="L352" s="3" t="s">
        <v>126</v>
      </c>
      <c r="O352" s="2" t="s">
        <v>525</v>
      </c>
      <c r="S352" s="2">
        <v>0</v>
      </c>
      <c r="T352" s="2">
        <v>0</v>
      </c>
      <c r="U352" s="2" t="s">
        <v>1393</v>
      </c>
      <c r="V352" s="2" t="s">
        <v>1400</v>
      </c>
      <c r="Y352" s="3" t="s">
        <v>153</v>
      </c>
      <c r="Z352" s="2" t="s">
        <v>75</v>
      </c>
      <c r="AB352" s="2" t="s">
        <v>76</v>
      </c>
      <c r="AC352" s="3" t="s">
        <v>97</v>
      </c>
    </row>
    <row r="353" spans="1:31">
      <c r="A353" s="2">
        <v>67155</v>
      </c>
      <c r="B353" s="2" t="s">
        <v>115</v>
      </c>
      <c r="C353" s="2" t="s">
        <v>71</v>
      </c>
      <c r="E353" s="2" t="s">
        <v>240</v>
      </c>
      <c r="F353" s="2" t="s">
        <v>73</v>
      </c>
      <c r="G353" s="2" t="s">
        <v>187</v>
      </c>
      <c r="H353" s="2" t="s">
        <v>161</v>
      </c>
      <c r="I353" s="2" t="s">
        <v>526</v>
      </c>
      <c r="J353" s="2" t="s">
        <v>1400</v>
      </c>
      <c r="L353" s="3" t="s">
        <v>126</v>
      </c>
      <c r="M353" s="2" t="s">
        <v>220</v>
      </c>
      <c r="O353" s="2" t="s">
        <v>220</v>
      </c>
      <c r="S353" s="2">
        <v>0</v>
      </c>
      <c r="T353" s="2">
        <v>0</v>
      </c>
      <c r="U353" s="2" t="s">
        <v>1393</v>
      </c>
      <c r="V353" s="2" t="s">
        <v>1400</v>
      </c>
      <c r="X353" s="2" t="s">
        <v>37</v>
      </c>
      <c r="Y353" s="3" t="s">
        <v>153</v>
      </c>
      <c r="Z353" s="2" t="s">
        <v>75</v>
      </c>
      <c r="AA353" s="2" t="s">
        <v>77</v>
      </c>
      <c r="AB353" s="2" t="s">
        <v>76</v>
      </c>
      <c r="AC353" s="3" t="s">
        <v>97</v>
      </c>
      <c r="AE353" s="2">
        <v>0.5</v>
      </c>
    </row>
    <row r="354" spans="1:31">
      <c r="A354" s="2">
        <v>67154</v>
      </c>
      <c r="B354" s="2" t="s">
        <v>115</v>
      </c>
      <c r="C354" s="2" t="s">
        <v>71</v>
      </c>
      <c r="E354" s="2" t="s">
        <v>240</v>
      </c>
      <c r="F354" s="2" t="s">
        <v>73</v>
      </c>
      <c r="G354" s="2" t="s">
        <v>188</v>
      </c>
      <c r="H354" s="2" t="s">
        <v>161</v>
      </c>
      <c r="I354" s="2" t="s">
        <v>526</v>
      </c>
      <c r="J354" s="2" t="s">
        <v>1401</v>
      </c>
      <c r="L354" s="3" t="s">
        <v>126</v>
      </c>
      <c r="O354" s="2" t="s">
        <v>525</v>
      </c>
      <c r="S354" s="2">
        <v>0</v>
      </c>
      <c r="T354" s="2">
        <v>0</v>
      </c>
      <c r="U354" s="2" t="s">
        <v>1393</v>
      </c>
      <c r="V354" s="2" t="s">
        <v>1401</v>
      </c>
      <c r="Y354" s="3" t="s">
        <v>153</v>
      </c>
      <c r="Z354" s="2" t="s">
        <v>75</v>
      </c>
      <c r="AB354" s="2" t="s">
        <v>76</v>
      </c>
      <c r="AC354" s="3" t="s">
        <v>97</v>
      </c>
    </row>
    <row r="355" spans="1:31">
      <c r="A355" s="2">
        <v>67153</v>
      </c>
      <c r="B355" s="2" t="s">
        <v>115</v>
      </c>
      <c r="C355" s="2" t="s">
        <v>71</v>
      </c>
      <c r="E355" s="2" t="s">
        <v>240</v>
      </c>
      <c r="F355" s="2" t="s">
        <v>73</v>
      </c>
      <c r="G355" s="2" t="s">
        <v>189</v>
      </c>
      <c r="H355" s="2" t="s">
        <v>161</v>
      </c>
      <c r="I355" s="2" t="s">
        <v>526</v>
      </c>
      <c r="J355" s="2" t="s">
        <v>1401</v>
      </c>
      <c r="L355" s="3" t="s">
        <v>126</v>
      </c>
      <c r="O355" s="2" t="s">
        <v>525</v>
      </c>
      <c r="S355" s="2">
        <v>0</v>
      </c>
      <c r="T355" s="2">
        <v>0</v>
      </c>
      <c r="U355" s="2" t="s">
        <v>1393</v>
      </c>
      <c r="V355" s="2" t="s">
        <v>1401</v>
      </c>
      <c r="Y355" s="3" t="s">
        <v>153</v>
      </c>
      <c r="Z355" s="2" t="s">
        <v>75</v>
      </c>
      <c r="AB355" s="2" t="s">
        <v>76</v>
      </c>
      <c r="AC355" s="3" t="s">
        <v>97</v>
      </c>
    </row>
    <row r="356" spans="1:31">
      <c r="A356" s="2">
        <v>67152</v>
      </c>
      <c r="B356" s="2" t="s">
        <v>115</v>
      </c>
      <c r="C356" s="2" t="s">
        <v>71</v>
      </c>
      <c r="E356" s="2" t="s">
        <v>240</v>
      </c>
      <c r="F356" s="2" t="s">
        <v>73</v>
      </c>
      <c r="G356" s="2" t="s">
        <v>190</v>
      </c>
      <c r="H356" s="2" t="s">
        <v>161</v>
      </c>
      <c r="I356" s="2" t="s">
        <v>526</v>
      </c>
      <c r="J356" s="2" t="s">
        <v>1401</v>
      </c>
      <c r="L356" s="3" t="s">
        <v>126</v>
      </c>
      <c r="M356" s="2" t="s">
        <v>220</v>
      </c>
      <c r="O356" s="2" t="s">
        <v>220</v>
      </c>
      <c r="S356" s="2">
        <v>0</v>
      </c>
      <c r="T356" s="2">
        <v>0</v>
      </c>
      <c r="U356" s="2" t="s">
        <v>1393</v>
      </c>
      <c r="V356" s="2" t="s">
        <v>1401</v>
      </c>
      <c r="X356" s="2" t="s">
        <v>37</v>
      </c>
      <c r="Y356" s="3" t="s">
        <v>153</v>
      </c>
      <c r="Z356" s="2" t="s">
        <v>75</v>
      </c>
      <c r="AA356" s="2" t="s">
        <v>77</v>
      </c>
      <c r="AB356" s="2" t="s">
        <v>76</v>
      </c>
      <c r="AC356" s="3" t="s">
        <v>88</v>
      </c>
      <c r="AE356" s="2">
        <v>0.5</v>
      </c>
    </row>
    <row r="357" spans="1:31">
      <c r="A357" s="2">
        <v>67151</v>
      </c>
      <c r="B357" s="2" t="s">
        <v>115</v>
      </c>
      <c r="C357" s="2" t="s">
        <v>71</v>
      </c>
      <c r="E357" s="2" t="s">
        <v>240</v>
      </c>
      <c r="F357" s="2" t="s">
        <v>73</v>
      </c>
      <c r="G357" s="2" t="s">
        <v>191</v>
      </c>
      <c r="H357" s="2" t="s">
        <v>161</v>
      </c>
      <c r="I357" s="2" t="s">
        <v>526</v>
      </c>
      <c r="J357" s="2" t="s">
        <v>1401</v>
      </c>
      <c r="L357" s="3" t="s">
        <v>126</v>
      </c>
      <c r="M357" s="2" t="s">
        <v>220</v>
      </c>
      <c r="O357" s="2" t="s">
        <v>220</v>
      </c>
      <c r="S357" s="2">
        <v>0</v>
      </c>
      <c r="T357" s="2">
        <v>0</v>
      </c>
      <c r="U357" s="2" t="s">
        <v>1393</v>
      </c>
      <c r="V357" s="2" t="s">
        <v>1401</v>
      </c>
      <c r="X357" s="2" t="s">
        <v>37</v>
      </c>
      <c r="Y357" s="3" t="s">
        <v>153</v>
      </c>
      <c r="Z357" s="2" t="s">
        <v>75</v>
      </c>
      <c r="AA357" s="2" t="s">
        <v>77</v>
      </c>
      <c r="AB357" s="2" t="s">
        <v>76</v>
      </c>
      <c r="AC357" s="3" t="s">
        <v>88</v>
      </c>
      <c r="AE357" s="2">
        <v>0.5</v>
      </c>
    </row>
    <row r="358" spans="1:31">
      <c r="A358" s="2">
        <v>67150</v>
      </c>
      <c r="B358" s="2" t="s">
        <v>115</v>
      </c>
      <c r="C358" s="2" t="s">
        <v>71</v>
      </c>
      <c r="E358" s="2" t="s">
        <v>240</v>
      </c>
      <c r="F358" s="2" t="s">
        <v>73</v>
      </c>
      <c r="G358" s="2" t="s">
        <v>192</v>
      </c>
      <c r="H358" s="2" t="s">
        <v>161</v>
      </c>
      <c r="I358" s="2" t="s">
        <v>526</v>
      </c>
      <c r="J358" s="2" t="s">
        <v>1401</v>
      </c>
      <c r="L358" s="3" t="s">
        <v>126</v>
      </c>
      <c r="M358" s="2" t="s">
        <v>220</v>
      </c>
      <c r="O358" s="2" t="s">
        <v>220</v>
      </c>
      <c r="S358" s="2">
        <v>0</v>
      </c>
      <c r="T358" s="2">
        <v>0</v>
      </c>
      <c r="U358" s="2" t="s">
        <v>1393</v>
      </c>
      <c r="V358" s="2" t="s">
        <v>1401</v>
      </c>
      <c r="X358" s="2" t="s">
        <v>37</v>
      </c>
      <c r="Y358" s="3" t="s">
        <v>153</v>
      </c>
      <c r="Z358" s="2" t="s">
        <v>75</v>
      </c>
      <c r="AA358" s="2" t="s">
        <v>77</v>
      </c>
      <c r="AB358" s="2" t="s">
        <v>76</v>
      </c>
      <c r="AC358" s="3" t="s">
        <v>88</v>
      </c>
      <c r="AE358" s="2">
        <v>0.5</v>
      </c>
    </row>
    <row r="359" spans="1:31">
      <c r="A359" s="2">
        <v>67149</v>
      </c>
      <c r="B359" s="2" t="s">
        <v>115</v>
      </c>
      <c r="C359" s="2" t="s">
        <v>71</v>
      </c>
      <c r="E359" s="2" t="s">
        <v>240</v>
      </c>
      <c r="F359" s="2" t="s">
        <v>73</v>
      </c>
      <c r="G359" s="2" t="s">
        <v>193</v>
      </c>
      <c r="H359" s="2" t="s">
        <v>161</v>
      </c>
      <c r="I359" s="2" t="s">
        <v>526</v>
      </c>
      <c r="J359" s="2" t="s">
        <v>1402</v>
      </c>
      <c r="L359" s="3" t="s">
        <v>126</v>
      </c>
      <c r="M359" s="2" t="s">
        <v>220</v>
      </c>
      <c r="O359" s="2" t="s">
        <v>220</v>
      </c>
      <c r="S359" s="2">
        <v>0</v>
      </c>
      <c r="T359" s="2">
        <v>0</v>
      </c>
      <c r="U359" s="2" t="s">
        <v>1393</v>
      </c>
      <c r="V359" s="2" t="s">
        <v>1402</v>
      </c>
      <c r="X359" s="2" t="s">
        <v>37</v>
      </c>
      <c r="Y359" s="3" t="s">
        <v>153</v>
      </c>
      <c r="Z359" s="2" t="s">
        <v>75</v>
      </c>
      <c r="AA359" s="2" t="s">
        <v>77</v>
      </c>
      <c r="AB359" s="2" t="s">
        <v>76</v>
      </c>
      <c r="AC359" s="3" t="s">
        <v>88</v>
      </c>
      <c r="AE359" s="2">
        <v>0.5</v>
      </c>
    </row>
    <row r="360" spans="1:31">
      <c r="A360" s="2">
        <v>67148</v>
      </c>
      <c r="B360" s="2" t="s">
        <v>115</v>
      </c>
      <c r="C360" s="2" t="s">
        <v>71</v>
      </c>
      <c r="E360" s="2" t="s">
        <v>240</v>
      </c>
      <c r="F360" s="2" t="s">
        <v>73</v>
      </c>
      <c r="G360" s="2" t="s">
        <v>194</v>
      </c>
      <c r="H360" s="2" t="s">
        <v>161</v>
      </c>
      <c r="I360" s="2" t="s">
        <v>526</v>
      </c>
      <c r="J360" s="2" t="s">
        <v>1402</v>
      </c>
      <c r="L360" s="3" t="s">
        <v>126</v>
      </c>
      <c r="M360" s="2" t="s">
        <v>220</v>
      </c>
      <c r="O360" s="2" t="s">
        <v>220</v>
      </c>
      <c r="S360" s="2">
        <v>0</v>
      </c>
      <c r="T360" s="2">
        <v>0</v>
      </c>
      <c r="U360" s="2" t="s">
        <v>1403</v>
      </c>
      <c r="V360" s="2" t="s">
        <v>1402</v>
      </c>
      <c r="X360" s="2" t="s">
        <v>37</v>
      </c>
      <c r="Y360" s="3" t="s">
        <v>153</v>
      </c>
      <c r="Z360" s="2" t="s">
        <v>75</v>
      </c>
      <c r="AA360" s="2" t="s">
        <v>77</v>
      </c>
      <c r="AB360" s="2" t="s">
        <v>76</v>
      </c>
      <c r="AC360" s="3" t="s">
        <v>88</v>
      </c>
      <c r="AE360" s="2">
        <v>0.5</v>
      </c>
    </row>
    <row r="361" spans="1:31">
      <c r="A361" s="2">
        <v>67147</v>
      </c>
      <c r="B361" s="2" t="s">
        <v>115</v>
      </c>
      <c r="C361" s="2" t="s">
        <v>71</v>
      </c>
      <c r="E361" s="2" t="s">
        <v>240</v>
      </c>
      <c r="F361" s="2" t="s">
        <v>73</v>
      </c>
      <c r="G361" s="2" t="s">
        <v>195</v>
      </c>
      <c r="H361" s="2" t="s">
        <v>161</v>
      </c>
      <c r="I361" s="2" t="s">
        <v>526</v>
      </c>
      <c r="J361" s="2" t="s">
        <v>1402</v>
      </c>
      <c r="L361" s="3" t="s">
        <v>126</v>
      </c>
      <c r="M361" s="2" t="s">
        <v>220</v>
      </c>
      <c r="O361" s="2" t="s">
        <v>220</v>
      </c>
      <c r="S361" s="2">
        <v>0</v>
      </c>
      <c r="T361" s="2">
        <v>0</v>
      </c>
      <c r="U361" s="2" t="s">
        <v>1403</v>
      </c>
      <c r="V361" s="2" t="s">
        <v>1402</v>
      </c>
      <c r="X361" s="2" t="s">
        <v>37</v>
      </c>
      <c r="Y361" s="3" t="s">
        <v>153</v>
      </c>
      <c r="Z361" s="2" t="s">
        <v>75</v>
      </c>
      <c r="AA361" s="2" t="s">
        <v>77</v>
      </c>
      <c r="AB361" s="2" t="s">
        <v>76</v>
      </c>
      <c r="AC361" s="3" t="s">
        <v>88</v>
      </c>
      <c r="AE361" s="2">
        <v>0.5</v>
      </c>
    </row>
    <row r="362" spans="1:31">
      <c r="A362" s="2">
        <v>67146</v>
      </c>
      <c r="B362" s="2" t="s">
        <v>115</v>
      </c>
      <c r="C362" s="2" t="s">
        <v>71</v>
      </c>
      <c r="E362" s="2" t="s">
        <v>240</v>
      </c>
      <c r="F362" s="2" t="s">
        <v>73</v>
      </c>
      <c r="G362" s="2" t="s">
        <v>196</v>
      </c>
      <c r="H362" s="2" t="s">
        <v>161</v>
      </c>
      <c r="I362" s="2" t="s">
        <v>526</v>
      </c>
      <c r="J362" s="2" t="s">
        <v>1404</v>
      </c>
      <c r="L362" s="3" t="s">
        <v>126</v>
      </c>
      <c r="M362" s="2" t="s">
        <v>220</v>
      </c>
      <c r="O362" s="2" t="s">
        <v>220</v>
      </c>
      <c r="S362" s="2">
        <v>0</v>
      </c>
      <c r="T362" s="2">
        <v>0</v>
      </c>
      <c r="U362" s="2" t="s">
        <v>1403</v>
      </c>
      <c r="V362" s="2" t="s">
        <v>1404</v>
      </c>
      <c r="X362" s="2" t="s">
        <v>37</v>
      </c>
      <c r="Y362" s="3" t="s">
        <v>153</v>
      </c>
      <c r="Z362" s="2" t="s">
        <v>75</v>
      </c>
      <c r="AA362" s="2" t="s">
        <v>77</v>
      </c>
      <c r="AB362" s="2" t="s">
        <v>76</v>
      </c>
      <c r="AC362" s="3" t="s">
        <v>88</v>
      </c>
      <c r="AE362" s="2">
        <v>0.5</v>
      </c>
    </row>
    <row r="363" spans="1:31">
      <c r="A363" s="2">
        <v>67145</v>
      </c>
      <c r="B363" s="2" t="s">
        <v>115</v>
      </c>
      <c r="C363" s="2" t="s">
        <v>71</v>
      </c>
      <c r="E363" s="2" t="s">
        <v>240</v>
      </c>
      <c r="F363" s="2" t="s">
        <v>73</v>
      </c>
      <c r="G363" s="2" t="s">
        <v>197</v>
      </c>
      <c r="H363" s="2" t="s">
        <v>161</v>
      </c>
      <c r="I363" s="2" t="s">
        <v>526</v>
      </c>
      <c r="J363" s="2" t="s">
        <v>1404</v>
      </c>
      <c r="L363" s="3" t="s">
        <v>126</v>
      </c>
      <c r="M363" s="2" t="s">
        <v>220</v>
      </c>
      <c r="O363" s="2" t="s">
        <v>220</v>
      </c>
      <c r="S363" s="2">
        <v>0</v>
      </c>
      <c r="T363" s="2">
        <v>0</v>
      </c>
      <c r="U363" s="2" t="s">
        <v>1403</v>
      </c>
      <c r="V363" s="2" t="s">
        <v>1404</v>
      </c>
      <c r="X363" s="2" t="s">
        <v>37</v>
      </c>
      <c r="Y363" s="3" t="s">
        <v>153</v>
      </c>
      <c r="Z363" s="2" t="s">
        <v>75</v>
      </c>
      <c r="AA363" s="2" t="s">
        <v>77</v>
      </c>
      <c r="AB363" s="2" t="s">
        <v>76</v>
      </c>
      <c r="AC363" s="3" t="s">
        <v>88</v>
      </c>
      <c r="AE363" s="2">
        <v>0.5</v>
      </c>
    </row>
    <row r="364" spans="1:31">
      <c r="A364" s="2">
        <v>67144</v>
      </c>
      <c r="B364" s="2" t="s">
        <v>115</v>
      </c>
      <c r="C364" s="2" t="s">
        <v>71</v>
      </c>
      <c r="E364" s="2" t="s">
        <v>240</v>
      </c>
      <c r="F364" s="2" t="s">
        <v>73</v>
      </c>
      <c r="G364" s="2" t="s">
        <v>198</v>
      </c>
      <c r="H364" s="2" t="s">
        <v>161</v>
      </c>
      <c r="I364" s="2" t="s">
        <v>526</v>
      </c>
      <c r="J364" s="2" t="s">
        <v>1404</v>
      </c>
      <c r="L364" s="3" t="s">
        <v>126</v>
      </c>
      <c r="O364" s="2" t="s">
        <v>525</v>
      </c>
      <c r="S364" s="2">
        <v>0</v>
      </c>
      <c r="T364" s="2">
        <v>0</v>
      </c>
      <c r="U364" s="2" t="s">
        <v>1403</v>
      </c>
      <c r="V364" s="2" t="s">
        <v>1404</v>
      </c>
      <c r="Y364" s="3" t="s">
        <v>153</v>
      </c>
      <c r="Z364" s="2" t="s">
        <v>75</v>
      </c>
      <c r="AB364" s="2" t="s">
        <v>76</v>
      </c>
      <c r="AC364" s="3" t="s">
        <v>97</v>
      </c>
    </row>
    <row r="365" spans="1:31">
      <c r="A365" s="2">
        <v>67143</v>
      </c>
      <c r="B365" s="2" t="s">
        <v>115</v>
      </c>
      <c r="C365" s="2" t="s">
        <v>71</v>
      </c>
      <c r="E365" s="2" t="s">
        <v>240</v>
      </c>
      <c r="F365" s="2" t="s">
        <v>73</v>
      </c>
      <c r="G365" s="2" t="s">
        <v>199</v>
      </c>
      <c r="H365" s="2" t="s">
        <v>161</v>
      </c>
      <c r="I365" s="2" t="s">
        <v>526</v>
      </c>
      <c r="J365" s="2" t="s">
        <v>1405</v>
      </c>
      <c r="L365" s="3" t="s">
        <v>126</v>
      </c>
      <c r="O365" s="2" t="s">
        <v>525</v>
      </c>
      <c r="S365" s="2">
        <v>0</v>
      </c>
      <c r="T365" s="2">
        <v>0</v>
      </c>
      <c r="U365" s="2" t="s">
        <v>1403</v>
      </c>
      <c r="V365" s="2" t="s">
        <v>1405</v>
      </c>
      <c r="Y365" s="3" t="s">
        <v>153</v>
      </c>
      <c r="Z365" s="2" t="s">
        <v>75</v>
      </c>
      <c r="AB365" s="2" t="s">
        <v>76</v>
      </c>
      <c r="AC365" s="3" t="s">
        <v>97</v>
      </c>
    </row>
    <row r="366" spans="1:31">
      <c r="A366" s="2">
        <v>67142</v>
      </c>
      <c r="B366" s="2" t="s">
        <v>115</v>
      </c>
      <c r="C366" s="2" t="s">
        <v>71</v>
      </c>
      <c r="E366" s="2" t="s">
        <v>240</v>
      </c>
      <c r="F366" s="2" t="s">
        <v>73</v>
      </c>
      <c r="G366" s="2" t="s">
        <v>200</v>
      </c>
      <c r="H366" s="2" t="s">
        <v>161</v>
      </c>
      <c r="I366" s="2" t="s">
        <v>526</v>
      </c>
      <c r="J366" s="2" t="s">
        <v>1405</v>
      </c>
      <c r="L366" s="3" t="s">
        <v>126</v>
      </c>
      <c r="O366" s="2" t="s">
        <v>525</v>
      </c>
      <c r="S366" s="2">
        <v>0</v>
      </c>
      <c r="T366" s="2">
        <v>0</v>
      </c>
      <c r="U366" s="2" t="s">
        <v>1403</v>
      </c>
      <c r="V366" s="2" t="s">
        <v>1405</v>
      </c>
      <c r="Y366" s="3" t="s">
        <v>153</v>
      </c>
      <c r="Z366" s="2" t="s">
        <v>75</v>
      </c>
      <c r="AB366" s="2" t="s">
        <v>76</v>
      </c>
      <c r="AC366" s="3" t="s">
        <v>97</v>
      </c>
    </row>
    <row r="367" spans="1:31">
      <c r="A367" s="2">
        <v>67141</v>
      </c>
      <c r="B367" s="2" t="s">
        <v>115</v>
      </c>
      <c r="C367" s="2" t="s">
        <v>71</v>
      </c>
      <c r="E367" s="2" t="s">
        <v>240</v>
      </c>
      <c r="F367" s="2" t="s">
        <v>73</v>
      </c>
      <c r="G367" s="2" t="s">
        <v>201</v>
      </c>
      <c r="H367" s="2" t="s">
        <v>161</v>
      </c>
      <c r="I367" s="2" t="s">
        <v>526</v>
      </c>
      <c r="J367" s="2" t="s">
        <v>1406</v>
      </c>
      <c r="L367" s="3" t="s">
        <v>126</v>
      </c>
      <c r="O367" s="2" t="s">
        <v>525</v>
      </c>
      <c r="S367" s="2">
        <v>0</v>
      </c>
      <c r="T367" s="2">
        <v>0</v>
      </c>
      <c r="U367" s="2" t="s">
        <v>1403</v>
      </c>
      <c r="V367" s="2" t="s">
        <v>1406</v>
      </c>
      <c r="Y367" s="3" t="s">
        <v>153</v>
      </c>
      <c r="Z367" s="2" t="s">
        <v>75</v>
      </c>
      <c r="AB367" s="2" t="s">
        <v>76</v>
      </c>
      <c r="AC367" s="3" t="s">
        <v>97</v>
      </c>
    </row>
    <row r="368" spans="1:31">
      <c r="A368" s="2">
        <v>67140</v>
      </c>
      <c r="B368" s="2" t="s">
        <v>115</v>
      </c>
      <c r="C368" s="2" t="s">
        <v>71</v>
      </c>
      <c r="E368" s="2" t="s">
        <v>240</v>
      </c>
      <c r="F368" s="2" t="s">
        <v>73</v>
      </c>
      <c r="G368" s="2" t="s">
        <v>277</v>
      </c>
      <c r="H368" s="2" t="s">
        <v>161</v>
      </c>
      <c r="I368" s="2" t="s">
        <v>90</v>
      </c>
      <c r="J368" s="2" t="s">
        <v>1407</v>
      </c>
      <c r="L368" s="3" t="s">
        <v>126</v>
      </c>
      <c r="M368" s="2" t="s">
        <v>220</v>
      </c>
      <c r="O368" s="2" t="s">
        <v>220</v>
      </c>
      <c r="S368" s="2">
        <v>0</v>
      </c>
      <c r="T368" s="2">
        <v>0</v>
      </c>
      <c r="U368" s="2" t="s">
        <v>1403</v>
      </c>
      <c r="V368" s="2" t="s">
        <v>1407</v>
      </c>
      <c r="X368" s="2" t="s">
        <v>37</v>
      </c>
      <c r="Y368" s="3" t="s">
        <v>153</v>
      </c>
      <c r="Z368" s="2" t="s">
        <v>75</v>
      </c>
      <c r="AA368" s="2" t="s">
        <v>77</v>
      </c>
      <c r="AB368" s="2" t="s">
        <v>76</v>
      </c>
      <c r="AC368" s="3" t="s">
        <v>88</v>
      </c>
      <c r="AE368" s="2">
        <v>0.5</v>
      </c>
    </row>
    <row r="369" spans="1:31">
      <c r="A369" s="2">
        <v>67139</v>
      </c>
      <c r="B369" s="2" t="s">
        <v>115</v>
      </c>
      <c r="C369" s="2" t="s">
        <v>71</v>
      </c>
      <c r="E369" s="2" t="s">
        <v>240</v>
      </c>
      <c r="F369" s="2" t="s">
        <v>73</v>
      </c>
      <c r="G369" s="2" t="s">
        <v>202</v>
      </c>
      <c r="H369" s="2" t="s">
        <v>161</v>
      </c>
      <c r="I369" s="2" t="s">
        <v>526</v>
      </c>
      <c r="J369" s="2" t="s">
        <v>1406</v>
      </c>
      <c r="L369" s="3" t="s">
        <v>126</v>
      </c>
      <c r="M369" s="2" t="s">
        <v>120</v>
      </c>
      <c r="O369" s="2" t="s">
        <v>220</v>
      </c>
      <c r="S369" s="2">
        <v>0</v>
      </c>
      <c r="T369" s="2">
        <v>0</v>
      </c>
      <c r="U369" s="2" t="s">
        <v>1403</v>
      </c>
      <c r="V369" s="2" t="s">
        <v>1406</v>
      </c>
      <c r="Y369" s="3" t="s">
        <v>153</v>
      </c>
      <c r="Z369" s="2" t="s">
        <v>75</v>
      </c>
      <c r="AB369" s="2" t="s">
        <v>76</v>
      </c>
      <c r="AC369" s="3" t="s">
        <v>88</v>
      </c>
    </row>
    <row r="370" spans="1:31">
      <c r="A370" s="2">
        <v>67138</v>
      </c>
      <c r="B370" s="2" t="s">
        <v>115</v>
      </c>
      <c r="C370" s="2" t="s">
        <v>71</v>
      </c>
      <c r="E370" s="2" t="s">
        <v>240</v>
      </c>
      <c r="F370" s="2" t="s">
        <v>73</v>
      </c>
      <c r="G370" s="2" t="s">
        <v>203</v>
      </c>
      <c r="H370" s="2" t="s">
        <v>161</v>
      </c>
      <c r="I370" s="2" t="s">
        <v>526</v>
      </c>
      <c r="J370" s="2" t="s">
        <v>1406</v>
      </c>
      <c r="L370" s="3" t="s">
        <v>126</v>
      </c>
      <c r="M370" s="2" t="s">
        <v>220</v>
      </c>
      <c r="O370" s="2" t="s">
        <v>220</v>
      </c>
      <c r="S370" s="2">
        <v>0</v>
      </c>
      <c r="T370" s="2">
        <v>0</v>
      </c>
      <c r="U370" s="2" t="s">
        <v>1403</v>
      </c>
      <c r="V370" s="2" t="s">
        <v>1406</v>
      </c>
      <c r="X370" s="2" t="s">
        <v>37</v>
      </c>
      <c r="Y370" s="3" t="s">
        <v>153</v>
      </c>
      <c r="Z370" s="2" t="s">
        <v>75</v>
      </c>
      <c r="AA370" s="2" t="s">
        <v>77</v>
      </c>
      <c r="AB370" s="2" t="s">
        <v>76</v>
      </c>
      <c r="AC370" s="3" t="s">
        <v>88</v>
      </c>
      <c r="AE370" s="2">
        <v>0.5</v>
      </c>
    </row>
    <row r="371" spans="1:31">
      <c r="A371" s="2">
        <v>67137</v>
      </c>
      <c r="B371" s="2" t="s">
        <v>115</v>
      </c>
      <c r="C371" s="2" t="s">
        <v>71</v>
      </c>
      <c r="E371" s="2" t="s">
        <v>240</v>
      </c>
      <c r="F371" s="2" t="s">
        <v>73</v>
      </c>
      <c r="G371" s="2" t="s">
        <v>204</v>
      </c>
      <c r="H371" s="2" t="s">
        <v>161</v>
      </c>
      <c r="I371" s="2" t="s">
        <v>526</v>
      </c>
      <c r="J371" s="2" t="s">
        <v>1406</v>
      </c>
      <c r="L371" s="3" t="s">
        <v>126</v>
      </c>
      <c r="M371" s="2" t="s">
        <v>120</v>
      </c>
      <c r="O371" s="2" t="s">
        <v>220</v>
      </c>
      <c r="S371" s="2">
        <v>0</v>
      </c>
      <c r="T371" s="2">
        <v>0</v>
      </c>
      <c r="U371" s="2" t="s">
        <v>1403</v>
      </c>
      <c r="V371" s="2" t="s">
        <v>1406</v>
      </c>
      <c r="Y371" s="3" t="s">
        <v>153</v>
      </c>
      <c r="Z371" s="2" t="s">
        <v>75</v>
      </c>
      <c r="AB371" s="2" t="s">
        <v>76</v>
      </c>
      <c r="AC371" s="3" t="s">
        <v>88</v>
      </c>
    </row>
    <row r="372" spans="1:31">
      <c r="A372" s="2">
        <v>67136</v>
      </c>
      <c r="B372" s="2" t="s">
        <v>115</v>
      </c>
      <c r="C372" s="2" t="s">
        <v>71</v>
      </c>
      <c r="E372" s="2" t="s">
        <v>240</v>
      </c>
      <c r="F372" s="2" t="s">
        <v>73</v>
      </c>
      <c r="G372" s="2" t="s">
        <v>205</v>
      </c>
      <c r="H372" s="2" t="s">
        <v>161</v>
      </c>
      <c r="I372" s="2" t="s">
        <v>526</v>
      </c>
      <c r="J372" s="2" t="s">
        <v>1406</v>
      </c>
      <c r="L372" s="3" t="s">
        <v>126</v>
      </c>
      <c r="M372" s="2" t="s">
        <v>220</v>
      </c>
      <c r="O372" s="2" t="s">
        <v>220</v>
      </c>
      <c r="S372" s="2">
        <v>0</v>
      </c>
      <c r="T372" s="2">
        <v>0</v>
      </c>
      <c r="U372" s="2" t="s">
        <v>1403</v>
      </c>
      <c r="V372" s="2" t="s">
        <v>1406</v>
      </c>
      <c r="X372" s="2" t="s">
        <v>37</v>
      </c>
      <c r="Y372" s="3" t="s">
        <v>153</v>
      </c>
      <c r="Z372" s="2" t="s">
        <v>75</v>
      </c>
      <c r="AA372" s="2" t="s">
        <v>77</v>
      </c>
      <c r="AB372" s="2" t="s">
        <v>76</v>
      </c>
      <c r="AC372" s="3" t="s">
        <v>88</v>
      </c>
      <c r="AE372" s="2">
        <v>1</v>
      </c>
    </row>
    <row r="373" spans="1:31">
      <c r="A373" s="2">
        <v>67135</v>
      </c>
      <c r="B373" s="2" t="s">
        <v>115</v>
      </c>
      <c r="C373" s="2" t="s">
        <v>71</v>
      </c>
      <c r="E373" s="2" t="s">
        <v>240</v>
      </c>
      <c r="F373" s="2" t="s">
        <v>73</v>
      </c>
      <c r="G373" s="2" t="s">
        <v>206</v>
      </c>
      <c r="H373" s="2" t="s">
        <v>161</v>
      </c>
      <c r="I373" s="2" t="s">
        <v>526</v>
      </c>
      <c r="J373" s="2" t="s">
        <v>1408</v>
      </c>
      <c r="L373" s="3" t="s">
        <v>126</v>
      </c>
      <c r="M373" s="2" t="s">
        <v>220</v>
      </c>
      <c r="O373" s="2" t="s">
        <v>220</v>
      </c>
      <c r="S373" s="2">
        <v>0</v>
      </c>
      <c r="T373" s="2">
        <v>0</v>
      </c>
      <c r="U373" s="2" t="s">
        <v>1403</v>
      </c>
      <c r="V373" s="2" t="s">
        <v>1408</v>
      </c>
      <c r="X373" s="2" t="s">
        <v>37</v>
      </c>
      <c r="Y373" s="3" t="s">
        <v>153</v>
      </c>
      <c r="Z373" s="2" t="s">
        <v>75</v>
      </c>
      <c r="AA373" s="2" t="s">
        <v>77</v>
      </c>
      <c r="AB373" s="2" t="s">
        <v>76</v>
      </c>
      <c r="AC373" s="3" t="s">
        <v>88</v>
      </c>
      <c r="AE373" s="2">
        <v>1</v>
      </c>
    </row>
    <row r="374" spans="1:31">
      <c r="A374" s="2">
        <v>67134</v>
      </c>
      <c r="B374" s="2" t="s">
        <v>115</v>
      </c>
      <c r="C374" s="2" t="s">
        <v>71</v>
      </c>
      <c r="E374" s="2" t="s">
        <v>240</v>
      </c>
      <c r="F374" s="2" t="s">
        <v>73</v>
      </c>
      <c r="G374" s="2" t="s">
        <v>207</v>
      </c>
      <c r="H374" s="2" t="s">
        <v>161</v>
      </c>
      <c r="I374" s="2" t="s">
        <v>94</v>
      </c>
      <c r="J374" s="2" t="s">
        <v>1409</v>
      </c>
      <c r="L374" s="3" t="s">
        <v>126</v>
      </c>
      <c r="N374" s="2" t="s">
        <v>117</v>
      </c>
      <c r="O374" s="2" t="s">
        <v>238</v>
      </c>
      <c r="R374" s="2">
        <v>2</v>
      </c>
      <c r="S374" s="2">
        <v>0</v>
      </c>
      <c r="T374" s="2">
        <v>100</v>
      </c>
      <c r="U374" s="2" t="s">
        <v>1403</v>
      </c>
      <c r="V374" s="2" t="s">
        <v>1409</v>
      </c>
      <c r="X374" s="2" t="s">
        <v>74</v>
      </c>
      <c r="Y374" s="3" t="s">
        <v>153</v>
      </c>
      <c r="Z374" s="2" t="s">
        <v>75</v>
      </c>
      <c r="AA374" s="2" t="s">
        <v>77</v>
      </c>
      <c r="AB374" s="2" t="s">
        <v>76</v>
      </c>
      <c r="AC374" s="3" t="s">
        <v>112</v>
      </c>
      <c r="AE374" s="2">
        <v>2</v>
      </c>
    </row>
    <row r="375" spans="1:31">
      <c r="A375" s="2">
        <v>67133</v>
      </c>
      <c r="B375" s="2" t="s">
        <v>115</v>
      </c>
      <c r="C375" s="2" t="s">
        <v>71</v>
      </c>
      <c r="E375" s="2" t="s">
        <v>240</v>
      </c>
      <c r="F375" s="2" t="s">
        <v>73</v>
      </c>
      <c r="G375" s="2" t="s">
        <v>208</v>
      </c>
      <c r="H375" s="2" t="s">
        <v>161</v>
      </c>
      <c r="I375" s="2" t="s">
        <v>526</v>
      </c>
      <c r="J375" s="2" t="s">
        <v>1410</v>
      </c>
      <c r="L375" s="3" t="s">
        <v>126</v>
      </c>
      <c r="N375" s="2" t="s">
        <v>117</v>
      </c>
      <c r="R375" s="2">
        <v>2</v>
      </c>
      <c r="S375" s="2">
        <v>0</v>
      </c>
      <c r="T375" s="2">
        <v>100</v>
      </c>
      <c r="U375" s="2" t="s">
        <v>1403</v>
      </c>
      <c r="V375" s="2" t="s">
        <v>1410</v>
      </c>
      <c r="X375" s="2" t="s">
        <v>74</v>
      </c>
      <c r="Y375" s="3" t="s">
        <v>153</v>
      </c>
      <c r="Z375" s="2" t="s">
        <v>75</v>
      </c>
      <c r="AA375" s="2" t="s">
        <v>77</v>
      </c>
      <c r="AB375" s="2" t="s">
        <v>76</v>
      </c>
      <c r="AC375" s="3" t="s">
        <v>88</v>
      </c>
      <c r="AE375" s="2">
        <v>2</v>
      </c>
    </row>
    <row r="376" spans="1:31">
      <c r="A376" s="2">
        <v>67132</v>
      </c>
      <c r="B376" s="2" t="s">
        <v>115</v>
      </c>
      <c r="C376" s="2" t="s">
        <v>71</v>
      </c>
      <c r="E376" s="2" t="s">
        <v>240</v>
      </c>
      <c r="F376" s="2" t="s">
        <v>73</v>
      </c>
      <c r="G376" s="2" t="s">
        <v>209</v>
      </c>
      <c r="H376" s="2" t="s">
        <v>161</v>
      </c>
      <c r="I376" s="2" t="s">
        <v>526</v>
      </c>
      <c r="J376" s="2" t="s">
        <v>1411</v>
      </c>
      <c r="L376" s="3" t="s">
        <v>126</v>
      </c>
      <c r="M376" s="2" t="s">
        <v>220</v>
      </c>
      <c r="O376" s="2" t="s">
        <v>220</v>
      </c>
      <c r="S376" s="2">
        <v>0</v>
      </c>
      <c r="T376" s="2">
        <v>0</v>
      </c>
      <c r="U376" s="2" t="s">
        <v>1403</v>
      </c>
      <c r="V376" s="2" t="s">
        <v>1411</v>
      </c>
      <c r="X376" s="2" t="s">
        <v>37</v>
      </c>
      <c r="Y376" s="3" t="s">
        <v>153</v>
      </c>
      <c r="Z376" s="2" t="s">
        <v>75</v>
      </c>
      <c r="AA376" s="2" t="s">
        <v>77</v>
      </c>
      <c r="AB376" s="2" t="s">
        <v>76</v>
      </c>
      <c r="AC376" s="3" t="s">
        <v>88</v>
      </c>
      <c r="AE376" s="2">
        <v>1</v>
      </c>
    </row>
    <row r="377" spans="1:31">
      <c r="A377" s="2">
        <v>67126</v>
      </c>
      <c r="B377" s="2" t="s">
        <v>115</v>
      </c>
      <c r="C377" s="2" t="s">
        <v>71</v>
      </c>
      <c r="E377" s="2" t="s">
        <v>240</v>
      </c>
      <c r="F377" s="2" t="s">
        <v>73</v>
      </c>
      <c r="G377" s="2" t="s">
        <v>210</v>
      </c>
      <c r="H377" s="2" t="s">
        <v>78</v>
      </c>
      <c r="I377" s="2" t="s">
        <v>123</v>
      </c>
      <c r="J377" s="2" t="s">
        <v>1412</v>
      </c>
      <c r="L377" s="3" t="s">
        <v>219</v>
      </c>
      <c r="M377" s="2" t="s">
        <v>525</v>
      </c>
      <c r="O377" s="2" t="s">
        <v>560</v>
      </c>
      <c r="P377" s="2" t="s">
        <v>1345</v>
      </c>
      <c r="R377" s="2">
        <v>1</v>
      </c>
      <c r="S377" s="2">
        <v>0</v>
      </c>
      <c r="T377" s="2">
        <v>100</v>
      </c>
      <c r="U377" s="2" t="s">
        <v>1413</v>
      </c>
      <c r="V377" s="2" t="s">
        <v>1412</v>
      </c>
      <c r="X377" s="2" t="s">
        <v>37</v>
      </c>
      <c r="Y377" s="3" t="s">
        <v>40</v>
      </c>
      <c r="Z377" s="2" t="s">
        <v>75</v>
      </c>
      <c r="AA377" s="2" t="s">
        <v>77</v>
      </c>
      <c r="AB377" s="2" t="s">
        <v>76</v>
      </c>
      <c r="AC377" s="3" t="s">
        <v>88</v>
      </c>
      <c r="AE377" s="2">
        <v>1</v>
      </c>
    </row>
    <row r="378" spans="1:31">
      <c r="A378" s="2">
        <v>67121</v>
      </c>
      <c r="B378" s="2" t="s">
        <v>115</v>
      </c>
      <c r="C378" s="2" t="s">
        <v>71</v>
      </c>
      <c r="E378" s="2" t="s">
        <v>240</v>
      </c>
      <c r="F378" s="2" t="s">
        <v>73</v>
      </c>
      <c r="G378" s="2" t="s">
        <v>211</v>
      </c>
      <c r="H378" s="2" t="s">
        <v>78</v>
      </c>
      <c r="I378" s="2" t="s">
        <v>94</v>
      </c>
      <c r="J378" s="2" t="s">
        <v>1338</v>
      </c>
      <c r="L378" s="3" t="s">
        <v>219</v>
      </c>
      <c r="M378" s="2" t="s">
        <v>117</v>
      </c>
      <c r="N378" s="2" t="s">
        <v>117</v>
      </c>
      <c r="O378" s="2" t="s">
        <v>238</v>
      </c>
      <c r="P378" s="2" t="s">
        <v>1345</v>
      </c>
      <c r="R378" s="2">
        <v>2</v>
      </c>
      <c r="S378" s="2">
        <v>0</v>
      </c>
      <c r="T378" s="2">
        <v>100</v>
      </c>
      <c r="U378" s="2" t="s">
        <v>1414</v>
      </c>
      <c r="V378" s="2" t="s">
        <v>1415</v>
      </c>
      <c r="X378" s="2" t="s">
        <v>37</v>
      </c>
      <c r="Y378" s="3" t="s">
        <v>40</v>
      </c>
      <c r="Z378" s="2" t="s">
        <v>75</v>
      </c>
      <c r="AA378" s="2" t="s">
        <v>77</v>
      </c>
      <c r="AB378" s="2" t="s">
        <v>81</v>
      </c>
      <c r="AC378" s="3" t="s">
        <v>81</v>
      </c>
      <c r="AE378" s="2">
        <v>2</v>
      </c>
    </row>
    <row r="379" spans="1:31">
      <c r="A379" s="2">
        <v>67109</v>
      </c>
      <c r="B379" s="2" t="s">
        <v>115</v>
      </c>
      <c r="C379" s="2" t="s">
        <v>71</v>
      </c>
      <c r="E379" s="2" t="s">
        <v>240</v>
      </c>
      <c r="F379" s="2" t="s">
        <v>73</v>
      </c>
      <c r="G379" s="2" t="s">
        <v>278</v>
      </c>
      <c r="H379" s="2" t="s">
        <v>78</v>
      </c>
      <c r="I379" s="2" t="s">
        <v>103</v>
      </c>
      <c r="J379" s="2" t="s">
        <v>1416</v>
      </c>
      <c r="L379" s="3" t="s">
        <v>219</v>
      </c>
      <c r="M379" s="2" t="s">
        <v>219</v>
      </c>
      <c r="O379" s="2" t="s">
        <v>220</v>
      </c>
      <c r="P379" s="2" t="s">
        <v>1345</v>
      </c>
      <c r="S379" s="2">
        <v>0</v>
      </c>
      <c r="T379" s="2">
        <v>0</v>
      </c>
      <c r="U379" s="2" t="s">
        <v>1417</v>
      </c>
      <c r="V379" s="2" t="s">
        <v>1416</v>
      </c>
      <c r="X379" s="2" t="s">
        <v>37</v>
      </c>
      <c r="Y379" s="3" t="s">
        <v>40</v>
      </c>
      <c r="Z379" s="2" t="s">
        <v>75</v>
      </c>
      <c r="AA379" s="2" t="s">
        <v>77</v>
      </c>
      <c r="AB379" s="2" t="s">
        <v>76</v>
      </c>
      <c r="AC379" s="3" t="s">
        <v>85</v>
      </c>
      <c r="AE379" s="2">
        <v>1</v>
      </c>
    </row>
    <row r="380" spans="1:31">
      <c r="A380" s="2">
        <v>67108</v>
      </c>
      <c r="B380" s="2" t="s">
        <v>115</v>
      </c>
      <c r="C380" s="2" t="s">
        <v>71</v>
      </c>
      <c r="E380" s="2" t="s">
        <v>240</v>
      </c>
      <c r="F380" s="2" t="s">
        <v>73</v>
      </c>
      <c r="G380" s="2" t="s">
        <v>212</v>
      </c>
      <c r="H380" s="2" t="s">
        <v>78</v>
      </c>
      <c r="I380" s="2" t="s">
        <v>103</v>
      </c>
      <c r="J380" s="2" t="s">
        <v>1418</v>
      </c>
      <c r="L380" s="3" t="s">
        <v>219</v>
      </c>
      <c r="M380" s="2" t="s">
        <v>238</v>
      </c>
      <c r="P380" s="2" t="s">
        <v>1345</v>
      </c>
      <c r="S380" s="2">
        <v>0</v>
      </c>
      <c r="T380" s="2">
        <v>0</v>
      </c>
      <c r="U380" s="2" t="s">
        <v>1419</v>
      </c>
      <c r="V380" s="2" t="s">
        <v>1418</v>
      </c>
      <c r="X380" s="2" t="s">
        <v>37</v>
      </c>
      <c r="Y380" s="3" t="s">
        <v>40</v>
      </c>
      <c r="Z380" s="2" t="s">
        <v>75</v>
      </c>
      <c r="AA380" s="2" t="s">
        <v>77</v>
      </c>
      <c r="AB380" s="2" t="s">
        <v>76</v>
      </c>
      <c r="AC380" s="3" t="s">
        <v>85</v>
      </c>
      <c r="AE380" s="2">
        <v>1</v>
      </c>
    </row>
    <row r="381" spans="1:31">
      <c r="A381" s="2">
        <v>67103</v>
      </c>
      <c r="B381" s="2" t="s">
        <v>115</v>
      </c>
      <c r="C381" s="2" t="s">
        <v>71</v>
      </c>
      <c r="E381" s="2" t="s">
        <v>240</v>
      </c>
      <c r="F381" s="2" t="s">
        <v>73</v>
      </c>
      <c r="G381" s="2" t="s">
        <v>213</v>
      </c>
      <c r="H381" s="2" t="s">
        <v>78</v>
      </c>
      <c r="I381" s="2" t="s">
        <v>94</v>
      </c>
      <c r="J381" s="2" t="s">
        <v>1420</v>
      </c>
      <c r="L381" s="3" t="s">
        <v>219</v>
      </c>
      <c r="N381" s="2" t="s">
        <v>117</v>
      </c>
      <c r="O381" s="2" t="s">
        <v>238</v>
      </c>
      <c r="P381" s="2" t="s">
        <v>1345</v>
      </c>
      <c r="R381" s="2">
        <v>2</v>
      </c>
      <c r="S381" s="2">
        <v>0</v>
      </c>
      <c r="T381" s="2">
        <v>100</v>
      </c>
      <c r="U381" s="2" t="s">
        <v>1421</v>
      </c>
      <c r="V381" s="2" t="s">
        <v>1422</v>
      </c>
      <c r="X381" s="2" t="s">
        <v>37</v>
      </c>
      <c r="Y381" s="3" t="s">
        <v>40</v>
      </c>
      <c r="Z381" s="2" t="s">
        <v>75</v>
      </c>
      <c r="AA381" s="2" t="s">
        <v>77</v>
      </c>
      <c r="AB381" s="2" t="s">
        <v>81</v>
      </c>
      <c r="AC381" s="3" t="s">
        <v>81</v>
      </c>
      <c r="AE381" s="2">
        <v>2</v>
      </c>
    </row>
    <row r="382" spans="1:31">
      <c r="A382" s="2">
        <v>67067</v>
      </c>
      <c r="B382" s="2" t="s">
        <v>115</v>
      </c>
      <c r="C382" s="2" t="s">
        <v>71</v>
      </c>
      <c r="E382" s="2" t="s">
        <v>240</v>
      </c>
      <c r="F382" s="2" t="s">
        <v>73</v>
      </c>
      <c r="G382" s="2" t="s">
        <v>214</v>
      </c>
      <c r="H382" s="2" t="s">
        <v>110</v>
      </c>
      <c r="I382" s="2" t="s">
        <v>94</v>
      </c>
      <c r="J382" s="2" t="s">
        <v>1423</v>
      </c>
      <c r="L382" s="3" t="s">
        <v>219</v>
      </c>
      <c r="N382" s="2" t="s">
        <v>117</v>
      </c>
      <c r="O382" s="2" t="s">
        <v>238</v>
      </c>
      <c r="P382" s="2" t="s">
        <v>1424</v>
      </c>
      <c r="R382" s="2">
        <v>3</v>
      </c>
      <c r="S382" s="2">
        <v>0</v>
      </c>
      <c r="T382" s="2">
        <v>100</v>
      </c>
      <c r="U382" s="2" t="s">
        <v>1425</v>
      </c>
      <c r="V382" s="2" t="s">
        <v>1426</v>
      </c>
      <c r="X382" s="2" t="s">
        <v>37</v>
      </c>
      <c r="Y382" s="3" t="s">
        <v>40</v>
      </c>
      <c r="Z382" s="2" t="s">
        <v>75</v>
      </c>
      <c r="AA382" s="2" t="s">
        <v>77</v>
      </c>
      <c r="AB382" s="2" t="s">
        <v>76</v>
      </c>
      <c r="AC382" s="3" t="s">
        <v>91</v>
      </c>
      <c r="AD382" s="2" t="s">
        <v>111</v>
      </c>
      <c r="AE382" s="2">
        <v>3</v>
      </c>
    </row>
    <row r="383" spans="1:31">
      <c r="A383" s="2">
        <v>67066</v>
      </c>
      <c r="B383" s="2" t="s">
        <v>115</v>
      </c>
      <c r="C383" s="2" t="s">
        <v>71</v>
      </c>
      <c r="E383" s="2" t="s">
        <v>240</v>
      </c>
      <c r="F383" s="2" t="s">
        <v>73</v>
      </c>
      <c r="G383" s="2" t="s">
        <v>215</v>
      </c>
      <c r="H383" s="2" t="s">
        <v>110</v>
      </c>
      <c r="I383" s="2" t="s">
        <v>94</v>
      </c>
      <c r="J383" s="2" t="s">
        <v>1427</v>
      </c>
      <c r="L383" s="3" t="s">
        <v>219</v>
      </c>
      <c r="N383" s="2" t="s">
        <v>117</v>
      </c>
      <c r="O383" s="2" t="s">
        <v>238</v>
      </c>
      <c r="P383" s="2" t="s">
        <v>1424</v>
      </c>
      <c r="R383" s="2">
        <v>2</v>
      </c>
      <c r="S383" s="2">
        <v>0</v>
      </c>
      <c r="T383" s="2">
        <v>100</v>
      </c>
      <c r="U383" s="2" t="s">
        <v>1428</v>
      </c>
      <c r="V383" s="2" t="s">
        <v>1429</v>
      </c>
      <c r="X383" s="2" t="s">
        <v>74</v>
      </c>
      <c r="Y383" s="3" t="s">
        <v>40</v>
      </c>
      <c r="Z383" s="2" t="s">
        <v>75</v>
      </c>
      <c r="AA383" s="2" t="s">
        <v>77</v>
      </c>
      <c r="AB383" s="2" t="s">
        <v>81</v>
      </c>
      <c r="AC383" s="3" t="s">
        <v>81</v>
      </c>
      <c r="AE383" s="2">
        <v>2</v>
      </c>
    </row>
    <row r="384" spans="1:31">
      <c r="A384" s="2">
        <v>67065</v>
      </c>
      <c r="B384" s="2" t="s">
        <v>115</v>
      </c>
      <c r="C384" s="2" t="s">
        <v>71</v>
      </c>
      <c r="E384" s="2" t="s">
        <v>240</v>
      </c>
      <c r="F384" s="2" t="s">
        <v>73</v>
      </c>
      <c r="G384" s="2" t="s">
        <v>216</v>
      </c>
      <c r="H384" s="2" t="s">
        <v>38</v>
      </c>
      <c r="I384" s="2" t="s">
        <v>94</v>
      </c>
      <c r="J384" s="2" t="s">
        <v>1427</v>
      </c>
      <c r="L384" s="3" t="s">
        <v>219</v>
      </c>
      <c r="N384" s="2" t="s">
        <v>117</v>
      </c>
      <c r="O384" s="2" t="s">
        <v>117</v>
      </c>
      <c r="P384" s="2" t="s">
        <v>1424</v>
      </c>
      <c r="R384" s="2">
        <v>2</v>
      </c>
      <c r="S384" s="2">
        <v>0</v>
      </c>
      <c r="T384" s="2">
        <v>100</v>
      </c>
      <c r="U384" s="2" t="s">
        <v>1430</v>
      </c>
      <c r="V384" s="2" t="s">
        <v>1358</v>
      </c>
      <c r="X384" s="2" t="s">
        <v>74</v>
      </c>
      <c r="Y384" s="3" t="s">
        <v>40</v>
      </c>
      <c r="Z384" s="2" t="s">
        <v>75</v>
      </c>
      <c r="AA384" s="2" t="s">
        <v>77</v>
      </c>
      <c r="AB384" s="2" t="s">
        <v>81</v>
      </c>
      <c r="AC384" s="3" t="s">
        <v>81</v>
      </c>
      <c r="AE384" s="2">
        <v>2</v>
      </c>
    </row>
    <row r="385" spans="1:31">
      <c r="A385" s="2">
        <v>67064</v>
      </c>
      <c r="B385" s="2" t="s">
        <v>115</v>
      </c>
      <c r="C385" s="2" t="s">
        <v>71</v>
      </c>
      <c r="E385" s="2" t="s">
        <v>240</v>
      </c>
      <c r="F385" s="2" t="s">
        <v>73</v>
      </c>
      <c r="G385" s="2" t="s">
        <v>217</v>
      </c>
      <c r="H385" s="2" t="s">
        <v>134</v>
      </c>
      <c r="I385" s="2" t="s">
        <v>94</v>
      </c>
      <c r="J385" s="2" t="s">
        <v>1431</v>
      </c>
      <c r="L385" s="3" t="s">
        <v>219</v>
      </c>
      <c r="N385" s="2" t="s">
        <v>117</v>
      </c>
      <c r="O385" s="2" t="s">
        <v>238</v>
      </c>
      <c r="P385" s="2" t="s">
        <v>1424</v>
      </c>
      <c r="R385" s="2">
        <v>2</v>
      </c>
      <c r="S385" s="2">
        <v>0</v>
      </c>
      <c r="T385" s="2">
        <v>100</v>
      </c>
      <c r="U385" s="2" t="s">
        <v>1432</v>
      </c>
      <c r="V385" s="2" t="s">
        <v>1433</v>
      </c>
      <c r="X385" s="2" t="s">
        <v>74</v>
      </c>
      <c r="Y385" s="3" t="s">
        <v>40</v>
      </c>
      <c r="Z385" s="2" t="s">
        <v>75</v>
      </c>
      <c r="AA385" s="2" t="s">
        <v>77</v>
      </c>
      <c r="AB385" s="2" t="s">
        <v>76</v>
      </c>
      <c r="AC385" s="3" t="s">
        <v>97</v>
      </c>
      <c r="AE385" s="2">
        <v>2</v>
      </c>
    </row>
    <row r="386" spans="1:31">
      <c r="A386" s="2">
        <v>67054</v>
      </c>
      <c r="B386" s="2" t="s">
        <v>115</v>
      </c>
      <c r="C386" s="2" t="s">
        <v>71</v>
      </c>
      <c r="E386" s="2" t="s">
        <v>240</v>
      </c>
      <c r="F386" s="2" t="s">
        <v>73</v>
      </c>
      <c r="G386" s="2" t="s">
        <v>279</v>
      </c>
      <c r="H386" s="2" t="s">
        <v>134</v>
      </c>
      <c r="I386" s="2" t="s">
        <v>90</v>
      </c>
      <c r="J386" s="2" t="s">
        <v>1434</v>
      </c>
      <c r="L386" s="3" t="s">
        <v>219</v>
      </c>
      <c r="M386" s="2" t="s">
        <v>220</v>
      </c>
      <c r="O386" s="2" t="s">
        <v>220</v>
      </c>
      <c r="P386" s="2" t="s">
        <v>1424</v>
      </c>
      <c r="S386" s="2">
        <v>0</v>
      </c>
      <c r="T386" s="2">
        <v>0</v>
      </c>
      <c r="U386" s="2" t="s">
        <v>1435</v>
      </c>
      <c r="V386" s="2" t="s">
        <v>1434</v>
      </c>
      <c r="X386" s="2" t="s">
        <v>37</v>
      </c>
      <c r="Y386" s="3" t="s">
        <v>40</v>
      </c>
      <c r="Z386" s="2" t="s">
        <v>75</v>
      </c>
      <c r="AA386" s="2" t="s">
        <v>77</v>
      </c>
      <c r="AB386" s="2" t="s">
        <v>76</v>
      </c>
      <c r="AC386" s="3" t="s">
        <v>88</v>
      </c>
      <c r="AE386" s="2">
        <v>1</v>
      </c>
    </row>
    <row r="387" spans="1:31">
      <c r="A387" s="2">
        <v>67052</v>
      </c>
      <c r="B387" s="2" t="s">
        <v>115</v>
      </c>
      <c r="C387" s="2" t="s">
        <v>71</v>
      </c>
      <c r="E387" s="2" t="s">
        <v>240</v>
      </c>
      <c r="F387" s="2" t="s">
        <v>73</v>
      </c>
      <c r="G387" s="2" t="s">
        <v>280</v>
      </c>
      <c r="H387" s="2" t="s">
        <v>38</v>
      </c>
      <c r="I387" s="2" t="s">
        <v>103</v>
      </c>
      <c r="J387" s="2" t="s">
        <v>1416</v>
      </c>
      <c r="L387" s="3" t="s">
        <v>219</v>
      </c>
      <c r="M387" s="2" t="s">
        <v>219</v>
      </c>
      <c r="O387" s="2" t="s">
        <v>220</v>
      </c>
      <c r="P387" s="2" t="s">
        <v>1424</v>
      </c>
      <c r="S387" s="2">
        <v>0</v>
      </c>
      <c r="T387" s="2">
        <v>0</v>
      </c>
      <c r="U387" s="2" t="s">
        <v>1436</v>
      </c>
      <c r="V387" s="2" t="s">
        <v>1416</v>
      </c>
      <c r="X387" s="2" t="s">
        <v>37</v>
      </c>
      <c r="Y387" s="3" t="s">
        <v>40</v>
      </c>
      <c r="Z387" s="2" t="s">
        <v>75</v>
      </c>
      <c r="AA387" s="2" t="s">
        <v>77</v>
      </c>
      <c r="AB387" s="2" t="s">
        <v>76</v>
      </c>
      <c r="AC387" s="3" t="s">
        <v>85</v>
      </c>
      <c r="AE387" s="2">
        <v>1</v>
      </c>
    </row>
    <row r="388" spans="1:31">
      <c r="A388" s="2">
        <v>67046</v>
      </c>
      <c r="B388" s="2" t="s">
        <v>115</v>
      </c>
      <c r="C388" s="2" t="s">
        <v>71</v>
      </c>
      <c r="E388" s="2" t="s">
        <v>240</v>
      </c>
      <c r="F388" s="2" t="s">
        <v>73</v>
      </c>
      <c r="G388" s="2" t="s">
        <v>281</v>
      </c>
      <c r="H388" s="2" t="s">
        <v>134</v>
      </c>
      <c r="I388" s="2" t="s">
        <v>104</v>
      </c>
      <c r="J388" s="2" t="s">
        <v>1437</v>
      </c>
      <c r="L388" s="3" t="s">
        <v>219</v>
      </c>
      <c r="M388" s="2" t="s">
        <v>219</v>
      </c>
      <c r="O388" s="2" t="s">
        <v>220</v>
      </c>
      <c r="P388" s="2" t="s">
        <v>1424</v>
      </c>
      <c r="S388" s="2">
        <v>0</v>
      </c>
      <c r="T388" s="2">
        <v>100</v>
      </c>
      <c r="U388" s="2" t="s">
        <v>1438</v>
      </c>
      <c r="V388" s="2" t="s">
        <v>1437</v>
      </c>
      <c r="X388" s="2" t="s">
        <v>37</v>
      </c>
      <c r="Y388" s="3" t="s">
        <v>40</v>
      </c>
      <c r="Z388" s="2" t="s">
        <v>75</v>
      </c>
      <c r="AA388" s="2" t="s">
        <v>77</v>
      </c>
      <c r="AB388" s="2" t="s">
        <v>76</v>
      </c>
      <c r="AC388" s="3" t="s">
        <v>83</v>
      </c>
      <c r="AD388" s="2" t="s">
        <v>111</v>
      </c>
      <c r="AE388" s="2">
        <v>1</v>
      </c>
    </row>
    <row r="389" spans="1:31">
      <c r="A389" s="2">
        <v>66893</v>
      </c>
      <c r="B389" s="2" t="s">
        <v>115</v>
      </c>
      <c r="C389" s="2" t="s">
        <v>71</v>
      </c>
      <c r="E389" s="2" t="s">
        <v>240</v>
      </c>
      <c r="F389" s="2" t="s">
        <v>73</v>
      </c>
      <c r="G389" s="2" t="s">
        <v>282</v>
      </c>
      <c r="H389" s="2" t="s">
        <v>78</v>
      </c>
      <c r="I389" s="2" t="s">
        <v>123</v>
      </c>
      <c r="J389" s="2" t="s">
        <v>1434</v>
      </c>
      <c r="L389" s="3" t="s">
        <v>116</v>
      </c>
      <c r="M389" s="2" t="s">
        <v>220</v>
      </c>
      <c r="O389" s="2" t="s">
        <v>220</v>
      </c>
      <c r="P389" s="2" t="s">
        <v>1439</v>
      </c>
      <c r="S389" s="2">
        <v>0</v>
      </c>
      <c r="T389" s="2">
        <v>0</v>
      </c>
      <c r="U389" s="2" t="s">
        <v>1440</v>
      </c>
      <c r="V389" s="2" t="s">
        <v>1434</v>
      </c>
      <c r="X389" s="2" t="s">
        <v>37</v>
      </c>
      <c r="Y389" s="3" t="s">
        <v>40</v>
      </c>
      <c r="Z389" s="2" t="s">
        <v>75</v>
      </c>
      <c r="AA389" s="2" t="s">
        <v>77</v>
      </c>
      <c r="AB389" s="2" t="s">
        <v>76</v>
      </c>
      <c r="AC389" s="3" t="s">
        <v>88</v>
      </c>
      <c r="AE389" s="2">
        <v>1</v>
      </c>
    </row>
    <row r="390" spans="1:31">
      <c r="A390" s="2">
        <v>66881</v>
      </c>
      <c r="B390" s="2" t="s">
        <v>115</v>
      </c>
      <c r="C390" s="2" t="s">
        <v>71</v>
      </c>
      <c r="E390" s="2" t="s">
        <v>240</v>
      </c>
      <c r="F390" s="2" t="s">
        <v>73</v>
      </c>
      <c r="G390" s="2" t="s">
        <v>133</v>
      </c>
      <c r="H390" s="2" t="s">
        <v>134</v>
      </c>
      <c r="I390" s="2" t="s">
        <v>94</v>
      </c>
      <c r="J390" s="2" t="s">
        <v>1431</v>
      </c>
      <c r="L390" s="3" t="s">
        <v>116</v>
      </c>
      <c r="N390" s="2" t="s">
        <v>238</v>
      </c>
      <c r="O390" s="2" t="s">
        <v>117</v>
      </c>
      <c r="P390" s="2" t="s">
        <v>1441</v>
      </c>
      <c r="R390" s="2">
        <v>2</v>
      </c>
      <c r="S390" s="2">
        <v>0</v>
      </c>
      <c r="T390" s="2">
        <v>100</v>
      </c>
      <c r="U390" s="2" t="s">
        <v>1442</v>
      </c>
      <c r="V390" s="2" t="s">
        <v>1443</v>
      </c>
      <c r="X390" s="2" t="s">
        <v>74</v>
      </c>
      <c r="Y390" s="3" t="s">
        <v>40</v>
      </c>
      <c r="Z390" s="2" t="s">
        <v>75</v>
      </c>
      <c r="AA390" s="2" t="s">
        <v>77</v>
      </c>
      <c r="AB390" s="2" t="s">
        <v>81</v>
      </c>
      <c r="AC390" s="3" t="s">
        <v>81</v>
      </c>
      <c r="AE390" s="2">
        <v>2</v>
      </c>
    </row>
    <row r="391" spans="1:31">
      <c r="A391" s="2">
        <v>66879</v>
      </c>
      <c r="B391" s="2" t="s">
        <v>115</v>
      </c>
      <c r="C391" s="2" t="s">
        <v>71</v>
      </c>
      <c r="E391" s="2" t="s">
        <v>240</v>
      </c>
      <c r="F391" s="2" t="s">
        <v>73</v>
      </c>
      <c r="G391" s="2" t="s">
        <v>283</v>
      </c>
      <c r="H391" s="2" t="s">
        <v>78</v>
      </c>
      <c r="I391" s="2" t="s">
        <v>123</v>
      </c>
      <c r="J391" s="2" t="s">
        <v>1444</v>
      </c>
      <c r="L391" s="3" t="s">
        <v>116</v>
      </c>
      <c r="M391" s="2" t="s">
        <v>220</v>
      </c>
      <c r="O391" s="2" t="s">
        <v>220</v>
      </c>
      <c r="P391" s="2" t="s">
        <v>1441</v>
      </c>
      <c r="S391" s="2">
        <v>0</v>
      </c>
      <c r="T391" s="2">
        <v>0</v>
      </c>
      <c r="U391" s="2" t="s">
        <v>1445</v>
      </c>
      <c r="V391" s="2" t="s">
        <v>1444</v>
      </c>
      <c r="X391" s="2" t="s">
        <v>37</v>
      </c>
      <c r="Y391" s="3" t="s">
        <v>40</v>
      </c>
      <c r="Z391" s="2" t="s">
        <v>75</v>
      </c>
      <c r="AA391" s="2" t="s">
        <v>77</v>
      </c>
      <c r="AB391" s="2" t="s">
        <v>76</v>
      </c>
      <c r="AC391" s="3" t="s">
        <v>88</v>
      </c>
      <c r="AE391" s="2">
        <v>1</v>
      </c>
    </row>
    <row r="392" spans="1:31">
      <c r="A392" s="2">
        <v>66875</v>
      </c>
      <c r="B392" s="2" t="s">
        <v>115</v>
      </c>
      <c r="C392" s="2" t="s">
        <v>71</v>
      </c>
      <c r="E392" s="2" t="s">
        <v>240</v>
      </c>
      <c r="F392" s="2" t="s">
        <v>73</v>
      </c>
      <c r="G392" s="2" t="s">
        <v>284</v>
      </c>
      <c r="H392" s="2" t="s">
        <v>78</v>
      </c>
      <c r="I392" s="2" t="s">
        <v>103</v>
      </c>
      <c r="J392" s="2" t="s">
        <v>1446</v>
      </c>
      <c r="L392" s="3" t="s">
        <v>116</v>
      </c>
      <c r="M392" s="2" t="s">
        <v>219</v>
      </c>
      <c r="O392" s="2" t="s">
        <v>220</v>
      </c>
      <c r="P392" s="2" t="s">
        <v>1441</v>
      </c>
      <c r="S392" s="2">
        <v>0</v>
      </c>
      <c r="T392" s="2">
        <v>0</v>
      </c>
      <c r="U392" s="2" t="s">
        <v>1447</v>
      </c>
      <c r="V392" s="2" t="s">
        <v>1446</v>
      </c>
      <c r="W392" s="2" t="s">
        <v>285</v>
      </c>
      <c r="X392" s="2" t="s">
        <v>37</v>
      </c>
      <c r="Y392" s="3" t="s">
        <v>40</v>
      </c>
      <c r="Z392" s="2" t="s">
        <v>75</v>
      </c>
      <c r="AA392" s="2" t="s">
        <v>77</v>
      </c>
      <c r="AB392" s="2" t="s">
        <v>76</v>
      </c>
      <c r="AC392" s="3" t="s">
        <v>85</v>
      </c>
      <c r="AE392" s="2">
        <v>1</v>
      </c>
    </row>
    <row r="393" spans="1:31">
      <c r="A393" s="2">
        <v>66864</v>
      </c>
      <c r="B393" s="2" t="s">
        <v>115</v>
      </c>
      <c r="C393" s="2" t="s">
        <v>71</v>
      </c>
      <c r="E393" s="2" t="s">
        <v>240</v>
      </c>
      <c r="F393" s="2" t="s">
        <v>73</v>
      </c>
      <c r="G393" s="2" t="s">
        <v>286</v>
      </c>
      <c r="H393" s="2" t="s">
        <v>78</v>
      </c>
      <c r="I393" s="2" t="s">
        <v>103</v>
      </c>
      <c r="J393" s="2" t="s">
        <v>1448</v>
      </c>
      <c r="L393" s="3" t="s">
        <v>116</v>
      </c>
      <c r="M393" s="2" t="s">
        <v>219</v>
      </c>
      <c r="O393" s="2" t="s">
        <v>220</v>
      </c>
      <c r="P393" s="2" t="s">
        <v>1441</v>
      </c>
      <c r="S393" s="2">
        <v>0</v>
      </c>
      <c r="T393" s="2">
        <v>0</v>
      </c>
      <c r="U393" s="2" t="s">
        <v>1449</v>
      </c>
      <c r="V393" s="2" t="s">
        <v>1448</v>
      </c>
      <c r="X393" s="2" t="s">
        <v>37</v>
      </c>
      <c r="Y393" s="3" t="s">
        <v>40</v>
      </c>
      <c r="Z393" s="2" t="s">
        <v>75</v>
      </c>
      <c r="AA393" s="2" t="s">
        <v>77</v>
      </c>
      <c r="AB393" s="2" t="s">
        <v>76</v>
      </c>
      <c r="AC393" s="3" t="s">
        <v>85</v>
      </c>
      <c r="AE393" s="2">
        <v>1</v>
      </c>
    </row>
    <row r="394" spans="1:31">
      <c r="A394" s="2">
        <v>66862</v>
      </c>
      <c r="B394" s="2" t="s">
        <v>115</v>
      </c>
      <c r="C394" s="2" t="s">
        <v>71</v>
      </c>
      <c r="E394" s="2" t="s">
        <v>240</v>
      </c>
      <c r="F394" s="2" t="s">
        <v>73</v>
      </c>
      <c r="G394" s="2" t="s">
        <v>287</v>
      </c>
      <c r="H394" s="2" t="s">
        <v>134</v>
      </c>
      <c r="I394" s="2" t="s">
        <v>103</v>
      </c>
      <c r="J394" s="2" t="s">
        <v>1450</v>
      </c>
      <c r="L394" s="3" t="s">
        <v>116</v>
      </c>
      <c r="M394" s="2" t="s">
        <v>219</v>
      </c>
      <c r="O394" s="2" t="s">
        <v>220</v>
      </c>
      <c r="P394" s="2" t="s">
        <v>1441</v>
      </c>
      <c r="S394" s="2">
        <v>0</v>
      </c>
      <c r="T394" s="2">
        <v>0</v>
      </c>
      <c r="U394" s="2" t="s">
        <v>1451</v>
      </c>
      <c r="V394" s="2" t="s">
        <v>1450</v>
      </c>
      <c r="X394" s="2" t="s">
        <v>37</v>
      </c>
      <c r="Y394" s="3" t="s">
        <v>40</v>
      </c>
      <c r="Z394" s="2" t="s">
        <v>75</v>
      </c>
      <c r="AA394" s="2" t="s">
        <v>77</v>
      </c>
      <c r="AB394" s="2" t="s">
        <v>76</v>
      </c>
      <c r="AC394" s="3" t="s">
        <v>85</v>
      </c>
      <c r="AE394" s="2">
        <v>1</v>
      </c>
    </row>
    <row r="395" spans="1:31">
      <c r="A395" s="2">
        <v>66857</v>
      </c>
      <c r="B395" s="2" t="s">
        <v>115</v>
      </c>
      <c r="C395" s="2" t="s">
        <v>71</v>
      </c>
      <c r="E395" s="2" t="s">
        <v>240</v>
      </c>
      <c r="F395" s="2" t="s">
        <v>73</v>
      </c>
      <c r="G395" s="2" t="s">
        <v>288</v>
      </c>
      <c r="H395" s="2" t="s">
        <v>78</v>
      </c>
      <c r="I395" s="2" t="s">
        <v>90</v>
      </c>
      <c r="J395" s="2" t="s">
        <v>1448</v>
      </c>
      <c r="L395" s="3" t="s">
        <v>116</v>
      </c>
      <c r="M395" s="2" t="s">
        <v>220</v>
      </c>
      <c r="O395" s="2" t="s">
        <v>220</v>
      </c>
      <c r="P395" s="2" t="s">
        <v>1441</v>
      </c>
      <c r="S395" s="2">
        <v>0</v>
      </c>
      <c r="T395" s="2">
        <v>0</v>
      </c>
      <c r="U395" s="2" t="s">
        <v>1452</v>
      </c>
      <c r="V395" s="2" t="s">
        <v>1448</v>
      </c>
      <c r="X395" s="2" t="s">
        <v>37</v>
      </c>
      <c r="Y395" s="3" t="s">
        <v>40</v>
      </c>
      <c r="Z395" s="2" t="s">
        <v>75</v>
      </c>
      <c r="AA395" s="2" t="s">
        <v>77</v>
      </c>
      <c r="AB395" s="2" t="s">
        <v>76</v>
      </c>
      <c r="AC395" s="3" t="s">
        <v>91</v>
      </c>
      <c r="AE395" s="2">
        <v>1.5</v>
      </c>
    </row>
    <row r="396" spans="1:31">
      <c r="A396" s="2">
        <v>66854</v>
      </c>
      <c r="B396" s="2" t="s">
        <v>115</v>
      </c>
      <c r="C396" s="2" t="s">
        <v>71</v>
      </c>
      <c r="E396" s="2" t="s">
        <v>240</v>
      </c>
      <c r="F396" s="2" t="s">
        <v>73</v>
      </c>
      <c r="G396" s="2" t="s">
        <v>135</v>
      </c>
      <c r="H396" s="2" t="s">
        <v>78</v>
      </c>
      <c r="I396" s="2" t="s">
        <v>94</v>
      </c>
      <c r="J396" s="2" t="s">
        <v>1453</v>
      </c>
      <c r="L396" s="3" t="s">
        <v>219</v>
      </c>
      <c r="M396" s="2" t="s">
        <v>117</v>
      </c>
      <c r="N396" s="2" t="s">
        <v>117</v>
      </c>
      <c r="O396" s="2" t="s">
        <v>238</v>
      </c>
      <c r="P396" s="2" t="s">
        <v>1441</v>
      </c>
      <c r="R396" s="2">
        <v>2</v>
      </c>
      <c r="S396" s="2">
        <v>0</v>
      </c>
      <c r="T396" s="2">
        <v>100</v>
      </c>
      <c r="U396" s="2" t="s">
        <v>1454</v>
      </c>
      <c r="V396" s="2" t="s">
        <v>1455</v>
      </c>
      <c r="X396" s="2" t="s">
        <v>37</v>
      </c>
      <c r="Y396" s="3" t="s">
        <v>40</v>
      </c>
      <c r="Z396" s="2" t="s">
        <v>75</v>
      </c>
      <c r="AA396" s="2" t="s">
        <v>77</v>
      </c>
      <c r="AB396" s="2" t="s">
        <v>81</v>
      </c>
      <c r="AC396" s="3" t="s">
        <v>81</v>
      </c>
      <c r="AE396" s="2">
        <v>2</v>
      </c>
    </row>
    <row r="397" spans="1:31">
      <c r="A397" s="2">
        <v>66851</v>
      </c>
      <c r="B397" s="2" t="s">
        <v>115</v>
      </c>
      <c r="C397" s="2" t="s">
        <v>71</v>
      </c>
      <c r="E397" s="2" t="s">
        <v>240</v>
      </c>
      <c r="F397" s="2" t="s">
        <v>73</v>
      </c>
      <c r="G397" s="2" t="s">
        <v>289</v>
      </c>
      <c r="H397" s="2" t="s">
        <v>78</v>
      </c>
      <c r="I397" s="2" t="s">
        <v>103</v>
      </c>
      <c r="J397" s="2" t="s">
        <v>1448</v>
      </c>
      <c r="L397" s="3" t="s">
        <v>116</v>
      </c>
      <c r="M397" s="2" t="s">
        <v>219</v>
      </c>
      <c r="O397" s="2" t="s">
        <v>220</v>
      </c>
      <c r="P397" s="2" t="s">
        <v>1441</v>
      </c>
      <c r="S397" s="2">
        <v>1</v>
      </c>
      <c r="T397" s="2">
        <v>0</v>
      </c>
      <c r="U397" s="2" t="s">
        <v>1456</v>
      </c>
      <c r="V397" s="2" t="s">
        <v>1448</v>
      </c>
      <c r="X397" s="2" t="s">
        <v>37</v>
      </c>
      <c r="Y397" s="3" t="s">
        <v>40</v>
      </c>
      <c r="Z397" s="2" t="s">
        <v>75</v>
      </c>
      <c r="AA397" s="2" t="s">
        <v>77</v>
      </c>
      <c r="AB397" s="2" t="s">
        <v>76</v>
      </c>
      <c r="AC397" s="3" t="s">
        <v>85</v>
      </c>
      <c r="AE397" s="2">
        <v>1</v>
      </c>
    </row>
    <row r="398" spans="1:31">
      <c r="A398" s="2">
        <v>66850</v>
      </c>
      <c r="B398" s="2" t="s">
        <v>115</v>
      </c>
      <c r="C398" s="2" t="s">
        <v>71</v>
      </c>
      <c r="E398" s="2" t="s">
        <v>240</v>
      </c>
      <c r="F398" s="2" t="s">
        <v>73</v>
      </c>
      <c r="G398" s="2" t="s">
        <v>136</v>
      </c>
      <c r="H398" s="2" t="s">
        <v>78</v>
      </c>
      <c r="I398" s="2" t="s">
        <v>94</v>
      </c>
      <c r="J398" s="2" t="s">
        <v>1453</v>
      </c>
      <c r="L398" s="3" t="s">
        <v>219</v>
      </c>
      <c r="N398" s="2" t="s">
        <v>117</v>
      </c>
      <c r="O398" s="2" t="s">
        <v>238</v>
      </c>
      <c r="P398" s="2" t="s">
        <v>1441</v>
      </c>
      <c r="R398" s="2">
        <v>2</v>
      </c>
      <c r="S398" s="2">
        <v>0</v>
      </c>
      <c r="T398" s="2">
        <v>100</v>
      </c>
      <c r="U398" s="2" t="s">
        <v>1457</v>
      </c>
      <c r="V398" s="2" t="s">
        <v>1458</v>
      </c>
      <c r="X398" s="2" t="s">
        <v>74</v>
      </c>
      <c r="Y398" s="3" t="s">
        <v>40</v>
      </c>
      <c r="Z398" s="2" t="s">
        <v>75</v>
      </c>
      <c r="AA398" s="2" t="s">
        <v>77</v>
      </c>
      <c r="AB398" s="2" t="s">
        <v>81</v>
      </c>
      <c r="AC398" s="3" t="s">
        <v>81</v>
      </c>
      <c r="AE398" s="2">
        <v>2</v>
      </c>
    </row>
    <row r="399" spans="1:31">
      <c r="A399" s="2">
        <v>66849</v>
      </c>
      <c r="B399" s="2" t="s">
        <v>115</v>
      </c>
      <c r="C399" s="2" t="s">
        <v>71</v>
      </c>
      <c r="E399" s="2" t="s">
        <v>240</v>
      </c>
      <c r="F399" s="2" t="s">
        <v>73</v>
      </c>
      <c r="G399" s="2" t="s">
        <v>137</v>
      </c>
      <c r="H399" s="2" t="s">
        <v>78</v>
      </c>
      <c r="I399" s="2" t="s">
        <v>94</v>
      </c>
      <c r="J399" s="2" t="s">
        <v>1453</v>
      </c>
      <c r="L399" s="3" t="s">
        <v>219</v>
      </c>
      <c r="N399" s="2" t="s">
        <v>117</v>
      </c>
      <c r="O399" s="2" t="s">
        <v>238</v>
      </c>
      <c r="P399" s="2" t="s">
        <v>1441</v>
      </c>
      <c r="R399" s="2">
        <v>2</v>
      </c>
      <c r="S399" s="2">
        <v>0</v>
      </c>
      <c r="T399" s="2">
        <v>100</v>
      </c>
      <c r="U399" s="2" t="s">
        <v>1459</v>
      </c>
      <c r="V399" s="2" t="s">
        <v>1460</v>
      </c>
      <c r="X399" s="2" t="s">
        <v>37</v>
      </c>
      <c r="Y399" s="3" t="s">
        <v>40</v>
      </c>
      <c r="Z399" s="2" t="s">
        <v>75</v>
      </c>
      <c r="AA399" s="2" t="s">
        <v>77</v>
      </c>
      <c r="AB399" s="2" t="s">
        <v>81</v>
      </c>
      <c r="AC399" s="3" t="s">
        <v>81</v>
      </c>
      <c r="AE399" s="2">
        <v>2</v>
      </c>
    </row>
    <row r="400" spans="1:31">
      <c r="A400" s="2">
        <v>66847</v>
      </c>
      <c r="B400" s="2" t="s">
        <v>115</v>
      </c>
      <c r="C400" s="2" t="s">
        <v>71</v>
      </c>
      <c r="E400" s="2" t="s">
        <v>240</v>
      </c>
      <c r="F400" s="2" t="s">
        <v>73</v>
      </c>
      <c r="G400" s="2" t="s">
        <v>290</v>
      </c>
      <c r="H400" s="2" t="s">
        <v>102</v>
      </c>
      <c r="I400" s="2" t="s">
        <v>107</v>
      </c>
      <c r="J400" s="2" t="s">
        <v>1444</v>
      </c>
      <c r="L400" s="3" t="s">
        <v>116</v>
      </c>
      <c r="M400" s="2" t="s">
        <v>220</v>
      </c>
      <c r="O400" s="2" t="s">
        <v>220</v>
      </c>
      <c r="P400" s="2" t="s">
        <v>1441</v>
      </c>
      <c r="S400" s="2">
        <v>0</v>
      </c>
      <c r="T400" s="2">
        <v>0</v>
      </c>
      <c r="U400" s="2" t="s">
        <v>1461</v>
      </c>
      <c r="V400" s="2" t="s">
        <v>1444</v>
      </c>
      <c r="X400" s="2" t="s">
        <v>37</v>
      </c>
      <c r="Y400" s="3" t="s">
        <v>40</v>
      </c>
      <c r="Z400" s="2" t="s">
        <v>75</v>
      </c>
      <c r="AA400" s="2" t="s">
        <v>77</v>
      </c>
      <c r="AB400" s="2" t="s">
        <v>76</v>
      </c>
      <c r="AC400" s="3" t="s">
        <v>88</v>
      </c>
      <c r="AE400" s="2">
        <v>1</v>
      </c>
    </row>
    <row r="401" spans="1:31">
      <c r="A401" s="2">
        <v>66845</v>
      </c>
      <c r="B401" s="2" t="s">
        <v>115</v>
      </c>
      <c r="C401" s="2" t="s">
        <v>71</v>
      </c>
      <c r="E401" s="2" t="s">
        <v>15</v>
      </c>
      <c r="F401" s="2" t="s">
        <v>73</v>
      </c>
      <c r="G401" s="2" t="s">
        <v>291</v>
      </c>
      <c r="H401" s="2" t="s">
        <v>134</v>
      </c>
      <c r="I401" s="2" t="s">
        <v>103</v>
      </c>
      <c r="J401" s="2" t="s">
        <v>1462</v>
      </c>
      <c r="L401" s="3" t="s">
        <v>116</v>
      </c>
      <c r="O401" s="2" t="s">
        <v>219</v>
      </c>
      <c r="P401" s="2" t="s">
        <v>1441</v>
      </c>
      <c r="S401" s="2">
        <v>0</v>
      </c>
      <c r="T401" s="2">
        <v>0</v>
      </c>
      <c r="U401" s="2" t="s">
        <v>1463</v>
      </c>
      <c r="V401" s="2" t="s">
        <v>1462</v>
      </c>
      <c r="Y401" s="3" t="s">
        <v>40</v>
      </c>
      <c r="Z401" s="2" t="s">
        <v>75</v>
      </c>
      <c r="AB401" s="2" t="s">
        <v>76</v>
      </c>
      <c r="AC401" s="3" t="s">
        <v>88</v>
      </c>
    </row>
    <row r="402" spans="1:31">
      <c r="A402" s="2">
        <v>66843</v>
      </c>
      <c r="B402" s="2" t="s">
        <v>115</v>
      </c>
      <c r="C402" s="2" t="s">
        <v>71</v>
      </c>
      <c r="E402" s="2" t="s">
        <v>240</v>
      </c>
      <c r="F402" s="2" t="s">
        <v>73</v>
      </c>
      <c r="G402" s="2" t="s">
        <v>292</v>
      </c>
      <c r="H402" s="2" t="s">
        <v>78</v>
      </c>
      <c r="I402" s="2" t="s">
        <v>94</v>
      </c>
      <c r="J402" s="2" t="s">
        <v>1464</v>
      </c>
      <c r="L402" s="3" t="s">
        <v>219</v>
      </c>
      <c r="N402" s="2" t="s">
        <v>117</v>
      </c>
      <c r="O402" s="2" t="s">
        <v>220</v>
      </c>
      <c r="P402" s="2" t="s">
        <v>1441</v>
      </c>
      <c r="R402" s="2">
        <v>2</v>
      </c>
      <c r="S402" s="2">
        <v>0</v>
      </c>
      <c r="T402" s="2">
        <v>100</v>
      </c>
      <c r="U402" s="2" t="s">
        <v>1465</v>
      </c>
      <c r="V402" s="2" t="s">
        <v>1466</v>
      </c>
      <c r="X402" s="2" t="s">
        <v>74</v>
      </c>
      <c r="Y402" s="3" t="s">
        <v>40</v>
      </c>
      <c r="Z402" s="2" t="s">
        <v>75</v>
      </c>
      <c r="AA402" s="2" t="s">
        <v>77</v>
      </c>
      <c r="AB402" s="2" t="s">
        <v>81</v>
      </c>
      <c r="AC402" s="3" t="s">
        <v>81</v>
      </c>
      <c r="AE402" s="2">
        <v>2</v>
      </c>
    </row>
    <row r="403" spans="1:31">
      <c r="A403" s="2">
        <v>66841</v>
      </c>
      <c r="B403" s="2" t="s">
        <v>115</v>
      </c>
      <c r="C403" s="2" t="s">
        <v>71</v>
      </c>
      <c r="E403" s="2" t="s">
        <v>240</v>
      </c>
      <c r="F403" s="2" t="s">
        <v>73</v>
      </c>
      <c r="G403" s="2" t="s">
        <v>138</v>
      </c>
      <c r="H403" s="2" t="s">
        <v>78</v>
      </c>
      <c r="I403" s="2" t="s">
        <v>94</v>
      </c>
      <c r="J403" s="2" t="s">
        <v>1453</v>
      </c>
      <c r="L403" s="3" t="s">
        <v>220</v>
      </c>
      <c r="N403" s="2" t="s">
        <v>117</v>
      </c>
      <c r="O403" s="2" t="s">
        <v>238</v>
      </c>
      <c r="P403" s="2" t="s">
        <v>1441</v>
      </c>
      <c r="R403" s="2">
        <v>2</v>
      </c>
      <c r="S403" s="2">
        <v>0</v>
      </c>
      <c r="T403" s="2">
        <v>100</v>
      </c>
      <c r="U403" s="2" t="s">
        <v>1467</v>
      </c>
      <c r="V403" s="2" t="s">
        <v>1460</v>
      </c>
      <c r="X403" s="2" t="s">
        <v>37</v>
      </c>
      <c r="Y403" s="3" t="s">
        <v>40</v>
      </c>
      <c r="Z403" s="2" t="s">
        <v>75</v>
      </c>
      <c r="AA403" s="2" t="s">
        <v>77</v>
      </c>
      <c r="AB403" s="2" t="s">
        <v>81</v>
      </c>
      <c r="AC403" s="3" t="s">
        <v>81</v>
      </c>
      <c r="AE403" s="2">
        <v>2</v>
      </c>
    </row>
    <row r="404" spans="1:31">
      <c r="A404" s="2">
        <v>66838</v>
      </c>
      <c r="B404" s="2" t="s">
        <v>115</v>
      </c>
      <c r="C404" s="2" t="s">
        <v>71</v>
      </c>
      <c r="E404" s="2" t="s">
        <v>240</v>
      </c>
      <c r="F404" s="2" t="s">
        <v>73</v>
      </c>
      <c r="G404" s="2" t="s">
        <v>139</v>
      </c>
      <c r="H404" s="2" t="s">
        <v>78</v>
      </c>
      <c r="I404" s="2" t="s">
        <v>94</v>
      </c>
      <c r="J404" s="2" t="s">
        <v>1468</v>
      </c>
      <c r="L404" s="3" t="s">
        <v>116</v>
      </c>
      <c r="N404" s="2" t="s">
        <v>117</v>
      </c>
      <c r="O404" s="2" t="s">
        <v>238</v>
      </c>
      <c r="P404" s="2" t="s">
        <v>1441</v>
      </c>
      <c r="R404" s="2">
        <v>2</v>
      </c>
      <c r="S404" s="2">
        <v>0</v>
      </c>
      <c r="T404" s="2">
        <v>100</v>
      </c>
      <c r="U404" s="2" t="s">
        <v>1469</v>
      </c>
      <c r="V404" s="2" t="s">
        <v>1470</v>
      </c>
      <c r="X404" s="2" t="s">
        <v>37</v>
      </c>
      <c r="Y404" s="3" t="s">
        <v>40</v>
      </c>
      <c r="Z404" s="2" t="s">
        <v>75</v>
      </c>
      <c r="AA404" s="2" t="s">
        <v>77</v>
      </c>
      <c r="AB404" s="2" t="s">
        <v>81</v>
      </c>
      <c r="AC404" s="3" t="s">
        <v>81</v>
      </c>
      <c r="AE404" s="2">
        <v>2</v>
      </c>
    </row>
    <row r="405" spans="1:31">
      <c r="A405" s="2">
        <v>66836</v>
      </c>
      <c r="B405" s="2" t="s">
        <v>115</v>
      </c>
      <c r="C405" s="2" t="s">
        <v>71</v>
      </c>
      <c r="E405" s="2" t="s">
        <v>240</v>
      </c>
      <c r="F405" s="2" t="s">
        <v>73</v>
      </c>
      <c r="G405" s="2" t="s">
        <v>293</v>
      </c>
      <c r="H405" s="2" t="s">
        <v>110</v>
      </c>
      <c r="I405" s="2" t="s">
        <v>104</v>
      </c>
      <c r="J405" s="2" t="s">
        <v>1471</v>
      </c>
      <c r="L405" s="3" t="s">
        <v>116</v>
      </c>
      <c r="M405" s="2" t="s">
        <v>219</v>
      </c>
      <c r="O405" s="2" t="s">
        <v>220</v>
      </c>
      <c r="P405" s="2" t="s">
        <v>1441</v>
      </c>
      <c r="S405" s="2">
        <v>0</v>
      </c>
      <c r="T405" s="2">
        <v>100</v>
      </c>
      <c r="U405" s="2" t="s">
        <v>1472</v>
      </c>
      <c r="V405" s="2" t="s">
        <v>1471</v>
      </c>
      <c r="X405" s="2" t="s">
        <v>37</v>
      </c>
      <c r="Y405" s="3" t="s">
        <v>40</v>
      </c>
      <c r="Z405" s="2" t="s">
        <v>75</v>
      </c>
      <c r="AA405" s="2" t="s">
        <v>77</v>
      </c>
      <c r="AB405" s="2" t="s">
        <v>76</v>
      </c>
      <c r="AC405" s="3" t="s">
        <v>91</v>
      </c>
      <c r="AD405" s="2" t="s">
        <v>111</v>
      </c>
      <c r="AE405" s="2">
        <v>1</v>
      </c>
    </row>
    <row r="406" spans="1:31">
      <c r="A406" s="2">
        <v>66835</v>
      </c>
      <c r="B406" s="2" t="s">
        <v>115</v>
      </c>
      <c r="C406" s="2" t="s">
        <v>71</v>
      </c>
      <c r="E406" s="2" t="s">
        <v>240</v>
      </c>
      <c r="F406" s="2" t="s">
        <v>73</v>
      </c>
      <c r="G406" s="2" t="s">
        <v>294</v>
      </c>
      <c r="H406" s="2" t="s">
        <v>110</v>
      </c>
      <c r="I406" s="2" t="s">
        <v>108</v>
      </c>
      <c r="J406" s="2" t="s">
        <v>1473</v>
      </c>
      <c r="L406" s="3" t="s">
        <v>116</v>
      </c>
      <c r="M406" s="2" t="s">
        <v>220</v>
      </c>
      <c r="O406" s="2" t="s">
        <v>220</v>
      </c>
      <c r="P406" s="2" t="s">
        <v>1441</v>
      </c>
      <c r="S406" s="2">
        <v>0</v>
      </c>
      <c r="T406" s="2">
        <v>100</v>
      </c>
      <c r="U406" s="2" t="s">
        <v>1474</v>
      </c>
      <c r="V406" s="2" t="s">
        <v>1473</v>
      </c>
      <c r="X406" s="2" t="s">
        <v>37</v>
      </c>
      <c r="Y406" s="3" t="s">
        <v>40</v>
      </c>
      <c r="Z406" s="2" t="s">
        <v>75</v>
      </c>
      <c r="AA406" s="2" t="s">
        <v>77</v>
      </c>
      <c r="AB406" s="2" t="s">
        <v>76</v>
      </c>
      <c r="AC406" s="3" t="s">
        <v>87</v>
      </c>
      <c r="AD406" s="2" t="s">
        <v>295</v>
      </c>
      <c r="AE406" s="2">
        <v>1</v>
      </c>
    </row>
    <row r="407" spans="1:31">
      <c r="A407" s="2">
        <v>66834</v>
      </c>
      <c r="B407" s="2" t="s">
        <v>115</v>
      </c>
      <c r="C407" s="2" t="s">
        <v>71</v>
      </c>
      <c r="E407" s="2" t="s">
        <v>240</v>
      </c>
      <c r="F407" s="2" t="s">
        <v>73</v>
      </c>
      <c r="G407" s="2" t="s">
        <v>140</v>
      </c>
      <c r="H407" s="2" t="s">
        <v>110</v>
      </c>
      <c r="I407" s="2" t="s">
        <v>94</v>
      </c>
      <c r="J407" s="2" t="s">
        <v>1475</v>
      </c>
      <c r="L407" s="3" t="s">
        <v>219</v>
      </c>
      <c r="N407" s="2" t="s">
        <v>117</v>
      </c>
      <c r="O407" s="2" t="s">
        <v>238</v>
      </c>
      <c r="P407" s="2" t="s">
        <v>1441</v>
      </c>
      <c r="R407" s="2">
        <v>2</v>
      </c>
      <c r="S407" s="2">
        <v>0</v>
      </c>
      <c r="T407" s="2">
        <v>0</v>
      </c>
      <c r="U407" s="2" t="s">
        <v>1476</v>
      </c>
      <c r="V407" s="2" t="s">
        <v>1429</v>
      </c>
      <c r="X407" s="2" t="s">
        <v>74</v>
      </c>
      <c r="Y407" s="3" t="s">
        <v>40</v>
      </c>
      <c r="Z407" s="2" t="s">
        <v>75</v>
      </c>
      <c r="AA407" s="2" t="s">
        <v>77</v>
      </c>
      <c r="AB407" s="2" t="s">
        <v>81</v>
      </c>
      <c r="AC407" s="3" t="s">
        <v>81</v>
      </c>
      <c r="AE407" s="2">
        <v>2</v>
      </c>
    </row>
    <row r="408" spans="1:31">
      <c r="A408" s="2">
        <v>66833</v>
      </c>
      <c r="B408" s="2" t="s">
        <v>115</v>
      </c>
      <c r="C408" s="2" t="s">
        <v>71</v>
      </c>
      <c r="E408" s="2" t="s">
        <v>240</v>
      </c>
      <c r="F408" s="2" t="s">
        <v>73</v>
      </c>
      <c r="G408" s="2" t="s">
        <v>141</v>
      </c>
      <c r="H408" s="2" t="s">
        <v>110</v>
      </c>
      <c r="I408" s="2" t="s">
        <v>94</v>
      </c>
      <c r="J408" s="2" t="s">
        <v>1475</v>
      </c>
      <c r="L408" s="3" t="s">
        <v>219</v>
      </c>
      <c r="M408" s="2" t="s">
        <v>117</v>
      </c>
      <c r="N408" s="2" t="s">
        <v>117</v>
      </c>
      <c r="O408" s="2" t="s">
        <v>238</v>
      </c>
      <c r="P408" s="2" t="s">
        <v>1441</v>
      </c>
      <c r="R408" s="2">
        <v>2</v>
      </c>
      <c r="S408" s="2">
        <v>0</v>
      </c>
      <c r="T408" s="2">
        <v>100</v>
      </c>
      <c r="U408" s="2" t="s">
        <v>1477</v>
      </c>
      <c r="V408" s="2" t="s">
        <v>1478</v>
      </c>
      <c r="X408" s="2" t="s">
        <v>37</v>
      </c>
      <c r="Y408" s="3" t="s">
        <v>40</v>
      </c>
      <c r="Z408" s="2" t="s">
        <v>75</v>
      </c>
      <c r="AA408" s="2" t="s">
        <v>77</v>
      </c>
      <c r="AB408" s="2" t="s">
        <v>81</v>
      </c>
      <c r="AC408" s="3" t="s">
        <v>81</v>
      </c>
      <c r="AE408" s="2">
        <v>2</v>
      </c>
    </row>
    <row r="409" spans="1:31">
      <c r="A409" s="2">
        <v>66831</v>
      </c>
      <c r="B409" s="2" t="s">
        <v>115</v>
      </c>
      <c r="C409" s="2" t="s">
        <v>71</v>
      </c>
      <c r="E409" s="2" t="s">
        <v>15</v>
      </c>
      <c r="F409" s="2" t="s">
        <v>73</v>
      </c>
      <c r="G409" s="2" t="s">
        <v>296</v>
      </c>
      <c r="H409" s="2" t="s">
        <v>78</v>
      </c>
      <c r="I409" s="2" t="s">
        <v>78</v>
      </c>
      <c r="J409" s="2" t="s">
        <v>1479</v>
      </c>
      <c r="L409" s="3" t="s">
        <v>116</v>
      </c>
      <c r="P409" s="2" t="s">
        <v>1441</v>
      </c>
      <c r="S409" s="2">
        <v>0</v>
      </c>
      <c r="T409" s="2">
        <v>0</v>
      </c>
      <c r="U409" s="2" t="s">
        <v>1480</v>
      </c>
      <c r="V409" s="2" t="s">
        <v>1479</v>
      </c>
      <c r="W409" s="2" t="s">
        <v>297</v>
      </c>
      <c r="Y409" s="3" t="s">
        <v>40</v>
      </c>
      <c r="Z409" s="2" t="s">
        <v>75</v>
      </c>
      <c r="AB409" s="2" t="s">
        <v>76</v>
      </c>
      <c r="AC409" s="3" t="s">
        <v>89</v>
      </c>
    </row>
    <row r="410" spans="1:31">
      <c r="A410" s="2">
        <v>66828</v>
      </c>
      <c r="B410" s="2" t="s">
        <v>115</v>
      </c>
      <c r="C410" s="2" t="s">
        <v>71</v>
      </c>
      <c r="E410" s="2" t="s">
        <v>240</v>
      </c>
      <c r="F410" s="2" t="s">
        <v>73</v>
      </c>
      <c r="G410" s="2" t="s">
        <v>298</v>
      </c>
      <c r="H410" s="2" t="s">
        <v>78</v>
      </c>
      <c r="I410" s="2" t="s">
        <v>94</v>
      </c>
      <c r="J410" s="2" t="s">
        <v>1481</v>
      </c>
      <c r="L410" s="3" t="s">
        <v>116</v>
      </c>
      <c r="N410" s="2" t="s">
        <v>120</v>
      </c>
      <c r="O410" s="2" t="s">
        <v>220</v>
      </c>
      <c r="P410" s="2" t="s">
        <v>1441</v>
      </c>
      <c r="R410" s="2">
        <v>2</v>
      </c>
      <c r="S410" s="2">
        <v>0</v>
      </c>
      <c r="T410" s="2">
        <v>100</v>
      </c>
      <c r="U410" s="2" t="s">
        <v>1482</v>
      </c>
      <c r="V410" s="2" t="s">
        <v>1481</v>
      </c>
      <c r="X410" s="2" t="s">
        <v>74</v>
      </c>
      <c r="Y410" s="3" t="s">
        <v>40</v>
      </c>
      <c r="Z410" s="2" t="s">
        <v>75</v>
      </c>
      <c r="AA410" s="2" t="s">
        <v>77</v>
      </c>
      <c r="AB410" s="2" t="s">
        <v>81</v>
      </c>
      <c r="AC410" s="3" t="s">
        <v>81</v>
      </c>
      <c r="AE410" s="2">
        <v>2</v>
      </c>
    </row>
    <row r="411" spans="1:31">
      <c r="A411" s="2">
        <v>66824</v>
      </c>
      <c r="B411" s="2" t="s">
        <v>115</v>
      </c>
      <c r="C411" s="2" t="s">
        <v>71</v>
      </c>
      <c r="E411" s="2" t="s">
        <v>15</v>
      </c>
      <c r="F411" s="2" t="s">
        <v>73</v>
      </c>
      <c r="G411" s="2" t="s">
        <v>142</v>
      </c>
      <c r="H411" s="2" t="s">
        <v>102</v>
      </c>
      <c r="I411" s="2" t="s">
        <v>103</v>
      </c>
      <c r="J411" s="2" t="s">
        <v>1483</v>
      </c>
      <c r="L411" s="3" t="s">
        <v>116</v>
      </c>
      <c r="O411" s="2" t="s">
        <v>525</v>
      </c>
      <c r="P411" s="2" t="s">
        <v>1441</v>
      </c>
      <c r="S411" s="2">
        <v>0</v>
      </c>
      <c r="T411" s="2">
        <v>0</v>
      </c>
      <c r="U411" s="2" t="s">
        <v>1484</v>
      </c>
      <c r="V411" s="2" t="s">
        <v>1483</v>
      </c>
      <c r="Y411" s="3" t="s">
        <v>40</v>
      </c>
      <c r="Z411" s="2" t="s">
        <v>75</v>
      </c>
      <c r="AB411" s="2" t="s">
        <v>76</v>
      </c>
      <c r="AC411" s="3" t="s">
        <v>85</v>
      </c>
    </row>
    <row r="412" spans="1:31">
      <c r="A412" s="2">
        <v>66823</v>
      </c>
      <c r="B412" s="2" t="s">
        <v>115</v>
      </c>
      <c r="C412" s="2" t="s">
        <v>71</v>
      </c>
      <c r="E412" s="2" t="s">
        <v>240</v>
      </c>
      <c r="F412" s="2" t="s">
        <v>73</v>
      </c>
      <c r="G412" s="2" t="s">
        <v>143</v>
      </c>
      <c r="H412" s="2" t="s">
        <v>78</v>
      </c>
      <c r="I412" s="2" t="s">
        <v>94</v>
      </c>
      <c r="J412" s="2" t="s">
        <v>1468</v>
      </c>
      <c r="L412" s="3" t="s">
        <v>116</v>
      </c>
      <c r="N412" s="2" t="s">
        <v>117</v>
      </c>
      <c r="O412" s="2" t="s">
        <v>238</v>
      </c>
      <c r="P412" s="2" t="s">
        <v>1441</v>
      </c>
      <c r="R412" s="2">
        <v>2</v>
      </c>
      <c r="S412" s="2">
        <v>0</v>
      </c>
      <c r="T412" s="2">
        <v>100</v>
      </c>
      <c r="U412" s="2" t="s">
        <v>1485</v>
      </c>
      <c r="V412" s="2" t="s">
        <v>1486</v>
      </c>
      <c r="X412" s="2" t="s">
        <v>37</v>
      </c>
      <c r="Y412" s="3" t="s">
        <v>79</v>
      </c>
      <c r="Z412" s="2" t="s">
        <v>75</v>
      </c>
      <c r="AA412" s="2" t="s">
        <v>77</v>
      </c>
      <c r="AB412" s="2" t="s">
        <v>81</v>
      </c>
      <c r="AC412" s="3" t="s">
        <v>81</v>
      </c>
      <c r="AE412" s="2">
        <v>2</v>
      </c>
    </row>
    <row r="413" spans="1:31">
      <c r="A413" s="2">
        <v>66781</v>
      </c>
      <c r="B413" s="2" t="s">
        <v>115</v>
      </c>
      <c r="C413" s="2" t="s">
        <v>71</v>
      </c>
      <c r="E413" s="2" t="s">
        <v>240</v>
      </c>
      <c r="F413" s="2" t="s">
        <v>73</v>
      </c>
      <c r="G413" s="2" t="s">
        <v>144</v>
      </c>
      <c r="H413" s="2" t="s">
        <v>78</v>
      </c>
      <c r="I413" s="2" t="s">
        <v>94</v>
      </c>
      <c r="J413" s="2" t="s">
        <v>1468</v>
      </c>
      <c r="L413" s="3" t="s">
        <v>116</v>
      </c>
      <c r="N413" s="2" t="s">
        <v>117</v>
      </c>
      <c r="O413" s="2" t="s">
        <v>238</v>
      </c>
      <c r="P413" s="2" t="s">
        <v>1441</v>
      </c>
      <c r="R413" s="2">
        <v>2</v>
      </c>
      <c r="S413" s="2">
        <v>0</v>
      </c>
      <c r="T413" s="2">
        <v>100</v>
      </c>
      <c r="U413" s="2" t="s">
        <v>1487</v>
      </c>
      <c r="V413" s="2" t="s">
        <v>1486</v>
      </c>
      <c r="X413" s="2" t="s">
        <v>37</v>
      </c>
      <c r="Y413" s="3" t="s">
        <v>40</v>
      </c>
      <c r="Z413" s="2" t="s">
        <v>75</v>
      </c>
      <c r="AA413" s="2" t="s">
        <v>77</v>
      </c>
      <c r="AB413" s="2" t="s">
        <v>81</v>
      </c>
      <c r="AC413" s="3" t="s">
        <v>81</v>
      </c>
      <c r="AE413" s="2">
        <v>2</v>
      </c>
    </row>
    <row r="414" spans="1:31">
      <c r="A414" s="2">
        <v>66763</v>
      </c>
      <c r="B414" s="2" t="s">
        <v>115</v>
      </c>
      <c r="C414" s="2" t="s">
        <v>71</v>
      </c>
      <c r="E414" s="2" t="s">
        <v>240</v>
      </c>
      <c r="F414" s="2" t="s">
        <v>73</v>
      </c>
      <c r="G414" s="2" t="s">
        <v>299</v>
      </c>
      <c r="H414" s="2" t="s">
        <v>78</v>
      </c>
      <c r="I414" s="2" t="s">
        <v>90</v>
      </c>
      <c r="J414" s="2" t="s">
        <v>1488</v>
      </c>
      <c r="L414" s="3" t="s">
        <v>116</v>
      </c>
      <c r="M414" s="2" t="s">
        <v>220</v>
      </c>
      <c r="O414" s="2" t="s">
        <v>220</v>
      </c>
      <c r="P414" s="2" t="s">
        <v>1489</v>
      </c>
      <c r="S414" s="2">
        <v>0</v>
      </c>
      <c r="T414" s="2">
        <v>0</v>
      </c>
      <c r="U414" s="2" t="s">
        <v>1490</v>
      </c>
      <c r="V414" s="2" t="s">
        <v>1488</v>
      </c>
      <c r="X414" s="2" t="s">
        <v>37</v>
      </c>
      <c r="Y414" s="3" t="s">
        <v>40</v>
      </c>
      <c r="Z414" s="2" t="s">
        <v>75</v>
      </c>
      <c r="AA414" s="2" t="s">
        <v>77</v>
      </c>
      <c r="AB414" s="2" t="s">
        <v>76</v>
      </c>
      <c r="AC414" s="3" t="s">
        <v>91</v>
      </c>
      <c r="AE414" s="2">
        <v>1</v>
      </c>
    </row>
    <row r="415" spans="1:31">
      <c r="A415" s="2">
        <v>66762</v>
      </c>
      <c r="B415" s="2" t="s">
        <v>115</v>
      </c>
      <c r="C415" s="2" t="s">
        <v>71</v>
      </c>
      <c r="E415" s="2" t="s">
        <v>240</v>
      </c>
      <c r="F415" s="2" t="s">
        <v>73</v>
      </c>
      <c r="G415" s="2" t="s">
        <v>300</v>
      </c>
      <c r="H415" s="2" t="s">
        <v>102</v>
      </c>
      <c r="I415" s="2" t="s">
        <v>90</v>
      </c>
      <c r="J415" s="2" t="s">
        <v>1435</v>
      </c>
      <c r="L415" s="3" t="s">
        <v>116</v>
      </c>
      <c r="M415" s="2" t="s">
        <v>219</v>
      </c>
      <c r="O415" s="2" t="s">
        <v>219</v>
      </c>
      <c r="P415" s="2" t="s">
        <v>1489</v>
      </c>
      <c r="S415" s="2">
        <v>0</v>
      </c>
      <c r="T415" s="2">
        <v>0</v>
      </c>
      <c r="U415" s="2" t="s">
        <v>1491</v>
      </c>
      <c r="V415" s="2" t="s">
        <v>1435</v>
      </c>
      <c r="X415" s="2" t="s">
        <v>37</v>
      </c>
      <c r="Y415" s="3" t="s">
        <v>40</v>
      </c>
      <c r="Z415" s="2" t="s">
        <v>75</v>
      </c>
      <c r="AA415" s="2" t="s">
        <v>301</v>
      </c>
      <c r="AB415" s="2" t="s">
        <v>76</v>
      </c>
      <c r="AC415" s="3" t="s">
        <v>91</v>
      </c>
      <c r="AE415" s="2">
        <v>2</v>
      </c>
    </row>
    <row r="416" spans="1:31">
      <c r="A416" s="2">
        <v>66757</v>
      </c>
      <c r="B416" s="2" t="s">
        <v>115</v>
      </c>
      <c r="C416" s="2" t="s">
        <v>71</v>
      </c>
      <c r="E416" s="2" t="s">
        <v>240</v>
      </c>
      <c r="F416" s="2" t="s">
        <v>73</v>
      </c>
      <c r="G416" s="2" t="s">
        <v>145</v>
      </c>
      <c r="H416" s="2" t="s">
        <v>78</v>
      </c>
      <c r="I416" s="2" t="s">
        <v>94</v>
      </c>
      <c r="J416" s="2" t="s">
        <v>1468</v>
      </c>
      <c r="L416" s="3" t="s">
        <v>116</v>
      </c>
      <c r="N416" s="2" t="s">
        <v>120</v>
      </c>
      <c r="O416" s="2" t="s">
        <v>238</v>
      </c>
      <c r="P416" s="2" t="s">
        <v>1489</v>
      </c>
      <c r="R416" s="2">
        <v>2</v>
      </c>
      <c r="S416" s="2">
        <v>0</v>
      </c>
      <c r="T416" s="2">
        <v>100</v>
      </c>
      <c r="U416" s="2" t="s">
        <v>1492</v>
      </c>
      <c r="V416" s="2" t="s">
        <v>1340</v>
      </c>
      <c r="X416" s="2" t="s">
        <v>74</v>
      </c>
      <c r="Y416" s="3" t="s">
        <v>40</v>
      </c>
      <c r="Z416" s="2" t="s">
        <v>75</v>
      </c>
      <c r="AA416" s="2" t="s">
        <v>77</v>
      </c>
      <c r="AB416" s="2" t="s">
        <v>81</v>
      </c>
      <c r="AC416" s="3" t="s">
        <v>81</v>
      </c>
      <c r="AE416" s="2">
        <v>2</v>
      </c>
    </row>
    <row r="417" spans="1:31">
      <c r="A417" s="2">
        <v>66752</v>
      </c>
      <c r="B417" s="2" t="s">
        <v>115</v>
      </c>
      <c r="C417" s="2" t="s">
        <v>71</v>
      </c>
      <c r="E417" s="2" t="s">
        <v>240</v>
      </c>
      <c r="F417" s="2" t="s">
        <v>73</v>
      </c>
      <c r="G417" s="2" t="s">
        <v>302</v>
      </c>
      <c r="H417" s="2" t="s">
        <v>78</v>
      </c>
      <c r="I417" s="2" t="s">
        <v>90</v>
      </c>
      <c r="J417" s="2" t="s">
        <v>1488</v>
      </c>
      <c r="L417" s="3" t="s">
        <v>116</v>
      </c>
      <c r="M417" s="2" t="s">
        <v>220</v>
      </c>
      <c r="O417" s="2" t="s">
        <v>220</v>
      </c>
      <c r="P417" s="2" t="s">
        <v>1489</v>
      </c>
      <c r="S417" s="2">
        <v>0</v>
      </c>
      <c r="T417" s="2">
        <v>0</v>
      </c>
      <c r="U417" s="2" t="s">
        <v>1493</v>
      </c>
      <c r="V417" s="2" t="s">
        <v>1488</v>
      </c>
      <c r="X417" s="2" t="s">
        <v>37</v>
      </c>
      <c r="Y417" s="3" t="s">
        <v>40</v>
      </c>
      <c r="Z417" s="2" t="s">
        <v>75</v>
      </c>
      <c r="AA417" s="2" t="s">
        <v>77</v>
      </c>
      <c r="AB417" s="2" t="s">
        <v>76</v>
      </c>
      <c r="AC417" s="3" t="s">
        <v>91</v>
      </c>
      <c r="AE417" s="2">
        <v>1</v>
      </c>
    </row>
    <row r="418" spans="1:31">
      <c r="A418" s="2">
        <v>66739</v>
      </c>
      <c r="B418" s="2" t="s">
        <v>115</v>
      </c>
      <c r="C418" s="2" t="s">
        <v>71</v>
      </c>
      <c r="E418" s="2" t="s">
        <v>240</v>
      </c>
      <c r="F418" s="2" t="s">
        <v>73</v>
      </c>
      <c r="G418" s="2" t="s">
        <v>303</v>
      </c>
      <c r="H418" s="2" t="s">
        <v>78</v>
      </c>
      <c r="I418" s="2" t="s">
        <v>94</v>
      </c>
      <c r="J418" s="2" t="s">
        <v>1494</v>
      </c>
      <c r="L418" s="3" t="s">
        <v>116</v>
      </c>
      <c r="M418" s="2" t="s">
        <v>117</v>
      </c>
      <c r="N418" s="2" t="s">
        <v>117</v>
      </c>
      <c r="O418" s="2" t="s">
        <v>220</v>
      </c>
      <c r="P418" s="2" t="s">
        <v>1489</v>
      </c>
      <c r="R418" s="2">
        <v>2</v>
      </c>
      <c r="S418" s="2">
        <v>0</v>
      </c>
      <c r="T418" s="2">
        <v>100</v>
      </c>
      <c r="U418" s="2" t="s">
        <v>1495</v>
      </c>
      <c r="V418" s="2" t="s">
        <v>1494</v>
      </c>
      <c r="W418" s="2" t="s">
        <v>304</v>
      </c>
      <c r="X418" s="2" t="s">
        <v>37</v>
      </c>
      <c r="Y418" s="3" t="s">
        <v>40</v>
      </c>
      <c r="Z418" s="2" t="s">
        <v>75</v>
      </c>
      <c r="AA418" s="2" t="s">
        <v>77</v>
      </c>
      <c r="AB418" s="2" t="s">
        <v>81</v>
      </c>
      <c r="AC418" s="3" t="s">
        <v>81</v>
      </c>
      <c r="AE418" s="2">
        <v>2</v>
      </c>
    </row>
    <row r="419" spans="1:31">
      <c r="A419" s="2">
        <v>66737</v>
      </c>
      <c r="B419" s="2" t="s">
        <v>115</v>
      </c>
      <c r="C419" s="2" t="s">
        <v>71</v>
      </c>
      <c r="E419" s="2" t="s">
        <v>240</v>
      </c>
      <c r="F419" s="2" t="s">
        <v>73</v>
      </c>
      <c r="G419" s="2" t="s">
        <v>146</v>
      </c>
      <c r="H419" s="2" t="s">
        <v>78</v>
      </c>
      <c r="I419" s="2" t="s">
        <v>96</v>
      </c>
      <c r="J419" s="2" t="s">
        <v>1496</v>
      </c>
      <c r="L419" s="3" t="s">
        <v>116</v>
      </c>
      <c r="M419" s="2" t="s">
        <v>525</v>
      </c>
      <c r="N419" s="2" t="s">
        <v>116</v>
      </c>
      <c r="O419" s="2" t="s">
        <v>697</v>
      </c>
      <c r="P419" s="2" t="s">
        <v>1489</v>
      </c>
      <c r="Q419" s="2" t="s">
        <v>1489</v>
      </c>
      <c r="S419" s="2">
        <v>0</v>
      </c>
      <c r="T419" s="2">
        <v>0</v>
      </c>
      <c r="U419" s="2" t="s">
        <v>1497</v>
      </c>
      <c r="V419" s="2" t="s">
        <v>1496</v>
      </c>
      <c r="X419" s="2" t="s">
        <v>37</v>
      </c>
      <c r="Y419" s="3" t="s">
        <v>40</v>
      </c>
      <c r="Z419" s="2" t="s">
        <v>75</v>
      </c>
      <c r="AA419" s="2" t="s">
        <v>77</v>
      </c>
      <c r="AB419" s="2" t="s">
        <v>76</v>
      </c>
      <c r="AC419" s="3" t="s">
        <v>89</v>
      </c>
      <c r="AE419" s="2">
        <v>1</v>
      </c>
    </row>
    <row r="420" spans="1:31">
      <c r="A420" s="2">
        <v>66735</v>
      </c>
      <c r="B420" s="2" t="s">
        <v>115</v>
      </c>
      <c r="C420" s="2" t="s">
        <v>71</v>
      </c>
      <c r="E420" s="2" t="s">
        <v>240</v>
      </c>
      <c r="F420" s="2" t="s">
        <v>73</v>
      </c>
      <c r="G420" s="2" t="s">
        <v>305</v>
      </c>
      <c r="H420" s="2" t="s">
        <v>78</v>
      </c>
      <c r="I420" s="2" t="s">
        <v>107</v>
      </c>
      <c r="J420" s="2" t="s">
        <v>1471</v>
      </c>
      <c r="L420" s="3" t="s">
        <v>116</v>
      </c>
      <c r="M420" s="2" t="s">
        <v>220</v>
      </c>
      <c r="O420" s="2" t="s">
        <v>220</v>
      </c>
      <c r="P420" s="2" t="s">
        <v>1489</v>
      </c>
      <c r="S420" s="2">
        <v>0</v>
      </c>
      <c r="T420" s="2">
        <v>0</v>
      </c>
      <c r="U420" s="2" t="s">
        <v>1498</v>
      </c>
      <c r="V420" s="2" t="s">
        <v>1471</v>
      </c>
      <c r="X420" s="2" t="s">
        <v>37</v>
      </c>
      <c r="Y420" s="3" t="s">
        <v>40</v>
      </c>
      <c r="Z420" s="2" t="s">
        <v>75</v>
      </c>
      <c r="AA420" s="2" t="s">
        <v>77</v>
      </c>
      <c r="AB420" s="2" t="s">
        <v>76</v>
      </c>
      <c r="AC420" s="3" t="s">
        <v>89</v>
      </c>
      <c r="AE420" s="2">
        <v>1</v>
      </c>
    </row>
    <row r="421" spans="1:31">
      <c r="A421" s="2">
        <v>66734</v>
      </c>
      <c r="B421" s="2" t="s">
        <v>115</v>
      </c>
      <c r="C421" s="2" t="s">
        <v>71</v>
      </c>
      <c r="E421" s="2" t="s">
        <v>240</v>
      </c>
      <c r="F421" s="2" t="s">
        <v>73</v>
      </c>
      <c r="G421" s="2" t="s">
        <v>306</v>
      </c>
      <c r="H421" s="2" t="s">
        <v>78</v>
      </c>
      <c r="I421" s="2" t="s">
        <v>107</v>
      </c>
      <c r="J421" s="2" t="s">
        <v>1471</v>
      </c>
      <c r="L421" s="3" t="s">
        <v>116</v>
      </c>
      <c r="M421" s="2" t="s">
        <v>219</v>
      </c>
      <c r="O421" s="2" t="s">
        <v>220</v>
      </c>
      <c r="P421" s="2" t="s">
        <v>1489</v>
      </c>
      <c r="S421" s="2">
        <v>0</v>
      </c>
      <c r="T421" s="2">
        <v>0</v>
      </c>
      <c r="U421" s="2" t="s">
        <v>1499</v>
      </c>
      <c r="V421" s="2" t="s">
        <v>1471</v>
      </c>
      <c r="X421" s="2" t="s">
        <v>37</v>
      </c>
      <c r="Y421" s="3" t="s">
        <v>40</v>
      </c>
      <c r="Z421" s="2" t="s">
        <v>75</v>
      </c>
      <c r="AA421" s="2" t="s">
        <v>77</v>
      </c>
      <c r="AB421" s="2" t="s">
        <v>76</v>
      </c>
      <c r="AC421" s="3" t="s">
        <v>89</v>
      </c>
      <c r="AE421" s="2">
        <v>1</v>
      </c>
    </row>
    <row r="422" spans="1:31">
      <c r="A422" s="2">
        <v>66733</v>
      </c>
      <c r="B422" s="2" t="s">
        <v>115</v>
      </c>
      <c r="C422" s="2" t="s">
        <v>71</v>
      </c>
      <c r="E422" s="2" t="s">
        <v>240</v>
      </c>
      <c r="F422" s="2" t="s">
        <v>73</v>
      </c>
      <c r="G422" s="2" t="s">
        <v>147</v>
      </c>
      <c r="H422" s="2" t="s">
        <v>78</v>
      </c>
      <c r="I422" s="2" t="s">
        <v>90</v>
      </c>
      <c r="J422" s="2" t="s">
        <v>1500</v>
      </c>
      <c r="L422" s="3" t="s">
        <v>116</v>
      </c>
      <c r="M422" s="2" t="s">
        <v>238</v>
      </c>
      <c r="O422" s="2" t="s">
        <v>238</v>
      </c>
      <c r="P422" s="2" t="s">
        <v>1489</v>
      </c>
      <c r="S422" s="2">
        <v>0</v>
      </c>
      <c r="T422" s="2">
        <v>0</v>
      </c>
      <c r="U422" s="2" t="s">
        <v>1501</v>
      </c>
      <c r="V422" s="2" t="s">
        <v>1500</v>
      </c>
      <c r="X422" s="2" t="s">
        <v>37</v>
      </c>
      <c r="Y422" s="3" t="s">
        <v>40</v>
      </c>
      <c r="Z422" s="2" t="s">
        <v>75</v>
      </c>
      <c r="AA422" s="2" t="s">
        <v>77</v>
      </c>
      <c r="AB422" s="2" t="s">
        <v>76</v>
      </c>
      <c r="AC422" s="3" t="s">
        <v>91</v>
      </c>
      <c r="AE422" s="2">
        <v>8</v>
      </c>
    </row>
    <row r="423" spans="1:31">
      <c r="A423" s="2">
        <v>66730</v>
      </c>
      <c r="B423" s="2" t="s">
        <v>115</v>
      </c>
      <c r="C423" s="2" t="s">
        <v>71</v>
      </c>
      <c r="E423" s="2" t="s">
        <v>240</v>
      </c>
      <c r="F423" s="2" t="s">
        <v>73</v>
      </c>
      <c r="G423" s="2" t="s">
        <v>148</v>
      </c>
      <c r="H423" s="2" t="s">
        <v>78</v>
      </c>
      <c r="I423" s="2" t="s">
        <v>94</v>
      </c>
      <c r="J423" s="2" t="s">
        <v>1502</v>
      </c>
      <c r="L423" s="3" t="s">
        <v>116</v>
      </c>
      <c r="N423" s="2" t="s">
        <v>117</v>
      </c>
      <c r="O423" s="2" t="s">
        <v>560</v>
      </c>
      <c r="P423" s="2" t="s">
        <v>1489</v>
      </c>
      <c r="R423" s="2">
        <v>2</v>
      </c>
      <c r="S423" s="2">
        <v>0</v>
      </c>
      <c r="T423" s="2">
        <v>100</v>
      </c>
      <c r="U423" s="2" t="s">
        <v>1503</v>
      </c>
      <c r="V423" s="2" t="s">
        <v>1502</v>
      </c>
      <c r="X423" s="2" t="s">
        <v>37</v>
      </c>
      <c r="Y423" s="3" t="s">
        <v>40</v>
      </c>
      <c r="Z423" s="2" t="s">
        <v>75</v>
      </c>
      <c r="AA423" s="2" t="s">
        <v>77</v>
      </c>
      <c r="AB423" s="2" t="s">
        <v>81</v>
      </c>
      <c r="AC423" s="3" t="s">
        <v>81</v>
      </c>
      <c r="AE423" s="2">
        <v>2</v>
      </c>
    </row>
    <row r="424" spans="1:31">
      <c r="A424" s="2">
        <v>66728</v>
      </c>
      <c r="B424" s="2" t="s">
        <v>115</v>
      </c>
      <c r="C424" s="2" t="s">
        <v>71</v>
      </c>
      <c r="E424" s="2" t="s">
        <v>240</v>
      </c>
      <c r="F424" s="2" t="s">
        <v>73</v>
      </c>
      <c r="G424" s="2" t="s">
        <v>149</v>
      </c>
      <c r="H424" s="2" t="s">
        <v>78</v>
      </c>
      <c r="I424" s="2" t="s">
        <v>94</v>
      </c>
      <c r="J424" s="2" t="s">
        <v>1504</v>
      </c>
      <c r="L424" s="3" t="s">
        <v>116</v>
      </c>
      <c r="N424" s="2" t="s">
        <v>488</v>
      </c>
      <c r="O424" s="2" t="s">
        <v>560</v>
      </c>
      <c r="P424" s="2" t="s">
        <v>1489</v>
      </c>
      <c r="R424" s="2">
        <v>4</v>
      </c>
      <c r="S424" s="2">
        <v>0</v>
      </c>
      <c r="T424" s="2">
        <v>100</v>
      </c>
      <c r="U424" s="2" t="s">
        <v>1505</v>
      </c>
      <c r="V424" s="2" t="s">
        <v>1504</v>
      </c>
      <c r="X424" s="2" t="s">
        <v>37</v>
      </c>
      <c r="Y424" s="3" t="s">
        <v>40</v>
      </c>
      <c r="Z424" s="2" t="s">
        <v>75</v>
      </c>
      <c r="AA424" s="2" t="s">
        <v>77</v>
      </c>
      <c r="AB424" s="2" t="s">
        <v>81</v>
      </c>
      <c r="AC424" s="3" t="s">
        <v>81</v>
      </c>
      <c r="AE424" s="2">
        <v>4</v>
      </c>
    </row>
    <row r="425" spans="1:31">
      <c r="A425" s="2">
        <v>66683</v>
      </c>
      <c r="B425" s="2" t="s">
        <v>115</v>
      </c>
      <c r="C425" s="2" t="s">
        <v>71</v>
      </c>
      <c r="E425" s="2" t="s">
        <v>240</v>
      </c>
      <c r="F425" s="2" t="s">
        <v>73</v>
      </c>
      <c r="G425" s="2" t="s">
        <v>150</v>
      </c>
      <c r="H425" s="2" t="s">
        <v>78</v>
      </c>
      <c r="I425" s="2" t="s">
        <v>94</v>
      </c>
      <c r="J425" s="2" t="s">
        <v>1506</v>
      </c>
      <c r="L425" s="3" t="s">
        <v>116</v>
      </c>
      <c r="M425" s="2" t="s">
        <v>488</v>
      </c>
      <c r="N425" s="2" t="s">
        <v>488</v>
      </c>
      <c r="O425" s="2" t="s">
        <v>238</v>
      </c>
      <c r="P425" s="2" t="s">
        <v>1507</v>
      </c>
      <c r="R425" s="2">
        <v>2</v>
      </c>
      <c r="S425" s="2">
        <v>0</v>
      </c>
      <c r="T425" s="2">
        <v>100</v>
      </c>
      <c r="U425" s="2" t="s">
        <v>1508</v>
      </c>
      <c r="V425" s="2" t="s">
        <v>1509</v>
      </c>
      <c r="X425" s="2" t="s">
        <v>37</v>
      </c>
      <c r="Y425" s="3" t="s">
        <v>40</v>
      </c>
      <c r="Z425" s="2" t="s">
        <v>75</v>
      </c>
      <c r="AA425" s="2" t="s">
        <v>77</v>
      </c>
      <c r="AB425" s="2" t="s">
        <v>81</v>
      </c>
      <c r="AC425" s="3" t="s">
        <v>89</v>
      </c>
      <c r="AE425" s="2">
        <v>2</v>
      </c>
    </row>
    <row r="426" spans="1:31">
      <c r="A426" s="2">
        <v>66677</v>
      </c>
      <c r="B426" s="2" t="s">
        <v>115</v>
      </c>
      <c r="C426" s="2" t="s">
        <v>71</v>
      </c>
      <c r="E426" s="2" t="s">
        <v>240</v>
      </c>
      <c r="F426" s="2" t="s">
        <v>73</v>
      </c>
      <c r="G426" s="2" t="s">
        <v>307</v>
      </c>
      <c r="H426" s="2" t="s">
        <v>78</v>
      </c>
      <c r="I426" s="2" t="s">
        <v>94</v>
      </c>
      <c r="J426" s="2" t="s">
        <v>1494</v>
      </c>
      <c r="L426" s="3" t="s">
        <v>116</v>
      </c>
      <c r="N426" s="2" t="s">
        <v>117</v>
      </c>
      <c r="O426" s="2" t="s">
        <v>220</v>
      </c>
      <c r="P426" s="2" t="s">
        <v>1507</v>
      </c>
      <c r="R426" s="2">
        <v>2</v>
      </c>
      <c r="S426" s="2">
        <v>0</v>
      </c>
      <c r="T426" s="2">
        <v>100</v>
      </c>
      <c r="U426" s="2" t="s">
        <v>1510</v>
      </c>
      <c r="V426" s="2" t="s">
        <v>1494</v>
      </c>
      <c r="X426" s="2" t="s">
        <v>74</v>
      </c>
      <c r="Y426" s="3" t="s">
        <v>40</v>
      </c>
      <c r="Z426" s="2" t="s">
        <v>75</v>
      </c>
      <c r="AA426" s="2" t="s">
        <v>77</v>
      </c>
      <c r="AB426" s="2" t="s">
        <v>81</v>
      </c>
      <c r="AC426" s="3" t="s">
        <v>89</v>
      </c>
      <c r="AE426" s="2">
        <v>2</v>
      </c>
    </row>
    <row r="427" spans="1:31">
      <c r="A427" s="2">
        <v>66675</v>
      </c>
      <c r="B427" s="2" t="s">
        <v>115</v>
      </c>
      <c r="C427" s="2" t="s">
        <v>71</v>
      </c>
      <c r="E427" s="2" t="s">
        <v>240</v>
      </c>
      <c r="F427" s="2" t="s">
        <v>73</v>
      </c>
      <c r="G427" s="2" t="s">
        <v>308</v>
      </c>
      <c r="H427" s="2" t="s">
        <v>78</v>
      </c>
      <c r="I427" s="2" t="s">
        <v>104</v>
      </c>
      <c r="J427" s="2" t="s">
        <v>1511</v>
      </c>
      <c r="L427" s="3" t="s">
        <v>116</v>
      </c>
      <c r="M427" s="2" t="s">
        <v>219</v>
      </c>
      <c r="O427" s="2" t="s">
        <v>220</v>
      </c>
      <c r="P427" s="2" t="s">
        <v>1507</v>
      </c>
      <c r="S427" s="2">
        <v>0</v>
      </c>
      <c r="T427" s="2">
        <v>100</v>
      </c>
      <c r="U427" s="2" t="s">
        <v>1512</v>
      </c>
      <c r="V427" s="2" t="s">
        <v>1511</v>
      </c>
      <c r="X427" s="2" t="s">
        <v>37</v>
      </c>
      <c r="Y427" s="3" t="s">
        <v>40</v>
      </c>
      <c r="Z427" s="2" t="s">
        <v>75</v>
      </c>
      <c r="AA427" s="2" t="s">
        <v>77</v>
      </c>
      <c r="AB427" s="2" t="s">
        <v>76</v>
      </c>
      <c r="AC427" s="3" t="s">
        <v>89</v>
      </c>
      <c r="AD427" s="2" t="s">
        <v>309</v>
      </c>
      <c r="AE427" s="2">
        <v>1</v>
      </c>
    </row>
    <row r="428" spans="1:31">
      <c r="A428" s="2">
        <v>66669</v>
      </c>
      <c r="B428" s="2" t="s">
        <v>115</v>
      </c>
      <c r="C428" s="2" t="s">
        <v>71</v>
      </c>
      <c r="E428" s="2" t="s">
        <v>240</v>
      </c>
      <c r="F428" s="2" t="s">
        <v>73</v>
      </c>
      <c r="G428" s="2" t="s">
        <v>151</v>
      </c>
      <c r="H428" s="2" t="s">
        <v>78</v>
      </c>
      <c r="I428" s="2" t="s">
        <v>94</v>
      </c>
      <c r="J428" s="2" t="s">
        <v>1506</v>
      </c>
      <c r="L428" s="3" t="s">
        <v>116</v>
      </c>
      <c r="M428" s="2" t="s">
        <v>117</v>
      </c>
      <c r="N428" s="2" t="s">
        <v>117</v>
      </c>
      <c r="O428" s="2" t="s">
        <v>238</v>
      </c>
      <c r="P428" s="2" t="s">
        <v>1507</v>
      </c>
      <c r="R428" s="2">
        <v>3</v>
      </c>
      <c r="S428" s="2">
        <v>0</v>
      </c>
      <c r="T428" s="2">
        <v>100</v>
      </c>
      <c r="U428" s="2" t="s">
        <v>1513</v>
      </c>
      <c r="V428" s="2" t="s">
        <v>1514</v>
      </c>
      <c r="X428" s="2" t="s">
        <v>74</v>
      </c>
      <c r="Y428" s="3" t="s">
        <v>40</v>
      </c>
      <c r="Z428" s="2" t="s">
        <v>75</v>
      </c>
      <c r="AA428" s="2" t="s">
        <v>77</v>
      </c>
      <c r="AB428" s="2" t="s">
        <v>81</v>
      </c>
      <c r="AC428" s="3" t="s">
        <v>89</v>
      </c>
      <c r="AE428" s="2">
        <v>3</v>
      </c>
    </row>
    <row r="429" spans="1:31">
      <c r="A429" s="2">
        <v>66661</v>
      </c>
      <c r="B429" s="2" t="s">
        <v>115</v>
      </c>
      <c r="C429" s="2" t="s">
        <v>71</v>
      </c>
      <c r="E429" s="2" t="s">
        <v>240</v>
      </c>
      <c r="F429" s="2" t="s">
        <v>73</v>
      </c>
      <c r="G429" s="2" t="s">
        <v>152</v>
      </c>
      <c r="H429" s="2" t="s">
        <v>78</v>
      </c>
      <c r="I429" s="2" t="s">
        <v>218</v>
      </c>
      <c r="J429" s="2" t="s">
        <v>1515</v>
      </c>
      <c r="L429" s="3" t="s">
        <v>116</v>
      </c>
      <c r="M429" s="2" t="s">
        <v>697</v>
      </c>
      <c r="O429" s="2" t="s">
        <v>705</v>
      </c>
      <c r="P429" s="2" t="s">
        <v>1507</v>
      </c>
      <c r="S429" s="2">
        <v>0</v>
      </c>
      <c r="T429" s="2">
        <v>0</v>
      </c>
      <c r="U429" s="2" t="s">
        <v>1516</v>
      </c>
      <c r="V429" s="2" t="s">
        <v>1515</v>
      </c>
      <c r="X429" s="2" t="s">
        <v>37</v>
      </c>
      <c r="Y429" s="3" t="s">
        <v>79</v>
      </c>
      <c r="Z429" s="2" t="s">
        <v>75</v>
      </c>
      <c r="AA429" s="2" t="s">
        <v>77</v>
      </c>
      <c r="AB429" s="2" t="s">
        <v>76</v>
      </c>
      <c r="AC429" s="3" t="s">
        <v>91</v>
      </c>
      <c r="AE429" s="2">
        <v>4</v>
      </c>
    </row>
    <row r="430" spans="1:31">
      <c r="A430" s="2">
        <v>66660</v>
      </c>
      <c r="B430" s="2" t="s">
        <v>115</v>
      </c>
      <c r="C430" s="2" t="s">
        <v>71</v>
      </c>
      <c r="E430" s="2" t="s">
        <v>240</v>
      </c>
      <c r="F430" s="2" t="s">
        <v>73</v>
      </c>
      <c r="G430" s="2" t="s">
        <v>310</v>
      </c>
      <c r="H430" s="2" t="s">
        <v>110</v>
      </c>
      <c r="I430" s="2" t="s">
        <v>108</v>
      </c>
      <c r="J430" s="2" t="s">
        <v>1517</v>
      </c>
      <c r="L430" s="3" t="s">
        <v>116</v>
      </c>
      <c r="M430" s="2" t="s">
        <v>219</v>
      </c>
      <c r="O430" s="2" t="s">
        <v>219</v>
      </c>
      <c r="P430" s="2" t="s">
        <v>1507</v>
      </c>
      <c r="S430" s="2">
        <v>0</v>
      </c>
      <c r="T430" s="2">
        <v>0</v>
      </c>
      <c r="U430" s="2" t="s">
        <v>1518</v>
      </c>
      <c r="V430" s="2" t="s">
        <v>1517</v>
      </c>
      <c r="X430" s="2" t="s">
        <v>37</v>
      </c>
      <c r="Y430" s="3" t="s">
        <v>40</v>
      </c>
      <c r="Z430" s="2" t="s">
        <v>75</v>
      </c>
      <c r="AA430" s="2" t="s">
        <v>77</v>
      </c>
      <c r="AB430" s="2" t="s">
        <v>76</v>
      </c>
      <c r="AC430" s="3" t="s">
        <v>80</v>
      </c>
      <c r="AD430" s="2" t="s">
        <v>111</v>
      </c>
      <c r="AE430" s="2">
        <v>1</v>
      </c>
    </row>
    <row r="431" spans="1:31">
      <c r="A431" s="2">
        <v>66653</v>
      </c>
      <c r="B431" s="2" t="s">
        <v>115</v>
      </c>
      <c r="C431" s="2" t="s">
        <v>71</v>
      </c>
      <c r="E431" s="2" t="s">
        <v>240</v>
      </c>
      <c r="F431" s="2" t="s">
        <v>73</v>
      </c>
      <c r="G431" s="2" t="s">
        <v>311</v>
      </c>
      <c r="H431" s="2" t="s">
        <v>78</v>
      </c>
      <c r="I431" s="2" t="s">
        <v>96</v>
      </c>
      <c r="J431" s="2" t="s">
        <v>1519</v>
      </c>
      <c r="L431" s="3" t="s">
        <v>116</v>
      </c>
      <c r="M431" s="2" t="s">
        <v>219</v>
      </c>
      <c r="N431" s="2" t="s">
        <v>219</v>
      </c>
      <c r="O431" s="2" t="s">
        <v>219</v>
      </c>
      <c r="P431" s="2" t="s">
        <v>1507</v>
      </c>
      <c r="Q431" s="2" t="s">
        <v>1489</v>
      </c>
      <c r="S431" s="2">
        <v>0</v>
      </c>
      <c r="T431" s="2">
        <v>0</v>
      </c>
      <c r="U431" s="2" t="s">
        <v>1520</v>
      </c>
      <c r="V431" s="2" t="s">
        <v>1519</v>
      </c>
      <c r="X431" s="2" t="s">
        <v>37</v>
      </c>
      <c r="Y431" s="3" t="s">
        <v>40</v>
      </c>
      <c r="Z431" s="2" t="s">
        <v>75</v>
      </c>
      <c r="AA431" s="2" t="s">
        <v>77</v>
      </c>
      <c r="AB431" s="2" t="s">
        <v>76</v>
      </c>
      <c r="AC431" s="3" t="s">
        <v>84</v>
      </c>
      <c r="AE431" s="2">
        <v>1</v>
      </c>
    </row>
    <row r="432" spans="1:31">
      <c r="A432" s="2">
        <v>66649</v>
      </c>
      <c r="B432" s="2" t="s">
        <v>115</v>
      </c>
      <c r="C432" s="2" t="s">
        <v>71</v>
      </c>
      <c r="E432" s="2" t="s">
        <v>15</v>
      </c>
      <c r="F432" s="2" t="s">
        <v>73</v>
      </c>
      <c r="G432" s="2" t="s">
        <v>312</v>
      </c>
      <c r="H432" s="2" t="s">
        <v>78</v>
      </c>
      <c r="I432" s="2" t="s">
        <v>96</v>
      </c>
      <c r="J432" s="2" t="s">
        <v>1521</v>
      </c>
      <c r="L432" s="3" t="s">
        <v>116</v>
      </c>
      <c r="P432" s="2" t="s">
        <v>1507</v>
      </c>
      <c r="S432" s="2">
        <v>0</v>
      </c>
      <c r="T432" s="2">
        <v>0</v>
      </c>
      <c r="U432" s="2" t="s">
        <v>1522</v>
      </c>
      <c r="V432" s="2" t="s">
        <v>1521</v>
      </c>
      <c r="Y432" s="3" t="s">
        <v>153</v>
      </c>
      <c r="Z432" s="2" t="s">
        <v>75</v>
      </c>
      <c r="AB432" s="2" t="s">
        <v>76</v>
      </c>
      <c r="AC432" s="3" t="s">
        <v>82</v>
      </c>
    </row>
    <row r="433" spans="1:31">
      <c r="A433" s="2">
        <v>66644</v>
      </c>
      <c r="B433" s="2" t="s">
        <v>115</v>
      </c>
      <c r="C433" s="2" t="s">
        <v>71</v>
      </c>
      <c r="E433" s="2" t="s">
        <v>240</v>
      </c>
      <c r="F433" s="2" t="s">
        <v>73</v>
      </c>
      <c r="G433" s="2" t="s">
        <v>313</v>
      </c>
      <c r="H433" s="2" t="s">
        <v>78</v>
      </c>
      <c r="I433" s="2" t="s">
        <v>96</v>
      </c>
      <c r="J433" s="2" t="s">
        <v>1523</v>
      </c>
      <c r="L433" s="3" t="s">
        <v>116</v>
      </c>
      <c r="M433" s="2" t="s">
        <v>219</v>
      </c>
      <c r="N433" s="2" t="s">
        <v>219</v>
      </c>
      <c r="O433" s="2" t="s">
        <v>219</v>
      </c>
      <c r="P433" s="2" t="s">
        <v>1507</v>
      </c>
      <c r="Q433" s="2" t="s">
        <v>1489</v>
      </c>
      <c r="S433" s="2">
        <v>0</v>
      </c>
      <c r="T433" s="2">
        <v>0</v>
      </c>
      <c r="U433" s="2" t="s">
        <v>1524</v>
      </c>
      <c r="V433" s="2" t="s">
        <v>1523</v>
      </c>
      <c r="X433" s="2" t="s">
        <v>37</v>
      </c>
      <c r="Y433" s="3" t="s">
        <v>40</v>
      </c>
      <c r="Z433" s="2" t="s">
        <v>75</v>
      </c>
      <c r="AA433" s="2" t="s">
        <v>77</v>
      </c>
      <c r="AB433" s="2" t="s">
        <v>76</v>
      </c>
      <c r="AC433" s="3" t="s">
        <v>87</v>
      </c>
      <c r="AE433" s="2">
        <v>1</v>
      </c>
    </row>
    <row r="434" spans="1:31">
      <c r="A434" s="2">
        <v>66643</v>
      </c>
      <c r="B434" s="2" t="s">
        <v>115</v>
      </c>
      <c r="C434" s="2" t="s">
        <v>71</v>
      </c>
      <c r="E434" s="2" t="s">
        <v>240</v>
      </c>
      <c r="F434" s="2" t="s">
        <v>73</v>
      </c>
      <c r="G434" s="2" t="s">
        <v>314</v>
      </c>
      <c r="H434" s="2" t="s">
        <v>78</v>
      </c>
      <c r="I434" s="2" t="s">
        <v>96</v>
      </c>
      <c r="J434" s="2" t="s">
        <v>1523</v>
      </c>
      <c r="L434" s="3" t="s">
        <v>116</v>
      </c>
      <c r="M434" s="2" t="s">
        <v>219</v>
      </c>
      <c r="N434" s="2" t="s">
        <v>219</v>
      </c>
      <c r="O434" s="2" t="s">
        <v>219</v>
      </c>
      <c r="P434" s="2" t="s">
        <v>1507</v>
      </c>
      <c r="Q434" s="2" t="s">
        <v>1489</v>
      </c>
      <c r="S434" s="2">
        <v>0</v>
      </c>
      <c r="T434" s="2">
        <v>0</v>
      </c>
      <c r="U434" s="2" t="s">
        <v>1525</v>
      </c>
      <c r="V434" s="2" t="s">
        <v>1523</v>
      </c>
      <c r="X434" s="2" t="s">
        <v>37</v>
      </c>
      <c r="Y434" s="3" t="s">
        <v>40</v>
      </c>
      <c r="Z434" s="2" t="s">
        <v>75</v>
      </c>
      <c r="AA434" s="2" t="s">
        <v>77</v>
      </c>
      <c r="AB434" s="2" t="s">
        <v>76</v>
      </c>
      <c r="AC434" s="3" t="s">
        <v>87</v>
      </c>
      <c r="AE434" s="2">
        <v>1</v>
      </c>
    </row>
    <row r="435" spans="1:31">
      <c r="A435" s="2">
        <v>66640</v>
      </c>
      <c r="B435" s="2" t="s">
        <v>115</v>
      </c>
      <c r="C435" s="2" t="s">
        <v>71</v>
      </c>
      <c r="E435" s="2" t="s">
        <v>240</v>
      </c>
      <c r="F435" s="2" t="s">
        <v>73</v>
      </c>
      <c r="G435" s="2" t="s">
        <v>315</v>
      </c>
      <c r="H435" s="2" t="s">
        <v>78</v>
      </c>
      <c r="I435" s="2" t="s">
        <v>96</v>
      </c>
      <c r="J435" s="2" t="s">
        <v>1526</v>
      </c>
      <c r="L435" s="3" t="s">
        <v>116</v>
      </c>
      <c r="M435" s="2" t="s">
        <v>219</v>
      </c>
      <c r="N435" s="2" t="s">
        <v>219</v>
      </c>
      <c r="O435" s="2" t="s">
        <v>220</v>
      </c>
      <c r="P435" s="2" t="s">
        <v>1507</v>
      </c>
      <c r="Q435" s="2" t="s">
        <v>1489</v>
      </c>
      <c r="S435" s="2">
        <v>0</v>
      </c>
      <c r="T435" s="2">
        <v>0</v>
      </c>
      <c r="U435" s="2" t="s">
        <v>1527</v>
      </c>
      <c r="V435" s="2" t="s">
        <v>1526</v>
      </c>
      <c r="X435" s="2" t="s">
        <v>37</v>
      </c>
      <c r="Y435" s="3" t="s">
        <v>40</v>
      </c>
      <c r="Z435" s="2" t="s">
        <v>75</v>
      </c>
      <c r="AA435" s="2" t="s">
        <v>77</v>
      </c>
      <c r="AB435" s="2" t="s">
        <v>76</v>
      </c>
      <c r="AC435" s="3" t="s">
        <v>87</v>
      </c>
      <c r="AE435" s="2">
        <v>1</v>
      </c>
    </row>
    <row r="436" spans="1:31">
      <c r="A436" s="2">
        <v>66639</v>
      </c>
      <c r="B436" s="2" t="s">
        <v>115</v>
      </c>
      <c r="C436" s="2" t="s">
        <v>71</v>
      </c>
      <c r="E436" s="2" t="s">
        <v>240</v>
      </c>
      <c r="F436" s="2" t="s">
        <v>73</v>
      </c>
      <c r="G436" s="2" t="s">
        <v>154</v>
      </c>
      <c r="H436" s="2" t="s">
        <v>78</v>
      </c>
      <c r="I436" s="2" t="s">
        <v>94</v>
      </c>
      <c r="J436" s="2" t="s">
        <v>1528</v>
      </c>
      <c r="L436" s="3" t="s">
        <v>116</v>
      </c>
      <c r="N436" s="2" t="s">
        <v>117</v>
      </c>
      <c r="O436" s="2" t="s">
        <v>636</v>
      </c>
      <c r="P436" s="2" t="s">
        <v>1507</v>
      </c>
      <c r="R436" s="2">
        <v>2</v>
      </c>
      <c r="S436" s="2">
        <v>0</v>
      </c>
      <c r="T436" s="2">
        <v>100</v>
      </c>
      <c r="U436" s="2" t="s">
        <v>1529</v>
      </c>
      <c r="V436" s="2" t="s">
        <v>1528</v>
      </c>
      <c r="X436" s="2" t="s">
        <v>37</v>
      </c>
      <c r="Y436" s="3" t="s">
        <v>40</v>
      </c>
      <c r="Z436" s="2" t="s">
        <v>75</v>
      </c>
      <c r="AA436" s="2" t="s">
        <v>77</v>
      </c>
      <c r="AB436" s="2" t="s">
        <v>81</v>
      </c>
      <c r="AC436" s="3" t="s">
        <v>87</v>
      </c>
      <c r="AE436" s="2">
        <v>2</v>
      </c>
    </row>
    <row r="437" spans="1:31">
      <c r="A437" s="2">
        <v>66637</v>
      </c>
      <c r="B437" s="2" t="s">
        <v>115</v>
      </c>
      <c r="C437" s="2" t="s">
        <v>71</v>
      </c>
      <c r="E437" s="2" t="s">
        <v>240</v>
      </c>
      <c r="F437" s="2" t="s">
        <v>73</v>
      </c>
      <c r="G437" s="2" t="s">
        <v>316</v>
      </c>
      <c r="H437" s="2" t="s">
        <v>78</v>
      </c>
      <c r="I437" s="2" t="s">
        <v>96</v>
      </c>
      <c r="J437" s="2" t="s">
        <v>1530</v>
      </c>
      <c r="L437" s="3" t="s">
        <v>116</v>
      </c>
      <c r="M437" s="2" t="s">
        <v>219</v>
      </c>
      <c r="N437" s="2" t="s">
        <v>219</v>
      </c>
      <c r="O437" s="2" t="s">
        <v>219</v>
      </c>
      <c r="P437" s="2" t="s">
        <v>1507</v>
      </c>
      <c r="Q437" s="2" t="s">
        <v>1489</v>
      </c>
      <c r="S437" s="2">
        <v>0</v>
      </c>
      <c r="T437" s="2">
        <v>0</v>
      </c>
      <c r="U437" s="2" t="s">
        <v>1531</v>
      </c>
      <c r="V437" s="2" t="s">
        <v>1530</v>
      </c>
      <c r="X437" s="2" t="s">
        <v>37</v>
      </c>
      <c r="Y437" s="3" t="s">
        <v>40</v>
      </c>
      <c r="Z437" s="2" t="s">
        <v>75</v>
      </c>
      <c r="AA437" s="2" t="s">
        <v>77</v>
      </c>
      <c r="AB437" s="2" t="s">
        <v>76</v>
      </c>
      <c r="AC437" s="3" t="s">
        <v>87</v>
      </c>
      <c r="AE437" s="2">
        <v>1</v>
      </c>
    </row>
    <row r="438" spans="1:31">
      <c r="A438" s="2">
        <v>66636</v>
      </c>
      <c r="B438" s="2" t="s">
        <v>115</v>
      </c>
      <c r="C438" s="2" t="s">
        <v>71</v>
      </c>
      <c r="E438" s="2" t="s">
        <v>240</v>
      </c>
      <c r="F438" s="2" t="s">
        <v>73</v>
      </c>
      <c r="G438" s="2" t="s">
        <v>317</v>
      </c>
      <c r="H438" s="2" t="s">
        <v>78</v>
      </c>
      <c r="I438" s="2" t="s">
        <v>96</v>
      </c>
      <c r="J438" s="2" t="s">
        <v>1530</v>
      </c>
      <c r="L438" s="3" t="s">
        <v>116</v>
      </c>
      <c r="M438" s="2" t="s">
        <v>219</v>
      </c>
      <c r="N438" s="2" t="s">
        <v>219</v>
      </c>
      <c r="O438" s="2" t="s">
        <v>219</v>
      </c>
      <c r="P438" s="2" t="s">
        <v>1507</v>
      </c>
      <c r="Q438" s="2" t="s">
        <v>1489</v>
      </c>
      <c r="S438" s="2">
        <v>0</v>
      </c>
      <c r="T438" s="2">
        <v>0</v>
      </c>
      <c r="U438" s="2" t="s">
        <v>1532</v>
      </c>
      <c r="V438" s="2" t="s">
        <v>1530</v>
      </c>
      <c r="X438" s="2" t="s">
        <v>37</v>
      </c>
      <c r="Y438" s="3" t="s">
        <v>40</v>
      </c>
      <c r="Z438" s="2" t="s">
        <v>75</v>
      </c>
      <c r="AA438" s="2" t="s">
        <v>77</v>
      </c>
      <c r="AB438" s="2" t="s">
        <v>76</v>
      </c>
      <c r="AC438" s="3" t="s">
        <v>87</v>
      </c>
      <c r="AE438" s="2">
        <v>1</v>
      </c>
    </row>
    <row r="439" spans="1:31">
      <c r="A439" s="2">
        <v>66635</v>
      </c>
      <c r="B439" s="2" t="s">
        <v>115</v>
      </c>
      <c r="C439" s="2" t="s">
        <v>71</v>
      </c>
      <c r="E439" s="2" t="s">
        <v>240</v>
      </c>
      <c r="F439" s="2" t="s">
        <v>73</v>
      </c>
      <c r="G439" s="2" t="s">
        <v>318</v>
      </c>
      <c r="H439" s="2" t="s">
        <v>78</v>
      </c>
      <c r="I439" s="2" t="s">
        <v>96</v>
      </c>
      <c r="J439" s="2" t="s">
        <v>1533</v>
      </c>
      <c r="L439" s="3" t="s">
        <v>116</v>
      </c>
      <c r="M439" s="2" t="s">
        <v>219</v>
      </c>
      <c r="N439" s="2" t="s">
        <v>219</v>
      </c>
      <c r="O439" s="2" t="s">
        <v>219</v>
      </c>
      <c r="P439" s="2" t="s">
        <v>1507</v>
      </c>
      <c r="Q439" s="2" t="s">
        <v>1489</v>
      </c>
      <c r="S439" s="2">
        <v>0</v>
      </c>
      <c r="T439" s="2">
        <v>0</v>
      </c>
      <c r="U439" s="2" t="s">
        <v>1534</v>
      </c>
      <c r="V439" s="2" t="s">
        <v>1533</v>
      </c>
      <c r="X439" s="2" t="s">
        <v>37</v>
      </c>
      <c r="Y439" s="3" t="s">
        <v>40</v>
      </c>
      <c r="Z439" s="2" t="s">
        <v>75</v>
      </c>
      <c r="AA439" s="2" t="s">
        <v>77</v>
      </c>
      <c r="AB439" s="2" t="s">
        <v>76</v>
      </c>
      <c r="AC439" s="3" t="s">
        <v>87</v>
      </c>
      <c r="AE439" s="2">
        <v>1</v>
      </c>
    </row>
    <row r="440" spans="1:31">
      <c r="A440" s="2">
        <v>66627</v>
      </c>
      <c r="B440" s="2" t="s">
        <v>115</v>
      </c>
      <c r="C440" s="2" t="s">
        <v>71</v>
      </c>
      <c r="E440" s="2" t="s">
        <v>240</v>
      </c>
      <c r="F440" s="2" t="s">
        <v>73</v>
      </c>
      <c r="G440" s="2" t="s">
        <v>319</v>
      </c>
      <c r="H440" s="2" t="s">
        <v>78</v>
      </c>
      <c r="I440" s="2" t="s">
        <v>96</v>
      </c>
      <c r="J440" s="2" t="s">
        <v>1535</v>
      </c>
      <c r="L440" s="3" t="s">
        <v>116</v>
      </c>
      <c r="M440" s="2" t="s">
        <v>219</v>
      </c>
      <c r="N440" s="2" t="s">
        <v>219</v>
      </c>
      <c r="O440" s="2" t="s">
        <v>219</v>
      </c>
      <c r="P440" s="2" t="s">
        <v>1507</v>
      </c>
      <c r="Q440" s="2" t="s">
        <v>1489</v>
      </c>
      <c r="S440" s="2">
        <v>0</v>
      </c>
      <c r="T440" s="2">
        <v>0</v>
      </c>
      <c r="U440" s="2" t="s">
        <v>1536</v>
      </c>
      <c r="V440" s="2" t="s">
        <v>1535</v>
      </c>
      <c r="X440" s="2" t="s">
        <v>37</v>
      </c>
      <c r="Y440" s="3" t="s">
        <v>40</v>
      </c>
      <c r="Z440" s="2" t="s">
        <v>75</v>
      </c>
      <c r="AA440" s="2" t="s">
        <v>77</v>
      </c>
      <c r="AB440" s="2" t="s">
        <v>76</v>
      </c>
      <c r="AC440" s="3" t="s">
        <v>87</v>
      </c>
      <c r="AE440" s="2">
        <v>1</v>
      </c>
    </row>
    <row r="441" spans="1:31">
      <c r="A441" s="2">
        <v>66623</v>
      </c>
      <c r="B441" s="2" t="s">
        <v>115</v>
      </c>
      <c r="C441" s="2" t="s">
        <v>71</v>
      </c>
      <c r="E441" s="2" t="s">
        <v>240</v>
      </c>
      <c r="F441" s="2" t="s">
        <v>73</v>
      </c>
      <c r="G441" s="2" t="s">
        <v>320</v>
      </c>
      <c r="H441" s="2" t="s">
        <v>78</v>
      </c>
      <c r="I441" s="2" t="s">
        <v>96</v>
      </c>
      <c r="J441" s="2" t="s">
        <v>1537</v>
      </c>
      <c r="L441" s="3" t="s">
        <v>116</v>
      </c>
      <c r="M441" s="2" t="s">
        <v>219</v>
      </c>
      <c r="N441" s="2" t="s">
        <v>219</v>
      </c>
      <c r="O441" s="2" t="s">
        <v>219</v>
      </c>
      <c r="P441" s="2" t="s">
        <v>1507</v>
      </c>
      <c r="Q441" s="2" t="s">
        <v>1489</v>
      </c>
      <c r="S441" s="2">
        <v>0</v>
      </c>
      <c r="T441" s="2">
        <v>0</v>
      </c>
      <c r="U441" s="2" t="s">
        <v>1538</v>
      </c>
      <c r="V441" s="2" t="s">
        <v>1537</v>
      </c>
      <c r="X441" s="2" t="s">
        <v>37</v>
      </c>
      <c r="Y441" s="3" t="s">
        <v>40</v>
      </c>
      <c r="Z441" s="2" t="s">
        <v>75</v>
      </c>
      <c r="AA441" s="2" t="s">
        <v>77</v>
      </c>
      <c r="AB441" s="2" t="s">
        <v>76</v>
      </c>
      <c r="AC441" s="3" t="s">
        <v>87</v>
      </c>
      <c r="AE441" s="2">
        <v>1</v>
      </c>
    </row>
    <row r="442" spans="1:31">
      <c r="A442" s="2">
        <v>66619</v>
      </c>
      <c r="B442" s="2" t="s">
        <v>115</v>
      </c>
      <c r="C442" s="2" t="s">
        <v>71</v>
      </c>
      <c r="E442" s="2" t="s">
        <v>240</v>
      </c>
      <c r="F442" s="2" t="s">
        <v>73</v>
      </c>
      <c r="G442" s="2" t="s">
        <v>321</v>
      </c>
      <c r="H442" s="2" t="s">
        <v>78</v>
      </c>
      <c r="I442" s="2" t="s">
        <v>96</v>
      </c>
      <c r="J442" s="2" t="s">
        <v>1537</v>
      </c>
      <c r="L442" s="3" t="s">
        <v>116</v>
      </c>
      <c r="M442" s="2" t="s">
        <v>219</v>
      </c>
      <c r="N442" s="2" t="s">
        <v>219</v>
      </c>
      <c r="O442" s="2" t="s">
        <v>219</v>
      </c>
      <c r="P442" s="2" t="s">
        <v>1507</v>
      </c>
      <c r="Q442" s="2" t="s">
        <v>1489</v>
      </c>
      <c r="S442" s="2">
        <v>0</v>
      </c>
      <c r="T442" s="2">
        <v>0</v>
      </c>
      <c r="U442" s="2" t="s">
        <v>1539</v>
      </c>
      <c r="V442" s="2" t="s">
        <v>1537</v>
      </c>
      <c r="X442" s="2" t="s">
        <v>37</v>
      </c>
      <c r="Y442" s="3" t="s">
        <v>40</v>
      </c>
      <c r="Z442" s="2" t="s">
        <v>75</v>
      </c>
      <c r="AA442" s="2" t="s">
        <v>77</v>
      </c>
      <c r="AB442" s="2" t="s">
        <v>76</v>
      </c>
      <c r="AC442" s="3" t="s">
        <v>87</v>
      </c>
      <c r="AE442" s="2">
        <v>1</v>
      </c>
    </row>
    <row r="443" spans="1:31">
      <c r="A443" s="2">
        <v>66618</v>
      </c>
      <c r="B443" s="2" t="s">
        <v>115</v>
      </c>
      <c r="C443" s="2" t="s">
        <v>71</v>
      </c>
      <c r="E443" s="2" t="s">
        <v>240</v>
      </c>
      <c r="F443" s="2" t="s">
        <v>73</v>
      </c>
      <c r="G443" s="2" t="s">
        <v>322</v>
      </c>
      <c r="H443" s="2" t="s">
        <v>78</v>
      </c>
      <c r="I443" s="2" t="s">
        <v>96</v>
      </c>
      <c r="J443" s="2" t="s">
        <v>1540</v>
      </c>
      <c r="L443" s="3" t="s">
        <v>116</v>
      </c>
      <c r="M443" s="2" t="s">
        <v>219</v>
      </c>
      <c r="N443" s="2" t="s">
        <v>219</v>
      </c>
      <c r="O443" s="2" t="s">
        <v>219</v>
      </c>
      <c r="P443" s="2" t="s">
        <v>1507</v>
      </c>
      <c r="Q443" s="2" t="s">
        <v>1489</v>
      </c>
      <c r="S443" s="2">
        <v>0</v>
      </c>
      <c r="T443" s="2">
        <v>0</v>
      </c>
      <c r="U443" s="2" t="s">
        <v>1541</v>
      </c>
      <c r="V443" s="2" t="s">
        <v>1540</v>
      </c>
      <c r="X443" s="2" t="s">
        <v>37</v>
      </c>
      <c r="Y443" s="3" t="s">
        <v>40</v>
      </c>
      <c r="Z443" s="2" t="s">
        <v>75</v>
      </c>
      <c r="AA443" s="2" t="s">
        <v>77</v>
      </c>
      <c r="AB443" s="2" t="s">
        <v>76</v>
      </c>
      <c r="AC443" s="3" t="s">
        <v>87</v>
      </c>
      <c r="AE443" s="2">
        <v>1</v>
      </c>
    </row>
    <row r="444" spans="1:31">
      <c r="A444" s="2">
        <v>66615</v>
      </c>
      <c r="B444" s="2" t="s">
        <v>115</v>
      </c>
      <c r="C444" s="2" t="s">
        <v>71</v>
      </c>
      <c r="E444" s="2" t="s">
        <v>240</v>
      </c>
      <c r="F444" s="2" t="s">
        <v>73</v>
      </c>
      <c r="G444" s="2" t="s">
        <v>323</v>
      </c>
      <c r="H444" s="2" t="s">
        <v>78</v>
      </c>
      <c r="I444" s="2" t="s">
        <v>94</v>
      </c>
      <c r="J444" s="2" t="s">
        <v>1542</v>
      </c>
      <c r="L444" s="3" t="s">
        <v>116</v>
      </c>
      <c r="N444" s="2" t="s">
        <v>121</v>
      </c>
      <c r="O444" s="2" t="s">
        <v>220</v>
      </c>
      <c r="P444" s="2" t="s">
        <v>1507</v>
      </c>
      <c r="R444" s="2">
        <v>2</v>
      </c>
      <c r="S444" s="2">
        <v>0</v>
      </c>
      <c r="T444" s="2">
        <v>100</v>
      </c>
      <c r="U444" s="2" t="s">
        <v>1543</v>
      </c>
      <c r="V444" s="2" t="s">
        <v>1542</v>
      </c>
      <c r="W444" s="2" t="s">
        <v>324</v>
      </c>
      <c r="X444" s="2" t="s">
        <v>37</v>
      </c>
      <c r="Y444" s="3" t="s">
        <v>40</v>
      </c>
      <c r="Z444" s="2" t="s">
        <v>75</v>
      </c>
      <c r="AA444" s="2" t="s">
        <v>77</v>
      </c>
      <c r="AB444" s="2" t="s">
        <v>81</v>
      </c>
      <c r="AC444" s="3" t="s">
        <v>87</v>
      </c>
      <c r="AE444" s="2">
        <v>2</v>
      </c>
    </row>
    <row r="445" spans="1:31">
      <c r="A445" s="2">
        <v>66614</v>
      </c>
      <c r="B445" s="2" t="s">
        <v>115</v>
      </c>
      <c r="C445" s="2" t="s">
        <v>71</v>
      </c>
      <c r="E445" s="2" t="s">
        <v>240</v>
      </c>
      <c r="F445" s="2" t="s">
        <v>73</v>
      </c>
      <c r="G445" s="2" t="s">
        <v>325</v>
      </c>
      <c r="H445" s="2" t="s">
        <v>78</v>
      </c>
      <c r="I445" s="2" t="s">
        <v>96</v>
      </c>
      <c r="J445" s="2" t="s">
        <v>1544</v>
      </c>
      <c r="L445" s="3" t="s">
        <v>116</v>
      </c>
      <c r="M445" s="2" t="s">
        <v>219</v>
      </c>
      <c r="N445" s="2" t="s">
        <v>219</v>
      </c>
      <c r="O445" s="2" t="s">
        <v>220</v>
      </c>
      <c r="P445" s="2" t="s">
        <v>1507</v>
      </c>
      <c r="Q445" s="2" t="s">
        <v>1489</v>
      </c>
      <c r="S445" s="2">
        <v>0</v>
      </c>
      <c r="T445" s="2">
        <v>0</v>
      </c>
      <c r="U445" s="2" t="s">
        <v>1545</v>
      </c>
      <c r="V445" s="2" t="s">
        <v>1544</v>
      </c>
      <c r="X445" s="2" t="s">
        <v>37</v>
      </c>
      <c r="Y445" s="3" t="s">
        <v>40</v>
      </c>
      <c r="Z445" s="2" t="s">
        <v>75</v>
      </c>
      <c r="AA445" s="2" t="s">
        <v>77</v>
      </c>
      <c r="AB445" s="2" t="s">
        <v>76</v>
      </c>
      <c r="AC445" s="3" t="s">
        <v>87</v>
      </c>
      <c r="AE445" s="2">
        <v>1</v>
      </c>
    </row>
    <row r="446" spans="1:31">
      <c r="A446" s="2">
        <v>66613</v>
      </c>
      <c r="B446" s="2" t="s">
        <v>115</v>
      </c>
      <c r="C446" s="2" t="s">
        <v>71</v>
      </c>
      <c r="E446" s="2" t="s">
        <v>240</v>
      </c>
      <c r="F446" s="2" t="s">
        <v>73</v>
      </c>
      <c r="G446" s="2" t="s">
        <v>326</v>
      </c>
      <c r="H446" s="2" t="s">
        <v>78</v>
      </c>
      <c r="I446" s="2" t="s">
        <v>96</v>
      </c>
      <c r="J446" s="2" t="s">
        <v>1546</v>
      </c>
      <c r="L446" s="3" t="s">
        <v>116</v>
      </c>
      <c r="M446" s="2" t="s">
        <v>219</v>
      </c>
      <c r="N446" s="2" t="s">
        <v>219</v>
      </c>
      <c r="O446" s="2" t="s">
        <v>220</v>
      </c>
      <c r="P446" s="2" t="s">
        <v>1507</v>
      </c>
      <c r="Q446" s="2" t="s">
        <v>1489</v>
      </c>
      <c r="S446" s="2">
        <v>0</v>
      </c>
      <c r="T446" s="2">
        <v>0</v>
      </c>
      <c r="U446" s="2" t="s">
        <v>1547</v>
      </c>
      <c r="V446" s="2" t="s">
        <v>1546</v>
      </c>
      <c r="X446" s="2" t="s">
        <v>37</v>
      </c>
      <c r="Y446" s="3" t="s">
        <v>40</v>
      </c>
      <c r="Z446" s="2" t="s">
        <v>75</v>
      </c>
      <c r="AA446" s="2" t="s">
        <v>77</v>
      </c>
      <c r="AB446" s="2" t="s">
        <v>76</v>
      </c>
      <c r="AC446" s="3" t="s">
        <v>87</v>
      </c>
      <c r="AE446" s="2">
        <v>1</v>
      </c>
    </row>
    <row r="447" spans="1:31">
      <c r="A447" s="2">
        <v>66612</v>
      </c>
      <c r="B447" s="2" t="s">
        <v>115</v>
      </c>
      <c r="C447" s="2" t="s">
        <v>71</v>
      </c>
      <c r="E447" s="2" t="s">
        <v>240</v>
      </c>
      <c r="F447" s="2" t="s">
        <v>73</v>
      </c>
      <c r="G447" s="2" t="s">
        <v>327</v>
      </c>
      <c r="H447" s="2" t="s">
        <v>78</v>
      </c>
      <c r="I447" s="2" t="s">
        <v>96</v>
      </c>
      <c r="J447" s="2" t="s">
        <v>1548</v>
      </c>
      <c r="L447" s="3" t="s">
        <v>116</v>
      </c>
      <c r="M447" s="2" t="s">
        <v>219</v>
      </c>
      <c r="N447" s="2" t="s">
        <v>219</v>
      </c>
      <c r="O447" s="2" t="s">
        <v>219</v>
      </c>
      <c r="P447" s="2" t="s">
        <v>1507</v>
      </c>
      <c r="Q447" s="2" t="s">
        <v>1489</v>
      </c>
      <c r="S447" s="2">
        <v>0</v>
      </c>
      <c r="T447" s="2">
        <v>0</v>
      </c>
      <c r="U447" s="2" t="s">
        <v>1549</v>
      </c>
      <c r="V447" s="2" t="s">
        <v>1548</v>
      </c>
      <c r="X447" s="2" t="s">
        <v>37</v>
      </c>
      <c r="Y447" s="3" t="s">
        <v>40</v>
      </c>
      <c r="Z447" s="2" t="s">
        <v>75</v>
      </c>
      <c r="AA447" s="2" t="s">
        <v>77</v>
      </c>
      <c r="AB447" s="2" t="s">
        <v>76</v>
      </c>
      <c r="AC447" s="3" t="s">
        <v>87</v>
      </c>
      <c r="AE447" s="2">
        <v>1</v>
      </c>
    </row>
    <row r="448" spans="1:31">
      <c r="A448" s="2">
        <v>66611</v>
      </c>
      <c r="B448" s="2" t="s">
        <v>115</v>
      </c>
      <c r="C448" s="2" t="s">
        <v>71</v>
      </c>
      <c r="E448" s="2" t="s">
        <v>240</v>
      </c>
      <c r="F448" s="2" t="s">
        <v>73</v>
      </c>
      <c r="G448" s="2" t="s">
        <v>328</v>
      </c>
      <c r="H448" s="2" t="s">
        <v>78</v>
      </c>
      <c r="I448" s="2" t="s">
        <v>96</v>
      </c>
      <c r="J448" s="2" t="s">
        <v>1550</v>
      </c>
      <c r="L448" s="3" t="s">
        <v>116</v>
      </c>
      <c r="M448" s="2" t="s">
        <v>219</v>
      </c>
      <c r="N448" s="2" t="s">
        <v>219</v>
      </c>
      <c r="O448" s="2" t="s">
        <v>219</v>
      </c>
      <c r="P448" s="2" t="s">
        <v>1507</v>
      </c>
      <c r="Q448" s="2" t="s">
        <v>1489</v>
      </c>
      <c r="S448" s="2">
        <v>0</v>
      </c>
      <c r="T448" s="2">
        <v>0</v>
      </c>
      <c r="U448" s="2" t="s">
        <v>1551</v>
      </c>
      <c r="V448" s="2" t="s">
        <v>1550</v>
      </c>
      <c r="X448" s="2" t="s">
        <v>37</v>
      </c>
      <c r="Y448" s="3" t="s">
        <v>40</v>
      </c>
      <c r="Z448" s="2" t="s">
        <v>75</v>
      </c>
      <c r="AA448" s="2" t="s">
        <v>77</v>
      </c>
      <c r="AB448" s="2" t="s">
        <v>76</v>
      </c>
      <c r="AC448" s="3" t="s">
        <v>87</v>
      </c>
      <c r="AE448" s="2">
        <v>1</v>
      </c>
    </row>
    <row r="449" spans="1:31">
      <c r="A449" s="2">
        <v>65395</v>
      </c>
      <c r="B449" s="2" t="s">
        <v>115</v>
      </c>
      <c r="C449" s="2" t="s">
        <v>71</v>
      </c>
      <c r="E449" s="2" t="s">
        <v>240</v>
      </c>
      <c r="F449" s="2" t="s">
        <v>73</v>
      </c>
      <c r="G449" s="2" t="s">
        <v>329</v>
      </c>
      <c r="H449" s="2" t="s">
        <v>110</v>
      </c>
      <c r="I449" s="2" t="s">
        <v>94</v>
      </c>
      <c r="J449" s="2" t="s">
        <v>1552</v>
      </c>
      <c r="L449" s="3" t="s">
        <v>219</v>
      </c>
      <c r="N449" s="2" t="s">
        <v>117</v>
      </c>
      <c r="O449" s="2" t="s">
        <v>220</v>
      </c>
      <c r="P449" s="2" t="s">
        <v>1553</v>
      </c>
      <c r="S449" s="2">
        <v>0</v>
      </c>
      <c r="T449" s="2">
        <v>100</v>
      </c>
      <c r="U449" s="2" t="s">
        <v>1554</v>
      </c>
      <c r="V449" s="2" t="s">
        <v>1542</v>
      </c>
      <c r="X449" s="2" t="s">
        <v>37</v>
      </c>
      <c r="Y449" s="3" t="s">
        <v>40</v>
      </c>
      <c r="Z449" s="2" t="s">
        <v>75</v>
      </c>
      <c r="AA449" s="2" t="s">
        <v>77</v>
      </c>
      <c r="AB449" s="2" t="s">
        <v>81</v>
      </c>
      <c r="AC449" s="3" t="s">
        <v>81</v>
      </c>
      <c r="AE449" s="2">
        <v>3</v>
      </c>
    </row>
    <row r="450" spans="1:31">
      <c r="A450" s="2">
        <v>65361</v>
      </c>
      <c r="B450" s="2" t="s">
        <v>115</v>
      </c>
      <c r="C450" s="2" t="s">
        <v>71</v>
      </c>
      <c r="E450" s="2" t="s">
        <v>240</v>
      </c>
      <c r="F450" s="2" t="s">
        <v>73</v>
      </c>
      <c r="G450" s="2" t="s">
        <v>331</v>
      </c>
      <c r="H450" s="2" t="s">
        <v>38</v>
      </c>
      <c r="I450" s="2" t="s">
        <v>90</v>
      </c>
      <c r="J450" s="2" t="s">
        <v>1444</v>
      </c>
      <c r="L450" s="3" t="s">
        <v>118</v>
      </c>
      <c r="M450" s="2" t="s">
        <v>220</v>
      </c>
      <c r="O450" s="2" t="s">
        <v>220</v>
      </c>
      <c r="P450" s="2" t="s">
        <v>1555</v>
      </c>
      <c r="S450" s="2">
        <v>0</v>
      </c>
      <c r="T450" s="2">
        <v>0</v>
      </c>
      <c r="U450" s="2" t="s">
        <v>1556</v>
      </c>
      <c r="V450" s="2" t="s">
        <v>1444</v>
      </c>
      <c r="X450" s="2" t="s">
        <v>37</v>
      </c>
      <c r="Y450" s="3" t="s">
        <v>40</v>
      </c>
      <c r="Z450" s="2" t="s">
        <v>75</v>
      </c>
      <c r="AA450" s="2" t="s">
        <v>77</v>
      </c>
      <c r="AB450" s="2" t="s">
        <v>76</v>
      </c>
      <c r="AC450" s="3" t="s">
        <v>88</v>
      </c>
      <c r="AE450" s="2">
        <v>1</v>
      </c>
    </row>
    <row r="451" spans="1:31">
      <c r="A451" s="2">
        <v>65360</v>
      </c>
      <c r="B451" s="2" t="s">
        <v>115</v>
      </c>
      <c r="C451" s="2" t="s">
        <v>71</v>
      </c>
      <c r="E451" s="2" t="s">
        <v>240</v>
      </c>
      <c r="F451" s="2" t="s">
        <v>73</v>
      </c>
      <c r="G451" s="2" t="s">
        <v>119</v>
      </c>
      <c r="H451" s="2" t="s">
        <v>38</v>
      </c>
      <c r="I451" s="2" t="s">
        <v>94</v>
      </c>
      <c r="J451" s="2" t="s">
        <v>1557</v>
      </c>
      <c r="L451" s="3" t="s">
        <v>118</v>
      </c>
      <c r="M451" s="2" t="s">
        <v>117</v>
      </c>
      <c r="N451" s="2" t="s">
        <v>117</v>
      </c>
      <c r="O451" s="2" t="s">
        <v>560</v>
      </c>
      <c r="P451" s="2" t="s">
        <v>1555</v>
      </c>
      <c r="R451" s="2">
        <v>2</v>
      </c>
      <c r="S451" s="2">
        <v>0</v>
      </c>
      <c r="T451" s="2">
        <v>100</v>
      </c>
      <c r="U451" s="2" t="s">
        <v>1558</v>
      </c>
      <c r="V451" s="2" t="s">
        <v>1557</v>
      </c>
      <c r="X451" s="2" t="s">
        <v>74</v>
      </c>
      <c r="Y451" s="3" t="s">
        <v>40</v>
      </c>
      <c r="Z451" s="2" t="s">
        <v>75</v>
      </c>
      <c r="AA451" s="2" t="s">
        <v>77</v>
      </c>
      <c r="AB451" s="2" t="s">
        <v>76</v>
      </c>
      <c r="AC451" s="3" t="s">
        <v>88</v>
      </c>
      <c r="AE451" s="2">
        <v>2</v>
      </c>
    </row>
    <row r="452" spans="1:31">
      <c r="A452" s="2">
        <v>65359</v>
      </c>
      <c r="B452" s="2" t="s">
        <v>115</v>
      </c>
      <c r="C452" s="2" t="s">
        <v>71</v>
      </c>
      <c r="E452" s="2" t="s">
        <v>240</v>
      </c>
      <c r="F452" s="2" t="s">
        <v>73</v>
      </c>
      <c r="G452" s="2" t="s">
        <v>332</v>
      </c>
      <c r="H452" s="2" t="s">
        <v>38</v>
      </c>
      <c r="I452" s="2" t="s">
        <v>94</v>
      </c>
      <c r="J452" s="2" t="s">
        <v>1559</v>
      </c>
      <c r="L452" s="3" t="s">
        <v>118</v>
      </c>
      <c r="N452" s="2" t="s">
        <v>120</v>
      </c>
      <c r="O452" s="2" t="s">
        <v>120</v>
      </c>
      <c r="P452" s="2" t="s">
        <v>1555</v>
      </c>
      <c r="R452" s="2">
        <v>2</v>
      </c>
      <c r="S452" s="2">
        <v>0</v>
      </c>
      <c r="T452" s="2">
        <v>100</v>
      </c>
      <c r="U452" s="2" t="s">
        <v>1558</v>
      </c>
      <c r="V452" s="2" t="s">
        <v>1559</v>
      </c>
      <c r="X452" s="2" t="s">
        <v>74</v>
      </c>
      <c r="Y452" s="3" t="s">
        <v>40</v>
      </c>
      <c r="Z452" s="2" t="s">
        <v>75</v>
      </c>
      <c r="AA452" s="2" t="s">
        <v>77</v>
      </c>
      <c r="AB452" s="2" t="s">
        <v>81</v>
      </c>
      <c r="AC452" s="3" t="s">
        <v>82</v>
      </c>
      <c r="AE452" s="2">
        <v>2</v>
      </c>
    </row>
    <row r="453" spans="1:31">
      <c r="A453" s="2">
        <v>65358</v>
      </c>
      <c r="B453" s="2" t="s">
        <v>115</v>
      </c>
      <c r="C453" s="2" t="s">
        <v>71</v>
      </c>
      <c r="E453" s="2" t="s">
        <v>240</v>
      </c>
      <c r="F453" s="2" t="s">
        <v>73</v>
      </c>
      <c r="G453" s="2" t="s">
        <v>333</v>
      </c>
      <c r="H453" s="2" t="s">
        <v>38</v>
      </c>
      <c r="I453" s="2" t="s">
        <v>90</v>
      </c>
      <c r="J453" s="2" t="s">
        <v>1560</v>
      </c>
      <c r="L453" s="3" t="s">
        <v>118</v>
      </c>
      <c r="M453" s="2" t="s">
        <v>116</v>
      </c>
      <c r="O453" s="2" t="s">
        <v>219</v>
      </c>
      <c r="P453" s="2" t="s">
        <v>1555</v>
      </c>
      <c r="S453" s="2">
        <v>0</v>
      </c>
      <c r="T453" s="2">
        <v>0</v>
      </c>
      <c r="U453" s="2" t="s">
        <v>1561</v>
      </c>
      <c r="V453" s="2" t="s">
        <v>1560</v>
      </c>
      <c r="X453" s="2" t="s">
        <v>37</v>
      </c>
      <c r="Y453" s="3" t="s">
        <v>40</v>
      </c>
      <c r="Z453" s="2" t="s">
        <v>75</v>
      </c>
      <c r="AA453" s="2" t="s">
        <v>334</v>
      </c>
      <c r="AB453" s="2" t="s">
        <v>76</v>
      </c>
      <c r="AC453" s="3" t="s">
        <v>88</v>
      </c>
      <c r="AE453" s="2">
        <v>1.5</v>
      </c>
    </row>
    <row r="454" spans="1:31">
      <c r="A454" s="2">
        <v>65357</v>
      </c>
      <c r="B454" s="2" t="s">
        <v>115</v>
      </c>
      <c r="C454" s="2" t="s">
        <v>71</v>
      </c>
      <c r="E454" s="2" t="s">
        <v>240</v>
      </c>
      <c r="F454" s="2" t="s">
        <v>73</v>
      </c>
      <c r="G454" s="2" t="s">
        <v>335</v>
      </c>
      <c r="H454" s="2" t="s">
        <v>38</v>
      </c>
      <c r="I454" s="2" t="s">
        <v>90</v>
      </c>
      <c r="J454" s="2" t="s">
        <v>1562</v>
      </c>
      <c r="L454" s="3" t="s">
        <v>118</v>
      </c>
      <c r="M454" s="2" t="s">
        <v>116</v>
      </c>
      <c r="O454" s="2" t="s">
        <v>219</v>
      </c>
      <c r="P454" s="2" t="s">
        <v>1555</v>
      </c>
      <c r="S454" s="2">
        <v>0</v>
      </c>
      <c r="T454" s="2">
        <v>0</v>
      </c>
      <c r="U454" s="2" t="s">
        <v>1563</v>
      </c>
      <c r="V454" s="2" t="s">
        <v>1562</v>
      </c>
      <c r="X454" s="2" t="s">
        <v>37</v>
      </c>
      <c r="Y454" s="3" t="s">
        <v>40</v>
      </c>
      <c r="Z454" s="2" t="s">
        <v>75</v>
      </c>
      <c r="AA454" s="2" t="s">
        <v>77</v>
      </c>
      <c r="AB454" s="2" t="s">
        <v>76</v>
      </c>
      <c r="AC454" s="3" t="s">
        <v>91</v>
      </c>
      <c r="AE454" s="2">
        <v>1</v>
      </c>
    </row>
    <row r="455" spans="1:31">
      <c r="A455" s="2">
        <v>65356</v>
      </c>
      <c r="B455" s="2" t="s">
        <v>115</v>
      </c>
      <c r="C455" s="2" t="s">
        <v>71</v>
      </c>
      <c r="E455" s="2" t="s">
        <v>240</v>
      </c>
      <c r="F455" s="2" t="s">
        <v>73</v>
      </c>
      <c r="G455" s="2" t="s">
        <v>336</v>
      </c>
      <c r="H455" s="2" t="s">
        <v>38</v>
      </c>
      <c r="I455" s="2" t="s">
        <v>90</v>
      </c>
      <c r="J455" s="2" t="s">
        <v>1564</v>
      </c>
      <c r="L455" s="3" t="s">
        <v>118</v>
      </c>
      <c r="M455" s="2" t="s">
        <v>116</v>
      </c>
      <c r="O455" s="2" t="s">
        <v>219</v>
      </c>
      <c r="P455" s="2" t="s">
        <v>1555</v>
      </c>
      <c r="S455" s="2">
        <v>0</v>
      </c>
      <c r="T455" s="2">
        <v>0</v>
      </c>
      <c r="U455" s="2" t="s">
        <v>1563</v>
      </c>
      <c r="V455" s="2" t="s">
        <v>1564</v>
      </c>
      <c r="X455" s="2" t="s">
        <v>37</v>
      </c>
      <c r="Y455" s="3" t="s">
        <v>40</v>
      </c>
      <c r="Z455" s="2" t="s">
        <v>75</v>
      </c>
      <c r="AA455" s="2" t="s">
        <v>334</v>
      </c>
      <c r="AB455" s="2" t="s">
        <v>76</v>
      </c>
      <c r="AC455" s="3" t="s">
        <v>91</v>
      </c>
      <c r="AE455" s="2">
        <v>2</v>
      </c>
    </row>
    <row r="456" spans="1:31">
      <c r="A456" s="2">
        <v>65355</v>
      </c>
      <c r="B456" s="2" t="s">
        <v>115</v>
      </c>
      <c r="C456" s="2" t="s">
        <v>71</v>
      </c>
      <c r="E456" s="2" t="s">
        <v>240</v>
      </c>
      <c r="F456" s="2" t="s">
        <v>73</v>
      </c>
      <c r="G456" s="2" t="s">
        <v>337</v>
      </c>
      <c r="H456" s="2" t="s">
        <v>38</v>
      </c>
      <c r="I456" s="2" t="s">
        <v>103</v>
      </c>
      <c r="J456" s="2" t="s">
        <v>1565</v>
      </c>
      <c r="L456" s="3" t="s">
        <v>118</v>
      </c>
      <c r="M456" s="2" t="s">
        <v>121</v>
      </c>
      <c r="O456" s="2" t="s">
        <v>219</v>
      </c>
      <c r="P456" s="2" t="s">
        <v>1555</v>
      </c>
      <c r="S456" s="2">
        <v>0</v>
      </c>
      <c r="T456" s="2">
        <v>0</v>
      </c>
      <c r="U456" s="2" t="s">
        <v>1566</v>
      </c>
      <c r="V456" s="2" t="s">
        <v>1565</v>
      </c>
      <c r="X456" s="2" t="s">
        <v>37</v>
      </c>
      <c r="Y456" s="3" t="s">
        <v>40</v>
      </c>
      <c r="Z456" s="2" t="s">
        <v>75</v>
      </c>
      <c r="AA456" s="2" t="s">
        <v>77</v>
      </c>
      <c r="AB456" s="2" t="s">
        <v>76</v>
      </c>
      <c r="AC456" s="3" t="s">
        <v>85</v>
      </c>
      <c r="AE456" s="2">
        <v>1</v>
      </c>
    </row>
    <row r="457" spans="1:31">
      <c r="A457" s="2">
        <v>65354</v>
      </c>
      <c r="B457" s="2" t="s">
        <v>115</v>
      </c>
      <c r="C457" s="2" t="s">
        <v>71</v>
      </c>
      <c r="E457" s="2" t="s">
        <v>240</v>
      </c>
      <c r="F457" s="2" t="s">
        <v>73</v>
      </c>
      <c r="G457" s="2" t="s">
        <v>338</v>
      </c>
      <c r="H457" s="2" t="s">
        <v>38</v>
      </c>
      <c r="I457" s="2" t="s">
        <v>103</v>
      </c>
      <c r="J457" s="2" t="s">
        <v>1567</v>
      </c>
      <c r="L457" s="3" t="s">
        <v>118</v>
      </c>
      <c r="M457" s="2" t="s">
        <v>121</v>
      </c>
      <c r="O457" s="2" t="s">
        <v>219</v>
      </c>
      <c r="P457" s="2" t="s">
        <v>1555</v>
      </c>
      <c r="S457" s="2">
        <v>0</v>
      </c>
      <c r="T457" s="2">
        <v>0</v>
      </c>
      <c r="U457" s="2" t="s">
        <v>1568</v>
      </c>
      <c r="V457" s="2" t="s">
        <v>1567</v>
      </c>
      <c r="X457" s="2" t="s">
        <v>37</v>
      </c>
      <c r="Y457" s="3" t="s">
        <v>40</v>
      </c>
      <c r="Z457" s="2" t="s">
        <v>75</v>
      </c>
      <c r="AA457" s="2" t="s">
        <v>77</v>
      </c>
      <c r="AB457" s="2" t="s">
        <v>76</v>
      </c>
      <c r="AC457" s="3" t="s">
        <v>85</v>
      </c>
      <c r="AE457" s="2">
        <v>1</v>
      </c>
    </row>
    <row r="458" spans="1:31">
      <c r="A458" s="2">
        <v>65353</v>
      </c>
      <c r="B458" s="2" t="s">
        <v>115</v>
      </c>
      <c r="C458" s="2" t="s">
        <v>71</v>
      </c>
      <c r="E458" s="2" t="s">
        <v>240</v>
      </c>
      <c r="F458" s="2" t="s">
        <v>73</v>
      </c>
      <c r="G458" s="2" t="s">
        <v>122</v>
      </c>
      <c r="H458" s="2" t="s">
        <v>38</v>
      </c>
      <c r="I458" s="2" t="s">
        <v>103</v>
      </c>
      <c r="J458" s="2" t="s">
        <v>1569</v>
      </c>
      <c r="L458" s="3" t="s">
        <v>118</v>
      </c>
      <c r="M458" s="2" t="s">
        <v>560</v>
      </c>
      <c r="O458" s="2" t="s">
        <v>219</v>
      </c>
      <c r="P458" s="2" t="s">
        <v>1555</v>
      </c>
      <c r="S458" s="2">
        <v>0</v>
      </c>
      <c r="T458" s="2">
        <v>0</v>
      </c>
      <c r="U458" s="2" t="s">
        <v>1568</v>
      </c>
      <c r="V458" s="2" t="s">
        <v>1569</v>
      </c>
      <c r="X458" s="2" t="s">
        <v>37</v>
      </c>
      <c r="Y458" s="3" t="s">
        <v>40</v>
      </c>
      <c r="Z458" s="2" t="s">
        <v>75</v>
      </c>
      <c r="AA458" s="2" t="s">
        <v>77</v>
      </c>
      <c r="AB458" s="2" t="s">
        <v>81</v>
      </c>
      <c r="AC458" s="3" t="s">
        <v>81</v>
      </c>
      <c r="AE458" s="2">
        <v>1</v>
      </c>
    </row>
    <row r="459" spans="1:31">
      <c r="A459" s="2">
        <v>65352</v>
      </c>
      <c r="B459" s="2" t="s">
        <v>115</v>
      </c>
      <c r="C459" s="2" t="s">
        <v>71</v>
      </c>
      <c r="E459" s="2" t="s">
        <v>240</v>
      </c>
      <c r="F459" s="2" t="s">
        <v>73</v>
      </c>
      <c r="G459" s="2" t="s">
        <v>339</v>
      </c>
      <c r="H459" s="2" t="s">
        <v>38</v>
      </c>
      <c r="I459" s="2" t="s">
        <v>103</v>
      </c>
      <c r="J459" s="2" t="s">
        <v>1570</v>
      </c>
      <c r="L459" s="3" t="s">
        <v>118</v>
      </c>
      <c r="M459" s="2" t="s">
        <v>121</v>
      </c>
      <c r="O459" s="2" t="s">
        <v>120</v>
      </c>
      <c r="P459" s="2" t="s">
        <v>1555</v>
      </c>
      <c r="S459" s="2">
        <v>0</v>
      </c>
      <c r="T459" s="2">
        <v>0</v>
      </c>
      <c r="U459" s="2" t="s">
        <v>1571</v>
      </c>
      <c r="V459" s="2" t="s">
        <v>1570</v>
      </c>
      <c r="X459" s="2" t="s">
        <v>37</v>
      </c>
      <c r="Y459" s="3" t="s">
        <v>40</v>
      </c>
      <c r="Z459" s="2" t="s">
        <v>75</v>
      </c>
      <c r="AA459" s="2" t="s">
        <v>77</v>
      </c>
      <c r="AB459" s="2" t="s">
        <v>76</v>
      </c>
      <c r="AC459" s="3" t="s">
        <v>85</v>
      </c>
      <c r="AE459" s="2">
        <v>1</v>
      </c>
    </row>
    <row r="460" spans="1:31">
      <c r="A460" s="2">
        <v>65351</v>
      </c>
      <c r="B460" s="2" t="s">
        <v>115</v>
      </c>
      <c r="C460" s="2" t="s">
        <v>71</v>
      </c>
      <c r="E460" s="2" t="s">
        <v>240</v>
      </c>
      <c r="F460" s="2" t="s">
        <v>73</v>
      </c>
      <c r="G460" s="2" t="s">
        <v>340</v>
      </c>
      <c r="H460" s="2" t="s">
        <v>38</v>
      </c>
      <c r="I460" s="2" t="s">
        <v>103</v>
      </c>
      <c r="J460" s="2" t="s">
        <v>1572</v>
      </c>
      <c r="L460" s="3" t="s">
        <v>118</v>
      </c>
      <c r="M460" s="2" t="s">
        <v>121</v>
      </c>
      <c r="O460" s="2" t="s">
        <v>120</v>
      </c>
      <c r="P460" s="2" t="s">
        <v>1555</v>
      </c>
      <c r="S460" s="2">
        <v>0</v>
      </c>
      <c r="T460" s="2">
        <v>0</v>
      </c>
      <c r="U460" s="2" t="s">
        <v>1573</v>
      </c>
      <c r="V460" s="2" t="s">
        <v>1572</v>
      </c>
      <c r="X460" s="2" t="s">
        <v>37</v>
      </c>
      <c r="Y460" s="3" t="s">
        <v>40</v>
      </c>
      <c r="Z460" s="2" t="s">
        <v>75</v>
      </c>
      <c r="AA460" s="2" t="s">
        <v>77</v>
      </c>
      <c r="AB460" s="2" t="s">
        <v>76</v>
      </c>
      <c r="AC460" s="3" t="s">
        <v>85</v>
      </c>
      <c r="AE460" s="2">
        <v>1</v>
      </c>
    </row>
    <row r="461" spans="1:31">
      <c r="A461" s="2">
        <v>65350</v>
      </c>
      <c r="B461" s="2" t="s">
        <v>115</v>
      </c>
      <c r="C461" s="2" t="s">
        <v>71</v>
      </c>
      <c r="E461" s="2" t="s">
        <v>240</v>
      </c>
      <c r="F461" s="2" t="s">
        <v>73</v>
      </c>
      <c r="G461" s="2" t="s">
        <v>341</v>
      </c>
      <c r="H461" s="2" t="s">
        <v>38</v>
      </c>
      <c r="I461" s="2" t="s">
        <v>103</v>
      </c>
      <c r="J461" s="2" t="s">
        <v>1574</v>
      </c>
      <c r="L461" s="3" t="s">
        <v>118</v>
      </c>
      <c r="M461" s="2" t="s">
        <v>121</v>
      </c>
      <c r="O461" s="2" t="s">
        <v>219</v>
      </c>
      <c r="P461" s="2" t="s">
        <v>1555</v>
      </c>
      <c r="S461" s="2">
        <v>0</v>
      </c>
      <c r="T461" s="2">
        <v>0</v>
      </c>
      <c r="U461" s="2" t="s">
        <v>1573</v>
      </c>
      <c r="V461" s="2" t="s">
        <v>1574</v>
      </c>
      <c r="X461" s="2" t="s">
        <v>37</v>
      </c>
      <c r="Y461" s="3" t="s">
        <v>40</v>
      </c>
      <c r="Z461" s="2" t="s">
        <v>75</v>
      </c>
      <c r="AA461" s="2" t="s">
        <v>77</v>
      </c>
      <c r="AB461" s="2" t="s">
        <v>76</v>
      </c>
      <c r="AC461" s="3" t="s">
        <v>85</v>
      </c>
      <c r="AE461" s="2">
        <v>1</v>
      </c>
    </row>
    <row r="462" spans="1:31">
      <c r="A462" s="2">
        <v>65349</v>
      </c>
      <c r="B462" s="2" t="s">
        <v>115</v>
      </c>
      <c r="C462" s="2" t="s">
        <v>71</v>
      </c>
      <c r="E462" s="2" t="s">
        <v>240</v>
      </c>
      <c r="F462" s="2" t="s">
        <v>73</v>
      </c>
      <c r="G462" s="2" t="s">
        <v>342</v>
      </c>
      <c r="H462" s="2" t="s">
        <v>38</v>
      </c>
      <c r="I462" s="2" t="s">
        <v>103</v>
      </c>
      <c r="J462" s="2" t="s">
        <v>1575</v>
      </c>
      <c r="L462" s="3" t="s">
        <v>118</v>
      </c>
      <c r="M462" s="2" t="s">
        <v>121</v>
      </c>
      <c r="O462" s="2" t="s">
        <v>220</v>
      </c>
      <c r="P462" s="2" t="s">
        <v>1555</v>
      </c>
      <c r="S462" s="2">
        <v>0</v>
      </c>
      <c r="T462" s="2">
        <v>0</v>
      </c>
      <c r="U462" s="2" t="s">
        <v>1573</v>
      </c>
      <c r="V462" s="2" t="s">
        <v>1575</v>
      </c>
      <c r="W462" s="2" t="s">
        <v>343</v>
      </c>
      <c r="X462" s="2" t="s">
        <v>37</v>
      </c>
      <c r="Y462" s="3" t="s">
        <v>40</v>
      </c>
      <c r="Z462" s="2" t="s">
        <v>75</v>
      </c>
      <c r="AA462" s="2" t="s">
        <v>77</v>
      </c>
      <c r="AB462" s="2" t="s">
        <v>76</v>
      </c>
      <c r="AC462" s="3" t="s">
        <v>85</v>
      </c>
      <c r="AE462" s="2">
        <v>1</v>
      </c>
    </row>
    <row r="463" spans="1:31">
      <c r="A463" s="2">
        <v>65348</v>
      </c>
      <c r="B463" s="2" t="s">
        <v>115</v>
      </c>
      <c r="C463" s="2" t="s">
        <v>71</v>
      </c>
      <c r="E463" s="2" t="s">
        <v>240</v>
      </c>
      <c r="F463" s="2" t="s">
        <v>73</v>
      </c>
      <c r="G463" s="2" t="s">
        <v>344</v>
      </c>
      <c r="H463" s="2" t="s">
        <v>38</v>
      </c>
      <c r="I463" s="2" t="s">
        <v>94</v>
      </c>
      <c r="J463" s="2" t="s">
        <v>1444</v>
      </c>
      <c r="L463" s="3" t="s">
        <v>118</v>
      </c>
      <c r="N463" s="2" t="s">
        <v>219</v>
      </c>
      <c r="O463" s="2" t="s">
        <v>220</v>
      </c>
      <c r="P463" s="2" t="s">
        <v>1555</v>
      </c>
      <c r="Q463" s="2" t="s">
        <v>1439</v>
      </c>
      <c r="S463" s="2">
        <v>0</v>
      </c>
      <c r="T463" s="2">
        <v>100</v>
      </c>
      <c r="U463" s="2" t="s">
        <v>1576</v>
      </c>
      <c r="V463" s="2" t="s">
        <v>1444</v>
      </c>
      <c r="X463" s="2" t="s">
        <v>37</v>
      </c>
      <c r="Y463" s="3" t="s">
        <v>40</v>
      </c>
      <c r="Z463" s="2" t="s">
        <v>75</v>
      </c>
      <c r="AA463" s="2" t="s">
        <v>77</v>
      </c>
      <c r="AB463" s="2" t="s">
        <v>76</v>
      </c>
      <c r="AC463" s="3" t="s">
        <v>88</v>
      </c>
      <c r="AE463" s="2">
        <v>1</v>
      </c>
    </row>
    <row r="464" spans="1:31">
      <c r="A464" s="2">
        <v>65347</v>
      </c>
      <c r="B464" s="2" t="s">
        <v>115</v>
      </c>
      <c r="C464" s="2" t="s">
        <v>71</v>
      </c>
      <c r="E464" s="2" t="s">
        <v>240</v>
      </c>
      <c r="F464" s="2" t="s">
        <v>73</v>
      </c>
      <c r="G464" s="2" t="s">
        <v>124</v>
      </c>
      <c r="H464" s="2" t="s">
        <v>38</v>
      </c>
      <c r="I464" s="2" t="s">
        <v>107</v>
      </c>
      <c r="J464" s="2" t="s">
        <v>1577</v>
      </c>
      <c r="L464" s="3" t="s">
        <v>118</v>
      </c>
      <c r="M464" s="2" t="s">
        <v>120</v>
      </c>
      <c r="N464" s="2" t="s">
        <v>538</v>
      </c>
      <c r="O464" s="2" t="s">
        <v>636</v>
      </c>
      <c r="P464" s="2" t="s">
        <v>1555</v>
      </c>
      <c r="Q464" s="2" t="s">
        <v>1441</v>
      </c>
      <c r="S464" s="2">
        <v>0</v>
      </c>
      <c r="T464" s="2">
        <v>0</v>
      </c>
      <c r="U464" s="2" t="s">
        <v>1576</v>
      </c>
      <c r="V464" s="2" t="s">
        <v>1577</v>
      </c>
      <c r="X464" s="2" t="s">
        <v>37</v>
      </c>
      <c r="Y464" s="3" t="s">
        <v>40</v>
      </c>
      <c r="Z464" s="2" t="s">
        <v>75</v>
      </c>
      <c r="AA464" s="2" t="s">
        <v>77</v>
      </c>
      <c r="AB464" s="2" t="s">
        <v>76</v>
      </c>
      <c r="AC464" s="3" t="s">
        <v>88</v>
      </c>
      <c r="AE464" s="2">
        <v>1</v>
      </c>
    </row>
    <row r="465" spans="1:31">
      <c r="A465" s="2">
        <v>65346</v>
      </c>
      <c r="B465" s="2" t="s">
        <v>115</v>
      </c>
      <c r="C465" s="2" t="s">
        <v>71</v>
      </c>
      <c r="E465" s="2" t="s">
        <v>240</v>
      </c>
      <c r="F465" s="2" t="s">
        <v>73</v>
      </c>
      <c r="G465" s="2" t="s">
        <v>125</v>
      </c>
      <c r="H465" s="2" t="s">
        <v>38</v>
      </c>
      <c r="I465" s="2" t="s">
        <v>90</v>
      </c>
      <c r="J465" s="2" t="s">
        <v>1412</v>
      </c>
      <c r="L465" s="3" t="s">
        <v>118</v>
      </c>
      <c r="M465" s="2" t="s">
        <v>560</v>
      </c>
      <c r="O465" s="2" t="s">
        <v>560</v>
      </c>
      <c r="P465" s="2" t="s">
        <v>1555</v>
      </c>
      <c r="S465" s="2">
        <v>0</v>
      </c>
      <c r="T465" s="2">
        <v>0</v>
      </c>
      <c r="U465" s="2" t="s">
        <v>1578</v>
      </c>
      <c r="V465" s="2" t="s">
        <v>1412</v>
      </c>
      <c r="X465" s="2" t="s">
        <v>37</v>
      </c>
      <c r="Y465" s="3" t="s">
        <v>40</v>
      </c>
      <c r="Z465" s="2" t="s">
        <v>75</v>
      </c>
      <c r="AA465" s="2" t="s">
        <v>77</v>
      </c>
      <c r="AB465" s="2" t="s">
        <v>76</v>
      </c>
      <c r="AC465" s="3" t="s">
        <v>88</v>
      </c>
      <c r="AE465" s="2">
        <v>1</v>
      </c>
    </row>
    <row r="466" spans="1:31">
      <c r="A466" s="2">
        <v>65345</v>
      </c>
      <c r="B466" s="2" t="s">
        <v>115</v>
      </c>
      <c r="C466" s="2" t="s">
        <v>71</v>
      </c>
      <c r="E466" s="2" t="s">
        <v>240</v>
      </c>
      <c r="F466" s="2" t="s">
        <v>73</v>
      </c>
      <c r="G466" s="2" t="s">
        <v>345</v>
      </c>
      <c r="H466" s="2" t="s">
        <v>38</v>
      </c>
      <c r="I466" s="2" t="s">
        <v>123</v>
      </c>
      <c r="J466" s="2" t="s">
        <v>1579</v>
      </c>
      <c r="L466" s="3" t="s">
        <v>118</v>
      </c>
      <c r="M466" s="2" t="s">
        <v>116</v>
      </c>
      <c r="O466" s="2" t="s">
        <v>219</v>
      </c>
      <c r="P466" s="2" t="s">
        <v>1555</v>
      </c>
      <c r="S466" s="2">
        <v>0</v>
      </c>
      <c r="T466" s="2">
        <v>0</v>
      </c>
      <c r="U466" s="2" t="s">
        <v>1578</v>
      </c>
      <c r="V466" s="2" t="s">
        <v>1579</v>
      </c>
      <c r="X466" s="2" t="s">
        <v>37</v>
      </c>
      <c r="Y466" s="3" t="s">
        <v>40</v>
      </c>
      <c r="Z466" s="2" t="s">
        <v>75</v>
      </c>
      <c r="AA466" s="2" t="s">
        <v>77</v>
      </c>
      <c r="AB466" s="2" t="s">
        <v>76</v>
      </c>
      <c r="AC466" s="3" t="s">
        <v>88</v>
      </c>
      <c r="AE466" s="2">
        <v>1</v>
      </c>
    </row>
    <row r="467" spans="1:31">
      <c r="A467" s="2">
        <v>65344</v>
      </c>
      <c r="B467" s="2" t="s">
        <v>115</v>
      </c>
      <c r="C467" s="2" t="s">
        <v>71</v>
      </c>
      <c r="E467" s="2" t="s">
        <v>240</v>
      </c>
      <c r="F467" s="2" t="s">
        <v>73</v>
      </c>
      <c r="G467" s="2" t="s">
        <v>346</v>
      </c>
      <c r="H467" s="2" t="s">
        <v>38</v>
      </c>
      <c r="I467" s="2" t="s">
        <v>123</v>
      </c>
      <c r="J467" s="2" t="s">
        <v>1580</v>
      </c>
      <c r="L467" s="3" t="s">
        <v>118</v>
      </c>
      <c r="M467" s="2" t="s">
        <v>116</v>
      </c>
      <c r="O467" s="2" t="s">
        <v>219</v>
      </c>
      <c r="P467" s="2" t="s">
        <v>1555</v>
      </c>
      <c r="S467" s="2">
        <v>0</v>
      </c>
      <c r="T467" s="2">
        <v>0</v>
      </c>
      <c r="U467" s="2" t="s">
        <v>1581</v>
      </c>
      <c r="V467" s="2" t="s">
        <v>1580</v>
      </c>
      <c r="X467" s="2" t="s">
        <v>37</v>
      </c>
      <c r="Y467" s="3" t="s">
        <v>40</v>
      </c>
      <c r="Z467" s="2" t="s">
        <v>75</v>
      </c>
      <c r="AA467" s="2" t="s">
        <v>77</v>
      </c>
      <c r="AB467" s="2" t="s">
        <v>76</v>
      </c>
      <c r="AC467" s="3" t="s">
        <v>88</v>
      </c>
      <c r="AE467" s="2">
        <v>1</v>
      </c>
    </row>
    <row r="468" spans="1:31">
      <c r="A468" s="2">
        <v>65343</v>
      </c>
      <c r="B468" s="2" t="s">
        <v>115</v>
      </c>
      <c r="C468" s="2" t="s">
        <v>71</v>
      </c>
      <c r="E468" s="2" t="s">
        <v>240</v>
      </c>
      <c r="F468" s="2" t="s">
        <v>73</v>
      </c>
      <c r="G468" s="2" t="s">
        <v>347</v>
      </c>
      <c r="H468" s="2" t="s">
        <v>38</v>
      </c>
      <c r="I468" s="2" t="s">
        <v>123</v>
      </c>
      <c r="J468" s="2" t="s">
        <v>1582</v>
      </c>
      <c r="L468" s="3" t="s">
        <v>118</v>
      </c>
      <c r="M468" s="2" t="s">
        <v>116</v>
      </c>
      <c r="O468" s="2" t="s">
        <v>219</v>
      </c>
      <c r="P468" s="2" t="s">
        <v>1555</v>
      </c>
      <c r="S468" s="2">
        <v>0</v>
      </c>
      <c r="T468" s="2">
        <v>0</v>
      </c>
      <c r="U468" s="2" t="s">
        <v>1581</v>
      </c>
      <c r="V468" s="2" t="s">
        <v>1582</v>
      </c>
      <c r="X468" s="2" t="s">
        <v>37</v>
      </c>
      <c r="Y468" s="3" t="s">
        <v>40</v>
      </c>
      <c r="Z468" s="2" t="s">
        <v>75</v>
      </c>
      <c r="AA468" s="2" t="s">
        <v>77</v>
      </c>
      <c r="AB468" s="2" t="s">
        <v>76</v>
      </c>
      <c r="AC468" s="3" t="s">
        <v>88</v>
      </c>
      <c r="AE468" s="2">
        <v>1</v>
      </c>
    </row>
    <row r="469" spans="1:31">
      <c r="A469" s="2">
        <v>65342</v>
      </c>
      <c r="B469" s="2" t="s">
        <v>115</v>
      </c>
      <c r="C469" s="2" t="s">
        <v>71</v>
      </c>
      <c r="E469" s="2" t="s">
        <v>15</v>
      </c>
      <c r="F469" s="2" t="s">
        <v>73</v>
      </c>
      <c r="G469" s="2" t="s">
        <v>348</v>
      </c>
      <c r="H469" s="2" t="s">
        <v>38</v>
      </c>
      <c r="I469" s="2" t="s">
        <v>349</v>
      </c>
      <c r="J469" s="2" t="s">
        <v>1521</v>
      </c>
      <c r="L469" s="3" t="s">
        <v>118</v>
      </c>
      <c r="P469" s="2" t="s">
        <v>1555</v>
      </c>
      <c r="S469" s="2">
        <v>0</v>
      </c>
      <c r="T469" s="2">
        <v>0</v>
      </c>
      <c r="U469" s="2" t="s">
        <v>1583</v>
      </c>
      <c r="V469" s="2" t="s">
        <v>1521</v>
      </c>
      <c r="Y469" s="3" t="s">
        <v>40</v>
      </c>
      <c r="Z469" s="2" t="s">
        <v>75</v>
      </c>
      <c r="AB469" s="2" t="s">
        <v>76</v>
      </c>
      <c r="AC469" s="3" t="s">
        <v>80</v>
      </c>
    </row>
    <row r="470" spans="1:31">
      <c r="A470" s="2">
        <v>65341</v>
      </c>
      <c r="B470" s="2" t="s">
        <v>115</v>
      </c>
      <c r="C470" s="2" t="s">
        <v>71</v>
      </c>
      <c r="E470" s="2" t="s">
        <v>15</v>
      </c>
      <c r="F470" s="2" t="s">
        <v>73</v>
      </c>
      <c r="G470" s="2" t="s">
        <v>350</v>
      </c>
      <c r="H470" s="2" t="s">
        <v>38</v>
      </c>
      <c r="I470" s="2" t="s">
        <v>349</v>
      </c>
      <c r="J470" s="2" t="s">
        <v>1521</v>
      </c>
      <c r="L470" s="3" t="s">
        <v>118</v>
      </c>
      <c r="P470" s="2" t="s">
        <v>1555</v>
      </c>
      <c r="S470" s="2">
        <v>0</v>
      </c>
      <c r="T470" s="2">
        <v>0</v>
      </c>
      <c r="U470" s="2" t="s">
        <v>1584</v>
      </c>
      <c r="V470" s="2" t="s">
        <v>1521</v>
      </c>
      <c r="Y470" s="3" t="s">
        <v>40</v>
      </c>
      <c r="Z470" s="2" t="s">
        <v>75</v>
      </c>
      <c r="AB470" s="2" t="s">
        <v>76</v>
      </c>
      <c r="AC470" s="3" t="s">
        <v>80</v>
      </c>
    </row>
    <row r="471" spans="1:31">
      <c r="A471" s="2">
        <v>65179</v>
      </c>
      <c r="B471" s="2" t="s">
        <v>115</v>
      </c>
      <c r="C471" s="2" t="s">
        <v>71</v>
      </c>
      <c r="E471" s="2" t="s">
        <v>240</v>
      </c>
      <c r="F471" s="2" t="s">
        <v>73</v>
      </c>
      <c r="G471" s="2" t="s">
        <v>351</v>
      </c>
      <c r="H471" s="2" t="s">
        <v>102</v>
      </c>
      <c r="I471" s="2" t="s">
        <v>104</v>
      </c>
      <c r="J471" s="2" t="s">
        <v>1585</v>
      </c>
      <c r="L471" s="3" t="s">
        <v>118</v>
      </c>
      <c r="M471" s="2" t="s">
        <v>116</v>
      </c>
      <c r="O471" s="2" t="s">
        <v>219</v>
      </c>
      <c r="P471" s="2" t="s">
        <v>1586</v>
      </c>
      <c r="S471" s="2">
        <v>0</v>
      </c>
      <c r="T471" s="2">
        <v>0</v>
      </c>
      <c r="U471" s="2" t="s">
        <v>1587</v>
      </c>
      <c r="V471" s="2" t="s">
        <v>1585</v>
      </c>
      <c r="X471" s="2" t="s">
        <v>37</v>
      </c>
      <c r="Y471" s="3" t="s">
        <v>40</v>
      </c>
      <c r="Z471" s="2" t="s">
        <v>75</v>
      </c>
      <c r="AA471" s="2" t="s">
        <v>77</v>
      </c>
      <c r="AB471" s="2" t="s">
        <v>76</v>
      </c>
      <c r="AC471" s="3" t="s">
        <v>93</v>
      </c>
      <c r="AD471" s="2" t="s">
        <v>111</v>
      </c>
      <c r="AE471" s="2">
        <v>1</v>
      </c>
    </row>
    <row r="472" spans="1:31">
      <c r="A472" s="2">
        <v>65136</v>
      </c>
      <c r="B472" s="2" t="s">
        <v>115</v>
      </c>
      <c r="C472" s="2" t="s">
        <v>71</v>
      </c>
      <c r="E472" s="2" t="s">
        <v>15</v>
      </c>
      <c r="F472" s="2" t="s">
        <v>73</v>
      </c>
      <c r="G472" s="2" t="s">
        <v>352</v>
      </c>
      <c r="H472" s="2" t="s">
        <v>38</v>
      </c>
      <c r="I472" s="2" t="s">
        <v>349</v>
      </c>
      <c r="J472" s="2" t="s">
        <v>1588</v>
      </c>
      <c r="L472" s="3" t="s">
        <v>118</v>
      </c>
      <c r="P472" s="2" t="s">
        <v>1589</v>
      </c>
      <c r="S472" s="2">
        <v>0</v>
      </c>
      <c r="T472" s="2">
        <v>100</v>
      </c>
      <c r="U472" s="2" t="s">
        <v>1590</v>
      </c>
      <c r="V472" s="2" t="s">
        <v>1588</v>
      </c>
      <c r="Y472" s="3" t="s">
        <v>40</v>
      </c>
      <c r="Z472" s="2" t="s">
        <v>75</v>
      </c>
      <c r="AB472" s="2" t="s">
        <v>76</v>
      </c>
      <c r="AC472" s="3" t="s">
        <v>80</v>
      </c>
    </row>
    <row r="473" spans="1:31">
      <c r="A473" s="2">
        <v>65135</v>
      </c>
      <c r="B473" s="2" t="s">
        <v>115</v>
      </c>
      <c r="C473" s="2" t="s">
        <v>71</v>
      </c>
      <c r="E473" s="2" t="s">
        <v>240</v>
      </c>
      <c r="F473" s="2" t="s">
        <v>73</v>
      </c>
      <c r="G473" s="2" t="s">
        <v>353</v>
      </c>
      <c r="H473" s="2" t="s">
        <v>38</v>
      </c>
      <c r="I473" s="2" t="s">
        <v>90</v>
      </c>
      <c r="J473" s="2" t="s">
        <v>1591</v>
      </c>
      <c r="L473" s="3" t="s">
        <v>118</v>
      </c>
      <c r="M473" s="2" t="s">
        <v>116</v>
      </c>
      <c r="O473" s="2" t="s">
        <v>219</v>
      </c>
      <c r="P473" s="2" t="s">
        <v>1589</v>
      </c>
      <c r="S473" s="2">
        <v>0</v>
      </c>
      <c r="T473" s="2">
        <v>0</v>
      </c>
      <c r="U473" s="2" t="s">
        <v>1592</v>
      </c>
      <c r="V473" s="2" t="s">
        <v>1591</v>
      </c>
      <c r="X473" s="2" t="s">
        <v>37</v>
      </c>
      <c r="Y473" s="3" t="s">
        <v>40</v>
      </c>
      <c r="Z473" s="2" t="s">
        <v>75</v>
      </c>
      <c r="AA473" s="2" t="s">
        <v>77</v>
      </c>
      <c r="AB473" s="2" t="s">
        <v>76</v>
      </c>
      <c r="AC473" s="3" t="s">
        <v>91</v>
      </c>
      <c r="AD473" s="2" t="s">
        <v>111</v>
      </c>
      <c r="AE473" s="2">
        <v>1</v>
      </c>
    </row>
    <row r="474" spans="1:31">
      <c r="A474" s="2">
        <v>65103</v>
      </c>
      <c r="B474" s="2" t="s">
        <v>115</v>
      </c>
      <c r="C474" s="2" t="s">
        <v>71</v>
      </c>
      <c r="E474" s="2" t="s">
        <v>240</v>
      </c>
      <c r="F474" s="2" t="s">
        <v>73</v>
      </c>
      <c r="G474" s="2" t="s">
        <v>354</v>
      </c>
      <c r="H474" s="2" t="s">
        <v>110</v>
      </c>
      <c r="I474" s="2" t="s">
        <v>104</v>
      </c>
      <c r="J474" s="2" t="s">
        <v>1533</v>
      </c>
      <c r="L474" s="3" t="s">
        <v>118</v>
      </c>
      <c r="M474" s="2" t="s">
        <v>116</v>
      </c>
      <c r="O474" s="2" t="s">
        <v>219</v>
      </c>
      <c r="P474" s="2" t="s">
        <v>1589</v>
      </c>
      <c r="S474" s="2">
        <v>0</v>
      </c>
      <c r="T474" s="2">
        <v>100</v>
      </c>
      <c r="U474" s="2" t="s">
        <v>1593</v>
      </c>
      <c r="V474" s="2" t="s">
        <v>1533</v>
      </c>
      <c r="X474" s="2" t="s">
        <v>37</v>
      </c>
      <c r="Y474" s="3" t="s">
        <v>40</v>
      </c>
      <c r="Z474" s="2" t="s">
        <v>75</v>
      </c>
      <c r="AA474" s="2" t="s">
        <v>77</v>
      </c>
      <c r="AB474" s="2" t="s">
        <v>76</v>
      </c>
      <c r="AC474" s="3" t="s">
        <v>91</v>
      </c>
      <c r="AD474" s="2" t="s">
        <v>111</v>
      </c>
      <c r="AE474" s="2">
        <v>1</v>
      </c>
    </row>
    <row r="475" spans="1:31">
      <c r="A475" s="2">
        <v>63537</v>
      </c>
      <c r="B475" s="2" t="s">
        <v>115</v>
      </c>
      <c r="C475" s="2" t="s">
        <v>71</v>
      </c>
      <c r="E475" s="2" t="s">
        <v>240</v>
      </c>
      <c r="F475" s="2" t="s">
        <v>73</v>
      </c>
      <c r="G475" s="2" t="s">
        <v>355</v>
      </c>
      <c r="H475" s="2" t="s">
        <v>102</v>
      </c>
      <c r="I475" s="2" t="s">
        <v>107</v>
      </c>
      <c r="J475" s="2" t="s">
        <v>1594</v>
      </c>
      <c r="L475" s="3" t="s">
        <v>126</v>
      </c>
      <c r="M475" s="2" t="s">
        <v>118</v>
      </c>
      <c r="O475" s="2" t="s">
        <v>118</v>
      </c>
      <c r="P475" s="2" t="s">
        <v>1595</v>
      </c>
      <c r="S475" s="2">
        <v>0</v>
      </c>
      <c r="T475" s="2">
        <v>0</v>
      </c>
      <c r="U475" s="2" t="s">
        <v>1596</v>
      </c>
      <c r="V475" s="2" t="s">
        <v>1594</v>
      </c>
      <c r="X475" s="2" t="s">
        <v>37</v>
      </c>
      <c r="Y475" s="3" t="s">
        <v>40</v>
      </c>
      <c r="Z475" s="2" t="s">
        <v>75</v>
      </c>
      <c r="AA475" s="2" t="s">
        <v>77</v>
      </c>
      <c r="AB475" s="2" t="s">
        <v>76</v>
      </c>
      <c r="AC475" s="3" t="s">
        <v>85</v>
      </c>
      <c r="AE475" s="2">
        <v>1</v>
      </c>
    </row>
    <row r="476" spans="1:31">
      <c r="A476" s="2">
        <v>63534</v>
      </c>
      <c r="B476" s="2" t="s">
        <v>115</v>
      </c>
      <c r="C476" s="2" t="s">
        <v>71</v>
      </c>
      <c r="E476" s="2" t="s">
        <v>240</v>
      </c>
      <c r="F476" s="2" t="s">
        <v>73</v>
      </c>
      <c r="G476" s="2" t="s">
        <v>356</v>
      </c>
      <c r="H476" s="2" t="s">
        <v>102</v>
      </c>
      <c r="I476" s="2" t="s">
        <v>107</v>
      </c>
      <c r="J476" s="2" t="s">
        <v>1597</v>
      </c>
      <c r="L476" s="3" t="s">
        <v>126</v>
      </c>
      <c r="M476" s="2" t="s">
        <v>118</v>
      </c>
      <c r="O476" s="2" t="s">
        <v>118</v>
      </c>
      <c r="P476" s="2" t="s">
        <v>1595</v>
      </c>
      <c r="S476" s="2">
        <v>0</v>
      </c>
      <c r="T476" s="2">
        <v>100</v>
      </c>
      <c r="U476" s="2" t="s">
        <v>1598</v>
      </c>
      <c r="V476" s="2" t="s">
        <v>1597</v>
      </c>
      <c r="X476" s="2" t="s">
        <v>37</v>
      </c>
      <c r="Y476" s="3" t="s">
        <v>40</v>
      </c>
      <c r="Z476" s="2" t="s">
        <v>75</v>
      </c>
      <c r="AA476" s="2" t="s">
        <v>77</v>
      </c>
      <c r="AB476" s="2" t="s">
        <v>76</v>
      </c>
      <c r="AC476" s="3" t="s">
        <v>85</v>
      </c>
      <c r="AE476" s="2">
        <v>1</v>
      </c>
    </row>
    <row r="477" spans="1:31">
      <c r="A477" s="2">
        <v>63533</v>
      </c>
      <c r="B477" s="2" t="s">
        <v>115</v>
      </c>
      <c r="C477" s="2" t="s">
        <v>71</v>
      </c>
      <c r="E477" s="2" t="s">
        <v>240</v>
      </c>
      <c r="F477" s="2" t="s">
        <v>73</v>
      </c>
      <c r="G477" s="2" t="s">
        <v>357</v>
      </c>
      <c r="H477" s="2" t="s">
        <v>110</v>
      </c>
      <c r="I477" s="2" t="s">
        <v>123</v>
      </c>
      <c r="J477" s="2" t="s">
        <v>1599</v>
      </c>
      <c r="L477" s="3" t="s">
        <v>126</v>
      </c>
      <c r="M477" s="2" t="s">
        <v>118</v>
      </c>
      <c r="O477" s="2" t="s">
        <v>118</v>
      </c>
      <c r="P477" s="2" t="s">
        <v>1595</v>
      </c>
      <c r="S477" s="2">
        <v>0</v>
      </c>
      <c r="T477" s="2">
        <v>100</v>
      </c>
      <c r="U477" s="2" t="s">
        <v>1600</v>
      </c>
      <c r="V477" s="2" t="s">
        <v>1599</v>
      </c>
      <c r="X477" s="2" t="s">
        <v>37</v>
      </c>
      <c r="Y477" s="3" t="s">
        <v>40</v>
      </c>
      <c r="Z477" s="2" t="s">
        <v>75</v>
      </c>
      <c r="AA477" s="2" t="s">
        <v>77</v>
      </c>
      <c r="AB477" s="2" t="s">
        <v>76</v>
      </c>
      <c r="AC477" s="3" t="s">
        <v>88</v>
      </c>
      <c r="AE477" s="2">
        <v>1</v>
      </c>
    </row>
    <row r="478" spans="1:31">
      <c r="A478" s="2">
        <v>63531</v>
      </c>
      <c r="B478" s="2" t="s">
        <v>115</v>
      </c>
      <c r="C478" s="2" t="s">
        <v>71</v>
      </c>
      <c r="E478" s="2" t="s">
        <v>240</v>
      </c>
      <c r="F478" s="2" t="s">
        <v>73</v>
      </c>
      <c r="G478" s="2" t="s">
        <v>358</v>
      </c>
      <c r="H478" s="2" t="s">
        <v>110</v>
      </c>
      <c r="I478" s="2" t="s">
        <v>123</v>
      </c>
      <c r="J478" s="2" t="s">
        <v>1601</v>
      </c>
      <c r="L478" s="3" t="s">
        <v>126</v>
      </c>
      <c r="M478" s="2" t="s">
        <v>118</v>
      </c>
      <c r="O478" s="2" t="s">
        <v>118</v>
      </c>
      <c r="P478" s="2" t="s">
        <v>1595</v>
      </c>
      <c r="S478" s="2">
        <v>0</v>
      </c>
      <c r="T478" s="2">
        <v>0</v>
      </c>
      <c r="U478" s="2" t="s">
        <v>1602</v>
      </c>
      <c r="V478" s="2" t="s">
        <v>1601</v>
      </c>
      <c r="X478" s="2" t="s">
        <v>37</v>
      </c>
      <c r="Y478" s="3" t="s">
        <v>40</v>
      </c>
      <c r="Z478" s="2" t="s">
        <v>75</v>
      </c>
      <c r="AA478" s="2" t="s">
        <v>77</v>
      </c>
      <c r="AB478" s="2" t="s">
        <v>76</v>
      </c>
      <c r="AC478" s="3" t="s">
        <v>88</v>
      </c>
      <c r="AE478" s="2">
        <v>1</v>
      </c>
    </row>
    <row r="479" spans="1:31">
      <c r="A479" s="2">
        <v>63529</v>
      </c>
      <c r="B479" s="2" t="s">
        <v>115</v>
      </c>
      <c r="C479" s="2" t="s">
        <v>71</v>
      </c>
      <c r="E479" s="2" t="s">
        <v>240</v>
      </c>
      <c r="F479" s="2" t="s">
        <v>73</v>
      </c>
      <c r="G479" s="2" t="s">
        <v>359</v>
      </c>
      <c r="H479" s="2" t="s">
        <v>102</v>
      </c>
      <c r="I479" s="2" t="s">
        <v>107</v>
      </c>
      <c r="J479" s="2" t="s">
        <v>1603</v>
      </c>
      <c r="L479" s="3" t="s">
        <v>126</v>
      </c>
      <c r="M479" s="2" t="s">
        <v>118</v>
      </c>
      <c r="O479" s="2" t="s">
        <v>118</v>
      </c>
      <c r="P479" s="2" t="s">
        <v>1595</v>
      </c>
      <c r="S479" s="2">
        <v>0</v>
      </c>
      <c r="T479" s="2">
        <v>100</v>
      </c>
      <c r="U479" s="2" t="s">
        <v>1604</v>
      </c>
      <c r="V479" s="2" t="s">
        <v>1603</v>
      </c>
      <c r="X479" s="2" t="s">
        <v>37</v>
      </c>
      <c r="Y479" s="3" t="s">
        <v>40</v>
      </c>
      <c r="Z479" s="2" t="s">
        <v>75</v>
      </c>
      <c r="AA479" s="2" t="s">
        <v>77</v>
      </c>
      <c r="AB479" s="2" t="s">
        <v>76</v>
      </c>
      <c r="AC479" s="3" t="s">
        <v>85</v>
      </c>
      <c r="AE479" s="2">
        <v>1</v>
      </c>
    </row>
    <row r="480" spans="1:31">
      <c r="A480" s="2">
        <v>63519</v>
      </c>
      <c r="B480" s="2" t="s">
        <v>115</v>
      </c>
      <c r="C480" s="2" t="s">
        <v>71</v>
      </c>
      <c r="E480" s="2" t="s">
        <v>240</v>
      </c>
      <c r="F480" s="2" t="s">
        <v>73</v>
      </c>
      <c r="G480" s="2" t="s">
        <v>360</v>
      </c>
      <c r="H480" s="2" t="s">
        <v>102</v>
      </c>
      <c r="I480" s="2" t="s">
        <v>107</v>
      </c>
      <c r="J480" s="2" t="s">
        <v>1605</v>
      </c>
      <c r="L480" s="3" t="s">
        <v>126</v>
      </c>
      <c r="M480" s="2" t="s">
        <v>118</v>
      </c>
      <c r="O480" s="2" t="s">
        <v>118</v>
      </c>
      <c r="P480" s="2" t="s">
        <v>1595</v>
      </c>
      <c r="S480" s="2">
        <v>0</v>
      </c>
      <c r="T480" s="2">
        <v>90</v>
      </c>
      <c r="U480" s="2" t="s">
        <v>1606</v>
      </c>
      <c r="V480" s="2" t="s">
        <v>1605</v>
      </c>
      <c r="W480" s="2" t="s">
        <v>361</v>
      </c>
      <c r="X480" s="2" t="s">
        <v>37</v>
      </c>
      <c r="Y480" s="3" t="s">
        <v>40</v>
      </c>
      <c r="Z480" s="2" t="s">
        <v>75</v>
      </c>
      <c r="AA480" s="2" t="s">
        <v>77</v>
      </c>
      <c r="AB480" s="2" t="s">
        <v>76</v>
      </c>
      <c r="AC480" s="3" t="s">
        <v>85</v>
      </c>
      <c r="AE480" s="2">
        <v>1</v>
      </c>
    </row>
    <row r="481" spans="1:31">
      <c r="A481" s="2">
        <v>63505</v>
      </c>
      <c r="B481" s="2" t="s">
        <v>115</v>
      </c>
      <c r="C481" s="2" t="s">
        <v>71</v>
      </c>
      <c r="E481" s="2" t="s">
        <v>240</v>
      </c>
      <c r="F481" s="2" t="s">
        <v>73</v>
      </c>
      <c r="G481" s="2" t="s">
        <v>362</v>
      </c>
      <c r="H481" s="2" t="s">
        <v>102</v>
      </c>
      <c r="I481" s="2" t="s">
        <v>107</v>
      </c>
      <c r="J481" s="2" t="s">
        <v>1607</v>
      </c>
      <c r="L481" s="3" t="s">
        <v>126</v>
      </c>
      <c r="M481" s="2" t="s">
        <v>118</v>
      </c>
      <c r="O481" s="2" t="s">
        <v>116</v>
      </c>
      <c r="P481" s="2" t="s">
        <v>1595</v>
      </c>
      <c r="S481" s="2">
        <v>0</v>
      </c>
      <c r="T481" s="2">
        <v>0</v>
      </c>
      <c r="U481" s="2" t="s">
        <v>1608</v>
      </c>
      <c r="V481" s="2" t="s">
        <v>1607</v>
      </c>
      <c r="W481" s="2" t="s">
        <v>363</v>
      </c>
      <c r="X481" s="2" t="s">
        <v>37</v>
      </c>
      <c r="Y481" s="3" t="s">
        <v>40</v>
      </c>
      <c r="Z481" s="2" t="s">
        <v>75</v>
      </c>
      <c r="AA481" s="2" t="s">
        <v>77</v>
      </c>
      <c r="AB481" s="2" t="s">
        <v>76</v>
      </c>
      <c r="AC481" s="3" t="s">
        <v>88</v>
      </c>
      <c r="AE481" s="2">
        <v>1</v>
      </c>
    </row>
    <row r="482" spans="1:31">
      <c r="A482" s="2">
        <v>63504</v>
      </c>
      <c r="B482" s="2" t="s">
        <v>115</v>
      </c>
      <c r="C482" s="2" t="s">
        <v>71</v>
      </c>
      <c r="E482" s="2" t="s">
        <v>240</v>
      </c>
      <c r="F482" s="2" t="s">
        <v>73</v>
      </c>
      <c r="G482" s="2" t="s">
        <v>364</v>
      </c>
      <c r="H482" s="2" t="s">
        <v>78</v>
      </c>
      <c r="I482" s="2" t="s">
        <v>94</v>
      </c>
      <c r="J482" s="2" t="s">
        <v>1609</v>
      </c>
      <c r="L482" s="3" t="s">
        <v>126</v>
      </c>
      <c r="M482" s="2" t="s">
        <v>121</v>
      </c>
      <c r="N482" s="2" t="s">
        <v>121</v>
      </c>
      <c r="O482" s="2" t="s">
        <v>118</v>
      </c>
      <c r="P482" s="2" t="s">
        <v>1595</v>
      </c>
      <c r="Q482" s="2" t="s">
        <v>1610</v>
      </c>
      <c r="S482" s="2">
        <v>0</v>
      </c>
      <c r="T482" s="2">
        <v>100</v>
      </c>
      <c r="U482" s="2" t="s">
        <v>1611</v>
      </c>
      <c r="V482" s="2" t="s">
        <v>1609</v>
      </c>
      <c r="X482" s="2" t="s">
        <v>37</v>
      </c>
      <c r="Y482" s="3" t="s">
        <v>40</v>
      </c>
      <c r="Z482" s="2" t="s">
        <v>75</v>
      </c>
      <c r="AA482" s="2" t="s">
        <v>77</v>
      </c>
      <c r="AB482" s="2" t="s">
        <v>76</v>
      </c>
      <c r="AC482" s="3" t="s">
        <v>80</v>
      </c>
      <c r="AD482" s="2" t="s">
        <v>248</v>
      </c>
      <c r="AE482" s="2">
        <v>2</v>
      </c>
    </row>
    <row r="483" spans="1:31">
      <c r="A483" s="2">
        <v>63503</v>
      </c>
      <c r="B483" s="2" t="s">
        <v>115</v>
      </c>
      <c r="C483" s="2" t="s">
        <v>71</v>
      </c>
      <c r="E483" s="2" t="s">
        <v>240</v>
      </c>
      <c r="F483" s="2" t="s">
        <v>73</v>
      </c>
      <c r="G483" s="2" t="s">
        <v>365</v>
      </c>
      <c r="H483" s="2" t="s">
        <v>102</v>
      </c>
      <c r="I483" s="2" t="s">
        <v>107</v>
      </c>
      <c r="J483" s="2" t="s">
        <v>1605</v>
      </c>
      <c r="L483" s="3" t="s">
        <v>126</v>
      </c>
      <c r="M483" s="2" t="s">
        <v>118</v>
      </c>
      <c r="O483" s="2" t="s">
        <v>116</v>
      </c>
      <c r="P483" s="2" t="s">
        <v>1595</v>
      </c>
      <c r="S483" s="2">
        <v>0</v>
      </c>
      <c r="T483" s="2">
        <v>100</v>
      </c>
      <c r="U483" s="2" t="s">
        <v>1612</v>
      </c>
      <c r="V483" s="2" t="s">
        <v>1605</v>
      </c>
      <c r="X483" s="2" t="s">
        <v>37</v>
      </c>
      <c r="Y483" s="3" t="s">
        <v>40</v>
      </c>
      <c r="Z483" s="2" t="s">
        <v>75</v>
      </c>
      <c r="AA483" s="2" t="s">
        <v>77</v>
      </c>
      <c r="AB483" s="2" t="s">
        <v>76</v>
      </c>
      <c r="AC483" s="3" t="s">
        <v>88</v>
      </c>
      <c r="AE483" s="2">
        <v>1</v>
      </c>
    </row>
    <row r="484" spans="1:31">
      <c r="A484" s="2">
        <v>63502</v>
      </c>
      <c r="B484" s="2" t="s">
        <v>115</v>
      </c>
      <c r="C484" s="2" t="s">
        <v>71</v>
      </c>
      <c r="E484" s="2" t="s">
        <v>240</v>
      </c>
      <c r="F484" s="2" t="s">
        <v>73</v>
      </c>
      <c r="G484" s="2" t="s">
        <v>366</v>
      </c>
      <c r="H484" s="2" t="s">
        <v>78</v>
      </c>
      <c r="I484" s="2" t="s">
        <v>94</v>
      </c>
      <c r="J484" s="2" t="s">
        <v>1613</v>
      </c>
      <c r="L484" s="3" t="s">
        <v>126</v>
      </c>
      <c r="N484" s="2" t="s">
        <v>121</v>
      </c>
      <c r="O484" s="2" t="s">
        <v>118</v>
      </c>
      <c r="P484" s="2" t="s">
        <v>1595</v>
      </c>
      <c r="R484" s="2">
        <v>2</v>
      </c>
      <c r="S484" s="2">
        <v>0</v>
      </c>
      <c r="T484" s="2">
        <v>100</v>
      </c>
      <c r="U484" s="2" t="s">
        <v>1614</v>
      </c>
      <c r="V484" s="2" t="s">
        <v>1613</v>
      </c>
      <c r="W484" s="2" t="s">
        <v>367</v>
      </c>
      <c r="X484" s="2" t="s">
        <v>74</v>
      </c>
      <c r="Y484" s="3" t="s">
        <v>40</v>
      </c>
      <c r="Z484" s="2" t="s">
        <v>75</v>
      </c>
      <c r="AA484" s="2" t="s">
        <v>77</v>
      </c>
      <c r="AB484" s="2" t="s">
        <v>81</v>
      </c>
      <c r="AC484" s="3" t="s">
        <v>109</v>
      </c>
      <c r="AD484" s="2" t="s">
        <v>248</v>
      </c>
      <c r="AE484" s="2">
        <v>2</v>
      </c>
    </row>
    <row r="485" spans="1:31">
      <c r="A485" s="2">
        <v>63498</v>
      </c>
      <c r="B485" s="2" t="s">
        <v>115</v>
      </c>
      <c r="C485" s="2" t="s">
        <v>71</v>
      </c>
      <c r="E485" s="2" t="s">
        <v>240</v>
      </c>
      <c r="F485" s="2" t="s">
        <v>73</v>
      </c>
      <c r="G485" s="2" t="s">
        <v>368</v>
      </c>
      <c r="H485" s="2" t="s">
        <v>102</v>
      </c>
      <c r="I485" s="2" t="s">
        <v>107</v>
      </c>
      <c r="J485" s="2" t="s">
        <v>1615</v>
      </c>
      <c r="L485" s="3" t="s">
        <v>126</v>
      </c>
      <c r="M485" s="2" t="s">
        <v>118</v>
      </c>
      <c r="O485" s="2" t="s">
        <v>219</v>
      </c>
      <c r="P485" s="2" t="s">
        <v>1595</v>
      </c>
      <c r="S485" s="2">
        <v>0</v>
      </c>
      <c r="T485" s="2">
        <v>100</v>
      </c>
      <c r="U485" s="2" t="s">
        <v>1616</v>
      </c>
      <c r="V485" s="2" t="s">
        <v>1615</v>
      </c>
      <c r="X485" s="2" t="s">
        <v>37</v>
      </c>
      <c r="Y485" s="3" t="s">
        <v>40</v>
      </c>
      <c r="Z485" s="2" t="s">
        <v>75</v>
      </c>
      <c r="AA485" s="2" t="s">
        <v>77</v>
      </c>
      <c r="AB485" s="2" t="s">
        <v>76</v>
      </c>
      <c r="AC485" s="3" t="s">
        <v>85</v>
      </c>
      <c r="AE485" s="2">
        <v>1</v>
      </c>
    </row>
    <row r="486" spans="1:31">
      <c r="A486" s="2">
        <v>63487</v>
      </c>
      <c r="B486" s="2" t="s">
        <v>115</v>
      </c>
      <c r="C486" s="2" t="s">
        <v>71</v>
      </c>
      <c r="E486" s="2" t="s">
        <v>240</v>
      </c>
      <c r="F486" s="2" t="s">
        <v>73</v>
      </c>
      <c r="G486" s="2" t="s">
        <v>127</v>
      </c>
      <c r="H486" s="2" t="s">
        <v>110</v>
      </c>
      <c r="I486" s="2" t="s">
        <v>94</v>
      </c>
      <c r="J486" s="2" t="s">
        <v>1617</v>
      </c>
      <c r="L486" s="3" t="s">
        <v>126</v>
      </c>
      <c r="M486" s="2" t="s">
        <v>488</v>
      </c>
      <c r="N486" s="2" t="s">
        <v>121</v>
      </c>
      <c r="O486" s="2" t="s">
        <v>238</v>
      </c>
      <c r="P486" s="2" t="s">
        <v>1595</v>
      </c>
      <c r="R486" s="2">
        <v>2</v>
      </c>
      <c r="S486" s="2">
        <v>0</v>
      </c>
      <c r="T486" s="2">
        <v>0</v>
      </c>
      <c r="U486" s="2" t="s">
        <v>1618</v>
      </c>
      <c r="V486" s="2" t="s">
        <v>1617</v>
      </c>
      <c r="X486" s="2" t="s">
        <v>37</v>
      </c>
      <c r="Y486" s="3" t="s">
        <v>79</v>
      </c>
      <c r="Z486" s="2" t="s">
        <v>75</v>
      </c>
      <c r="AA486" s="2" t="s">
        <v>77</v>
      </c>
      <c r="AB486" s="2" t="s">
        <v>81</v>
      </c>
      <c r="AC486" s="3" t="s">
        <v>88</v>
      </c>
      <c r="AE486" s="2">
        <v>2</v>
      </c>
    </row>
    <row r="487" spans="1:31">
      <c r="A487" s="2">
        <v>63483</v>
      </c>
      <c r="B487" s="2" t="s">
        <v>115</v>
      </c>
      <c r="C487" s="2" t="s">
        <v>71</v>
      </c>
      <c r="E487" s="2" t="s">
        <v>240</v>
      </c>
      <c r="F487" s="2" t="s">
        <v>73</v>
      </c>
      <c r="G487" s="2" t="s">
        <v>369</v>
      </c>
      <c r="H487" s="2" t="s">
        <v>110</v>
      </c>
      <c r="I487" s="2" t="s">
        <v>123</v>
      </c>
      <c r="J487" s="2" t="s">
        <v>1619</v>
      </c>
      <c r="L487" s="3" t="s">
        <v>126</v>
      </c>
      <c r="M487" s="2" t="s">
        <v>118</v>
      </c>
      <c r="O487" s="2" t="s">
        <v>118</v>
      </c>
      <c r="P487" s="2" t="s">
        <v>1595</v>
      </c>
      <c r="S487" s="2">
        <v>0</v>
      </c>
      <c r="T487" s="2">
        <v>0</v>
      </c>
      <c r="U487" s="2" t="s">
        <v>1620</v>
      </c>
      <c r="V487" s="2" t="s">
        <v>1619</v>
      </c>
      <c r="X487" s="2" t="s">
        <v>37</v>
      </c>
      <c r="Y487" s="3" t="s">
        <v>40</v>
      </c>
      <c r="Z487" s="2" t="s">
        <v>75</v>
      </c>
      <c r="AA487" s="2" t="s">
        <v>77</v>
      </c>
      <c r="AB487" s="2" t="s">
        <v>76</v>
      </c>
      <c r="AC487" s="3" t="s">
        <v>88</v>
      </c>
      <c r="AE487" s="2">
        <v>1</v>
      </c>
    </row>
    <row r="488" spans="1:31">
      <c r="A488" s="2">
        <v>63469</v>
      </c>
      <c r="B488" s="2" t="s">
        <v>115</v>
      </c>
      <c r="C488" s="2" t="s">
        <v>71</v>
      </c>
      <c r="E488" s="2" t="s">
        <v>240</v>
      </c>
      <c r="F488" s="2" t="s">
        <v>73</v>
      </c>
      <c r="G488" s="2" t="s">
        <v>370</v>
      </c>
      <c r="H488" s="2" t="s">
        <v>110</v>
      </c>
      <c r="I488" s="2" t="s">
        <v>90</v>
      </c>
      <c r="J488" s="2" t="s">
        <v>1621</v>
      </c>
      <c r="L488" s="3" t="s">
        <v>126</v>
      </c>
      <c r="M488" s="2" t="s">
        <v>118</v>
      </c>
      <c r="O488" s="2" t="s">
        <v>118</v>
      </c>
      <c r="P488" s="2" t="s">
        <v>1595</v>
      </c>
      <c r="S488" s="2">
        <v>0</v>
      </c>
      <c r="T488" s="2">
        <v>0</v>
      </c>
      <c r="U488" s="2" t="s">
        <v>1622</v>
      </c>
      <c r="V488" s="2" t="s">
        <v>1621</v>
      </c>
      <c r="X488" s="2" t="s">
        <v>37</v>
      </c>
      <c r="Y488" s="3" t="s">
        <v>40</v>
      </c>
      <c r="Z488" s="2" t="s">
        <v>75</v>
      </c>
      <c r="AA488" s="2" t="s">
        <v>77</v>
      </c>
      <c r="AB488" s="2" t="s">
        <v>76</v>
      </c>
      <c r="AC488" s="3" t="s">
        <v>88</v>
      </c>
      <c r="AE488" s="2">
        <v>1</v>
      </c>
    </row>
    <row r="489" spans="1:31">
      <c r="A489" s="2">
        <v>63459</v>
      </c>
      <c r="B489" s="2" t="s">
        <v>115</v>
      </c>
      <c r="C489" s="2" t="s">
        <v>71</v>
      </c>
      <c r="E489" s="2" t="s">
        <v>240</v>
      </c>
      <c r="F489" s="2" t="s">
        <v>73</v>
      </c>
      <c r="G489" s="2" t="s">
        <v>371</v>
      </c>
      <c r="H489" s="2" t="s">
        <v>78</v>
      </c>
      <c r="I489" s="2" t="s">
        <v>108</v>
      </c>
      <c r="J489" s="2" t="s">
        <v>1623</v>
      </c>
      <c r="L489" s="3" t="s">
        <v>126</v>
      </c>
      <c r="M489" s="2" t="s">
        <v>116</v>
      </c>
      <c r="N489" s="2" t="s">
        <v>126</v>
      </c>
      <c r="O489" s="2" t="s">
        <v>116</v>
      </c>
      <c r="P489" s="2" t="s">
        <v>1595</v>
      </c>
      <c r="Q489" s="2" t="s">
        <v>1610</v>
      </c>
      <c r="S489" s="2">
        <v>0</v>
      </c>
      <c r="T489" s="2">
        <v>100</v>
      </c>
      <c r="U489" s="2" t="s">
        <v>1624</v>
      </c>
      <c r="V489" s="2" t="s">
        <v>1623</v>
      </c>
      <c r="X489" s="2" t="s">
        <v>37</v>
      </c>
      <c r="Y489" s="3" t="s">
        <v>40</v>
      </c>
      <c r="Z489" s="2" t="s">
        <v>75</v>
      </c>
      <c r="AA489" s="2" t="s">
        <v>77</v>
      </c>
      <c r="AB489" s="2" t="s">
        <v>76</v>
      </c>
      <c r="AC489" s="3" t="s">
        <v>80</v>
      </c>
      <c r="AE489" s="2">
        <v>1</v>
      </c>
    </row>
    <row r="490" spans="1:31">
      <c r="A490" s="2">
        <v>63449</v>
      </c>
      <c r="B490" s="2" t="s">
        <v>115</v>
      </c>
      <c r="C490" s="2" t="s">
        <v>71</v>
      </c>
      <c r="E490" s="2" t="s">
        <v>240</v>
      </c>
      <c r="F490" s="2" t="s">
        <v>73</v>
      </c>
      <c r="G490" s="2" t="s">
        <v>372</v>
      </c>
      <c r="H490" s="2" t="s">
        <v>110</v>
      </c>
      <c r="I490" s="2" t="s">
        <v>123</v>
      </c>
      <c r="J490" s="2" t="s">
        <v>1625</v>
      </c>
      <c r="L490" s="3" t="s">
        <v>126</v>
      </c>
      <c r="M490" s="2" t="s">
        <v>118</v>
      </c>
      <c r="O490" s="2" t="s">
        <v>118</v>
      </c>
      <c r="P490" s="2" t="s">
        <v>1595</v>
      </c>
      <c r="S490" s="2">
        <v>0</v>
      </c>
      <c r="T490" s="2">
        <v>0</v>
      </c>
      <c r="U490" s="2" t="s">
        <v>1626</v>
      </c>
      <c r="V490" s="2" t="s">
        <v>1625</v>
      </c>
      <c r="X490" s="2" t="s">
        <v>37</v>
      </c>
      <c r="Y490" s="3" t="s">
        <v>40</v>
      </c>
      <c r="Z490" s="2" t="s">
        <v>75</v>
      </c>
      <c r="AA490" s="2" t="s">
        <v>77</v>
      </c>
      <c r="AB490" s="2" t="s">
        <v>76</v>
      </c>
      <c r="AC490" s="3" t="s">
        <v>88</v>
      </c>
      <c r="AE490" s="2">
        <v>1</v>
      </c>
    </row>
    <row r="491" spans="1:31">
      <c r="A491" s="2">
        <v>63448</v>
      </c>
      <c r="B491" s="2" t="s">
        <v>115</v>
      </c>
      <c r="C491" s="2" t="s">
        <v>71</v>
      </c>
      <c r="E491" s="2" t="s">
        <v>240</v>
      </c>
      <c r="F491" s="2" t="s">
        <v>73</v>
      </c>
      <c r="G491" s="2" t="s">
        <v>373</v>
      </c>
      <c r="H491" s="2" t="s">
        <v>110</v>
      </c>
      <c r="I491" s="2" t="s">
        <v>90</v>
      </c>
      <c r="J491" s="2" t="s">
        <v>1627</v>
      </c>
      <c r="L491" s="3" t="s">
        <v>126</v>
      </c>
      <c r="M491" s="2" t="s">
        <v>118</v>
      </c>
      <c r="O491" s="2" t="s">
        <v>118</v>
      </c>
      <c r="P491" s="2" t="s">
        <v>1595</v>
      </c>
      <c r="S491" s="2">
        <v>0</v>
      </c>
      <c r="T491" s="2">
        <v>0</v>
      </c>
      <c r="U491" s="2" t="s">
        <v>1628</v>
      </c>
      <c r="V491" s="2" t="s">
        <v>1627</v>
      </c>
      <c r="X491" s="2" t="s">
        <v>37</v>
      </c>
      <c r="Y491" s="3" t="s">
        <v>79</v>
      </c>
      <c r="Z491" s="2" t="s">
        <v>75</v>
      </c>
      <c r="AA491" s="2" t="s">
        <v>77</v>
      </c>
      <c r="AB491" s="2" t="s">
        <v>76</v>
      </c>
      <c r="AC491" s="3" t="s">
        <v>91</v>
      </c>
      <c r="AE491" s="2">
        <v>1</v>
      </c>
    </row>
    <row r="492" spans="1:31">
      <c r="A492" s="2">
        <v>63446</v>
      </c>
      <c r="B492" s="2" t="s">
        <v>115</v>
      </c>
      <c r="C492" s="2" t="s">
        <v>71</v>
      </c>
      <c r="E492" s="2" t="s">
        <v>15</v>
      </c>
      <c r="F492" s="2" t="s">
        <v>73</v>
      </c>
      <c r="G492" s="2" t="s">
        <v>374</v>
      </c>
      <c r="H492" s="2" t="s">
        <v>78</v>
      </c>
      <c r="I492" s="2" t="s">
        <v>349</v>
      </c>
      <c r="J492" s="2" t="s">
        <v>1629</v>
      </c>
      <c r="L492" s="3" t="s">
        <v>126</v>
      </c>
      <c r="P492" s="2" t="s">
        <v>1595</v>
      </c>
      <c r="S492" s="2">
        <v>0</v>
      </c>
      <c r="T492" s="2">
        <v>100</v>
      </c>
      <c r="U492" s="2" t="s">
        <v>1630</v>
      </c>
      <c r="V492" s="2" t="s">
        <v>1629</v>
      </c>
      <c r="Y492" s="3" t="s">
        <v>40</v>
      </c>
      <c r="Z492" s="2" t="s">
        <v>75</v>
      </c>
      <c r="AB492" s="2" t="s">
        <v>76</v>
      </c>
      <c r="AC492" s="3" t="s">
        <v>80</v>
      </c>
    </row>
    <row r="493" spans="1:31">
      <c r="A493" s="2">
        <v>63440</v>
      </c>
      <c r="B493" s="2" t="s">
        <v>115</v>
      </c>
      <c r="C493" s="2" t="s">
        <v>71</v>
      </c>
      <c r="E493" s="2" t="s">
        <v>240</v>
      </c>
      <c r="F493" s="2" t="s">
        <v>73</v>
      </c>
      <c r="G493" s="2" t="s">
        <v>375</v>
      </c>
      <c r="H493" s="2" t="s">
        <v>110</v>
      </c>
      <c r="I493" s="2" t="s">
        <v>90</v>
      </c>
      <c r="J493" s="2" t="s">
        <v>1631</v>
      </c>
      <c r="L493" s="3" t="s">
        <v>126</v>
      </c>
      <c r="M493" s="2" t="s">
        <v>118</v>
      </c>
      <c r="O493" s="2" t="s">
        <v>118</v>
      </c>
      <c r="P493" s="2" t="s">
        <v>1595</v>
      </c>
      <c r="S493" s="2">
        <v>0</v>
      </c>
      <c r="T493" s="2">
        <v>0</v>
      </c>
      <c r="U493" s="2" t="s">
        <v>1632</v>
      </c>
      <c r="V493" s="2" t="s">
        <v>1631</v>
      </c>
      <c r="X493" s="2" t="s">
        <v>37</v>
      </c>
      <c r="Y493" s="3" t="s">
        <v>79</v>
      </c>
      <c r="Z493" s="2" t="s">
        <v>75</v>
      </c>
      <c r="AA493" s="2" t="s">
        <v>77</v>
      </c>
      <c r="AB493" s="2" t="s">
        <v>76</v>
      </c>
      <c r="AC493" s="3" t="s">
        <v>91</v>
      </c>
      <c r="AE493" s="2">
        <v>1</v>
      </c>
    </row>
    <row r="494" spans="1:31">
      <c r="A494" s="2">
        <v>63439</v>
      </c>
      <c r="B494" s="2" t="s">
        <v>115</v>
      </c>
      <c r="C494" s="2" t="s">
        <v>71</v>
      </c>
      <c r="E494" s="2" t="s">
        <v>240</v>
      </c>
      <c r="F494" s="2" t="s">
        <v>73</v>
      </c>
      <c r="G494" s="2" t="s">
        <v>376</v>
      </c>
      <c r="H494" s="2" t="s">
        <v>102</v>
      </c>
      <c r="I494" s="2" t="s">
        <v>107</v>
      </c>
      <c r="J494" s="2" t="s">
        <v>1633</v>
      </c>
      <c r="L494" s="3" t="s">
        <v>126</v>
      </c>
      <c r="M494" s="2" t="s">
        <v>118</v>
      </c>
      <c r="O494" s="2" t="s">
        <v>118</v>
      </c>
      <c r="P494" s="2" t="s">
        <v>1595</v>
      </c>
      <c r="S494" s="2">
        <v>0</v>
      </c>
      <c r="T494" s="2">
        <v>100</v>
      </c>
      <c r="U494" s="2" t="s">
        <v>1634</v>
      </c>
      <c r="V494" s="2" t="s">
        <v>1633</v>
      </c>
      <c r="X494" s="2" t="s">
        <v>37</v>
      </c>
      <c r="Y494" s="3" t="s">
        <v>40</v>
      </c>
      <c r="Z494" s="2" t="s">
        <v>75</v>
      </c>
      <c r="AA494" s="2" t="s">
        <v>77</v>
      </c>
      <c r="AB494" s="2" t="s">
        <v>76</v>
      </c>
      <c r="AC494" s="3" t="s">
        <v>88</v>
      </c>
      <c r="AE494" s="2">
        <v>1</v>
      </c>
    </row>
    <row r="495" spans="1:31">
      <c r="A495" s="2">
        <v>63436</v>
      </c>
      <c r="B495" s="2" t="s">
        <v>115</v>
      </c>
      <c r="C495" s="2" t="s">
        <v>71</v>
      </c>
      <c r="E495" s="2" t="s">
        <v>240</v>
      </c>
      <c r="F495" s="2" t="s">
        <v>73</v>
      </c>
      <c r="G495" s="2" t="s">
        <v>377</v>
      </c>
      <c r="H495" s="2" t="s">
        <v>102</v>
      </c>
      <c r="I495" s="2" t="s">
        <v>94</v>
      </c>
      <c r="J495" s="2" t="s">
        <v>1635</v>
      </c>
      <c r="L495" s="3" t="s">
        <v>126</v>
      </c>
      <c r="M495" s="2" t="s">
        <v>120</v>
      </c>
      <c r="O495" s="2" t="s">
        <v>220</v>
      </c>
      <c r="P495" s="2" t="s">
        <v>1636</v>
      </c>
      <c r="R495" s="2">
        <v>3</v>
      </c>
      <c r="S495" s="2">
        <v>0</v>
      </c>
      <c r="T495" s="2">
        <v>100</v>
      </c>
      <c r="U495" s="2" t="s">
        <v>1637</v>
      </c>
      <c r="V495" s="2" t="s">
        <v>1635</v>
      </c>
      <c r="X495" s="2" t="s">
        <v>37</v>
      </c>
      <c r="Y495" s="3" t="s">
        <v>40</v>
      </c>
      <c r="Z495" s="2" t="s">
        <v>75</v>
      </c>
      <c r="AA495" s="2" t="s">
        <v>77</v>
      </c>
      <c r="AB495" s="2" t="s">
        <v>76</v>
      </c>
      <c r="AC495" s="3" t="s">
        <v>88</v>
      </c>
      <c r="AE495" s="2">
        <v>3</v>
      </c>
    </row>
    <row r="496" spans="1:31">
      <c r="A496" s="2">
        <v>63428</v>
      </c>
      <c r="B496" s="2" t="s">
        <v>115</v>
      </c>
      <c r="C496" s="2" t="s">
        <v>71</v>
      </c>
      <c r="E496" s="2" t="s">
        <v>240</v>
      </c>
      <c r="F496" s="2" t="s">
        <v>73</v>
      </c>
      <c r="G496" s="2" t="s">
        <v>378</v>
      </c>
      <c r="H496" s="2" t="s">
        <v>102</v>
      </c>
      <c r="I496" s="2" t="s">
        <v>107</v>
      </c>
      <c r="J496" s="2" t="s">
        <v>1599</v>
      </c>
      <c r="L496" s="3" t="s">
        <v>126</v>
      </c>
      <c r="M496" s="2" t="s">
        <v>118</v>
      </c>
      <c r="O496" s="2" t="s">
        <v>118</v>
      </c>
      <c r="P496" s="2" t="s">
        <v>1636</v>
      </c>
      <c r="S496" s="2">
        <v>0</v>
      </c>
      <c r="T496" s="2">
        <v>100</v>
      </c>
      <c r="U496" s="2" t="s">
        <v>1638</v>
      </c>
      <c r="V496" s="2" t="s">
        <v>1599</v>
      </c>
      <c r="X496" s="2" t="s">
        <v>37</v>
      </c>
      <c r="Y496" s="3" t="s">
        <v>40</v>
      </c>
      <c r="Z496" s="2" t="s">
        <v>75</v>
      </c>
      <c r="AA496" s="2" t="s">
        <v>77</v>
      </c>
      <c r="AB496" s="2" t="s">
        <v>76</v>
      </c>
      <c r="AC496" s="3" t="s">
        <v>88</v>
      </c>
      <c r="AE496" s="2">
        <v>1</v>
      </c>
    </row>
    <row r="497" spans="1:31">
      <c r="A497" s="2">
        <v>63424</v>
      </c>
      <c r="B497" s="2" t="s">
        <v>115</v>
      </c>
      <c r="C497" s="2" t="s">
        <v>71</v>
      </c>
      <c r="E497" s="2" t="s">
        <v>240</v>
      </c>
      <c r="F497" s="2" t="s">
        <v>73</v>
      </c>
      <c r="G497" s="2" t="s">
        <v>379</v>
      </c>
      <c r="H497" s="2" t="s">
        <v>78</v>
      </c>
      <c r="I497" s="2" t="s">
        <v>90</v>
      </c>
      <c r="J497" s="2" t="s">
        <v>1639</v>
      </c>
      <c r="L497" s="3" t="s">
        <v>126</v>
      </c>
      <c r="M497" s="2" t="s">
        <v>118</v>
      </c>
      <c r="N497" s="2" t="s">
        <v>118</v>
      </c>
      <c r="O497" s="2" t="s">
        <v>219</v>
      </c>
      <c r="P497" s="2" t="s">
        <v>1636</v>
      </c>
      <c r="Q497" s="2" t="s">
        <v>1640</v>
      </c>
      <c r="S497" s="2">
        <v>0</v>
      </c>
      <c r="T497" s="2">
        <v>0</v>
      </c>
      <c r="U497" s="2" t="s">
        <v>1641</v>
      </c>
      <c r="V497" s="2" t="s">
        <v>1639</v>
      </c>
      <c r="X497" s="2" t="s">
        <v>37</v>
      </c>
      <c r="Y497" s="3" t="s">
        <v>40</v>
      </c>
      <c r="Z497" s="2" t="s">
        <v>75</v>
      </c>
      <c r="AA497" s="2" t="s">
        <v>301</v>
      </c>
      <c r="AB497" s="2" t="s">
        <v>76</v>
      </c>
      <c r="AC497" s="3" t="s">
        <v>80</v>
      </c>
      <c r="AE497" s="2">
        <v>2</v>
      </c>
    </row>
    <row r="498" spans="1:31">
      <c r="A498" s="2">
        <v>63419</v>
      </c>
      <c r="B498" s="2" t="s">
        <v>115</v>
      </c>
      <c r="C498" s="2" t="s">
        <v>71</v>
      </c>
      <c r="E498" s="2" t="s">
        <v>240</v>
      </c>
      <c r="F498" s="2" t="s">
        <v>73</v>
      </c>
      <c r="G498" s="2" t="s">
        <v>380</v>
      </c>
      <c r="H498" s="2" t="s">
        <v>110</v>
      </c>
      <c r="I498" s="2" t="s">
        <v>94</v>
      </c>
      <c r="J498" s="2" t="s">
        <v>1642</v>
      </c>
      <c r="L498" s="3" t="s">
        <v>126</v>
      </c>
      <c r="M498" s="2" t="s">
        <v>120</v>
      </c>
      <c r="N498" s="2" t="s">
        <v>120</v>
      </c>
      <c r="O498" s="2" t="s">
        <v>220</v>
      </c>
      <c r="P498" s="2" t="s">
        <v>1636</v>
      </c>
      <c r="R498" s="2">
        <v>3</v>
      </c>
      <c r="S498" s="2">
        <v>0</v>
      </c>
      <c r="T498" s="2">
        <v>100</v>
      </c>
      <c r="U498" s="2" t="s">
        <v>1643</v>
      </c>
      <c r="V498" s="2" t="s">
        <v>1642</v>
      </c>
      <c r="X498" s="2" t="s">
        <v>37</v>
      </c>
      <c r="Y498" s="3" t="s">
        <v>40</v>
      </c>
      <c r="Z498" s="2" t="s">
        <v>75</v>
      </c>
      <c r="AA498" s="2" t="s">
        <v>77</v>
      </c>
      <c r="AB498" s="2" t="s">
        <v>81</v>
      </c>
      <c r="AC498" s="3" t="s">
        <v>95</v>
      </c>
      <c r="AD498" s="2" t="s">
        <v>111</v>
      </c>
      <c r="AE498" s="2">
        <v>3</v>
      </c>
    </row>
    <row r="499" spans="1:31">
      <c r="A499" s="2">
        <v>63417</v>
      </c>
      <c r="B499" s="2" t="s">
        <v>115</v>
      </c>
      <c r="C499" s="2" t="s">
        <v>71</v>
      </c>
      <c r="E499" s="2" t="s">
        <v>240</v>
      </c>
      <c r="F499" s="2" t="s">
        <v>73</v>
      </c>
      <c r="G499" s="2" t="s">
        <v>381</v>
      </c>
      <c r="H499" s="2" t="s">
        <v>102</v>
      </c>
      <c r="I499" s="2" t="s">
        <v>107</v>
      </c>
      <c r="J499" s="2" t="s">
        <v>1644</v>
      </c>
      <c r="L499" s="3" t="s">
        <v>126</v>
      </c>
      <c r="M499" s="2" t="s">
        <v>118</v>
      </c>
      <c r="N499" s="2" t="s">
        <v>121</v>
      </c>
      <c r="O499" s="2" t="s">
        <v>219</v>
      </c>
      <c r="P499" s="2" t="s">
        <v>1636</v>
      </c>
      <c r="R499" s="2">
        <v>2</v>
      </c>
      <c r="S499" s="2">
        <v>0</v>
      </c>
      <c r="T499" s="2">
        <v>100</v>
      </c>
      <c r="U499" s="2" t="s">
        <v>1645</v>
      </c>
      <c r="V499" s="2" t="s">
        <v>1644</v>
      </c>
      <c r="X499" s="2" t="s">
        <v>37</v>
      </c>
      <c r="Y499" s="3" t="s">
        <v>40</v>
      </c>
      <c r="Z499" s="2" t="s">
        <v>75</v>
      </c>
      <c r="AA499" s="2" t="s">
        <v>77</v>
      </c>
      <c r="AB499" s="2" t="s">
        <v>76</v>
      </c>
      <c r="AC499" s="3" t="s">
        <v>80</v>
      </c>
      <c r="AD499" s="2" t="s">
        <v>248</v>
      </c>
      <c r="AE499" s="2">
        <v>2</v>
      </c>
    </row>
    <row r="500" spans="1:31">
      <c r="A500" s="2">
        <v>63410</v>
      </c>
      <c r="B500" s="2" t="s">
        <v>115</v>
      </c>
      <c r="C500" s="2" t="s">
        <v>71</v>
      </c>
      <c r="E500" s="2" t="s">
        <v>240</v>
      </c>
      <c r="F500" s="2" t="s">
        <v>73</v>
      </c>
      <c r="G500" s="2" t="s">
        <v>382</v>
      </c>
      <c r="H500" s="2" t="s">
        <v>102</v>
      </c>
      <c r="I500" s="2" t="s">
        <v>107</v>
      </c>
      <c r="J500" s="2" t="s">
        <v>1646</v>
      </c>
      <c r="L500" s="3" t="s">
        <v>126</v>
      </c>
      <c r="M500" s="2" t="s">
        <v>118</v>
      </c>
      <c r="O500" s="2" t="s">
        <v>118</v>
      </c>
      <c r="P500" s="2" t="s">
        <v>1636</v>
      </c>
      <c r="R500" s="2">
        <v>1</v>
      </c>
      <c r="S500" s="2">
        <v>0</v>
      </c>
      <c r="T500" s="2">
        <v>100</v>
      </c>
      <c r="U500" s="2" t="s">
        <v>1647</v>
      </c>
      <c r="V500" s="2" t="s">
        <v>1646</v>
      </c>
      <c r="X500" s="2" t="s">
        <v>37</v>
      </c>
      <c r="Y500" s="3" t="s">
        <v>40</v>
      </c>
      <c r="Z500" s="2" t="s">
        <v>75</v>
      </c>
      <c r="AA500" s="2" t="s">
        <v>77</v>
      </c>
      <c r="AB500" s="2" t="s">
        <v>76</v>
      </c>
      <c r="AC500" s="3" t="s">
        <v>88</v>
      </c>
      <c r="AE500" s="2">
        <v>1</v>
      </c>
    </row>
    <row r="501" spans="1:31">
      <c r="A501" s="2">
        <v>63404</v>
      </c>
      <c r="B501" s="2" t="s">
        <v>115</v>
      </c>
      <c r="C501" s="2" t="s">
        <v>71</v>
      </c>
      <c r="E501" s="2" t="s">
        <v>240</v>
      </c>
      <c r="F501" s="2" t="s">
        <v>73</v>
      </c>
      <c r="G501" s="2" t="s">
        <v>383</v>
      </c>
      <c r="H501" s="2" t="s">
        <v>78</v>
      </c>
      <c r="I501" s="2" t="s">
        <v>94</v>
      </c>
      <c r="J501" s="2" t="s">
        <v>1648</v>
      </c>
      <c r="L501" s="3" t="s">
        <v>126</v>
      </c>
      <c r="M501" s="2" t="s">
        <v>330</v>
      </c>
      <c r="N501" s="2" t="s">
        <v>330</v>
      </c>
      <c r="O501" s="2" t="s">
        <v>118</v>
      </c>
      <c r="P501" s="2" t="s">
        <v>1636</v>
      </c>
      <c r="R501" s="2">
        <v>2</v>
      </c>
      <c r="S501" s="2">
        <v>0</v>
      </c>
      <c r="T501" s="2">
        <v>100</v>
      </c>
      <c r="U501" s="2" t="s">
        <v>1649</v>
      </c>
      <c r="V501" s="2" t="s">
        <v>1648</v>
      </c>
      <c r="X501" s="2" t="s">
        <v>74</v>
      </c>
      <c r="Y501" s="3" t="s">
        <v>40</v>
      </c>
      <c r="Z501" s="2" t="s">
        <v>75</v>
      </c>
      <c r="AA501" s="2" t="s">
        <v>77</v>
      </c>
      <c r="AB501" s="2" t="s">
        <v>76</v>
      </c>
      <c r="AC501" s="3" t="s">
        <v>91</v>
      </c>
      <c r="AD501" s="2" t="s">
        <v>295</v>
      </c>
      <c r="AE501" s="2">
        <v>2</v>
      </c>
    </row>
    <row r="502" spans="1:31">
      <c r="A502" s="2">
        <v>63392</v>
      </c>
      <c r="B502" s="2" t="s">
        <v>115</v>
      </c>
      <c r="C502" s="2" t="s">
        <v>71</v>
      </c>
      <c r="E502" s="2" t="s">
        <v>240</v>
      </c>
      <c r="F502" s="2" t="s">
        <v>73</v>
      </c>
      <c r="G502" s="2" t="s">
        <v>384</v>
      </c>
      <c r="H502" s="2" t="s">
        <v>78</v>
      </c>
      <c r="I502" s="2" t="s">
        <v>94</v>
      </c>
      <c r="J502" s="2" t="s">
        <v>1650</v>
      </c>
      <c r="L502" s="3" t="s">
        <v>126</v>
      </c>
      <c r="M502" s="2" t="s">
        <v>121</v>
      </c>
      <c r="N502" s="2" t="s">
        <v>121</v>
      </c>
      <c r="O502" s="2" t="s">
        <v>118</v>
      </c>
      <c r="P502" s="2" t="s">
        <v>1636</v>
      </c>
      <c r="R502" s="2">
        <v>2</v>
      </c>
      <c r="S502" s="2">
        <v>0</v>
      </c>
      <c r="T502" s="2">
        <v>100</v>
      </c>
      <c r="U502" s="2" t="s">
        <v>1651</v>
      </c>
      <c r="V502" s="2" t="s">
        <v>1650</v>
      </c>
      <c r="X502" s="2" t="s">
        <v>37</v>
      </c>
      <c r="Y502" s="3" t="s">
        <v>40</v>
      </c>
      <c r="Z502" s="2" t="s">
        <v>75</v>
      </c>
      <c r="AA502" s="2" t="s">
        <v>77</v>
      </c>
      <c r="AB502" s="2" t="s">
        <v>81</v>
      </c>
      <c r="AC502" s="3" t="s">
        <v>109</v>
      </c>
      <c r="AE502" s="2">
        <v>2</v>
      </c>
    </row>
    <row r="503" spans="1:31">
      <c r="A503" s="2">
        <v>63381</v>
      </c>
      <c r="B503" s="2" t="s">
        <v>115</v>
      </c>
      <c r="C503" s="2" t="s">
        <v>71</v>
      </c>
      <c r="E503" s="2" t="s">
        <v>240</v>
      </c>
      <c r="F503" s="2" t="s">
        <v>73</v>
      </c>
      <c r="G503" s="2" t="s">
        <v>385</v>
      </c>
      <c r="H503" s="2" t="s">
        <v>78</v>
      </c>
      <c r="I503" s="2" t="s">
        <v>90</v>
      </c>
      <c r="J503" s="2" t="s">
        <v>1652</v>
      </c>
      <c r="L503" s="3" t="s">
        <v>126</v>
      </c>
      <c r="M503" s="2" t="s">
        <v>118</v>
      </c>
      <c r="O503" s="2" t="s">
        <v>118</v>
      </c>
      <c r="P503" s="2" t="s">
        <v>1636</v>
      </c>
      <c r="S503" s="2">
        <v>0</v>
      </c>
      <c r="T503" s="2">
        <v>0</v>
      </c>
      <c r="U503" s="2" t="s">
        <v>1653</v>
      </c>
      <c r="V503" s="2" t="s">
        <v>1652</v>
      </c>
      <c r="X503" s="2" t="s">
        <v>37</v>
      </c>
      <c r="Y503" s="3" t="s">
        <v>40</v>
      </c>
      <c r="Z503" s="2" t="s">
        <v>75</v>
      </c>
      <c r="AA503" s="2" t="s">
        <v>334</v>
      </c>
      <c r="AB503" s="2" t="s">
        <v>76</v>
      </c>
      <c r="AC503" s="3" t="s">
        <v>91</v>
      </c>
      <c r="AE503" s="2">
        <v>1</v>
      </c>
    </row>
    <row r="504" spans="1:31">
      <c r="A504" s="2">
        <v>63378</v>
      </c>
      <c r="B504" s="2" t="s">
        <v>115</v>
      </c>
      <c r="C504" s="2" t="s">
        <v>71</v>
      </c>
      <c r="E504" s="2" t="s">
        <v>240</v>
      </c>
      <c r="F504" s="2" t="s">
        <v>73</v>
      </c>
      <c r="G504" s="2" t="s">
        <v>386</v>
      </c>
      <c r="H504" s="2" t="s">
        <v>78</v>
      </c>
      <c r="I504" s="2" t="s">
        <v>108</v>
      </c>
      <c r="J504" s="2" t="s">
        <v>1654</v>
      </c>
      <c r="L504" s="3" t="s">
        <v>126</v>
      </c>
      <c r="M504" s="2" t="s">
        <v>116</v>
      </c>
      <c r="N504" s="2" t="s">
        <v>126</v>
      </c>
      <c r="O504" s="2" t="s">
        <v>219</v>
      </c>
      <c r="P504" s="2" t="s">
        <v>1636</v>
      </c>
      <c r="Q504" s="2" t="s">
        <v>1610</v>
      </c>
      <c r="S504" s="2">
        <v>0</v>
      </c>
      <c r="T504" s="2">
        <v>100</v>
      </c>
      <c r="U504" s="2" t="s">
        <v>1655</v>
      </c>
      <c r="V504" s="2" t="s">
        <v>1654</v>
      </c>
      <c r="W504" s="2" t="s">
        <v>387</v>
      </c>
      <c r="X504" s="2" t="s">
        <v>37</v>
      </c>
      <c r="Y504" s="3" t="s">
        <v>40</v>
      </c>
      <c r="Z504" s="2" t="s">
        <v>75</v>
      </c>
      <c r="AA504" s="2" t="s">
        <v>77</v>
      </c>
      <c r="AB504" s="2" t="s">
        <v>76</v>
      </c>
      <c r="AC504" s="3" t="s">
        <v>80</v>
      </c>
      <c r="AE504" s="2">
        <v>1</v>
      </c>
    </row>
    <row r="505" spans="1:31">
      <c r="A505" s="2">
        <v>63372</v>
      </c>
      <c r="B505" s="2" t="s">
        <v>115</v>
      </c>
      <c r="C505" s="2" t="s">
        <v>71</v>
      </c>
      <c r="E505" s="2" t="s">
        <v>15</v>
      </c>
      <c r="F505" s="2" t="s">
        <v>73</v>
      </c>
      <c r="G505" s="2" t="s">
        <v>388</v>
      </c>
      <c r="H505" s="2" t="s">
        <v>78</v>
      </c>
      <c r="I505" s="2" t="s">
        <v>349</v>
      </c>
      <c r="J505" s="2" t="s">
        <v>1656</v>
      </c>
      <c r="L505" s="3" t="s">
        <v>126</v>
      </c>
      <c r="P505" s="2" t="s">
        <v>1636</v>
      </c>
      <c r="S505" s="2">
        <v>0</v>
      </c>
      <c r="T505" s="2">
        <v>100</v>
      </c>
      <c r="U505" s="2" t="s">
        <v>1657</v>
      </c>
      <c r="V505" s="2" t="s">
        <v>1656</v>
      </c>
      <c r="Y505" s="3" t="s">
        <v>40</v>
      </c>
      <c r="Z505" s="2" t="s">
        <v>75</v>
      </c>
      <c r="AB505" s="2" t="s">
        <v>76</v>
      </c>
      <c r="AC505" s="3" t="s">
        <v>80</v>
      </c>
    </row>
    <row r="506" spans="1:31">
      <c r="A506" s="2">
        <v>63370</v>
      </c>
      <c r="B506" s="2" t="s">
        <v>115</v>
      </c>
      <c r="C506" s="2" t="s">
        <v>71</v>
      </c>
      <c r="E506" s="2" t="s">
        <v>240</v>
      </c>
      <c r="F506" s="2" t="s">
        <v>73</v>
      </c>
      <c r="G506" s="2" t="s">
        <v>389</v>
      </c>
      <c r="H506" s="2" t="s">
        <v>78</v>
      </c>
      <c r="I506" s="2" t="s">
        <v>349</v>
      </c>
      <c r="J506" s="2" t="s">
        <v>1658</v>
      </c>
      <c r="L506" s="3" t="s">
        <v>126</v>
      </c>
      <c r="M506" s="2" t="s">
        <v>118</v>
      </c>
      <c r="O506" s="2" t="s">
        <v>118</v>
      </c>
      <c r="P506" s="2" t="s">
        <v>1636</v>
      </c>
      <c r="S506" s="2">
        <v>0</v>
      </c>
      <c r="T506" s="2">
        <v>100</v>
      </c>
      <c r="U506" s="2" t="s">
        <v>1659</v>
      </c>
      <c r="V506" s="2" t="s">
        <v>1658</v>
      </c>
      <c r="X506" s="2" t="s">
        <v>37</v>
      </c>
      <c r="Y506" s="3" t="s">
        <v>40</v>
      </c>
      <c r="Z506" s="2" t="s">
        <v>75</v>
      </c>
      <c r="AA506" s="2" t="s">
        <v>77</v>
      </c>
      <c r="AB506" s="2" t="s">
        <v>76</v>
      </c>
      <c r="AC506" s="3" t="s">
        <v>80</v>
      </c>
      <c r="AE506" s="2">
        <v>1</v>
      </c>
    </row>
    <row r="507" spans="1:31">
      <c r="A507" s="2">
        <v>63365</v>
      </c>
      <c r="B507" s="2" t="s">
        <v>115</v>
      </c>
      <c r="C507" s="2" t="s">
        <v>71</v>
      </c>
      <c r="E507" s="2" t="s">
        <v>240</v>
      </c>
      <c r="F507" s="2" t="s">
        <v>73</v>
      </c>
      <c r="G507" s="2" t="s">
        <v>390</v>
      </c>
      <c r="H507" s="2" t="s">
        <v>78</v>
      </c>
      <c r="I507" s="2" t="s">
        <v>94</v>
      </c>
      <c r="J507" s="2" t="s">
        <v>1660</v>
      </c>
      <c r="L507" s="3" t="s">
        <v>126</v>
      </c>
      <c r="M507" s="2" t="s">
        <v>121</v>
      </c>
      <c r="N507" s="2" t="s">
        <v>121</v>
      </c>
      <c r="O507" s="2" t="s">
        <v>120</v>
      </c>
      <c r="P507" s="2" t="s">
        <v>1636</v>
      </c>
      <c r="R507" s="2">
        <v>2</v>
      </c>
      <c r="S507" s="2">
        <v>0</v>
      </c>
      <c r="T507" s="2">
        <v>100</v>
      </c>
      <c r="U507" s="2" t="s">
        <v>1661</v>
      </c>
      <c r="V507" s="2" t="s">
        <v>1660</v>
      </c>
      <c r="X507" s="2" t="s">
        <v>74</v>
      </c>
      <c r="Y507" s="3" t="s">
        <v>40</v>
      </c>
      <c r="Z507" s="2" t="s">
        <v>75</v>
      </c>
      <c r="AA507" s="2" t="s">
        <v>77</v>
      </c>
      <c r="AB507" s="2" t="s">
        <v>81</v>
      </c>
      <c r="AC507" s="3" t="s">
        <v>80</v>
      </c>
      <c r="AE507" s="2">
        <v>2</v>
      </c>
    </row>
    <row r="508" spans="1:31">
      <c r="A508" s="2">
        <v>63363</v>
      </c>
      <c r="B508" s="2" t="s">
        <v>115</v>
      </c>
      <c r="C508" s="2" t="s">
        <v>71</v>
      </c>
      <c r="E508" s="2" t="s">
        <v>240</v>
      </c>
      <c r="F508" s="2" t="s">
        <v>73</v>
      </c>
      <c r="G508" s="2" t="s">
        <v>391</v>
      </c>
      <c r="H508" s="2" t="s">
        <v>110</v>
      </c>
      <c r="I508" s="2" t="s">
        <v>104</v>
      </c>
      <c r="J508" s="2" t="s">
        <v>1662</v>
      </c>
      <c r="L508" s="3" t="s">
        <v>126</v>
      </c>
      <c r="M508" s="2" t="s">
        <v>118</v>
      </c>
      <c r="O508" s="2" t="s">
        <v>219</v>
      </c>
      <c r="P508" s="2" t="s">
        <v>1636</v>
      </c>
      <c r="S508" s="2">
        <v>0</v>
      </c>
      <c r="T508" s="2">
        <v>100</v>
      </c>
      <c r="U508" s="2" t="s">
        <v>1663</v>
      </c>
      <c r="V508" s="2" t="s">
        <v>1662</v>
      </c>
      <c r="X508" s="2" t="s">
        <v>37</v>
      </c>
      <c r="Y508" s="3" t="s">
        <v>40</v>
      </c>
      <c r="Z508" s="2" t="s">
        <v>75</v>
      </c>
      <c r="AA508" s="2" t="s">
        <v>77</v>
      </c>
      <c r="AB508" s="2" t="s">
        <v>76</v>
      </c>
      <c r="AC508" s="3" t="s">
        <v>98</v>
      </c>
      <c r="AE508" s="2">
        <v>1</v>
      </c>
    </row>
    <row r="509" spans="1:31">
      <c r="A509" s="2">
        <v>63355</v>
      </c>
      <c r="B509" s="2" t="s">
        <v>115</v>
      </c>
      <c r="C509" s="2" t="s">
        <v>71</v>
      </c>
      <c r="E509" s="2" t="s">
        <v>240</v>
      </c>
      <c r="F509" s="2" t="s">
        <v>73</v>
      </c>
      <c r="G509" s="2" t="s">
        <v>392</v>
      </c>
      <c r="H509" s="2" t="s">
        <v>102</v>
      </c>
      <c r="I509" s="2" t="s">
        <v>90</v>
      </c>
      <c r="J509" s="2" t="s">
        <v>1664</v>
      </c>
      <c r="L509" s="3" t="s">
        <v>126</v>
      </c>
      <c r="M509" s="2" t="s">
        <v>118</v>
      </c>
      <c r="O509" s="2" t="s">
        <v>118</v>
      </c>
      <c r="P509" s="2" t="s">
        <v>1665</v>
      </c>
      <c r="S509" s="2">
        <v>0</v>
      </c>
      <c r="T509" s="2">
        <v>0</v>
      </c>
      <c r="U509" s="2" t="s">
        <v>1666</v>
      </c>
      <c r="V509" s="2" t="s">
        <v>1664</v>
      </c>
      <c r="X509" s="2" t="s">
        <v>37</v>
      </c>
      <c r="Y509" s="3" t="s">
        <v>40</v>
      </c>
      <c r="Z509" s="2" t="s">
        <v>75</v>
      </c>
      <c r="AA509" s="2" t="s">
        <v>77</v>
      </c>
      <c r="AB509" s="2" t="s">
        <v>76</v>
      </c>
      <c r="AC509" s="3" t="s">
        <v>91</v>
      </c>
      <c r="AE509" s="2">
        <v>1</v>
      </c>
    </row>
    <row r="510" spans="1:31">
      <c r="A510" s="2">
        <v>63352</v>
      </c>
      <c r="B510" s="2" t="s">
        <v>115</v>
      </c>
      <c r="C510" s="2" t="s">
        <v>71</v>
      </c>
      <c r="E510" s="2" t="s">
        <v>240</v>
      </c>
      <c r="F510" s="2" t="s">
        <v>73</v>
      </c>
      <c r="G510" s="2" t="s">
        <v>393</v>
      </c>
      <c r="H510" s="2" t="s">
        <v>78</v>
      </c>
      <c r="I510" s="2" t="s">
        <v>107</v>
      </c>
      <c r="J510" s="2" t="s">
        <v>1667</v>
      </c>
      <c r="L510" s="3" t="s">
        <v>126</v>
      </c>
      <c r="M510" s="2" t="s">
        <v>118</v>
      </c>
      <c r="N510" s="2" t="s">
        <v>126</v>
      </c>
      <c r="O510" s="2" t="s">
        <v>118</v>
      </c>
      <c r="P510" s="2" t="s">
        <v>1665</v>
      </c>
      <c r="Q510" s="2" t="s">
        <v>1610</v>
      </c>
      <c r="S510" s="2">
        <v>0</v>
      </c>
      <c r="T510" s="2">
        <v>0</v>
      </c>
      <c r="U510" s="2" t="s">
        <v>1668</v>
      </c>
      <c r="V510" s="2" t="s">
        <v>1667</v>
      </c>
      <c r="X510" s="2" t="s">
        <v>37</v>
      </c>
      <c r="Y510" s="3" t="s">
        <v>40</v>
      </c>
      <c r="Z510" s="2" t="s">
        <v>75</v>
      </c>
      <c r="AA510" s="2" t="s">
        <v>77</v>
      </c>
      <c r="AB510" s="2" t="s">
        <v>76</v>
      </c>
      <c r="AC510" s="3" t="s">
        <v>80</v>
      </c>
      <c r="AE510" s="2">
        <v>1</v>
      </c>
    </row>
    <row r="511" spans="1:31">
      <c r="A511" s="2">
        <v>63351</v>
      </c>
      <c r="B511" s="2" t="s">
        <v>115</v>
      </c>
      <c r="C511" s="2" t="s">
        <v>71</v>
      </c>
      <c r="E511" s="2" t="s">
        <v>240</v>
      </c>
      <c r="F511" s="2" t="s">
        <v>73</v>
      </c>
      <c r="G511" s="2" t="s">
        <v>128</v>
      </c>
      <c r="H511" s="2" t="s">
        <v>78</v>
      </c>
      <c r="I511" s="2" t="s">
        <v>96</v>
      </c>
      <c r="J511" s="2" t="s">
        <v>1669</v>
      </c>
      <c r="L511" s="3" t="s">
        <v>126</v>
      </c>
      <c r="M511" s="2" t="s">
        <v>220</v>
      </c>
      <c r="N511" s="2" t="s">
        <v>220</v>
      </c>
      <c r="O511" s="2" t="s">
        <v>238</v>
      </c>
      <c r="P511" s="2" t="s">
        <v>1665</v>
      </c>
      <c r="Q511" s="2" t="s">
        <v>1640</v>
      </c>
      <c r="S511" s="2">
        <v>0</v>
      </c>
      <c r="T511" s="2">
        <v>0</v>
      </c>
      <c r="U511" s="2" t="s">
        <v>1670</v>
      </c>
      <c r="V511" s="2" t="s">
        <v>1669</v>
      </c>
      <c r="X511" s="2" t="s">
        <v>37</v>
      </c>
      <c r="Y511" s="3" t="s">
        <v>40</v>
      </c>
      <c r="Z511" s="2" t="s">
        <v>75</v>
      </c>
      <c r="AA511" s="2" t="s">
        <v>77</v>
      </c>
      <c r="AB511" s="2" t="s">
        <v>76</v>
      </c>
      <c r="AC511" s="3" t="s">
        <v>80</v>
      </c>
      <c r="AE511" s="2">
        <v>1</v>
      </c>
    </row>
    <row r="512" spans="1:31">
      <c r="A512" s="2">
        <v>63343</v>
      </c>
      <c r="B512" s="2" t="s">
        <v>115</v>
      </c>
      <c r="C512" s="2" t="s">
        <v>71</v>
      </c>
      <c r="E512" s="2" t="s">
        <v>240</v>
      </c>
      <c r="F512" s="2" t="s">
        <v>73</v>
      </c>
      <c r="G512" s="2" t="s">
        <v>394</v>
      </c>
      <c r="H512" s="2" t="s">
        <v>110</v>
      </c>
      <c r="I512" s="2" t="s">
        <v>90</v>
      </c>
      <c r="J512" s="2" t="s">
        <v>1652</v>
      </c>
      <c r="L512" s="3" t="s">
        <v>126</v>
      </c>
      <c r="M512" s="2" t="s">
        <v>118</v>
      </c>
      <c r="O512" s="2" t="s">
        <v>118</v>
      </c>
      <c r="P512" s="2" t="s">
        <v>1665</v>
      </c>
      <c r="S512" s="2">
        <v>0</v>
      </c>
      <c r="T512" s="2">
        <v>0</v>
      </c>
      <c r="U512" s="2" t="s">
        <v>1671</v>
      </c>
      <c r="V512" s="2" t="s">
        <v>1652</v>
      </c>
      <c r="X512" s="2" t="s">
        <v>37</v>
      </c>
      <c r="Y512" s="3" t="s">
        <v>40</v>
      </c>
      <c r="Z512" s="2" t="s">
        <v>75</v>
      </c>
      <c r="AA512" s="2" t="s">
        <v>77</v>
      </c>
      <c r="AB512" s="2" t="s">
        <v>76</v>
      </c>
      <c r="AC512" s="3" t="s">
        <v>88</v>
      </c>
      <c r="AD512" s="2" t="s">
        <v>111</v>
      </c>
      <c r="AE512" s="2">
        <v>1</v>
      </c>
    </row>
    <row r="513" spans="1:31">
      <c r="A513" s="2">
        <v>63342</v>
      </c>
      <c r="B513" s="2" t="s">
        <v>115</v>
      </c>
      <c r="C513" s="2" t="s">
        <v>71</v>
      </c>
      <c r="E513" s="2" t="s">
        <v>240</v>
      </c>
      <c r="F513" s="2" t="s">
        <v>73</v>
      </c>
      <c r="G513" s="2" t="s">
        <v>395</v>
      </c>
      <c r="H513" s="2" t="s">
        <v>78</v>
      </c>
      <c r="I513" s="2" t="s">
        <v>90</v>
      </c>
      <c r="J513" s="2" t="s">
        <v>1672</v>
      </c>
      <c r="L513" s="3" t="s">
        <v>126</v>
      </c>
      <c r="M513" s="2" t="s">
        <v>116</v>
      </c>
      <c r="N513" s="2" t="s">
        <v>118</v>
      </c>
      <c r="O513" s="2" t="s">
        <v>219</v>
      </c>
      <c r="P513" s="2" t="s">
        <v>1665</v>
      </c>
      <c r="Q513" s="2" t="s">
        <v>1640</v>
      </c>
      <c r="S513" s="2">
        <v>0</v>
      </c>
      <c r="T513" s="2">
        <v>0</v>
      </c>
      <c r="U513" s="2" t="s">
        <v>1673</v>
      </c>
      <c r="V513" s="2" t="s">
        <v>1672</v>
      </c>
      <c r="X513" s="2" t="s">
        <v>37</v>
      </c>
      <c r="Y513" s="3" t="s">
        <v>40</v>
      </c>
      <c r="Z513" s="2" t="s">
        <v>75</v>
      </c>
      <c r="AA513" s="2" t="s">
        <v>301</v>
      </c>
      <c r="AB513" s="2" t="s">
        <v>76</v>
      </c>
      <c r="AC513" s="3" t="s">
        <v>80</v>
      </c>
      <c r="AE513" s="2">
        <v>2</v>
      </c>
    </row>
    <row r="514" spans="1:31">
      <c r="A514" s="2">
        <v>63341</v>
      </c>
      <c r="B514" s="2" t="s">
        <v>115</v>
      </c>
      <c r="C514" s="2" t="s">
        <v>71</v>
      </c>
      <c r="E514" s="2" t="s">
        <v>240</v>
      </c>
      <c r="F514" s="2" t="s">
        <v>73</v>
      </c>
      <c r="G514" s="2" t="s">
        <v>396</v>
      </c>
      <c r="H514" s="2" t="s">
        <v>110</v>
      </c>
      <c r="I514" s="2" t="s">
        <v>104</v>
      </c>
      <c r="J514" s="2" t="s">
        <v>1674</v>
      </c>
      <c r="L514" s="3" t="s">
        <v>126</v>
      </c>
      <c r="M514" s="2" t="s">
        <v>118</v>
      </c>
      <c r="O514" s="2" t="s">
        <v>118</v>
      </c>
      <c r="P514" s="2" t="s">
        <v>1665</v>
      </c>
      <c r="S514" s="2">
        <v>0</v>
      </c>
      <c r="T514" s="2">
        <v>0</v>
      </c>
      <c r="U514" s="2" t="s">
        <v>1675</v>
      </c>
      <c r="V514" s="2" t="s">
        <v>1674</v>
      </c>
      <c r="X514" s="2" t="s">
        <v>37</v>
      </c>
      <c r="Y514" s="3" t="s">
        <v>40</v>
      </c>
      <c r="Z514" s="2" t="s">
        <v>75</v>
      </c>
      <c r="AA514" s="2" t="s">
        <v>77</v>
      </c>
      <c r="AB514" s="2" t="s">
        <v>76</v>
      </c>
      <c r="AC514" s="3" t="s">
        <v>98</v>
      </c>
      <c r="AE514" s="2">
        <v>1</v>
      </c>
    </row>
    <row r="515" spans="1:31">
      <c r="A515" s="2">
        <v>63338</v>
      </c>
      <c r="B515" s="2" t="s">
        <v>115</v>
      </c>
      <c r="C515" s="2" t="s">
        <v>71</v>
      </c>
      <c r="E515" s="2" t="s">
        <v>240</v>
      </c>
      <c r="F515" s="2" t="s">
        <v>73</v>
      </c>
      <c r="G515" s="2" t="s">
        <v>397</v>
      </c>
      <c r="H515" s="2" t="s">
        <v>78</v>
      </c>
      <c r="I515" s="2" t="s">
        <v>349</v>
      </c>
      <c r="J515" s="2" t="s">
        <v>1676</v>
      </c>
      <c r="L515" s="3" t="s">
        <v>126</v>
      </c>
      <c r="M515" s="2" t="s">
        <v>118</v>
      </c>
      <c r="O515" s="2" t="s">
        <v>118</v>
      </c>
      <c r="P515" s="2" t="s">
        <v>1665</v>
      </c>
      <c r="S515" s="2">
        <v>0</v>
      </c>
      <c r="T515" s="2">
        <v>100</v>
      </c>
      <c r="U515" s="2" t="s">
        <v>1677</v>
      </c>
      <c r="V515" s="2" t="s">
        <v>1676</v>
      </c>
      <c r="X515" s="2" t="s">
        <v>37</v>
      </c>
      <c r="Y515" s="3" t="s">
        <v>40</v>
      </c>
      <c r="Z515" s="2" t="s">
        <v>75</v>
      </c>
      <c r="AA515" s="2" t="s">
        <v>77</v>
      </c>
      <c r="AB515" s="2" t="s">
        <v>76</v>
      </c>
      <c r="AC515" s="3" t="s">
        <v>80</v>
      </c>
      <c r="AE515" s="2">
        <v>1</v>
      </c>
    </row>
    <row r="516" spans="1:31">
      <c r="A516" s="2">
        <v>63335</v>
      </c>
      <c r="B516" s="2" t="s">
        <v>115</v>
      </c>
      <c r="C516" s="2" t="s">
        <v>71</v>
      </c>
      <c r="E516" s="2" t="s">
        <v>240</v>
      </c>
      <c r="F516" s="2" t="s">
        <v>73</v>
      </c>
      <c r="G516" s="2" t="s">
        <v>398</v>
      </c>
      <c r="H516" s="2" t="s">
        <v>110</v>
      </c>
      <c r="I516" s="2" t="s">
        <v>90</v>
      </c>
      <c r="J516" s="2" t="s">
        <v>1678</v>
      </c>
      <c r="L516" s="3" t="s">
        <v>126</v>
      </c>
      <c r="M516" s="2" t="s">
        <v>118</v>
      </c>
      <c r="O516" s="2" t="s">
        <v>118</v>
      </c>
      <c r="P516" s="2" t="s">
        <v>1665</v>
      </c>
      <c r="S516" s="2">
        <v>0</v>
      </c>
      <c r="T516" s="2">
        <v>0</v>
      </c>
      <c r="U516" s="2" t="s">
        <v>1679</v>
      </c>
      <c r="V516" s="2" t="s">
        <v>1678</v>
      </c>
      <c r="X516" s="2" t="s">
        <v>37</v>
      </c>
      <c r="Y516" s="3" t="s">
        <v>40</v>
      </c>
      <c r="Z516" s="2" t="s">
        <v>75</v>
      </c>
      <c r="AA516" s="2" t="s">
        <v>77</v>
      </c>
      <c r="AB516" s="2" t="s">
        <v>76</v>
      </c>
      <c r="AC516" s="3" t="s">
        <v>91</v>
      </c>
      <c r="AD516" s="2" t="s">
        <v>111</v>
      </c>
      <c r="AE516" s="2">
        <v>1</v>
      </c>
    </row>
    <row r="517" spans="1:31">
      <c r="A517" s="2">
        <v>63334</v>
      </c>
      <c r="B517" s="2" t="s">
        <v>115</v>
      </c>
      <c r="C517" s="2" t="s">
        <v>71</v>
      </c>
      <c r="E517" s="2" t="s">
        <v>240</v>
      </c>
      <c r="F517" s="2" t="s">
        <v>73</v>
      </c>
      <c r="G517" s="2" t="s">
        <v>129</v>
      </c>
      <c r="H517" s="2" t="s">
        <v>78</v>
      </c>
      <c r="I517" s="2" t="s">
        <v>104</v>
      </c>
      <c r="J517" s="2" t="s">
        <v>1680</v>
      </c>
      <c r="L517" s="3" t="s">
        <v>126</v>
      </c>
      <c r="M517" s="2" t="s">
        <v>220</v>
      </c>
      <c r="O517" s="2" t="s">
        <v>238</v>
      </c>
      <c r="P517" s="2" t="s">
        <v>1665</v>
      </c>
      <c r="S517" s="2">
        <v>0</v>
      </c>
      <c r="T517" s="2">
        <v>100</v>
      </c>
      <c r="U517" s="2" t="s">
        <v>1681</v>
      </c>
      <c r="V517" s="2" t="s">
        <v>1680</v>
      </c>
      <c r="X517" s="2" t="s">
        <v>37</v>
      </c>
      <c r="Y517" s="3" t="s">
        <v>40</v>
      </c>
      <c r="Z517" s="2" t="s">
        <v>75</v>
      </c>
      <c r="AA517" s="2" t="s">
        <v>77</v>
      </c>
      <c r="AB517" s="2" t="s">
        <v>76</v>
      </c>
      <c r="AC517" s="3" t="s">
        <v>80</v>
      </c>
      <c r="AE517" s="2">
        <v>1</v>
      </c>
    </row>
    <row r="518" spans="1:31">
      <c r="A518" s="2">
        <v>63333</v>
      </c>
      <c r="B518" s="2" t="s">
        <v>115</v>
      </c>
      <c r="C518" s="2" t="s">
        <v>71</v>
      </c>
      <c r="E518" s="2" t="s">
        <v>240</v>
      </c>
      <c r="F518" s="2" t="s">
        <v>73</v>
      </c>
      <c r="G518" s="2" t="s">
        <v>399</v>
      </c>
      <c r="H518" s="2" t="s">
        <v>102</v>
      </c>
      <c r="I518" s="2" t="s">
        <v>90</v>
      </c>
      <c r="J518" s="2" t="s">
        <v>1682</v>
      </c>
      <c r="L518" s="3" t="s">
        <v>126</v>
      </c>
      <c r="M518" s="2" t="s">
        <v>118</v>
      </c>
      <c r="O518" s="2" t="s">
        <v>118</v>
      </c>
      <c r="P518" s="2" t="s">
        <v>1665</v>
      </c>
      <c r="S518" s="2">
        <v>0</v>
      </c>
      <c r="T518" s="2">
        <v>0</v>
      </c>
      <c r="U518" s="2" t="s">
        <v>1683</v>
      </c>
      <c r="V518" s="2" t="s">
        <v>1682</v>
      </c>
      <c r="X518" s="2" t="s">
        <v>37</v>
      </c>
      <c r="Y518" s="3" t="s">
        <v>40</v>
      </c>
      <c r="Z518" s="2" t="s">
        <v>75</v>
      </c>
      <c r="AA518" s="2" t="s">
        <v>334</v>
      </c>
      <c r="AB518" s="2" t="s">
        <v>76</v>
      </c>
      <c r="AC518" s="3" t="s">
        <v>88</v>
      </c>
      <c r="AE518" s="2">
        <v>0.2</v>
      </c>
    </row>
    <row r="519" spans="1:31">
      <c r="A519" s="2">
        <v>63331</v>
      </c>
      <c r="B519" s="2" t="s">
        <v>115</v>
      </c>
      <c r="C519" s="2" t="s">
        <v>71</v>
      </c>
      <c r="E519" s="2" t="s">
        <v>240</v>
      </c>
      <c r="F519" s="2" t="s">
        <v>73</v>
      </c>
      <c r="G519" s="2" t="s">
        <v>130</v>
      </c>
      <c r="H519" s="2" t="s">
        <v>102</v>
      </c>
      <c r="I519" s="2" t="s">
        <v>107</v>
      </c>
      <c r="J519" s="2" t="s">
        <v>1684</v>
      </c>
      <c r="L519" s="3" t="s">
        <v>126</v>
      </c>
      <c r="M519" s="2" t="s">
        <v>488</v>
      </c>
      <c r="N519" s="2" t="s">
        <v>120</v>
      </c>
      <c r="O519" s="2" t="s">
        <v>560</v>
      </c>
      <c r="P519" s="2" t="s">
        <v>1665</v>
      </c>
      <c r="R519" s="2">
        <v>2</v>
      </c>
      <c r="S519" s="2">
        <v>0</v>
      </c>
      <c r="T519" s="2">
        <v>100</v>
      </c>
      <c r="U519" s="2" t="s">
        <v>1685</v>
      </c>
      <c r="V519" s="2" t="s">
        <v>1684</v>
      </c>
      <c r="X519" s="2" t="s">
        <v>37</v>
      </c>
      <c r="Y519" s="3" t="s">
        <v>40</v>
      </c>
      <c r="Z519" s="2" t="s">
        <v>75</v>
      </c>
      <c r="AA519" s="2" t="s">
        <v>77</v>
      </c>
      <c r="AB519" s="2" t="s">
        <v>81</v>
      </c>
      <c r="AC519" s="3" t="s">
        <v>91</v>
      </c>
      <c r="AD519" s="2" t="s">
        <v>111</v>
      </c>
      <c r="AE519" s="2">
        <v>2</v>
      </c>
    </row>
    <row r="520" spans="1:31">
      <c r="A520" s="2">
        <v>63329</v>
      </c>
      <c r="B520" s="2" t="s">
        <v>115</v>
      </c>
      <c r="C520" s="2" t="s">
        <v>71</v>
      </c>
      <c r="E520" s="2" t="s">
        <v>240</v>
      </c>
      <c r="F520" s="2" t="s">
        <v>73</v>
      </c>
      <c r="G520" s="2" t="s">
        <v>400</v>
      </c>
      <c r="H520" s="2" t="s">
        <v>78</v>
      </c>
      <c r="I520" s="2" t="s">
        <v>90</v>
      </c>
      <c r="J520" s="2" t="s">
        <v>1686</v>
      </c>
      <c r="L520" s="3" t="s">
        <v>126</v>
      </c>
      <c r="M520" s="2" t="s">
        <v>118</v>
      </c>
      <c r="O520" s="2" t="s">
        <v>118</v>
      </c>
      <c r="P520" s="2" t="s">
        <v>1665</v>
      </c>
      <c r="S520" s="2">
        <v>0</v>
      </c>
      <c r="T520" s="2">
        <v>0</v>
      </c>
      <c r="U520" s="2" t="s">
        <v>1687</v>
      </c>
      <c r="V520" s="2" t="s">
        <v>1686</v>
      </c>
      <c r="X520" s="2" t="s">
        <v>37</v>
      </c>
      <c r="Y520" s="3" t="s">
        <v>40</v>
      </c>
      <c r="Z520" s="2" t="s">
        <v>75</v>
      </c>
      <c r="AA520" s="2" t="s">
        <v>301</v>
      </c>
      <c r="AB520" s="2" t="s">
        <v>76</v>
      </c>
      <c r="AC520" s="3" t="s">
        <v>91</v>
      </c>
      <c r="AE520" s="2">
        <v>5</v>
      </c>
    </row>
    <row r="521" spans="1:31">
      <c r="A521" s="2">
        <v>63313</v>
      </c>
      <c r="B521" s="2" t="s">
        <v>115</v>
      </c>
      <c r="C521" s="2" t="s">
        <v>71</v>
      </c>
      <c r="E521" s="2" t="s">
        <v>240</v>
      </c>
      <c r="F521" s="2" t="s">
        <v>73</v>
      </c>
      <c r="G521" s="2" t="s">
        <v>401</v>
      </c>
      <c r="H521" s="2" t="s">
        <v>102</v>
      </c>
      <c r="I521" s="2" t="s">
        <v>94</v>
      </c>
      <c r="J521" s="2" t="s">
        <v>1642</v>
      </c>
      <c r="L521" s="3" t="s">
        <v>126</v>
      </c>
      <c r="N521" s="2" t="s">
        <v>121</v>
      </c>
      <c r="O521" s="2" t="s">
        <v>220</v>
      </c>
      <c r="P521" s="2" t="s">
        <v>1665</v>
      </c>
      <c r="R521" s="2">
        <v>3</v>
      </c>
      <c r="S521" s="2">
        <v>0</v>
      </c>
      <c r="T521" s="2">
        <v>100</v>
      </c>
      <c r="U521" s="2" t="s">
        <v>1688</v>
      </c>
      <c r="V521" s="2" t="s">
        <v>1642</v>
      </c>
      <c r="X521" s="2" t="s">
        <v>37</v>
      </c>
      <c r="Y521" s="3" t="s">
        <v>40</v>
      </c>
      <c r="Z521" s="2" t="s">
        <v>75</v>
      </c>
      <c r="AA521" s="2" t="s">
        <v>77</v>
      </c>
      <c r="AB521" s="2" t="s">
        <v>81</v>
      </c>
      <c r="AC521" s="3" t="s">
        <v>81</v>
      </c>
      <c r="AE521" s="2">
        <v>3</v>
      </c>
    </row>
    <row r="522" spans="1:31">
      <c r="A522" s="2">
        <v>63307</v>
      </c>
      <c r="B522" s="2" t="s">
        <v>115</v>
      </c>
      <c r="C522" s="2" t="s">
        <v>71</v>
      </c>
      <c r="E522" s="2" t="s">
        <v>15</v>
      </c>
      <c r="F522" s="2" t="s">
        <v>73</v>
      </c>
      <c r="G522" s="2" t="s">
        <v>402</v>
      </c>
      <c r="H522" s="2" t="s">
        <v>102</v>
      </c>
      <c r="I522" s="2" t="s">
        <v>94</v>
      </c>
      <c r="J522" s="2" t="s">
        <v>1689</v>
      </c>
      <c r="L522" s="3" t="s">
        <v>126</v>
      </c>
      <c r="P522" s="2" t="s">
        <v>1665</v>
      </c>
      <c r="S522" s="2">
        <v>0</v>
      </c>
      <c r="T522" s="2">
        <v>0</v>
      </c>
      <c r="U522" s="2" t="s">
        <v>1690</v>
      </c>
      <c r="V522" s="2" t="s">
        <v>1691</v>
      </c>
      <c r="Y522" s="3" t="s">
        <v>40</v>
      </c>
      <c r="Z522" s="2" t="s">
        <v>75</v>
      </c>
      <c r="AB522" s="2" t="s">
        <v>81</v>
      </c>
      <c r="AC522" s="3" t="s">
        <v>88</v>
      </c>
    </row>
    <row r="523" spans="1:31">
      <c r="A523" s="2">
        <v>63305</v>
      </c>
      <c r="B523" s="2" t="s">
        <v>115</v>
      </c>
      <c r="C523" s="2" t="s">
        <v>71</v>
      </c>
      <c r="E523" s="2" t="s">
        <v>240</v>
      </c>
      <c r="F523" s="2" t="s">
        <v>73</v>
      </c>
      <c r="G523" s="2" t="s">
        <v>403</v>
      </c>
      <c r="H523" s="2" t="s">
        <v>78</v>
      </c>
      <c r="I523" s="2" t="s">
        <v>349</v>
      </c>
      <c r="J523" s="2" t="s">
        <v>1692</v>
      </c>
      <c r="L523" s="3" t="s">
        <v>126</v>
      </c>
      <c r="M523" s="2" t="s">
        <v>118</v>
      </c>
      <c r="O523" s="2" t="s">
        <v>118</v>
      </c>
      <c r="P523" s="2" t="s">
        <v>1665</v>
      </c>
      <c r="S523" s="2">
        <v>0</v>
      </c>
      <c r="T523" s="2">
        <v>100</v>
      </c>
      <c r="U523" s="2" t="s">
        <v>1693</v>
      </c>
      <c r="V523" s="2" t="s">
        <v>1692</v>
      </c>
      <c r="X523" s="2" t="s">
        <v>37</v>
      </c>
      <c r="Y523" s="3" t="s">
        <v>40</v>
      </c>
      <c r="Z523" s="2" t="s">
        <v>75</v>
      </c>
      <c r="AA523" s="2" t="s">
        <v>77</v>
      </c>
      <c r="AB523" s="2" t="s">
        <v>76</v>
      </c>
      <c r="AC523" s="3" t="s">
        <v>80</v>
      </c>
      <c r="AE523" s="2">
        <v>1</v>
      </c>
    </row>
    <row r="524" spans="1:31">
      <c r="A524" s="2">
        <v>63301</v>
      </c>
      <c r="B524" s="2" t="s">
        <v>115</v>
      </c>
      <c r="C524" s="2" t="s">
        <v>71</v>
      </c>
      <c r="E524" s="2" t="s">
        <v>240</v>
      </c>
      <c r="F524" s="2" t="s">
        <v>73</v>
      </c>
      <c r="G524" s="2" t="s">
        <v>404</v>
      </c>
      <c r="H524" s="2" t="s">
        <v>102</v>
      </c>
      <c r="I524" s="2" t="s">
        <v>94</v>
      </c>
      <c r="J524" s="2" t="s">
        <v>1694</v>
      </c>
      <c r="L524" s="3" t="s">
        <v>126</v>
      </c>
      <c r="O524" s="2" t="s">
        <v>220</v>
      </c>
      <c r="P524" s="2" t="s">
        <v>1665</v>
      </c>
      <c r="R524" s="2">
        <v>3</v>
      </c>
      <c r="S524" s="2">
        <v>0</v>
      </c>
      <c r="T524" s="2">
        <v>100</v>
      </c>
      <c r="U524" s="2" t="s">
        <v>1695</v>
      </c>
      <c r="V524" s="2" t="s">
        <v>1694</v>
      </c>
      <c r="X524" s="2" t="s">
        <v>74</v>
      </c>
      <c r="Y524" s="3" t="s">
        <v>40</v>
      </c>
      <c r="Z524" s="2" t="s">
        <v>75</v>
      </c>
      <c r="AA524" s="2" t="s">
        <v>77</v>
      </c>
      <c r="AB524" s="2" t="s">
        <v>76</v>
      </c>
      <c r="AC524" s="3" t="s">
        <v>88</v>
      </c>
      <c r="AE524" s="2">
        <v>3</v>
      </c>
    </row>
    <row r="525" spans="1:31">
      <c r="A525" s="2">
        <v>63297</v>
      </c>
      <c r="B525" s="2" t="s">
        <v>115</v>
      </c>
      <c r="C525" s="2" t="s">
        <v>71</v>
      </c>
      <c r="E525" s="2" t="s">
        <v>240</v>
      </c>
      <c r="F525" s="2" t="s">
        <v>73</v>
      </c>
      <c r="G525" s="2" t="s">
        <v>405</v>
      </c>
      <c r="H525" s="2" t="s">
        <v>78</v>
      </c>
      <c r="I525" s="2" t="s">
        <v>104</v>
      </c>
      <c r="J525" s="2" t="s">
        <v>1694</v>
      </c>
      <c r="L525" s="3" t="s">
        <v>126</v>
      </c>
      <c r="M525" s="2" t="s">
        <v>220</v>
      </c>
      <c r="O525" s="2" t="s">
        <v>220</v>
      </c>
      <c r="P525" s="2" t="s">
        <v>1665</v>
      </c>
      <c r="S525" s="2">
        <v>0</v>
      </c>
      <c r="T525" s="2">
        <v>100</v>
      </c>
      <c r="U525" s="2" t="s">
        <v>1696</v>
      </c>
      <c r="V525" s="2" t="s">
        <v>1694</v>
      </c>
      <c r="X525" s="2" t="s">
        <v>37</v>
      </c>
      <c r="Y525" s="3" t="s">
        <v>40</v>
      </c>
      <c r="Z525" s="2" t="s">
        <v>75</v>
      </c>
      <c r="AA525" s="2" t="s">
        <v>77</v>
      </c>
      <c r="AB525" s="2" t="s">
        <v>76</v>
      </c>
      <c r="AC525" s="3" t="s">
        <v>80</v>
      </c>
      <c r="AE525" s="2">
        <v>1</v>
      </c>
    </row>
    <row r="526" spans="1:31">
      <c r="A526" s="2">
        <v>63295</v>
      </c>
      <c r="B526" s="2" t="s">
        <v>115</v>
      </c>
      <c r="C526" s="2" t="s">
        <v>71</v>
      </c>
      <c r="E526" s="2" t="s">
        <v>240</v>
      </c>
      <c r="F526" s="2" t="s">
        <v>73</v>
      </c>
      <c r="G526" s="2" t="s">
        <v>406</v>
      </c>
      <c r="H526" s="2" t="s">
        <v>110</v>
      </c>
      <c r="I526" s="2" t="s">
        <v>94</v>
      </c>
      <c r="J526" s="2" t="s">
        <v>1697</v>
      </c>
      <c r="L526" s="3" t="s">
        <v>126</v>
      </c>
      <c r="M526" s="2" t="s">
        <v>330</v>
      </c>
      <c r="N526" s="2" t="s">
        <v>330</v>
      </c>
      <c r="O526" s="2" t="s">
        <v>120</v>
      </c>
      <c r="P526" s="2" t="s">
        <v>1665</v>
      </c>
      <c r="S526" s="2">
        <v>2</v>
      </c>
      <c r="T526" s="2">
        <v>100</v>
      </c>
      <c r="U526" s="2" t="s">
        <v>1698</v>
      </c>
      <c r="V526" s="2" t="s">
        <v>1697</v>
      </c>
      <c r="X526" s="2" t="s">
        <v>74</v>
      </c>
      <c r="Y526" s="3" t="s">
        <v>40</v>
      </c>
      <c r="Z526" s="2" t="s">
        <v>75</v>
      </c>
      <c r="AA526" s="2" t="s">
        <v>77</v>
      </c>
      <c r="AB526" s="2" t="s">
        <v>81</v>
      </c>
      <c r="AC526" s="3" t="s">
        <v>85</v>
      </c>
      <c r="AE526" s="2">
        <v>3</v>
      </c>
    </row>
    <row r="527" spans="1:31">
      <c r="A527" s="2">
        <v>63294</v>
      </c>
      <c r="B527" s="2" t="s">
        <v>115</v>
      </c>
      <c r="C527" s="2" t="s">
        <v>71</v>
      </c>
      <c r="E527" s="2" t="s">
        <v>240</v>
      </c>
      <c r="F527" s="2" t="s">
        <v>73</v>
      </c>
      <c r="G527" s="2" t="s">
        <v>131</v>
      </c>
      <c r="H527" s="2" t="s">
        <v>110</v>
      </c>
      <c r="I527" s="2" t="s">
        <v>90</v>
      </c>
      <c r="J527" s="2" t="s">
        <v>761</v>
      </c>
      <c r="L527" s="3" t="s">
        <v>126</v>
      </c>
      <c r="M527" s="2" t="s">
        <v>636</v>
      </c>
      <c r="N527" s="2" t="s">
        <v>120</v>
      </c>
      <c r="O527" s="2" t="s">
        <v>636</v>
      </c>
      <c r="P527" s="2" t="s">
        <v>1665</v>
      </c>
      <c r="Q527" s="2" t="s">
        <v>1699</v>
      </c>
      <c r="S527" s="2">
        <v>0</v>
      </c>
      <c r="T527" s="2">
        <v>0</v>
      </c>
      <c r="U527" s="2" t="s">
        <v>1700</v>
      </c>
      <c r="V527" s="2" t="s">
        <v>761</v>
      </c>
      <c r="X527" s="2" t="s">
        <v>37</v>
      </c>
      <c r="Y527" s="3" t="s">
        <v>40</v>
      </c>
      <c r="Z527" s="2" t="s">
        <v>75</v>
      </c>
      <c r="AA527" s="2" t="s">
        <v>77</v>
      </c>
      <c r="AB527" s="2" t="s">
        <v>81</v>
      </c>
      <c r="AC527" s="3" t="s">
        <v>88</v>
      </c>
      <c r="AE527" s="2">
        <v>1</v>
      </c>
    </row>
    <row r="528" spans="1:31">
      <c r="A528" s="2">
        <v>63293</v>
      </c>
      <c r="B528" s="2" t="s">
        <v>115</v>
      </c>
      <c r="C528" s="2" t="s">
        <v>71</v>
      </c>
      <c r="E528" s="2" t="s">
        <v>240</v>
      </c>
      <c r="F528" s="2" t="s">
        <v>73</v>
      </c>
      <c r="G528" s="2" t="s">
        <v>407</v>
      </c>
      <c r="H528" s="2" t="s">
        <v>110</v>
      </c>
      <c r="I528" s="2" t="s">
        <v>104</v>
      </c>
      <c r="J528" s="2" t="s">
        <v>1701</v>
      </c>
      <c r="L528" s="3" t="s">
        <v>126</v>
      </c>
      <c r="M528" s="2" t="s">
        <v>118</v>
      </c>
      <c r="N528" s="2" t="s">
        <v>118</v>
      </c>
      <c r="O528" s="2" t="s">
        <v>118</v>
      </c>
      <c r="P528" s="2" t="s">
        <v>1665</v>
      </c>
      <c r="Q528" s="2" t="s">
        <v>1665</v>
      </c>
      <c r="S528" s="2">
        <v>0</v>
      </c>
      <c r="T528" s="2">
        <v>0</v>
      </c>
      <c r="U528" s="2" t="s">
        <v>1702</v>
      </c>
      <c r="V528" s="2" t="s">
        <v>1701</v>
      </c>
      <c r="X528" s="2" t="s">
        <v>37</v>
      </c>
      <c r="Y528" s="3" t="s">
        <v>40</v>
      </c>
      <c r="Z528" s="2" t="s">
        <v>75</v>
      </c>
      <c r="AA528" s="2" t="s">
        <v>334</v>
      </c>
      <c r="AB528" s="2" t="s">
        <v>76</v>
      </c>
      <c r="AC528" s="3" t="s">
        <v>93</v>
      </c>
      <c r="AE528" s="2">
        <v>1</v>
      </c>
    </row>
    <row r="529" spans="1:31">
      <c r="A529" s="2">
        <v>63285</v>
      </c>
      <c r="B529" s="2" t="s">
        <v>115</v>
      </c>
      <c r="C529" s="2" t="s">
        <v>71</v>
      </c>
      <c r="E529" s="2" t="s">
        <v>240</v>
      </c>
      <c r="F529" s="2" t="s">
        <v>73</v>
      </c>
      <c r="G529" s="2" t="s">
        <v>132</v>
      </c>
      <c r="H529" s="2" t="s">
        <v>102</v>
      </c>
      <c r="I529" s="2" t="s">
        <v>107</v>
      </c>
      <c r="J529" s="2" t="s">
        <v>1703</v>
      </c>
      <c r="L529" s="3" t="s">
        <v>126</v>
      </c>
      <c r="M529" s="2" t="s">
        <v>118</v>
      </c>
      <c r="O529" s="2" t="s">
        <v>238</v>
      </c>
      <c r="P529" s="2" t="s">
        <v>1665</v>
      </c>
      <c r="S529" s="2">
        <v>0</v>
      </c>
      <c r="T529" s="2">
        <v>100</v>
      </c>
      <c r="U529" s="2" t="s">
        <v>1704</v>
      </c>
      <c r="V529" s="2" t="s">
        <v>1703</v>
      </c>
      <c r="X529" s="2" t="s">
        <v>37</v>
      </c>
      <c r="Y529" s="3" t="s">
        <v>40</v>
      </c>
      <c r="Z529" s="2" t="s">
        <v>75</v>
      </c>
      <c r="AA529" s="2" t="s">
        <v>77</v>
      </c>
      <c r="AB529" s="2" t="s">
        <v>76</v>
      </c>
      <c r="AC529" s="3" t="s">
        <v>85</v>
      </c>
      <c r="AE529" s="2">
        <v>1</v>
      </c>
    </row>
  </sheetData>
  <autoFilter ref="A1:AE529" xr:uid="{00000000-0009-0000-0000-00000E000000}"/>
  <phoneticPr fontId="9"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5"/>
  <sheetViews>
    <sheetView topLeftCell="A35" zoomScale="78" zoomScaleNormal="78" workbookViewId="0">
      <selection activeCell="A45" sqref="A45:XFD45"/>
    </sheetView>
  </sheetViews>
  <sheetFormatPr defaultColWidth="9.125" defaultRowHeight="16.5"/>
  <cols>
    <col min="1" max="1" width="3.125" style="37" customWidth="1"/>
    <col min="2" max="2" width="24.75" style="37" customWidth="1"/>
    <col min="3" max="3" width="35.375" style="37" customWidth="1"/>
    <col min="4" max="4" width="27.25" style="37" customWidth="1"/>
    <col min="5" max="7" width="15.625" style="58" customWidth="1"/>
    <col min="8" max="8" width="10" style="58" customWidth="1"/>
    <col min="9" max="9" width="21.125" style="58" customWidth="1"/>
    <col min="10" max="10" width="21" style="37" customWidth="1"/>
    <col min="11" max="11" width="15.75" style="37" customWidth="1"/>
    <col min="12" max="12" width="22.125" style="37" customWidth="1"/>
    <col min="13" max="13" width="15.375" style="37" customWidth="1"/>
    <col min="14" max="16384" width="9.125" style="37"/>
  </cols>
  <sheetData>
    <row r="1" spans="2:13" s="28" customFormat="1" ht="17.25" thickBot="1">
      <c r="E1" s="29"/>
      <c r="F1" s="29"/>
      <c r="G1" s="29"/>
      <c r="H1" s="29"/>
      <c r="I1" s="29"/>
    </row>
    <row r="2" spans="2:13" s="28" customFormat="1">
      <c r="B2" s="30"/>
      <c r="C2" s="31"/>
      <c r="D2" s="31"/>
      <c r="E2" s="32"/>
      <c r="F2" s="32"/>
      <c r="G2" s="32"/>
      <c r="H2" s="32"/>
      <c r="I2" s="32"/>
      <c r="J2" s="33"/>
      <c r="K2" s="31"/>
      <c r="L2" s="34"/>
    </row>
    <row r="3" spans="2:13" ht="15" customHeight="1">
      <c r="B3" s="35"/>
      <c r="C3" s="493" t="s">
        <v>1870</v>
      </c>
      <c r="D3" s="494"/>
      <c r="E3" s="494"/>
      <c r="F3" s="494"/>
      <c r="G3" s="494"/>
      <c r="H3" s="494"/>
      <c r="I3" s="494"/>
      <c r="J3" s="494"/>
      <c r="K3" s="495"/>
      <c r="L3" s="36"/>
      <c r="M3" s="28"/>
    </row>
    <row r="4" spans="2:13" ht="15" customHeight="1">
      <c r="B4" s="35"/>
      <c r="C4" s="496"/>
      <c r="D4" s="497"/>
      <c r="E4" s="497"/>
      <c r="F4" s="497"/>
      <c r="G4" s="497"/>
      <c r="H4" s="497"/>
      <c r="I4" s="497"/>
      <c r="J4" s="497"/>
      <c r="K4" s="498"/>
      <c r="L4" s="36"/>
      <c r="M4" s="28"/>
    </row>
    <row r="5" spans="2:13" ht="17.25" thickBot="1">
      <c r="B5" s="38"/>
      <c r="C5" s="39"/>
      <c r="D5" s="39"/>
      <c r="E5" s="40"/>
      <c r="F5" s="40"/>
      <c r="G5" s="40"/>
      <c r="H5" s="40"/>
      <c r="I5" s="40"/>
      <c r="J5" s="39"/>
      <c r="K5" s="41"/>
      <c r="L5" s="42"/>
      <c r="M5" s="28"/>
    </row>
    <row r="6" spans="2:13" s="10" customFormat="1" ht="17.25" thickBot="1">
      <c r="B6" s="43"/>
      <c r="C6" s="44"/>
      <c r="D6" s="44"/>
      <c r="E6" s="45"/>
      <c r="F6" s="45"/>
      <c r="G6" s="45"/>
      <c r="H6" s="45"/>
      <c r="I6" s="45"/>
      <c r="J6" s="44"/>
      <c r="K6" s="44"/>
      <c r="L6" s="48"/>
    </row>
    <row r="7" spans="2:13" s="10" customFormat="1">
      <c r="B7" s="459" t="s">
        <v>0</v>
      </c>
      <c r="C7" s="460"/>
      <c r="D7" s="460"/>
      <c r="E7" s="460"/>
      <c r="F7" s="461"/>
      <c r="G7" s="45"/>
      <c r="H7" s="45"/>
      <c r="I7" s="45"/>
      <c r="J7" s="44"/>
      <c r="K7" s="44"/>
      <c r="L7" s="48"/>
    </row>
    <row r="8" spans="2:13" s="10" customFormat="1">
      <c r="B8" s="6" t="s">
        <v>1724</v>
      </c>
      <c r="C8" s="7">
        <v>29662</v>
      </c>
      <c r="D8" s="4" t="s">
        <v>1725</v>
      </c>
      <c r="E8" s="462" t="s">
        <v>1954</v>
      </c>
      <c r="F8" s="463"/>
      <c r="G8" s="45"/>
      <c r="H8" s="45"/>
      <c r="I8" s="45"/>
      <c r="J8" s="44"/>
      <c r="K8" s="44"/>
      <c r="L8" s="48"/>
    </row>
    <row r="9" spans="2:13" s="10" customFormat="1" ht="17.25" customHeight="1">
      <c r="B9" s="6" t="s">
        <v>1872</v>
      </c>
      <c r="C9" s="7" t="s">
        <v>1955</v>
      </c>
      <c r="D9" s="5" t="s">
        <v>1727</v>
      </c>
      <c r="E9" s="464" t="s">
        <v>1728</v>
      </c>
      <c r="F9" s="465"/>
      <c r="G9" s="45"/>
      <c r="H9" s="45"/>
      <c r="I9" s="45"/>
      <c r="J9" s="44"/>
      <c r="K9" s="44"/>
      <c r="L9" s="48"/>
    </row>
    <row r="10" spans="2:13" s="10" customFormat="1" ht="32.25" customHeight="1">
      <c r="B10" s="6" t="s">
        <v>1729</v>
      </c>
      <c r="C10" s="7" t="s">
        <v>1873</v>
      </c>
      <c r="D10" s="5" t="s">
        <v>1874</v>
      </c>
      <c r="E10" s="464" t="s">
        <v>1956</v>
      </c>
      <c r="F10" s="465"/>
      <c r="G10" s="45"/>
      <c r="H10" s="45"/>
      <c r="I10" s="45"/>
      <c r="J10" s="44"/>
      <c r="K10" s="44"/>
      <c r="L10" s="48"/>
    </row>
    <row r="11" spans="2:13" s="10" customFormat="1" ht="33">
      <c r="B11" s="6" t="s">
        <v>1731</v>
      </c>
      <c r="C11" s="100" t="s">
        <v>1875</v>
      </c>
      <c r="D11" s="5" t="s">
        <v>1732</v>
      </c>
      <c r="E11" s="466">
        <v>44678</v>
      </c>
      <c r="F11" s="467"/>
      <c r="G11" s="45"/>
      <c r="H11" s="45"/>
      <c r="I11" s="45"/>
      <c r="J11" s="44"/>
      <c r="K11" s="44"/>
      <c r="L11" s="48"/>
    </row>
    <row r="12" spans="2:13" s="10" customFormat="1">
      <c r="B12" s="6" t="s">
        <v>1876</v>
      </c>
      <c r="C12" s="101" t="s">
        <v>1877</v>
      </c>
      <c r="D12" s="5" t="s">
        <v>1733</v>
      </c>
      <c r="E12" s="468">
        <v>44681</v>
      </c>
      <c r="F12" s="469"/>
      <c r="G12" s="45"/>
      <c r="H12" s="45"/>
      <c r="I12" s="45"/>
      <c r="J12" s="44"/>
      <c r="K12" s="44"/>
      <c r="L12" s="48"/>
    </row>
    <row r="13" spans="2:13" s="10" customFormat="1">
      <c r="B13" s="6" t="s">
        <v>1723</v>
      </c>
      <c r="C13" s="7" t="s">
        <v>1734</v>
      </c>
      <c r="D13" s="5" t="s">
        <v>1735</v>
      </c>
      <c r="E13" s="464" t="s">
        <v>1720</v>
      </c>
      <c r="F13" s="465"/>
      <c r="G13" s="45"/>
      <c r="H13" s="45"/>
      <c r="I13" s="45"/>
      <c r="J13" s="44"/>
      <c r="K13" s="44"/>
      <c r="L13" s="48"/>
    </row>
    <row r="14" spans="2:13" s="10" customFormat="1">
      <c r="B14" s="6" t="s">
        <v>1878</v>
      </c>
      <c r="C14" s="470" t="s">
        <v>1736</v>
      </c>
      <c r="D14" s="525" t="s">
        <v>1737</v>
      </c>
      <c r="E14" s="526"/>
      <c r="F14" s="472"/>
      <c r="G14" s="45"/>
      <c r="H14" s="45"/>
      <c r="I14" s="45"/>
      <c r="J14" s="44"/>
      <c r="K14" s="44"/>
      <c r="L14" s="48"/>
    </row>
    <row r="15" spans="2:13" s="10" customFormat="1" ht="48.75" customHeight="1">
      <c r="B15" s="6" t="s">
        <v>1879</v>
      </c>
      <c r="C15" s="473" t="s">
        <v>2765</v>
      </c>
      <c r="D15" s="474"/>
      <c r="E15" s="474"/>
      <c r="F15" s="475"/>
      <c r="G15" s="45"/>
      <c r="H15" s="45"/>
      <c r="I15" s="45"/>
      <c r="J15" s="44"/>
      <c r="K15" s="44"/>
      <c r="L15" s="48"/>
    </row>
    <row r="16" spans="2:13" s="10" customFormat="1" ht="42" customHeight="1" thickBot="1">
      <c r="B16" s="83" t="s">
        <v>1881</v>
      </c>
      <c r="C16" s="457" t="s">
        <v>2785</v>
      </c>
      <c r="D16" s="457"/>
      <c r="E16" s="457"/>
      <c r="F16" s="458"/>
      <c r="G16" s="45"/>
      <c r="H16" s="45"/>
      <c r="I16" s="45"/>
      <c r="J16" s="44"/>
      <c r="K16" s="44"/>
      <c r="L16" s="48"/>
    </row>
    <row r="17" spans="1:13" s="44" customFormat="1" ht="17.25" thickBot="1">
      <c r="B17" s="118"/>
      <c r="C17" s="46"/>
      <c r="D17" s="46"/>
      <c r="E17" s="47"/>
      <c r="F17" s="47"/>
      <c r="G17" s="47"/>
      <c r="H17" s="47"/>
      <c r="I17" s="47"/>
      <c r="J17" s="46"/>
      <c r="K17" s="46"/>
      <c r="L17" s="122"/>
    </row>
    <row r="18" spans="1:13" s="10" customFormat="1" ht="17.25" thickBot="1">
      <c r="B18" s="499" t="s">
        <v>1738</v>
      </c>
      <c r="C18" s="500"/>
      <c r="D18" s="500"/>
      <c r="E18" s="500"/>
      <c r="F18" s="500"/>
      <c r="G18" s="500"/>
      <c r="H18" s="500"/>
      <c r="I18" s="500"/>
      <c r="J18" s="500"/>
      <c r="K18" s="500"/>
      <c r="L18" s="501"/>
      <c r="M18" s="116"/>
    </row>
    <row r="19" spans="1:13" s="10" customFormat="1" ht="12.75" customHeight="1">
      <c r="B19" s="502" t="s">
        <v>2786</v>
      </c>
      <c r="C19" s="503"/>
      <c r="D19" s="503"/>
      <c r="E19" s="503"/>
      <c r="F19" s="503"/>
      <c r="G19" s="503"/>
      <c r="H19" s="503"/>
      <c r="I19" s="503"/>
      <c r="J19" s="503"/>
      <c r="K19" s="503"/>
      <c r="L19" s="504"/>
      <c r="M19" s="116"/>
    </row>
    <row r="20" spans="1:13" s="10" customFormat="1">
      <c r="B20" s="505"/>
      <c r="C20" s="506"/>
      <c r="D20" s="506"/>
      <c r="E20" s="506"/>
      <c r="F20" s="506"/>
      <c r="G20" s="506"/>
      <c r="H20" s="506"/>
      <c r="I20" s="506"/>
      <c r="J20" s="506"/>
      <c r="K20" s="506"/>
      <c r="L20" s="507"/>
      <c r="M20" s="116"/>
    </row>
    <row r="21" spans="1:13" s="10" customFormat="1">
      <c r="B21" s="505"/>
      <c r="C21" s="506"/>
      <c r="D21" s="506"/>
      <c r="E21" s="506"/>
      <c r="F21" s="506"/>
      <c r="G21" s="506"/>
      <c r="H21" s="506"/>
      <c r="I21" s="506"/>
      <c r="J21" s="506"/>
      <c r="K21" s="506"/>
      <c r="L21" s="507"/>
      <c r="M21" s="116"/>
    </row>
    <row r="22" spans="1:13" s="10" customFormat="1">
      <c r="B22" s="505"/>
      <c r="C22" s="506"/>
      <c r="D22" s="506"/>
      <c r="E22" s="506"/>
      <c r="F22" s="506"/>
      <c r="G22" s="506"/>
      <c r="H22" s="506"/>
      <c r="I22" s="506"/>
      <c r="J22" s="506"/>
      <c r="K22" s="506"/>
      <c r="L22" s="507"/>
      <c r="M22" s="116"/>
    </row>
    <row r="23" spans="1:13" s="10" customFormat="1">
      <c r="B23" s="505"/>
      <c r="C23" s="506"/>
      <c r="D23" s="506"/>
      <c r="E23" s="506"/>
      <c r="F23" s="506"/>
      <c r="G23" s="506"/>
      <c r="H23" s="506"/>
      <c r="I23" s="506"/>
      <c r="J23" s="506"/>
      <c r="K23" s="506"/>
      <c r="L23" s="507"/>
      <c r="M23" s="116"/>
    </row>
    <row r="24" spans="1:13" s="10" customFormat="1">
      <c r="B24" s="505"/>
      <c r="C24" s="506"/>
      <c r="D24" s="506"/>
      <c r="E24" s="506"/>
      <c r="F24" s="506"/>
      <c r="G24" s="506"/>
      <c r="H24" s="506"/>
      <c r="I24" s="506"/>
      <c r="J24" s="506"/>
      <c r="K24" s="506"/>
      <c r="L24" s="507"/>
      <c r="M24" s="116"/>
    </row>
    <row r="25" spans="1:13" s="10" customFormat="1">
      <c r="B25" s="505"/>
      <c r="C25" s="506"/>
      <c r="D25" s="506"/>
      <c r="E25" s="506"/>
      <c r="F25" s="506"/>
      <c r="G25" s="506"/>
      <c r="H25" s="506"/>
      <c r="I25" s="506"/>
      <c r="J25" s="506"/>
      <c r="K25" s="506"/>
      <c r="L25" s="507"/>
      <c r="M25" s="116"/>
    </row>
    <row r="26" spans="1:13" s="10" customFormat="1" ht="17.25" thickBot="1">
      <c r="B26" s="508"/>
      <c r="C26" s="509"/>
      <c r="D26" s="509"/>
      <c r="E26" s="509"/>
      <c r="F26" s="509"/>
      <c r="G26" s="509"/>
      <c r="H26" s="509"/>
      <c r="I26" s="509"/>
      <c r="J26" s="509"/>
      <c r="K26" s="509"/>
      <c r="L26" s="510"/>
      <c r="M26" s="116"/>
    </row>
    <row r="27" spans="1:13" s="10" customFormat="1" ht="17.25" thickBot="1">
      <c r="A27" s="44"/>
      <c r="B27" s="529" t="s">
        <v>1883</v>
      </c>
      <c r="C27" s="511"/>
      <c r="D27" s="511"/>
      <c r="E27" s="511"/>
      <c r="F27" s="511"/>
      <c r="G27" s="511"/>
      <c r="H27" s="511"/>
      <c r="I27" s="511"/>
      <c r="J27" s="511"/>
      <c r="K27" s="511"/>
      <c r="L27" s="512"/>
      <c r="M27" s="116"/>
    </row>
    <row r="28" spans="1:13" s="10" customFormat="1">
      <c r="B28" s="527" t="s">
        <v>2</v>
      </c>
      <c r="C28" s="528" t="s">
        <v>1884</v>
      </c>
      <c r="D28" s="107" t="s">
        <v>3</v>
      </c>
      <c r="E28" s="108" t="s">
        <v>1739</v>
      </c>
      <c r="F28" s="108" t="s">
        <v>1739</v>
      </c>
      <c r="G28" s="108"/>
      <c r="H28" s="108"/>
      <c r="I28" s="108"/>
      <c r="J28" s="530" t="s">
        <v>1740</v>
      </c>
      <c r="K28" s="530"/>
      <c r="L28" s="531"/>
      <c r="M28" s="116"/>
    </row>
    <row r="29" spans="1:13" s="10" customFormat="1">
      <c r="B29" s="477"/>
      <c r="C29" s="479"/>
      <c r="D29" s="11"/>
      <c r="E29" s="9" t="s">
        <v>1885</v>
      </c>
      <c r="F29" s="9" t="s">
        <v>1886</v>
      </c>
      <c r="G29" s="9" t="s">
        <v>1</v>
      </c>
      <c r="H29" s="9" t="s">
        <v>1741</v>
      </c>
      <c r="I29" s="9" t="s">
        <v>1887</v>
      </c>
      <c r="J29" s="513"/>
      <c r="K29" s="513"/>
      <c r="L29" s="514"/>
    </row>
    <row r="30" spans="1:13" s="10" customFormat="1" ht="17.25">
      <c r="B30" s="1">
        <v>1</v>
      </c>
      <c r="C30" s="12" t="s">
        <v>1742</v>
      </c>
      <c r="D30" s="21" t="s">
        <v>1860</v>
      </c>
      <c r="E30" s="13">
        <v>1</v>
      </c>
      <c r="F30" s="13">
        <v>1</v>
      </c>
      <c r="G30" s="14" t="s">
        <v>1747</v>
      </c>
      <c r="H30" s="22">
        <v>44678</v>
      </c>
      <c r="I30" s="22">
        <v>44680</v>
      </c>
      <c r="J30" s="523"/>
      <c r="K30" s="523"/>
      <c r="L30" s="524"/>
    </row>
    <row r="31" spans="1:13" s="10" customFormat="1" ht="17.25">
      <c r="B31" s="1">
        <v>2</v>
      </c>
      <c r="C31" s="12" t="s">
        <v>1888</v>
      </c>
      <c r="D31" s="21" t="s">
        <v>1743</v>
      </c>
      <c r="E31" s="13">
        <v>1</v>
      </c>
      <c r="F31" s="13">
        <v>1</v>
      </c>
      <c r="G31" s="14" t="s">
        <v>1747</v>
      </c>
      <c r="H31" s="22">
        <v>44678</v>
      </c>
      <c r="I31" s="22">
        <v>44680</v>
      </c>
      <c r="J31" s="523"/>
      <c r="K31" s="523"/>
      <c r="L31" s="524"/>
    </row>
    <row r="32" spans="1:13" s="10" customFormat="1" ht="17.25">
      <c r="B32" s="1">
        <v>3</v>
      </c>
      <c r="C32" s="12" t="s">
        <v>1889</v>
      </c>
      <c r="D32" s="21" t="s">
        <v>1744</v>
      </c>
      <c r="E32" s="13">
        <v>1</v>
      </c>
      <c r="F32" s="13">
        <v>1</v>
      </c>
      <c r="G32" s="14" t="s">
        <v>1745</v>
      </c>
      <c r="H32" s="22">
        <v>44678</v>
      </c>
      <c r="I32" s="22">
        <v>44681</v>
      </c>
      <c r="J32" s="523"/>
      <c r="K32" s="523"/>
      <c r="L32" s="524"/>
    </row>
    <row r="33" spans="2:13" s="10" customFormat="1" ht="17.25">
      <c r="B33" s="1">
        <v>4</v>
      </c>
      <c r="C33" s="12" t="s">
        <v>1889</v>
      </c>
      <c r="D33" s="21" t="s">
        <v>1746</v>
      </c>
      <c r="E33" s="13">
        <v>1</v>
      </c>
      <c r="F33" s="13">
        <v>1</v>
      </c>
      <c r="G33" s="14" t="s">
        <v>1747</v>
      </c>
      <c r="H33" s="22">
        <v>44678</v>
      </c>
      <c r="I33" s="22">
        <v>44680</v>
      </c>
      <c r="J33" s="523"/>
      <c r="K33" s="523"/>
      <c r="L33" s="524"/>
    </row>
    <row r="34" spans="2:13" s="10" customFormat="1" ht="14.25" customHeight="1">
      <c r="B34" s="1">
        <v>5</v>
      </c>
      <c r="C34" s="12" t="s">
        <v>1890</v>
      </c>
      <c r="D34" s="21" t="s">
        <v>1863</v>
      </c>
      <c r="E34" s="13">
        <v>1</v>
      </c>
      <c r="F34" s="13">
        <v>1</v>
      </c>
      <c r="G34" s="14" t="s">
        <v>1745</v>
      </c>
      <c r="H34" s="22">
        <v>44678</v>
      </c>
      <c r="I34" s="22">
        <v>44681</v>
      </c>
      <c r="J34" s="523" t="s">
        <v>1748</v>
      </c>
      <c r="K34" s="523"/>
      <c r="L34" s="524"/>
      <c r="M34" s="23"/>
    </row>
    <row r="35" spans="2:13" s="10" customFormat="1" ht="17.25">
      <c r="B35" s="1">
        <v>6</v>
      </c>
      <c r="C35" s="12" t="s">
        <v>1749</v>
      </c>
      <c r="D35" s="21" t="s">
        <v>1750</v>
      </c>
      <c r="E35" s="13">
        <v>1</v>
      </c>
      <c r="F35" s="13">
        <v>1</v>
      </c>
      <c r="G35" s="14" t="s">
        <v>1751</v>
      </c>
      <c r="H35" s="22">
        <v>44678</v>
      </c>
      <c r="I35" s="22">
        <v>44681</v>
      </c>
      <c r="J35" s="523"/>
      <c r="K35" s="523"/>
      <c r="L35" s="524"/>
      <c r="M35" s="23"/>
    </row>
    <row r="36" spans="2:13" s="10" customFormat="1" ht="17.25">
      <c r="B36" s="1">
        <v>7</v>
      </c>
      <c r="C36" s="12" t="s">
        <v>1891</v>
      </c>
      <c r="D36" s="21" t="s">
        <v>1860</v>
      </c>
      <c r="E36" s="13">
        <v>1</v>
      </c>
      <c r="F36" s="13">
        <v>1</v>
      </c>
      <c r="G36" s="14" t="s">
        <v>1747</v>
      </c>
      <c r="H36" s="22">
        <v>44678</v>
      </c>
      <c r="I36" s="22">
        <v>44680</v>
      </c>
      <c r="J36" s="523"/>
      <c r="K36" s="523"/>
      <c r="L36" s="524"/>
      <c r="M36" s="23"/>
    </row>
    <row r="37" spans="2:13" s="10" customFormat="1" ht="17.25">
      <c r="B37" s="1">
        <v>8</v>
      </c>
      <c r="C37" s="12" t="s">
        <v>1892</v>
      </c>
      <c r="D37" s="21" t="s">
        <v>1868</v>
      </c>
      <c r="E37" s="13">
        <v>1</v>
      </c>
      <c r="F37" s="13">
        <v>0</v>
      </c>
      <c r="G37" s="14"/>
      <c r="H37" s="22"/>
      <c r="I37" s="22"/>
      <c r="J37" s="523" t="s">
        <v>2787</v>
      </c>
      <c r="K37" s="523"/>
      <c r="L37" s="524"/>
      <c r="M37" s="23"/>
    </row>
    <row r="38" spans="2:13" s="10" customFormat="1" ht="17.25">
      <c r="B38" s="1">
        <v>9</v>
      </c>
      <c r="C38" s="12" t="s">
        <v>1893</v>
      </c>
      <c r="D38" s="21" t="s">
        <v>1894</v>
      </c>
      <c r="E38" s="13">
        <v>0</v>
      </c>
      <c r="F38" s="13">
        <v>0</v>
      </c>
      <c r="G38" s="15"/>
      <c r="H38" s="24"/>
      <c r="I38" s="24"/>
      <c r="J38" s="523" t="s">
        <v>1995</v>
      </c>
      <c r="K38" s="523"/>
      <c r="L38" s="524"/>
      <c r="M38" s="23"/>
    </row>
    <row r="39" spans="2:13" s="10" customFormat="1" ht="17.25">
      <c r="B39" s="1">
        <v>10</v>
      </c>
      <c r="C39" s="12" t="s">
        <v>1753</v>
      </c>
      <c r="D39" s="21" t="s">
        <v>1754</v>
      </c>
      <c r="E39" s="13">
        <v>0</v>
      </c>
      <c r="F39" s="13">
        <v>0</v>
      </c>
      <c r="G39" s="15"/>
      <c r="H39" s="24"/>
      <c r="I39" s="24"/>
      <c r="J39" s="523" t="s">
        <v>1995</v>
      </c>
      <c r="K39" s="523"/>
      <c r="L39" s="524"/>
      <c r="M39" s="23"/>
    </row>
    <row r="40" spans="2:13" s="10" customFormat="1" ht="17.25">
      <c r="B40" s="1">
        <v>11</v>
      </c>
      <c r="C40" s="12" t="s">
        <v>1755</v>
      </c>
      <c r="D40" s="21" t="s">
        <v>1756</v>
      </c>
      <c r="E40" s="13">
        <v>1</v>
      </c>
      <c r="F40" s="13">
        <v>1</v>
      </c>
      <c r="G40" s="14" t="s">
        <v>1830</v>
      </c>
      <c r="H40" s="22">
        <v>44678</v>
      </c>
      <c r="I40" s="22">
        <v>44681</v>
      </c>
      <c r="J40" s="523"/>
      <c r="K40" s="523"/>
      <c r="L40" s="524"/>
      <c r="M40" s="23"/>
    </row>
    <row r="41" spans="2:13" s="10" customFormat="1" ht="17.25">
      <c r="B41" s="1">
        <v>12</v>
      </c>
      <c r="C41" s="12" t="s">
        <v>1895</v>
      </c>
      <c r="D41" s="21" t="s">
        <v>1757</v>
      </c>
      <c r="E41" s="13">
        <v>0</v>
      </c>
      <c r="F41" s="13">
        <v>0</v>
      </c>
      <c r="G41" s="15"/>
      <c r="H41" s="24"/>
      <c r="I41" s="24"/>
      <c r="J41" s="523"/>
      <c r="K41" s="523"/>
      <c r="L41" s="524"/>
      <c r="M41" s="23"/>
    </row>
    <row r="42" spans="2:13" s="10" customFormat="1" ht="17.25">
      <c r="B42" s="1">
        <v>13</v>
      </c>
      <c r="C42" s="12" t="s">
        <v>1896</v>
      </c>
      <c r="D42" s="21" t="s">
        <v>1758</v>
      </c>
      <c r="E42" s="13">
        <v>0</v>
      </c>
      <c r="F42" s="13">
        <v>0</v>
      </c>
      <c r="G42" s="15"/>
      <c r="H42" s="24"/>
      <c r="I42" s="24"/>
      <c r="J42" s="523"/>
      <c r="K42" s="523"/>
      <c r="L42" s="524"/>
      <c r="M42" s="23"/>
    </row>
    <row r="43" spans="2:13" s="10" customFormat="1" ht="17.25">
      <c r="B43" s="1">
        <v>14</v>
      </c>
      <c r="C43" s="12" t="s">
        <v>1759</v>
      </c>
      <c r="D43" s="12" t="s">
        <v>1897</v>
      </c>
      <c r="E43" s="13">
        <v>1</v>
      </c>
      <c r="F43" s="13">
        <v>1</v>
      </c>
      <c r="G43" s="14" t="s">
        <v>1787</v>
      </c>
      <c r="H43" s="22">
        <v>44678</v>
      </c>
      <c r="I43" s="22">
        <v>44681</v>
      </c>
      <c r="J43" s="523"/>
      <c r="K43" s="523"/>
      <c r="L43" s="524"/>
      <c r="M43" s="23"/>
    </row>
    <row r="44" spans="2:13" s="10" customFormat="1" ht="17.25">
      <c r="B44" s="1">
        <v>15</v>
      </c>
      <c r="C44" s="12" t="s">
        <v>1760</v>
      </c>
      <c r="D44" s="12" t="s">
        <v>1898</v>
      </c>
      <c r="E44" s="13">
        <v>1</v>
      </c>
      <c r="F44" s="13">
        <v>1</v>
      </c>
      <c r="G44" s="14" t="s">
        <v>1820</v>
      </c>
      <c r="H44" s="22">
        <v>44678</v>
      </c>
      <c r="I44" s="22">
        <v>44681</v>
      </c>
      <c r="J44" s="523"/>
      <c r="K44" s="523"/>
      <c r="L44" s="524"/>
      <c r="M44" s="23"/>
    </row>
    <row r="45" spans="2:13" s="10" customFormat="1" ht="17.25">
      <c r="B45" s="1">
        <v>16</v>
      </c>
      <c r="C45" s="12" t="s">
        <v>1761</v>
      </c>
      <c r="D45" s="21" t="s">
        <v>1900</v>
      </c>
      <c r="E45" s="13">
        <v>0</v>
      </c>
      <c r="F45" s="13">
        <v>0</v>
      </c>
      <c r="G45" s="14"/>
      <c r="H45" s="22"/>
      <c r="I45" s="22"/>
      <c r="J45" s="523"/>
      <c r="K45" s="523"/>
      <c r="L45" s="524"/>
      <c r="M45" s="23"/>
    </row>
    <row r="46" spans="2:13" s="10" customFormat="1" ht="17.25">
      <c r="B46" s="1">
        <v>17</v>
      </c>
      <c r="C46" s="12" t="s">
        <v>1901</v>
      </c>
      <c r="D46" s="21" t="s">
        <v>1762</v>
      </c>
      <c r="E46" s="13">
        <v>0</v>
      </c>
      <c r="F46" s="13">
        <v>0</v>
      </c>
      <c r="G46" s="14"/>
      <c r="H46" s="22"/>
      <c r="I46" s="22"/>
      <c r="J46" s="523" t="s">
        <v>2753</v>
      </c>
      <c r="K46" s="523"/>
      <c r="L46" s="524"/>
      <c r="M46" s="23"/>
    </row>
    <row r="47" spans="2:13" s="10" customFormat="1" ht="17.25">
      <c r="B47" s="1">
        <v>18</v>
      </c>
      <c r="C47" s="12" t="s">
        <v>1763</v>
      </c>
      <c r="D47" s="21" t="s">
        <v>1902</v>
      </c>
      <c r="E47" s="13">
        <v>1</v>
      </c>
      <c r="F47" s="13">
        <v>0</v>
      </c>
      <c r="G47" s="15"/>
      <c r="H47" s="24"/>
      <c r="I47" s="24"/>
      <c r="J47" s="523" t="s">
        <v>1764</v>
      </c>
      <c r="K47" s="523"/>
      <c r="L47" s="524"/>
      <c r="M47" s="23"/>
    </row>
    <row r="48" spans="2:13" s="10" customFormat="1" ht="17.25">
      <c r="B48" s="1">
        <v>19</v>
      </c>
      <c r="C48" s="12" t="s">
        <v>1903</v>
      </c>
      <c r="D48" s="21" t="s">
        <v>1904</v>
      </c>
      <c r="E48" s="13">
        <v>0</v>
      </c>
      <c r="F48" s="13">
        <v>0</v>
      </c>
      <c r="G48" s="15"/>
      <c r="H48" s="24"/>
      <c r="I48" s="24"/>
      <c r="J48" s="523" t="s">
        <v>2754</v>
      </c>
      <c r="K48" s="523"/>
      <c r="L48" s="524"/>
      <c r="M48" s="23"/>
    </row>
    <row r="49" spans="2:13" s="10" customFormat="1" ht="16.5" customHeight="1">
      <c r="B49" s="1">
        <v>20</v>
      </c>
      <c r="C49" s="12" t="s">
        <v>1765</v>
      </c>
      <c r="D49" s="21" t="s">
        <v>1721</v>
      </c>
      <c r="E49" s="13">
        <v>1</v>
      </c>
      <c r="F49" s="13">
        <v>0</v>
      </c>
      <c r="G49" s="16"/>
      <c r="H49" s="17"/>
      <c r="I49" s="17"/>
      <c r="J49" s="523" t="s">
        <v>1766</v>
      </c>
      <c r="K49" s="523"/>
      <c r="L49" s="524"/>
      <c r="M49" s="23"/>
    </row>
    <row r="50" spans="2:13" s="140" customFormat="1" ht="17.25">
      <c r="B50" s="133">
        <v>21</v>
      </c>
      <c r="C50" s="134" t="s">
        <v>1905</v>
      </c>
      <c r="D50" s="135" t="s">
        <v>1767</v>
      </c>
      <c r="E50" s="136">
        <v>0</v>
      </c>
      <c r="F50" s="136">
        <v>0</v>
      </c>
      <c r="G50" s="137"/>
      <c r="H50" s="138"/>
      <c r="I50" s="138"/>
      <c r="J50" s="532" t="s">
        <v>2755</v>
      </c>
      <c r="K50" s="532"/>
      <c r="L50" s="533"/>
      <c r="M50" s="139"/>
    </row>
    <row r="51" spans="2:13" s="10" customFormat="1" ht="17.25">
      <c r="B51" s="133">
        <v>22</v>
      </c>
      <c r="C51" s="134" t="s">
        <v>1906</v>
      </c>
      <c r="D51" s="135" t="s">
        <v>1907</v>
      </c>
      <c r="E51" s="136">
        <v>0</v>
      </c>
      <c r="F51" s="136">
        <v>0</v>
      </c>
      <c r="G51" s="16"/>
      <c r="H51" s="17"/>
      <c r="I51" s="17"/>
      <c r="J51" s="480"/>
      <c r="K51" s="481"/>
      <c r="L51" s="482"/>
      <c r="M51" s="23"/>
    </row>
    <row r="52" spans="2:13" s="10" customFormat="1" ht="17.25">
      <c r="B52" s="1">
        <v>23</v>
      </c>
      <c r="C52" s="12" t="s">
        <v>1768</v>
      </c>
      <c r="D52" s="21" t="s">
        <v>1769</v>
      </c>
      <c r="E52" s="13">
        <v>0</v>
      </c>
      <c r="F52" s="13">
        <v>0</v>
      </c>
      <c r="G52" s="16"/>
      <c r="H52" s="17"/>
      <c r="I52" s="17"/>
      <c r="J52" s="523" t="s">
        <v>2753</v>
      </c>
      <c r="K52" s="523"/>
      <c r="L52" s="524"/>
      <c r="M52" s="23"/>
    </row>
    <row r="53" spans="2:13" s="10" customFormat="1" ht="17.25">
      <c r="B53" s="1">
        <v>24</v>
      </c>
      <c r="C53" s="12" t="s">
        <v>1770</v>
      </c>
      <c r="D53" s="21" t="s">
        <v>1771</v>
      </c>
      <c r="E53" s="13">
        <v>0</v>
      </c>
      <c r="F53" s="13">
        <v>0</v>
      </c>
      <c r="G53" s="16"/>
      <c r="H53" s="17"/>
      <c r="I53" s="17"/>
      <c r="J53" s="523" t="s">
        <v>2756</v>
      </c>
      <c r="K53" s="523"/>
      <c r="L53" s="524"/>
      <c r="M53" s="23"/>
    </row>
    <row r="54" spans="2:13" s="10" customFormat="1" ht="17.25">
      <c r="B54" s="1">
        <v>25</v>
      </c>
      <c r="C54" s="12" t="s">
        <v>1908</v>
      </c>
      <c r="D54" s="21" t="s">
        <v>1772</v>
      </c>
      <c r="E54" s="141">
        <v>1</v>
      </c>
      <c r="F54" s="141">
        <v>0</v>
      </c>
      <c r="G54" s="16"/>
      <c r="H54" s="17"/>
      <c r="I54" s="17"/>
      <c r="J54" s="523" t="s">
        <v>1909</v>
      </c>
      <c r="K54" s="523"/>
      <c r="L54" s="524"/>
      <c r="M54" s="23"/>
    </row>
    <row r="55" spans="2:13" s="140" customFormat="1" ht="17.25">
      <c r="B55" s="133">
        <v>26</v>
      </c>
      <c r="C55" s="134" t="s">
        <v>1910</v>
      </c>
      <c r="D55" s="135" t="s">
        <v>1773</v>
      </c>
      <c r="E55" s="136">
        <v>0</v>
      </c>
      <c r="F55" s="136">
        <v>0</v>
      </c>
      <c r="G55" s="137"/>
      <c r="H55" s="138"/>
      <c r="I55" s="138"/>
      <c r="J55" s="532"/>
      <c r="K55" s="532"/>
      <c r="L55" s="533"/>
      <c r="M55" s="139"/>
    </row>
    <row r="56" spans="2:13" s="10" customFormat="1" ht="17.25">
      <c r="B56" s="1">
        <v>27</v>
      </c>
      <c r="C56" s="12" t="s">
        <v>1911</v>
      </c>
      <c r="D56" s="21" t="s">
        <v>1774</v>
      </c>
      <c r="E56" s="141">
        <v>1</v>
      </c>
      <c r="F56" s="141">
        <v>0.5</v>
      </c>
      <c r="G56" s="14" t="s">
        <v>1745</v>
      </c>
      <c r="H56" s="22">
        <v>44678</v>
      </c>
      <c r="I56" s="22">
        <v>44681</v>
      </c>
      <c r="J56" s="523" t="s">
        <v>1775</v>
      </c>
      <c r="K56" s="523"/>
      <c r="L56" s="524"/>
      <c r="M56" s="23"/>
    </row>
    <row r="57" spans="2:13" s="10" customFormat="1" ht="17.25">
      <c r="B57" s="1">
        <v>28</v>
      </c>
      <c r="C57" s="12" t="s">
        <v>1776</v>
      </c>
      <c r="D57" s="21" t="s">
        <v>1777</v>
      </c>
      <c r="E57" s="13">
        <v>1</v>
      </c>
      <c r="F57" s="13">
        <v>1</v>
      </c>
      <c r="G57" s="14" t="s">
        <v>1747</v>
      </c>
      <c r="H57" s="22">
        <v>44678</v>
      </c>
      <c r="I57" s="22">
        <v>44681</v>
      </c>
      <c r="J57" s="523"/>
      <c r="K57" s="523"/>
      <c r="L57" s="524"/>
      <c r="M57" s="23"/>
    </row>
    <row r="58" spans="2:13" s="10" customFormat="1" ht="17.25">
      <c r="B58" s="1">
        <v>29</v>
      </c>
      <c r="C58" s="12" t="s">
        <v>1778</v>
      </c>
      <c r="D58" s="21" t="s">
        <v>1912</v>
      </c>
      <c r="E58" s="13">
        <v>0</v>
      </c>
      <c r="F58" s="13">
        <v>0</v>
      </c>
      <c r="G58" s="14" t="s">
        <v>1787</v>
      </c>
      <c r="H58" s="22">
        <v>44678</v>
      </c>
      <c r="I58" s="22">
        <v>44681</v>
      </c>
      <c r="J58" s="523" t="s">
        <v>1996</v>
      </c>
      <c r="K58" s="523"/>
      <c r="L58" s="524"/>
      <c r="M58" s="23"/>
    </row>
    <row r="59" spans="2:13" s="10" customFormat="1" ht="17.25">
      <c r="B59" s="1">
        <v>30</v>
      </c>
      <c r="C59" s="12" t="s">
        <v>1779</v>
      </c>
      <c r="D59" s="21" t="s">
        <v>1913</v>
      </c>
      <c r="E59" s="13">
        <v>1</v>
      </c>
      <c r="F59" s="13">
        <v>1</v>
      </c>
      <c r="G59" s="14" t="s">
        <v>1747</v>
      </c>
      <c r="H59" s="22">
        <v>44678</v>
      </c>
      <c r="I59" s="22">
        <v>44681</v>
      </c>
      <c r="J59" s="523"/>
      <c r="K59" s="523"/>
      <c r="L59" s="524"/>
      <c r="M59" s="23"/>
    </row>
    <row r="60" spans="2:13" s="10" customFormat="1" ht="17.25">
      <c r="B60" s="133">
        <v>31</v>
      </c>
      <c r="C60" s="134" t="s">
        <v>1780</v>
      </c>
      <c r="D60" s="135" t="s">
        <v>1914</v>
      </c>
      <c r="E60" s="136">
        <v>0</v>
      </c>
      <c r="F60" s="136">
        <v>0</v>
      </c>
      <c r="G60" s="14"/>
      <c r="H60" s="22"/>
      <c r="I60" s="22"/>
      <c r="J60" s="523"/>
      <c r="K60" s="523"/>
      <c r="L60" s="524"/>
      <c r="M60" s="23"/>
    </row>
    <row r="61" spans="2:13" s="10" customFormat="1" ht="17.25">
      <c r="B61" s="1">
        <v>32</v>
      </c>
      <c r="C61" s="12" t="s">
        <v>1781</v>
      </c>
      <c r="D61" s="21" t="s">
        <v>1782</v>
      </c>
      <c r="E61" s="13">
        <v>1</v>
      </c>
      <c r="F61" s="13">
        <v>1</v>
      </c>
      <c r="G61" s="14" t="s">
        <v>1830</v>
      </c>
      <c r="H61" s="22">
        <v>44678</v>
      </c>
      <c r="I61" s="22">
        <v>44681</v>
      </c>
      <c r="J61" s="523"/>
      <c r="K61" s="523"/>
      <c r="L61" s="524"/>
      <c r="M61" s="23"/>
    </row>
    <row r="62" spans="2:13" s="10" customFormat="1" ht="17.25">
      <c r="B62" s="1">
        <v>33</v>
      </c>
      <c r="C62" s="12" t="s">
        <v>1784</v>
      </c>
      <c r="D62" s="21" t="s">
        <v>1915</v>
      </c>
      <c r="E62" s="13">
        <v>1</v>
      </c>
      <c r="F62" s="13">
        <v>1</v>
      </c>
      <c r="G62" s="14" t="s">
        <v>1787</v>
      </c>
      <c r="H62" s="22">
        <v>44678</v>
      </c>
      <c r="I62" s="22">
        <v>44681</v>
      </c>
      <c r="J62" s="523"/>
      <c r="K62" s="523"/>
      <c r="L62" s="524"/>
      <c r="M62" s="23"/>
    </row>
    <row r="63" spans="2:13" s="10" customFormat="1" ht="17.25">
      <c r="B63" s="1">
        <v>34</v>
      </c>
      <c r="C63" s="12" t="s">
        <v>1785</v>
      </c>
      <c r="D63" s="21" t="s">
        <v>1916</v>
      </c>
      <c r="E63" s="13">
        <v>1</v>
      </c>
      <c r="F63" s="13">
        <v>1</v>
      </c>
      <c r="G63" s="14" t="s">
        <v>1787</v>
      </c>
      <c r="H63" s="22">
        <v>44678</v>
      </c>
      <c r="I63" s="22">
        <v>44681</v>
      </c>
      <c r="J63" s="523"/>
      <c r="K63" s="523"/>
      <c r="L63" s="524"/>
      <c r="M63" s="23"/>
    </row>
    <row r="64" spans="2:13" s="10" customFormat="1" ht="17.25">
      <c r="B64" s="1">
        <v>35</v>
      </c>
      <c r="C64" s="12" t="s">
        <v>1786</v>
      </c>
      <c r="D64" s="21" t="s">
        <v>1917</v>
      </c>
      <c r="E64" s="13">
        <v>1</v>
      </c>
      <c r="F64" s="13">
        <v>1</v>
      </c>
      <c r="G64" s="14" t="s">
        <v>1787</v>
      </c>
      <c r="H64" s="22">
        <v>44678</v>
      </c>
      <c r="I64" s="22">
        <v>44681</v>
      </c>
      <c r="J64" s="523"/>
      <c r="K64" s="523"/>
      <c r="L64" s="524"/>
      <c r="M64" s="23"/>
    </row>
    <row r="65" spans="2:13" s="10" customFormat="1" ht="17.25">
      <c r="B65" s="1">
        <v>36</v>
      </c>
      <c r="C65" s="12" t="s">
        <v>1788</v>
      </c>
      <c r="D65" s="21" t="s">
        <v>1789</v>
      </c>
      <c r="E65" s="13">
        <v>1</v>
      </c>
      <c r="F65" s="13">
        <v>1</v>
      </c>
      <c r="G65" s="14" t="s">
        <v>1787</v>
      </c>
      <c r="H65" s="22">
        <v>44678</v>
      </c>
      <c r="I65" s="22">
        <v>44681</v>
      </c>
      <c r="J65" s="523"/>
      <c r="K65" s="523"/>
      <c r="L65" s="524"/>
      <c r="M65" s="23"/>
    </row>
    <row r="66" spans="2:13" s="10" customFormat="1" ht="17.25">
      <c r="B66" s="1">
        <v>37</v>
      </c>
      <c r="C66" s="12" t="s">
        <v>1790</v>
      </c>
      <c r="D66" s="21" t="s">
        <v>1791</v>
      </c>
      <c r="E66" s="13">
        <v>1</v>
      </c>
      <c r="F66" s="13">
        <v>0</v>
      </c>
      <c r="G66" s="14"/>
      <c r="H66" s="22"/>
      <c r="I66" s="22"/>
      <c r="J66" s="523" t="s">
        <v>1992</v>
      </c>
      <c r="K66" s="523"/>
      <c r="L66" s="524"/>
      <c r="M66" s="23"/>
    </row>
    <row r="67" spans="2:13" s="10" customFormat="1" ht="17.25">
      <c r="B67" s="1">
        <v>38</v>
      </c>
      <c r="C67" s="12" t="s">
        <v>1918</v>
      </c>
      <c r="D67" s="21" t="s">
        <v>1793</v>
      </c>
      <c r="E67" s="13">
        <v>1</v>
      </c>
      <c r="F67" s="13">
        <v>1</v>
      </c>
      <c r="G67" s="14" t="s">
        <v>1787</v>
      </c>
      <c r="H67" s="22">
        <v>44678</v>
      </c>
      <c r="I67" s="22">
        <v>44681</v>
      </c>
      <c r="J67" s="523"/>
      <c r="K67" s="523"/>
      <c r="L67" s="524"/>
      <c r="M67" s="23"/>
    </row>
    <row r="68" spans="2:13" s="10" customFormat="1" ht="17.25">
      <c r="B68" s="1">
        <v>39</v>
      </c>
      <c r="C68" s="12" t="s">
        <v>1794</v>
      </c>
      <c r="D68" s="21" t="s">
        <v>1795</v>
      </c>
      <c r="E68" s="18">
        <v>1</v>
      </c>
      <c r="F68" s="18">
        <v>0.3</v>
      </c>
      <c r="G68" s="14" t="s">
        <v>1787</v>
      </c>
      <c r="H68" s="22">
        <v>44678</v>
      </c>
      <c r="I68" s="22">
        <v>44681</v>
      </c>
      <c r="J68" s="523" t="s">
        <v>1993</v>
      </c>
      <c r="K68" s="523"/>
      <c r="L68" s="524"/>
      <c r="M68" s="23"/>
    </row>
    <row r="69" spans="2:13" s="10" customFormat="1" ht="17.25">
      <c r="B69" s="1">
        <v>40</v>
      </c>
      <c r="C69" s="12" t="s">
        <v>1920</v>
      </c>
      <c r="D69" s="21" t="s">
        <v>1796</v>
      </c>
      <c r="E69" s="13">
        <v>1</v>
      </c>
      <c r="F69" s="13">
        <v>1</v>
      </c>
      <c r="G69" s="14" t="s">
        <v>1787</v>
      </c>
      <c r="H69" s="22">
        <v>44678</v>
      </c>
      <c r="I69" s="22">
        <v>44681</v>
      </c>
      <c r="J69" s="523"/>
      <c r="K69" s="523"/>
      <c r="L69" s="524"/>
      <c r="M69" s="23"/>
    </row>
    <row r="70" spans="2:13" s="10" customFormat="1" ht="17.25">
      <c r="B70" s="1">
        <v>41</v>
      </c>
      <c r="C70" s="12" t="s">
        <v>1797</v>
      </c>
      <c r="D70" s="21" t="s">
        <v>1921</v>
      </c>
      <c r="E70" s="13">
        <v>1</v>
      </c>
      <c r="F70" s="13">
        <v>1</v>
      </c>
      <c r="G70" s="14" t="s">
        <v>1787</v>
      </c>
      <c r="H70" s="22">
        <v>44678</v>
      </c>
      <c r="I70" s="22">
        <v>44681</v>
      </c>
      <c r="J70" s="523"/>
      <c r="K70" s="523"/>
      <c r="L70" s="524"/>
      <c r="M70" s="23"/>
    </row>
    <row r="71" spans="2:13" s="10" customFormat="1" ht="17.25">
      <c r="B71" s="1">
        <v>42</v>
      </c>
      <c r="C71" s="12" t="s">
        <v>1798</v>
      </c>
      <c r="D71" s="21" t="s">
        <v>1799</v>
      </c>
      <c r="E71" s="13">
        <v>1</v>
      </c>
      <c r="F71" s="13">
        <v>1</v>
      </c>
      <c r="G71" s="14" t="s">
        <v>1787</v>
      </c>
      <c r="H71" s="22">
        <v>44678</v>
      </c>
      <c r="I71" s="22">
        <v>44681</v>
      </c>
      <c r="J71" s="523"/>
      <c r="K71" s="523"/>
      <c r="L71" s="524"/>
      <c r="M71" s="25"/>
    </row>
    <row r="72" spans="2:13" s="10" customFormat="1" ht="17.25">
      <c r="B72" s="1">
        <v>43</v>
      </c>
      <c r="C72" s="12" t="s">
        <v>1800</v>
      </c>
      <c r="D72" s="21" t="s">
        <v>1801</v>
      </c>
      <c r="E72" s="13">
        <v>1</v>
      </c>
      <c r="F72" s="13">
        <v>1</v>
      </c>
      <c r="G72" s="14" t="s">
        <v>1787</v>
      </c>
      <c r="H72" s="22">
        <v>44678</v>
      </c>
      <c r="I72" s="22">
        <v>44681</v>
      </c>
      <c r="J72" s="523"/>
      <c r="K72" s="523"/>
      <c r="L72" s="524"/>
      <c r="M72" s="25"/>
    </row>
    <row r="73" spans="2:13" s="10" customFormat="1" ht="17.25">
      <c r="B73" s="1">
        <v>44</v>
      </c>
      <c r="C73" s="12" t="s">
        <v>1802</v>
      </c>
      <c r="D73" s="21" t="s">
        <v>1922</v>
      </c>
      <c r="E73" s="13">
        <v>1</v>
      </c>
      <c r="F73" s="13">
        <v>1</v>
      </c>
      <c r="G73" s="14" t="s">
        <v>1787</v>
      </c>
      <c r="H73" s="22">
        <v>44678</v>
      </c>
      <c r="I73" s="22">
        <v>44681</v>
      </c>
      <c r="J73" s="523"/>
      <c r="K73" s="523"/>
      <c r="L73" s="524"/>
      <c r="M73" s="25"/>
    </row>
    <row r="74" spans="2:13" s="10" customFormat="1" ht="17.25">
      <c r="B74" s="1">
        <v>45</v>
      </c>
      <c r="C74" s="12" t="s">
        <v>1803</v>
      </c>
      <c r="D74" s="21" t="s">
        <v>1804</v>
      </c>
      <c r="E74" s="13">
        <v>1</v>
      </c>
      <c r="F74" s="13">
        <v>1</v>
      </c>
      <c r="G74" s="14" t="s">
        <v>1787</v>
      </c>
      <c r="H74" s="22">
        <v>44678</v>
      </c>
      <c r="I74" s="22">
        <v>44681</v>
      </c>
      <c r="J74" s="523"/>
      <c r="K74" s="523"/>
      <c r="L74" s="524"/>
      <c r="M74" s="25"/>
    </row>
    <row r="75" spans="2:13" s="10" customFormat="1" ht="17.25">
      <c r="B75" s="1">
        <v>46</v>
      </c>
      <c r="C75" s="12" t="s">
        <v>1805</v>
      </c>
      <c r="D75" s="21" t="s">
        <v>1806</v>
      </c>
      <c r="E75" s="13">
        <v>0</v>
      </c>
      <c r="F75" s="13">
        <v>0</v>
      </c>
      <c r="G75" s="14" t="s">
        <v>1787</v>
      </c>
      <c r="H75" s="22">
        <v>44678</v>
      </c>
      <c r="I75" s="22">
        <v>44681</v>
      </c>
      <c r="J75" s="523" t="s">
        <v>2757</v>
      </c>
      <c r="K75" s="523"/>
      <c r="L75" s="524"/>
      <c r="M75" s="25"/>
    </row>
    <row r="76" spans="2:13" s="10" customFormat="1" ht="17.25">
      <c r="B76" s="1">
        <v>47</v>
      </c>
      <c r="C76" s="12" t="s">
        <v>1807</v>
      </c>
      <c r="D76" s="21" t="s">
        <v>1808</v>
      </c>
      <c r="E76" s="13">
        <v>1</v>
      </c>
      <c r="F76" s="13">
        <v>1</v>
      </c>
      <c r="G76" s="14" t="s">
        <v>1787</v>
      </c>
      <c r="H76" s="22">
        <v>44678</v>
      </c>
      <c r="I76" s="22">
        <v>44681</v>
      </c>
      <c r="J76" s="523"/>
      <c r="K76" s="523"/>
      <c r="L76" s="524"/>
      <c r="M76" s="25"/>
    </row>
    <row r="77" spans="2:13" s="10" customFormat="1" ht="17.25">
      <c r="B77" s="1">
        <v>48</v>
      </c>
      <c r="C77" s="12" t="s">
        <v>1809</v>
      </c>
      <c r="D77" s="21" t="s">
        <v>1810</v>
      </c>
      <c r="E77" s="13">
        <v>1</v>
      </c>
      <c r="F77" s="13">
        <v>1</v>
      </c>
      <c r="G77" s="14" t="s">
        <v>1787</v>
      </c>
      <c r="H77" s="22">
        <v>44678</v>
      </c>
      <c r="I77" s="22">
        <v>44681</v>
      </c>
      <c r="J77" s="523"/>
      <c r="K77" s="523"/>
      <c r="L77" s="524"/>
      <c r="M77" s="25"/>
    </row>
    <row r="78" spans="2:13" s="10" customFormat="1">
      <c r="B78" s="1">
        <v>49</v>
      </c>
      <c r="C78" s="12" t="s">
        <v>1722</v>
      </c>
      <c r="D78" s="21" t="s">
        <v>1811</v>
      </c>
      <c r="E78" s="13">
        <v>1</v>
      </c>
      <c r="F78" s="13">
        <v>1</v>
      </c>
      <c r="G78" s="17" t="s">
        <v>1747</v>
      </c>
      <c r="H78" s="22">
        <v>44678</v>
      </c>
      <c r="I78" s="22">
        <v>44681</v>
      </c>
      <c r="J78" s="523"/>
      <c r="K78" s="523"/>
      <c r="L78" s="524"/>
      <c r="M78" s="25"/>
    </row>
    <row r="79" spans="2:13" s="10" customFormat="1">
      <c r="B79" s="1">
        <v>50</v>
      </c>
      <c r="C79" s="134" t="s">
        <v>1812</v>
      </c>
      <c r="D79" s="135" t="s">
        <v>1813</v>
      </c>
      <c r="E79" s="136">
        <v>0</v>
      </c>
      <c r="F79" s="136">
        <v>0</v>
      </c>
      <c r="G79" s="138"/>
      <c r="H79" s="17"/>
      <c r="I79" s="26"/>
      <c r="J79" s="523"/>
      <c r="K79" s="523"/>
      <c r="L79" s="524"/>
      <c r="M79" s="25"/>
    </row>
    <row r="80" spans="2:13" s="10" customFormat="1" ht="17.25">
      <c r="B80" s="1">
        <v>51</v>
      </c>
      <c r="C80" s="12" t="s">
        <v>1814</v>
      </c>
      <c r="D80" s="21" t="s">
        <v>1746</v>
      </c>
      <c r="E80" s="13">
        <v>1</v>
      </c>
      <c r="F80" s="13">
        <v>1</v>
      </c>
      <c r="G80" s="14" t="s">
        <v>1787</v>
      </c>
      <c r="H80" s="22">
        <v>44678</v>
      </c>
      <c r="I80" s="22">
        <v>44681</v>
      </c>
      <c r="J80" s="523"/>
      <c r="K80" s="523"/>
      <c r="L80" s="524"/>
      <c r="M80" s="25"/>
    </row>
    <row r="81" spans="2:13" s="10" customFormat="1" ht="17.25">
      <c r="B81" s="1">
        <v>52</v>
      </c>
      <c r="C81" s="12" t="s">
        <v>1815</v>
      </c>
      <c r="D81" s="21" t="s">
        <v>1816</v>
      </c>
      <c r="E81" s="13">
        <v>1</v>
      </c>
      <c r="F81" s="13">
        <v>0.5</v>
      </c>
      <c r="G81" s="14" t="s">
        <v>1787</v>
      </c>
      <c r="H81" s="22">
        <v>44678</v>
      </c>
      <c r="I81" s="22">
        <v>44681</v>
      </c>
      <c r="J81" s="523" t="s">
        <v>1923</v>
      </c>
      <c r="K81" s="523"/>
      <c r="L81" s="524"/>
      <c r="M81" s="25"/>
    </row>
    <row r="82" spans="2:13" s="10" customFormat="1" ht="17.25">
      <c r="B82" s="1">
        <v>53</v>
      </c>
      <c r="C82" s="12" t="s">
        <v>1924</v>
      </c>
      <c r="D82" s="21" t="s">
        <v>1817</v>
      </c>
      <c r="E82" s="13">
        <v>1</v>
      </c>
      <c r="F82" s="13">
        <v>1</v>
      </c>
      <c r="G82" s="14" t="s">
        <v>1787</v>
      </c>
      <c r="H82" s="22">
        <v>44678</v>
      </c>
      <c r="I82" s="22">
        <v>44681</v>
      </c>
      <c r="J82" s="523"/>
      <c r="K82" s="523"/>
      <c r="L82" s="524"/>
      <c r="M82" s="25"/>
    </row>
    <row r="83" spans="2:13" s="10" customFormat="1">
      <c r="B83" s="1">
        <v>54</v>
      </c>
      <c r="C83" s="12" t="s">
        <v>1818</v>
      </c>
      <c r="D83" s="21" t="s">
        <v>1819</v>
      </c>
      <c r="E83" s="13">
        <v>0</v>
      </c>
      <c r="F83" s="13">
        <v>0.5</v>
      </c>
      <c r="G83" s="17" t="s">
        <v>1820</v>
      </c>
      <c r="H83" s="22">
        <v>44678</v>
      </c>
      <c r="I83" s="22">
        <v>44681</v>
      </c>
      <c r="J83" s="523" t="s">
        <v>2759</v>
      </c>
      <c r="K83" s="523"/>
      <c r="L83" s="524"/>
      <c r="M83" s="25"/>
    </row>
    <row r="84" spans="2:13" s="10" customFormat="1">
      <c r="B84" s="1">
        <v>55</v>
      </c>
      <c r="C84" s="12" t="s">
        <v>1821</v>
      </c>
      <c r="D84" s="21" t="s">
        <v>1822</v>
      </c>
      <c r="E84" s="13">
        <v>0</v>
      </c>
      <c r="F84" s="13">
        <v>0.2</v>
      </c>
      <c r="G84" s="17" t="s">
        <v>1820</v>
      </c>
      <c r="H84" s="22">
        <v>44678</v>
      </c>
      <c r="I84" s="22">
        <v>44681</v>
      </c>
      <c r="J84" s="523" t="s">
        <v>2758</v>
      </c>
      <c r="K84" s="523"/>
      <c r="L84" s="524"/>
      <c r="M84" s="25"/>
    </row>
    <row r="85" spans="2:13" s="10" customFormat="1">
      <c r="B85" s="1">
        <v>56</v>
      </c>
      <c r="C85" s="12" t="s">
        <v>1925</v>
      </c>
      <c r="D85" s="21" t="s">
        <v>1823</v>
      </c>
      <c r="E85" s="13">
        <v>1</v>
      </c>
      <c r="F85" s="13">
        <v>0</v>
      </c>
      <c r="G85" s="17" t="s">
        <v>1820</v>
      </c>
      <c r="H85" s="22">
        <v>44678</v>
      </c>
      <c r="I85" s="22">
        <v>44681</v>
      </c>
      <c r="J85" s="523" t="s">
        <v>2788</v>
      </c>
      <c r="K85" s="523"/>
      <c r="L85" s="524"/>
      <c r="M85" s="25"/>
    </row>
    <row r="86" spans="2:13" s="10" customFormat="1" ht="17.25">
      <c r="B86" s="1">
        <v>57</v>
      </c>
      <c r="C86" s="12" t="s">
        <v>1825</v>
      </c>
      <c r="D86" s="21" t="s">
        <v>1826</v>
      </c>
      <c r="E86" s="13">
        <v>0</v>
      </c>
      <c r="F86" s="13">
        <v>0</v>
      </c>
      <c r="G86" s="14" t="s">
        <v>1827</v>
      </c>
      <c r="H86" s="22">
        <v>44678</v>
      </c>
      <c r="I86" s="22">
        <v>44681</v>
      </c>
      <c r="J86" s="523" t="s">
        <v>2760</v>
      </c>
      <c r="K86" s="523"/>
      <c r="L86" s="524"/>
      <c r="M86" s="25"/>
    </row>
    <row r="87" spans="2:13" s="10" customFormat="1" ht="17.25">
      <c r="B87" s="1">
        <v>58</v>
      </c>
      <c r="C87" s="20" t="s">
        <v>1828</v>
      </c>
      <c r="D87" s="21" t="s">
        <v>1829</v>
      </c>
      <c r="E87" s="13">
        <v>0</v>
      </c>
      <c r="F87" s="13">
        <v>0</v>
      </c>
      <c r="G87" s="14"/>
      <c r="H87" s="22"/>
      <c r="I87" s="22"/>
      <c r="J87" s="523"/>
      <c r="K87" s="523"/>
      <c r="L87" s="524"/>
      <c r="M87" s="25"/>
    </row>
    <row r="88" spans="2:13" s="10" customFormat="1" ht="17.25">
      <c r="B88" s="1">
        <v>59</v>
      </c>
      <c r="C88" s="19" t="s">
        <v>1926</v>
      </c>
      <c r="D88" s="21" t="s">
        <v>1927</v>
      </c>
      <c r="E88" s="13">
        <v>1</v>
      </c>
      <c r="F88" s="13">
        <v>1</v>
      </c>
      <c r="G88" s="14" t="s">
        <v>1830</v>
      </c>
      <c r="H88" s="22">
        <v>44678</v>
      </c>
      <c r="I88" s="22">
        <v>44681</v>
      </c>
      <c r="J88" s="523"/>
      <c r="K88" s="523"/>
      <c r="L88" s="524"/>
      <c r="M88" s="25"/>
    </row>
    <row r="89" spans="2:13" s="10" customFormat="1" ht="17.25">
      <c r="B89" s="1">
        <v>60</v>
      </c>
      <c r="C89" s="20" t="s">
        <v>1831</v>
      </c>
      <c r="D89" s="21" t="s">
        <v>1974</v>
      </c>
      <c r="E89" s="13">
        <v>1</v>
      </c>
      <c r="F89" s="13">
        <v>0</v>
      </c>
      <c r="G89" s="14"/>
      <c r="H89" s="22"/>
      <c r="I89" s="22"/>
      <c r="J89" s="523" t="s">
        <v>2761</v>
      </c>
      <c r="K89" s="523"/>
      <c r="L89" s="524"/>
      <c r="M89" s="25"/>
    </row>
    <row r="90" spans="2:13" s="10" customFormat="1" ht="17.25">
      <c r="B90" s="1">
        <v>61</v>
      </c>
      <c r="C90" s="20" t="s">
        <v>1833</v>
      </c>
      <c r="D90" s="21" t="s">
        <v>1975</v>
      </c>
      <c r="E90" s="13">
        <v>1</v>
      </c>
      <c r="F90" s="13">
        <v>0</v>
      </c>
      <c r="G90" s="14"/>
      <c r="H90" s="22"/>
      <c r="I90" s="22"/>
      <c r="J90" s="523" t="s">
        <v>2761</v>
      </c>
      <c r="K90" s="523"/>
      <c r="L90" s="524"/>
      <c r="M90" s="25"/>
    </row>
    <row r="91" spans="2:13" s="10" customFormat="1" ht="17.25">
      <c r="B91" s="1">
        <v>62</v>
      </c>
      <c r="C91" s="12" t="s">
        <v>1834</v>
      </c>
      <c r="D91" s="21" t="s">
        <v>1976</v>
      </c>
      <c r="E91" s="13">
        <v>1</v>
      </c>
      <c r="F91" s="13">
        <v>0</v>
      </c>
      <c r="G91" s="14"/>
      <c r="H91" s="22"/>
      <c r="I91" s="22"/>
      <c r="J91" s="523" t="s">
        <v>2761</v>
      </c>
      <c r="K91" s="523"/>
      <c r="L91" s="524"/>
      <c r="M91" s="25"/>
    </row>
    <row r="92" spans="2:13" s="10" customFormat="1" ht="17.25">
      <c r="B92" s="1">
        <v>63</v>
      </c>
      <c r="C92" s="12" t="s">
        <v>1929</v>
      </c>
      <c r="D92" s="21" t="s">
        <v>1977</v>
      </c>
      <c r="E92" s="13">
        <v>1</v>
      </c>
      <c r="F92" s="13">
        <v>0</v>
      </c>
      <c r="G92" s="14"/>
      <c r="H92" s="22"/>
      <c r="I92" s="22"/>
      <c r="J92" s="523" t="s">
        <v>2761</v>
      </c>
      <c r="K92" s="523"/>
      <c r="L92" s="524"/>
      <c r="M92" s="25"/>
    </row>
    <row r="93" spans="2:13" s="10" customFormat="1" ht="17.25">
      <c r="B93" s="1">
        <v>64</v>
      </c>
      <c r="C93" s="12" t="s">
        <v>1930</v>
      </c>
      <c r="D93" s="21" t="s">
        <v>1978</v>
      </c>
      <c r="E93" s="13">
        <v>1</v>
      </c>
      <c r="F93" s="13">
        <v>0</v>
      </c>
      <c r="G93" s="14"/>
      <c r="H93" s="22"/>
      <c r="I93" s="22"/>
      <c r="J93" s="523" t="s">
        <v>2761</v>
      </c>
      <c r="K93" s="523"/>
      <c r="L93" s="524"/>
      <c r="M93" s="25"/>
    </row>
    <row r="94" spans="2:13" s="10" customFormat="1">
      <c r="B94" s="1">
        <v>65</v>
      </c>
      <c r="C94" s="20" t="s">
        <v>1931</v>
      </c>
      <c r="D94" s="21" t="s">
        <v>1835</v>
      </c>
      <c r="E94" s="13">
        <v>1</v>
      </c>
      <c r="F94" s="13">
        <v>0</v>
      </c>
      <c r="G94" s="27"/>
      <c r="H94" s="17"/>
      <c r="I94" s="17"/>
      <c r="J94" s="523" t="s">
        <v>2761</v>
      </c>
      <c r="K94" s="523"/>
      <c r="L94" s="524"/>
      <c r="M94" s="25"/>
    </row>
    <row r="95" spans="2:13" s="10" customFormat="1">
      <c r="B95" s="1">
        <v>66</v>
      </c>
      <c r="C95" s="20" t="s">
        <v>1836</v>
      </c>
      <c r="D95" s="21" t="s">
        <v>1979</v>
      </c>
      <c r="E95" s="13">
        <v>1</v>
      </c>
      <c r="F95" s="13">
        <v>0</v>
      </c>
      <c r="G95" s="17"/>
      <c r="H95" s="17"/>
      <c r="I95" s="26"/>
      <c r="J95" s="523" t="s">
        <v>2761</v>
      </c>
      <c r="K95" s="523"/>
      <c r="L95" s="524"/>
      <c r="M95" s="25"/>
    </row>
    <row r="96" spans="2:13" s="10" customFormat="1">
      <c r="B96" s="1">
        <v>67</v>
      </c>
      <c r="C96" s="20" t="s">
        <v>1932</v>
      </c>
      <c r="D96" s="21" t="s">
        <v>1837</v>
      </c>
      <c r="E96" s="13">
        <v>1</v>
      </c>
      <c r="F96" s="13">
        <v>0</v>
      </c>
      <c r="G96" s="17"/>
      <c r="H96" s="17"/>
      <c r="I96" s="26"/>
      <c r="J96" s="523" t="s">
        <v>1994</v>
      </c>
      <c r="K96" s="523"/>
      <c r="L96" s="524"/>
      <c r="M96" s="25"/>
    </row>
    <row r="97" spans="1:13" s="10" customFormat="1">
      <c r="B97" s="1">
        <v>68</v>
      </c>
      <c r="C97" s="20" t="s">
        <v>1838</v>
      </c>
      <c r="D97" s="21" t="s">
        <v>1839</v>
      </c>
      <c r="E97" s="13">
        <v>1</v>
      </c>
      <c r="F97" s="13">
        <v>0</v>
      </c>
      <c r="G97" s="17"/>
      <c r="H97" s="17"/>
      <c r="I97" s="26"/>
      <c r="J97" s="523" t="s">
        <v>2761</v>
      </c>
      <c r="K97" s="523"/>
      <c r="L97" s="524"/>
      <c r="M97" s="25"/>
    </row>
    <row r="98" spans="1:13" s="10" customFormat="1" ht="18" thickBot="1">
      <c r="B98" s="35"/>
      <c r="C98" s="28"/>
      <c r="D98" s="28"/>
      <c r="E98" s="28"/>
      <c r="F98" s="28"/>
      <c r="G98" s="28"/>
      <c r="H98" s="28"/>
      <c r="I98" s="28"/>
      <c r="J98" s="28"/>
      <c r="K98" s="28"/>
      <c r="L98" s="36"/>
    </row>
    <row r="99" spans="1:13" s="10" customFormat="1">
      <c r="A99" s="44"/>
      <c r="B99" s="443" t="s">
        <v>1845</v>
      </c>
      <c r="C99" s="444"/>
      <c r="D99" s="444"/>
      <c r="E99" s="444"/>
      <c r="F99" s="444"/>
      <c r="G99" s="444"/>
      <c r="H99" s="444"/>
      <c r="I99" s="444"/>
      <c r="J99" s="444"/>
      <c r="K99" s="444"/>
      <c r="L99" s="445"/>
      <c r="M99" s="82"/>
    </row>
    <row r="100" spans="1:13" ht="15.75" customHeight="1">
      <c r="B100" s="521" t="s">
        <v>5</v>
      </c>
      <c r="C100" s="522"/>
      <c r="D100" s="522"/>
      <c r="E100" s="522"/>
      <c r="F100" s="522"/>
      <c r="G100" s="522"/>
      <c r="H100" s="522"/>
      <c r="I100" s="93"/>
      <c r="J100" s="120"/>
      <c r="K100" s="120"/>
      <c r="L100" s="121"/>
    </row>
    <row r="101" spans="1:13">
      <c r="B101" s="49" t="s">
        <v>2</v>
      </c>
      <c r="C101" s="50" t="s">
        <v>3</v>
      </c>
      <c r="D101" s="50" t="s">
        <v>6</v>
      </c>
      <c r="E101" s="51" t="s">
        <v>35</v>
      </c>
      <c r="F101" s="51" t="s">
        <v>1846</v>
      </c>
      <c r="G101" s="51" t="s">
        <v>1934</v>
      </c>
      <c r="H101" s="51" t="s">
        <v>1847</v>
      </c>
      <c r="I101" s="94"/>
      <c r="J101" s="98"/>
      <c r="K101" s="98"/>
      <c r="L101" s="99"/>
    </row>
    <row r="102" spans="1:13">
      <c r="B102" s="1">
        <v>1</v>
      </c>
      <c r="C102" s="53" t="s">
        <v>1707</v>
      </c>
      <c r="D102" s="54">
        <f t="shared" ref="D102:D120" si="0">SUM(E102:H102)</f>
        <v>21</v>
      </c>
      <c r="E102" s="55">
        <v>0</v>
      </c>
      <c r="F102" s="55">
        <v>2</v>
      </c>
      <c r="G102" s="55">
        <v>19</v>
      </c>
      <c r="H102" s="55">
        <v>0</v>
      </c>
      <c r="I102" s="449" t="s">
        <v>1991</v>
      </c>
      <c r="J102" s="449"/>
      <c r="K102" s="449"/>
      <c r="L102" s="450"/>
    </row>
    <row r="103" spans="1:13">
      <c r="B103" s="1">
        <v>2</v>
      </c>
      <c r="C103" s="53" t="s">
        <v>1708</v>
      </c>
      <c r="D103" s="54">
        <f t="shared" si="0"/>
        <v>3</v>
      </c>
      <c r="E103" s="55">
        <v>0</v>
      </c>
      <c r="F103" s="55">
        <v>3</v>
      </c>
      <c r="G103" s="55">
        <v>0</v>
      </c>
      <c r="H103" s="55">
        <v>0</v>
      </c>
      <c r="I103" s="449"/>
      <c r="J103" s="449"/>
      <c r="K103" s="449"/>
      <c r="L103" s="450"/>
    </row>
    <row r="104" spans="1:13">
      <c r="B104" s="1">
        <v>3</v>
      </c>
      <c r="C104" s="53" t="s">
        <v>1709</v>
      </c>
      <c r="D104" s="54">
        <f t="shared" si="0"/>
        <v>5</v>
      </c>
      <c r="E104" s="55">
        <v>0</v>
      </c>
      <c r="F104" s="55">
        <v>0</v>
      </c>
      <c r="G104" s="55">
        <v>5</v>
      </c>
      <c r="H104" s="55">
        <v>0</v>
      </c>
      <c r="I104" s="449"/>
      <c r="J104" s="449"/>
      <c r="K104" s="449"/>
      <c r="L104" s="450"/>
    </row>
    <row r="105" spans="1:13">
      <c r="B105" s="1">
        <v>4</v>
      </c>
      <c r="C105" s="53" t="s">
        <v>1710</v>
      </c>
      <c r="D105" s="80">
        <f t="shared" si="0"/>
        <v>7</v>
      </c>
      <c r="E105" s="55">
        <v>0</v>
      </c>
      <c r="F105" s="55">
        <v>0</v>
      </c>
      <c r="G105" s="55">
        <v>7</v>
      </c>
      <c r="H105" s="55">
        <v>0</v>
      </c>
      <c r="I105" s="449"/>
      <c r="J105" s="449"/>
      <c r="K105" s="449"/>
      <c r="L105" s="450"/>
    </row>
    <row r="106" spans="1:13">
      <c r="B106" s="1">
        <v>5</v>
      </c>
      <c r="C106" s="53" t="s">
        <v>1712</v>
      </c>
      <c r="D106" s="54">
        <f t="shared" si="0"/>
        <v>0</v>
      </c>
      <c r="E106" s="55">
        <v>0</v>
      </c>
      <c r="F106" s="55">
        <v>0</v>
      </c>
      <c r="G106" s="55">
        <v>0</v>
      </c>
      <c r="H106" s="55">
        <v>0</v>
      </c>
      <c r="I106" s="449"/>
      <c r="J106" s="449"/>
      <c r="K106" s="449"/>
      <c r="L106" s="450"/>
    </row>
    <row r="107" spans="1:13">
      <c r="B107" s="1">
        <v>6</v>
      </c>
      <c r="C107" s="53" t="s">
        <v>1971</v>
      </c>
      <c r="D107" s="54">
        <f t="shared" si="0"/>
        <v>13</v>
      </c>
      <c r="E107" s="55">
        <v>0</v>
      </c>
      <c r="F107" s="55">
        <v>4</v>
      </c>
      <c r="G107" s="55">
        <v>9</v>
      </c>
      <c r="H107" s="55">
        <v>0</v>
      </c>
      <c r="I107" s="449"/>
      <c r="J107" s="449"/>
      <c r="K107" s="449"/>
      <c r="L107" s="450"/>
    </row>
    <row r="108" spans="1:13">
      <c r="B108" s="1">
        <v>7</v>
      </c>
      <c r="C108" s="53" t="s">
        <v>1970</v>
      </c>
      <c r="D108" s="54">
        <f t="shared" si="0"/>
        <v>27</v>
      </c>
      <c r="E108" s="55">
        <v>0</v>
      </c>
      <c r="F108" s="55"/>
      <c r="G108" s="55">
        <v>27</v>
      </c>
      <c r="H108" s="55">
        <v>0</v>
      </c>
      <c r="I108" s="449"/>
      <c r="J108" s="449"/>
      <c r="K108" s="449"/>
      <c r="L108" s="450"/>
    </row>
    <row r="109" spans="1:13">
      <c r="B109" s="1">
        <v>8</v>
      </c>
      <c r="C109" s="53" t="s">
        <v>1969</v>
      </c>
      <c r="D109" s="54">
        <f t="shared" si="0"/>
        <v>13</v>
      </c>
      <c r="E109" s="55">
        <v>0</v>
      </c>
      <c r="F109" s="55">
        <v>2</v>
      </c>
      <c r="G109" s="55">
        <v>11</v>
      </c>
      <c r="H109" s="55">
        <v>0</v>
      </c>
      <c r="I109" s="449"/>
      <c r="J109" s="449"/>
      <c r="K109" s="449"/>
      <c r="L109" s="450"/>
    </row>
    <row r="110" spans="1:13">
      <c r="B110" s="1">
        <v>9</v>
      </c>
      <c r="C110" s="53" t="s">
        <v>1968</v>
      </c>
      <c r="D110" s="54">
        <f t="shared" si="0"/>
        <v>7</v>
      </c>
      <c r="E110" s="55">
        <v>0</v>
      </c>
      <c r="F110" s="55"/>
      <c r="G110" s="55">
        <v>7</v>
      </c>
      <c r="H110" s="55">
        <v>0</v>
      </c>
      <c r="I110" s="449"/>
      <c r="J110" s="449"/>
      <c r="K110" s="449"/>
      <c r="L110" s="450"/>
    </row>
    <row r="111" spans="1:13" ht="15" customHeight="1">
      <c r="B111" s="1">
        <v>10</v>
      </c>
      <c r="C111" s="53" t="s">
        <v>1967</v>
      </c>
      <c r="D111" s="54">
        <f t="shared" si="0"/>
        <v>26</v>
      </c>
      <c r="E111" s="55">
        <v>0</v>
      </c>
      <c r="F111" s="55">
        <v>5</v>
      </c>
      <c r="G111" s="55">
        <v>21</v>
      </c>
      <c r="H111" s="55"/>
      <c r="I111" s="449"/>
      <c r="J111" s="449"/>
      <c r="K111" s="449"/>
      <c r="L111" s="450"/>
    </row>
    <row r="112" spans="1:13" ht="15" customHeight="1">
      <c r="B112" s="1">
        <v>11</v>
      </c>
      <c r="C112" s="53" t="s">
        <v>1966</v>
      </c>
      <c r="D112" s="54">
        <f t="shared" si="0"/>
        <v>40</v>
      </c>
      <c r="E112" s="55">
        <v>0</v>
      </c>
      <c r="F112" s="55">
        <v>4</v>
      </c>
      <c r="G112" s="55">
        <v>35</v>
      </c>
      <c r="H112" s="55">
        <v>1</v>
      </c>
      <c r="I112" s="449"/>
      <c r="J112" s="449"/>
      <c r="K112" s="449"/>
      <c r="L112" s="450"/>
    </row>
    <row r="113" spans="2:13">
      <c r="B113" s="1">
        <v>12</v>
      </c>
      <c r="C113" s="53" t="s">
        <v>1713</v>
      </c>
      <c r="D113" s="54">
        <f t="shared" si="0"/>
        <v>19</v>
      </c>
      <c r="E113" s="55">
        <v>1</v>
      </c>
      <c r="F113" s="55">
        <v>3</v>
      </c>
      <c r="G113" s="55">
        <v>15</v>
      </c>
      <c r="H113" s="55">
        <v>0</v>
      </c>
      <c r="I113" s="449"/>
      <c r="J113" s="449"/>
      <c r="K113" s="449"/>
      <c r="L113" s="450"/>
    </row>
    <row r="114" spans="2:13" ht="15" customHeight="1">
      <c r="B114" s="1">
        <v>13</v>
      </c>
      <c r="C114" s="53" t="s">
        <v>1714</v>
      </c>
      <c r="D114" s="54">
        <f t="shared" si="0"/>
        <v>0</v>
      </c>
      <c r="E114" s="55">
        <v>0</v>
      </c>
      <c r="F114" s="55">
        <v>0</v>
      </c>
      <c r="G114" s="55">
        <v>0</v>
      </c>
      <c r="H114" s="55">
        <v>0</v>
      </c>
      <c r="I114" s="449"/>
      <c r="J114" s="449"/>
      <c r="K114" s="449"/>
      <c r="L114" s="450"/>
    </row>
    <row r="115" spans="2:13">
      <c r="B115" s="1">
        <v>14</v>
      </c>
      <c r="C115" s="53" t="s">
        <v>1715</v>
      </c>
      <c r="D115" s="54">
        <f t="shared" si="0"/>
        <v>10</v>
      </c>
      <c r="E115" s="55">
        <v>0</v>
      </c>
      <c r="F115" s="55">
        <v>0</v>
      </c>
      <c r="G115" s="55">
        <v>10</v>
      </c>
      <c r="H115" s="55">
        <v>0</v>
      </c>
      <c r="I115" s="449"/>
      <c r="J115" s="449"/>
      <c r="K115" s="449"/>
      <c r="L115" s="450"/>
    </row>
    <row r="116" spans="2:13">
      <c r="B116" s="1">
        <v>15</v>
      </c>
      <c r="C116" s="53" t="s">
        <v>1851</v>
      </c>
      <c r="D116" s="54">
        <f t="shared" si="0"/>
        <v>15</v>
      </c>
      <c r="E116" s="55">
        <v>0</v>
      </c>
      <c r="F116" s="55">
        <v>1</v>
      </c>
      <c r="G116" s="55">
        <v>12</v>
      </c>
      <c r="H116" s="55">
        <v>2</v>
      </c>
      <c r="I116" s="449"/>
      <c r="J116" s="449"/>
      <c r="K116" s="449"/>
      <c r="L116" s="450"/>
    </row>
    <row r="117" spans="2:13">
      <c r="B117" s="1">
        <v>16</v>
      </c>
      <c r="C117" s="53" t="s">
        <v>1717</v>
      </c>
      <c r="D117" s="54">
        <f t="shared" si="0"/>
        <v>6</v>
      </c>
      <c r="E117" s="55">
        <v>0</v>
      </c>
      <c r="F117" s="55"/>
      <c r="G117" s="55">
        <v>6</v>
      </c>
      <c r="H117" s="55">
        <v>0</v>
      </c>
      <c r="I117" s="449"/>
      <c r="J117" s="449"/>
      <c r="K117" s="449"/>
      <c r="L117" s="450"/>
    </row>
    <row r="118" spans="2:13">
      <c r="B118" s="1">
        <v>17</v>
      </c>
      <c r="C118" s="57" t="s">
        <v>1957</v>
      </c>
      <c r="D118" s="54">
        <f t="shared" si="0"/>
        <v>1</v>
      </c>
      <c r="E118" s="55">
        <v>0</v>
      </c>
      <c r="F118" s="55">
        <v>1</v>
      </c>
      <c r="G118" s="55">
        <v>0</v>
      </c>
      <c r="H118" s="55">
        <v>0</v>
      </c>
      <c r="I118" s="449"/>
      <c r="J118" s="449"/>
      <c r="K118" s="449"/>
      <c r="L118" s="450"/>
    </row>
    <row r="119" spans="2:13">
      <c r="B119" s="1">
        <v>18</v>
      </c>
      <c r="C119" s="57" t="s">
        <v>1936</v>
      </c>
      <c r="D119" s="54">
        <f t="shared" si="0"/>
        <v>7</v>
      </c>
      <c r="E119" s="55">
        <v>4</v>
      </c>
      <c r="F119" s="55">
        <v>2</v>
      </c>
      <c r="G119" s="55">
        <v>1</v>
      </c>
      <c r="H119" s="55">
        <v>0</v>
      </c>
      <c r="I119" s="449"/>
      <c r="J119" s="449"/>
      <c r="K119" s="449"/>
      <c r="L119" s="450"/>
    </row>
    <row r="120" spans="2:13">
      <c r="B120" s="1">
        <v>19</v>
      </c>
      <c r="C120" s="57" t="s">
        <v>1718</v>
      </c>
      <c r="D120" s="54">
        <f t="shared" si="0"/>
        <v>3</v>
      </c>
      <c r="E120" s="55">
        <v>0</v>
      </c>
      <c r="F120" s="55">
        <v>2</v>
      </c>
      <c r="G120" s="55">
        <v>1</v>
      </c>
      <c r="H120" s="55">
        <v>0</v>
      </c>
      <c r="I120" s="449"/>
      <c r="J120" s="449"/>
      <c r="K120" s="449"/>
      <c r="L120" s="450"/>
    </row>
    <row r="121" spans="2:13">
      <c r="B121" s="441" t="s">
        <v>4</v>
      </c>
      <c r="C121" s="442"/>
      <c r="D121" s="91">
        <f>SUM(D102:D120)</f>
        <v>223</v>
      </c>
      <c r="E121" s="92">
        <f>SUM(E102:E120)</f>
        <v>5</v>
      </c>
      <c r="F121" s="92">
        <f>SUM(F102:F120)</f>
        <v>29</v>
      </c>
      <c r="G121" s="92">
        <f>SUM(G102:G120)</f>
        <v>186</v>
      </c>
      <c r="H121" s="92">
        <f>SUM(H102:H120)</f>
        <v>3</v>
      </c>
      <c r="I121" s="449"/>
      <c r="J121" s="449"/>
      <c r="K121" s="449"/>
      <c r="L121" s="450"/>
    </row>
    <row r="122" spans="2:13" ht="17.25" thickBot="1">
      <c r="B122" s="446" t="s">
        <v>1853</v>
      </c>
      <c r="C122" s="447"/>
      <c r="D122" s="447"/>
      <c r="E122" s="96">
        <f>E121/D121</f>
        <v>2.2421524663677129E-2</v>
      </c>
      <c r="F122" s="96">
        <f>F121/D121</f>
        <v>0.13004484304932734</v>
      </c>
      <c r="G122" s="96">
        <f>G121/D121</f>
        <v>0.8340807174887892</v>
      </c>
      <c r="H122" s="96">
        <f>H121/D121</f>
        <v>1.3452914798206279E-2</v>
      </c>
      <c r="I122" s="452"/>
      <c r="J122" s="452"/>
      <c r="K122" s="452"/>
      <c r="L122" s="453"/>
    </row>
    <row r="123" spans="2:13" s="10" customFormat="1" ht="17.25">
      <c r="B123" s="43"/>
      <c r="C123" s="44"/>
      <c r="D123" s="44"/>
      <c r="E123" s="45"/>
      <c r="F123" s="45"/>
      <c r="G123" s="45"/>
      <c r="H123" s="45"/>
      <c r="I123" s="45"/>
      <c r="J123" s="44"/>
      <c r="K123" s="28"/>
      <c r="L123" s="48"/>
    </row>
    <row r="124" spans="2:13" ht="17.25" thickBot="1">
      <c r="B124" s="35"/>
      <c r="C124" s="28"/>
      <c r="D124" s="28"/>
      <c r="E124" s="29"/>
      <c r="F124" s="29"/>
      <c r="G124" s="29"/>
      <c r="H124" s="29"/>
      <c r="I124" s="29"/>
      <c r="J124" s="28"/>
      <c r="K124" s="28"/>
      <c r="L124" s="36"/>
    </row>
    <row r="125" spans="2:13" s="10" customFormat="1">
      <c r="B125" s="443" t="s">
        <v>1937</v>
      </c>
      <c r="C125" s="444"/>
      <c r="D125" s="444"/>
      <c r="E125" s="444"/>
      <c r="F125" s="444"/>
      <c r="G125" s="444"/>
      <c r="H125" s="444"/>
      <c r="I125" s="444"/>
      <c r="J125" s="444"/>
      <c r="K125" s="444"/>
      <c r="L125" s="445"/>
      <c r="M125" s="82"/>
    </row>
    <row r="126" spans="2:13" s="10" customFormat="1" ht="14.25" customHeight="1">
      <c r="B126" s="487" t="s">
        <v>2</v>
      </c>
      <c r="C126" s="485" t="s">
        <v>99</v>
      </c>
      <c r="D126" s="485" t="s">
        <v>1986</v>
      </c>
      <c r="E126" s="485" t="s">
        <v>1987</v>
      </c>
      <c r="F126" s="485" t="s">
        <v>1982</v>
      </c>
      <c r="G126" s="485" t="s">
        <v>1854</v>
      </c>
      <c r="H126" s="485" t="s">
        <v>1855</v>
      </c>
      <c r="I126" s="485" t="s">
        <v>1983</v>
      </c>
      <c r="J126" s="491" t="s">
        <v>1985</v>
      </c>
      <c r="K126" s="491" t="s">
        <v>1984</v>
      </c>
      <c r="L126" s="483" t="s">
        <v>1856</v>
      </c>
    </row>
    <row r="127" spans="2:13" s="10" customFormat="1">
      <c r="B127" s="488"/>
      <c r="C127" s="486"/>
      <c r="D127" s="486"/>
      <c r="E127" s="486"/>
      <c r="F127" s="486"/>
      <c r="G127" s="486"/>
      <c r="H127" s="486"/>
      <c r="I127" s="486"/>
      <c r="J127" s="492"/>
      <c r="K127" s="492"/>
      <c r="L127" s="484"/>
    </row>
    <row r="128" spans="2:13" s="10" customFormat="1" ht="33">
      <c r="B128" s="59">
        <v>1</v>
      </c>
      <c r="C128" s="81" t="s">
        <v>1719</v>
      </c>
      <c r="D128" s="60">
        <v>242</v>
      </c>
      <c r="E128" s="60">
        <f>F128+G128</f>
        <v>182</v>
      </c>
      <c r="F128" s="61">
        <f>D128-G128-H128</f>
        <v>135</v>
      </c>
      <c r="G128" s="60">
        <v>47</v>
      </c>
      <c r="H128" s="62">
        <v>60</v>
      </c>
      <c r="I128" s="63">
        <f>F128/E128</f>
        <v>0.74175824175824179</v>
      </c>
      <c r="J128" s="64">
        <f>E128/D128</f>
        <v>0.75206611570247939</v>
      </c>
      <c r="K128" s="64">
        <f>J128*I128</f>
        <v>0.55785123966942152</v>
      </c>
      <c r="L128" s="84" t="s">
        <v>1958</v>
      </c>
    </row>
    <row r="129" spans="2:12" s="10" customFormat="1">
      <c r="B129" s="59">
        <v>2</v>
      </c>
      <c r="C129" s="81" t="s">
        <v>1708</v>
      </c>
      <c r="D129" s="65">
        <v>1042</v>
      </c>
      <c r="E129" s="60">
        <f t="shared" ref="E129:E143" si="1">F129+G129</f>
        <v>1039</v>
      </c>
      <c r="F129" s="61">
        <f>D129-G129-H129</f>
        <v>1015</v>
      </c>
      <c r="G129" s="65">
        <v>24</v>
      </c>
      <c r="H129" s="66">
        <v>3</v>
      </c>
      <c r="I129" s="63">
        <f t="shared" ref="I129:I144" si="2">F129/E129</f>
        <v>0.97690086621751682</v>
      </c>
      <c r="J129" s="64">
        <f t="shared" ref="J129:J144" si="3">E129/D129</f>
        <v>0.99712092130518237</v>
      </c>
      <c r="K129" s="64">
        <f t="shared" ref="K129:K143" si="4">J129*I129</f>
        <v>0.97408829174664113</v>
      </c>
      <c r="L129" s="109"/>
    </row>
    <row r="130" spans="2:12" s="10" customFormat="1" ht="104.25" customHeight="1">
      <c r="B130" s="59">
        <v>3</v>
      </c>
      <c r="C130" s="81" t="s">
        <v>1709</v>
      </c>
      <c r="D130" s="60">
        <v>266</v>
      </c>
      <c r="E130" s="60">
        <f t="shared" si="1"/>
        <v>67</v>
      </c>
      <c r="F130" s="61">
        <f t="shared" ref="F130:F143" si="5">D130-G130-H130</f>
        <v>55</v>
      </c>
      <c r="G130" s="67">
        <v>12</v>
      </c>
      <c r="H130" s="68">
        <v>199</v>
      </c>
      <c r="I130" s="63">
        <f t="shared" si="2"/>
        <v>0.82089552238805974</v>
      </c>
      <c r="J130" s="64">
        <f t="shared" si="3"/>
        <v>0.25187969924812031</v>
      </c>
      <c r="K130" s="64">
        <f t="shared" si="4"/>
        <v>0.2067669172932331</v>
      </c>
      <c r="L130" s="85" t="s">
        <v>1973</v>
      </c>
    </row>
    <row r="131" spans="2:12" s="10" customFormat="1" ht="66">
      <c r="B131" s="59">
        <v>4</v>
      </c>
      <c r="C131" s="81" t="s">
        <v>1710</v>
      </c>
      <c r="D131" s="69">
        <v>423</v>
      </c>
      <c r="E131" s="60">
        <f t="shared" si="1"/>
        <v>230</v>
      </c>
      <c r="F131" s="61">
        <f t="shared" si="5"/>
        <v>174</v>
      </c>
      <c r="G131" s="67">
        <v>56</v>
      </c>
      <c r="H131" s="68">
        <v>193</v>
      </c>
      <c r="I131" s="63">
        <f t="shared" si="2"/>
        <v>0.75652173913043474</v>
      </c>
      <c r="J131" s="64">
        <f t="shared" si="3"/>
        <v>0.54373522458628842</v>
      </c>
      <c r="K131" s="64">
        <f t="shared" si="4"/>
        <v>0.41134751773049644</v>
      </c>
      <c r="L131" s="85" t="s">
        <v>1859</v>
      </c>
    </row>
    <row r="132" spans="2:12" s="10" customFormat="1">
      <c r="B132" s="59">
        <v>5</v>
      </c>
      <c r="C132" s="81" t="s">
        <v>1712</v>
      </c>
      <c r="D132" s="70">
        <v>0</v>
      </c>
      <c r="E132" s="60">
        <f t="shared" si="1"/>
        <v>0</v>
      </c>
      <c r="F132" s="61">
        <f t="shared" si="5"/>
        <v>0</v>
      </c>
      <c r="G132" s="71">
        <v>0</v>
      </c>
      <c r="H132" s="68">
        <v>0</v>
      </c>
      <c r="I132" s="63" t="e">
        <f t="shared" si="2"/>
        <v>#DIV/0!</v>
      </c>
      <c r="J132" s="64" t="e">
        <f t="shared" si="3"/>
        <v>#DIV/0!</v>
      </c>
      <c r="K132" s="64" t="e">
        <f t="shared" si="4"/>
        <v>#DIV/0!</v>
      </c>
      <c r="L132" s="85" t="s">
        <v>1939</v>
      </c>
    </row>
    <row r="133" spans="2:12" s="10" customFormat="1">
      <c r="B133" s="59">
        <v>6</v>
      </c>
      <c r="C133" s="81" t="s">
        <v>1940</v>
      </c>
      <c r="D133" s="69">
        <v>138</v>
      </c>
      <c r="E133" s="60">
        <f t="shared" si="1"/>
        <v>138</v>
      </c>
      <c r="F133" s="61">
        <f t="shared" si="5"/>
        <v>124</v>
      </c>
      <c r="G133" s="72">
        <v>14</v>
      </c>
      <c r="H133" s="68">
        <v>0</v>
      </c>
      <c r="I133" s="63">
        <f t="shared" si="2"/>
        <v>0.89855072463768115</v>
      </c>
      <c r="J133" s="64">
        <f t="shared" si="3"/>
        <v>1</v>
      </c>
      <c r="K133" s="64">
        <f t="shared" si="4"/>
        <v>0.89855072463768115</v>
      </c>
      <c r="L133" s="85"/>
    </row>
    <row r="134" spans="2:12" s="10" customFormat="1" ht="66">
      <c r="B134" s="59">
        <v>7</v>
      </c>
      <c r="C134" s="81" t="s">
        <v>1861</v>
      </c>
      <c r="D134" s="69">
        <v>185</v>
      </c>
      <c r="E134" s="60">
        <f t="shared" si="1"/>
        <v>175</v>
      </c>
      <c r="F134" s="61">
        <f t="shared" si="5"/>
        <v>138</v>
      </c>
      <c r="G134" s="72">
        <v>37</v>
      </c>
      <c r="H134" s="68">
        <v>10</v>
      </c>
      <c r="I134" s="63">
        <f t="shared" si="2"/>
        <v>0.78857142857142859</v>
      </c>
      <c r="J134" s="64">
        <f t="shared" si="3"/>
        <v>0.94594594594594594</v>
      </c>
      <c r="K134" s="64">
        <f t="shared" si="4"/>
        <v>0.74594594594594599</v>
      </c>
      <c r="L134" s="85" t="s">
        <v>1959</v>
      </c>
    </row>
    <row r="135" spans="2:12" s="10" customFormat="1" ht="82.5">
      <c r="B135" s="59">
        <v>8</v>
      </c>
      <c r="C135" s="81" t="s">
        <v>1942</v>
      </c>
      <c r="D135" s="69">
        <v>67</v>
      </c>
      <c r="E135" s="60">
        <f t="shared" si="1"/>
        <v>34</v>
      </c>
      <c r="F135" s="61">
        <f t="shared" si="5"/>
        <v>19</v>
      </c>
      <c r="G135" s="72">
        <v>15</v>
      </c>
      <c r="H135" s="68">
        <v>33</v>
      </c>
      <c r="I135" s="63">
        <f t="shared" si="2"/>
        <v>0.55882352941176472</v>
      </c>
      <c r="J135" s="64">
        <f t="shared" si="3"/>
        <v>0.5074626865671642</v>
      </c>
      <c r="K135" s="64">
        <f t="shared" si="4"/>
        <v>0.28358208955223885</v>
      </c>
      <c r="L135" s="85" t="s">
        <v>1960</v>
      </c>
    </row>
    <row r="136" spans="2:12" s="10" customFormat="1" ht="214.5">
      <c r="B136" s="59">
        <v>9</v>
      </c>
      <c r="C136" s="81" t="s">
        <v>1944</v>
      </c>
      <c r="D136" s="69">
        <v>213</v>
      </c>
      <c r="E136" s="60">
        <f t="shared" si="1"/>
        <v>167</v>
      </c>
      <c r="F136" s="61">
        <f t="shared" si="5"/>
        <v>121</v>
      </c>
      <c r="G136" s="72">
        <v>46</v>
      </c>
      <c r="H136" s="68">
        <v>46</v>
      </c>
      <c r="I136" s="63">
        <f t="shared" si="2"/>
        <v>0.72455089820359286</v>
      </c>
      <c r="J136" s="64">
        <f t="shared" si="3"/>
        <v>0.784037558685446</v>
      </c>
      <c r="K136" s="64">
        <f t="shared" si="4"/>
        <v>0.568075117370892</v>
      </c>
      <c r="L136" s="85" t="s">
        <v>1961</v>
      </c>
    </row>
    <row r="137" spans="2:12" s="10" customFormat="1" ht="33">
      <c r="B137" s="59">
        <v>10</v>
      </c>
      <c r="C137" s="81" t="s">
        <v>1945</v>
      </c>
      <c r="D137" s="69">
        <v>125</v>
      </c>
      <c r="E137" s="60">
        <f t="shared" si="1"/>
        <v>111</v>
      </c>
      <c r="F137" s="61">
        <f t="shared" si="5"/>
        <v>61</v>
      </c>
      <c r="G137" s="72">
        <v>50</v>
      </c>
      <c r="H137" s="68">
        <v>14</v>
      </c>
      <c r="I137" s="63">
        <f t="shared" si="2"/>
        <v>0.5495495495495496</v>
      </c>
      <c r="J137" s="64">
        <f t="shared" si="3"/>
        <v>0.88800000000000001</v>
      </c>
      <c r="K137" s="64">
        <f t="shared" si="4"/>
        <v>0.48800000000000004</v>
      </c>
      <c r="L137" s="85" t="s">
        <v>1946</v>
      </c>
    </row>
    <row r="138" spans="2:12" s="10" customFormat="1">
      <c r="B138" s="59">
        <v>11</v>
      </c>
      <c r="C138" s="81" t="s">
        <v>1713</v>
      </c>
      <c r="D138" s="73">
        <v>544</v>
      </c>
      <c r="E138" s="60">
        <f t="shared" si="1"/>
        <v>386</v>
      </c>
      <c r="F138" s="61">
        <f t="shared" si="5"/>
        <v>240</v>
      </c>
      <c r="G138" s="72">
        <v>146</v>
      </c>
      <c r="H138" s="68">
        <v>158</v>
      </c>
      <c r="I138" s="63">
        <f t="shared" si="2"/>
        <v>0.62176165803108807</v>
      </c>
      <c r="J138" s="64">
        <f t="shared" si="3"/>
        <v>0.7095588235294118</v>
      </c>
      <c r="K138" s="64">
        <f t="shared" si="4"/>
        <v>0.44117647058823528</v>
      </c>
      <c r="L138" s="85" t="s">
        <v>1947</v>
      </c>
    </row>
    <row r="139" spans="2:12" s="10" customFormat="1">
      <c r="B139" s="59">
        <v>12</v>
      </c>
      <c r="C139" s="81" t="s">
        <v>1714</v>
      </c>
      <c r="D139" s="71">
        <v>31</v>
      </c>
      <c r="E139" s="60">
        <f t="shared" si="1"/>
        <v>0</v>
      </c>
      <c r="F139" s="61">
        <f t="shared" si="5"/>
        <v>0</v>
      </c>
      <c r="G139" s="71">
        <v>0</v>
      </c>
      <c r="H139" s="68">
        <v>31</v>
      </c>
      <c r="I139" s="63" t="e">
        <f t="shared" si="2"/>
        <v>#DIV/0!</v>
      </c>
      <c r="J139" s="64">
        <f t="shared" si="3"/>
        <v>0</v>
      </c>
      <c r="K139" s="64" t="e">
        <f t="shared" si="4"/>
        <v>#DIV/0!</v>
      </c>
      <c r="L139" s="85" t="s">
        <v>1948</v>
      </c>
    </row>
    <row r="140" spans="2:12" s="10" customFormat="1" ht="49.5">
      <c r="B140" s="59">
        <v>13</v>
      </c>
      <c r="C140" s="81" t="s">
        <v>1949</v>
      </c>
      <c r="D140" s="70">
        <v>247</v>
      </c>
      <c r="E140" s="60">
        <f t="shared" si="1"/>
        <v>184</v>
      </c>
      <c r="F140" s="61">
        <f t="shared" si="5"/>
        <v>149</v>
      </c>
      <c r="G140" s="71">
        <v>35</v>
      </c>
      <c r="H140" s="68">
        <v>63</v>
      </c>
      <c r="I140" s="63">
        <f t="shared" si="2"/>
        <v>0.80978260869565222</v>
      </c>
      <c r="J140" s="64">
        <f t="shared" si="3"/>
        <v>0.74493927125506076</v>
      </c>
      <c r="K140" s="64">
        <f t="shared" si="4"/>
        <v>0.60323886639676116</v>
      </c>
      <c r="L140" s="85" t="s">
        <v>1962</v>
      </c>
    </row>
    <row r="141" spans="2:12" s="10" customFormat="1" ht="49.5">
      <c r="B141" s="59">
        <v>14</v>
      </c>
      <c r="C141" s="81" t="s">
        <v>1851</v>
      </c>
      <c r="D141" s="67">
        <v>148</v>
      </c>
      <c r="E141" s="60">
        <f t="shared" si="1"/>
        <v>108</v>
      </c>
      <c r="F141" s="61">
        <f t="shared" si="5"/>
        <v>66</v>
      </c>
      <c r="G141" s="67">
        <v>42</v>
      </c>
      <c r="H141" s="68">
        <v>40</v>
      </c>
      <c r="I141" s="63">
        <f t="shared" si="2"/>
        <v>0.61111111111111116</v>
      </c>
      <c r="J141" s="64">
        <f t="shared" si="3"/>
        <v>0.72972972972972971</v>
      </c>
      <c r="K141" s="64">
        <f t="shared" si="4"/>
        <v>0.445945945945946</v>
      </c>
      <c r="L141" s="85" t="s">
        <v>1963</v>
      </c>
    </row>
    <row r="142" spans="2:12" s="10" customFormat="1">
      <c r="B142" s="59">
        <v>15</v>
      </c>
      <c r="C142" s="81" t="s">
        <v>1865</v>
      </c>
      <c r="D142" s="74">
        <v>134</v>
      </c>
      <c r="E142" s="60">
        <f t="shared" si="1"/>
        <v>133</v>
      </c>
      <c r="F142" s="61">
        <f t="shared" si="5"/>
        <v>43</v>
      </c>
      <c r="G142" s="67">
        <v>90</v>
      </c>
      <c r="H142" s="68">
        <v>1</v>
      </c>
      <c r="I142" s="63">
        <f t="shared" si="2"/>
        <v>0.32330827067669171</v>
      </c>
      <c r="J142" s="64">
        <f t="shared" si="3"/>
        <v>0.9925373134328358</v>
      </c>
      <c r="K142" s="64">
        <f t="shared" si="4"/>
        <v>0.32089552238805968</v>
      </c>
      <c r="L142" s="85" t="s">
        <v>1964</v>
      </c>
    </row>
    <row r="143" spans="2:12" s="10" customFormat="1" ht="33">
      <c r="B143" s="59">
        <v>16</v>
      </c>
      <c r="C143" s="81" t="s">
        <v>1718</v>
      </c>
      <c r="D143" s="60">
        <v>108</v>
      </c>
      <c r="E143" s="60">
        <f t="shared" si="1"/>
        <v>102</v>
      </c>
      <c r="F143" s="61">
        <f t="shared" si="5"/>
        <v>65</v>
      </c>
      <c r="G143" s="67">
        <v>37</v>
      </c>
      <c r="H143" s="68">
        <v>6</v>
      </c>
      <c r="I143" s="63">
        <f t="shared" si="2"/>
        <v>0.63725490196078427</v>
      </c>
      <c r="J143" s="64">
        <f t="shared" si="3"/>
        <v>0.94444444444444442</v>
      </c>
      <c r="K143" s="64">
        <f t="shared" si="4"/>
        <v>0.60185185185185175</v>
      </c>
      <c r="L143" s="85" t="s">
        <v>1965</v>
      </c>
    </row>
    <row r="144" spans="2:12" s="10" customFormat="1" ht="17.25" thickBot="1">
      <c r="B144" s="489" t="s">
        <v>100</v>
      </c>
      <c r="C144" s="490"/>
      <c r="D144" s="86">
        <f>SUM(D128:D143)</f>
        <v>3913</v>
      </c>
      <c r="E144" s="86">
        <f>SUM(E128:E143)</f>
        <v>3056</v>
      </c>
      <c r="F144" s="86">
        <f>SUM(F128:F143)</f>
        <v>2405</v>
      </c>
      <c r="G144" s="86">
        <f>SUM(G128:G143)</f>
        <v>651</v>
      </c>
      <c r="H144" s="86">
        <f>SUM(H128:H143)</f>
        <v>857</v>
      </c>
      <c r="I144" s="87">
        <f t="shared" si="2"/>
        <v>0.78697643979057597</v>
      </c>
      <c r="J144" s="88">
        <f t="shared" si="3"/>
        <v>0.78098645540506006</v>
      </c>
      <c r="K144" s="88">
        <f t="shared" ref="K144" si="6">J144*I144</f>
        <v>0.61461794019933558</v>
      </c>
      <c r="L144" s="89"/>
    </row>
    <row r="145" spans="1:13" s="10" customFormat="1" ht="17.25">
      <c r="A145" s="44"/>
      <c r="B145" s="75"/>
      <c r="C145" s="76"/>
      <c r="D145" s="76"/>
      <c r="E145" s="77"/>
      <c r="F145" s="77"/>
      <c r="G145" s="77"/>
      <c r="H145" s="78"/>
      <c r="I145" s="78"/>
      <c r="J145" s="79"/>
      <c r="M145" s="37"/>
    </row>
  </sheetData>
  <mergeCells count="104">
    <mergeCell ref="B99:L99"/>
    <mergeCell ref="I102:L122"/>
    <mergeCell ref="B122:D122"/>
    <mergeCell ref="J96:L96"/>
    <mergeCell ref="J97:L97"/>
    <mergeCell ref="J91:L91"/>
    <mergeCell ref="J92:L92"/>
    <mergeCell ref="J93:L93"/>
    <mergeCell ref="J94:L94"/>
    <mergeCell ref="J95:L95"/>
    <mergeCell ref="J87:L87"/>
    <mergeCell ref="J88:L88"/>
    <mergeCell ref="J89:L89"/>
    <mergeCell ref="J90:L90"/>
    <mergeCell ref="J82:L82"/>
    <mergeCell ref="J83:L83"/>
    <mergeCell ref="J84:L84"/>
    <mergeCell ref="J85:L85"/>
    <mergeCell ref="J86:L86"/>
    <mergeCell ref="J77:L77"/>
    <mergeCell ref="J78:L78"/>
    <mergeCell ref="J79:L79"/>
    <mergeCell ref="J80:L80"/>
    <mergeCell ref="J81:L81"/>
    <mergeCell ref="J72:L72"/>
    <mergeCell ref="J73:L73"/>
    <mergeCell ref="J74:L74"/>
    <mergeCell ref="J75:L75"/>
    <mergeCell ref="J76:L76"/>
    <mergeCell ref="J68:L68"/>
    <mergeCell ref="J69:L69"/>
    <mergeCell ref="J70:L70"/>
    <mergeCell ref="J71:L71"/>
    <mergeCell ref="J62:L62"/>
    <mergeCell ref="J63:L63"/>
    <mergeCell ref="J64:L64"/>
    <mergeCell ref="J65:L65"/>
    <mergeCell ref="J66:L66"/>
    <mergeCell ref="J59:L59"/>
    <mergeCell ref="J60:L60"/>
    <mergeCell ref="J61:L61"/>
    <mergeCell ref="J52:L52"/>
    <mergeCell ref="J53:L53"/>
    <mergeCell ref="J54:L54"/>
    <mergeCell ref="J55:L55"/>
    <mergeCell ref="J56:L56"/>
    <mergeCell ref="J67:L67"/>
    <mergeCell ref="J50:L50"/>
    <mergeCell ref="J51:L51"/>
    <mergeCell ref="J42:L42"/>
    <mergeCell ref="J43:L43"/>
    <mergeCell ref="J44:L44"/>
    <mergeCell ref="J45:L45"/>
    <mergeCell ref="J46:L46"/>
    <mergeCell ref="J57:L57"/>
    <mergeCell ref="J58:L58"/>
    <mergeCell ref="B144:C144"/>
    <mergeCell ref="E12:F12"/>
    <mergeCell ref="E13:F13"/>
    <mergeCell ref="C14:D14"/>
    <mergeCell ref="E14:F14"/>
    <mergeCell ref="C15:F15"/>
    <mergeCell ref="C16:F16"/>
    <mergeCell ref="B28:B29"/>
    <mergeCell ref="C28:C29"/>
    <mergeCell ref="B18:L18"/>
    <mergeCell ref="B19:L26"/>
    <mergeCell ref="B27:L27"/>
    <mergeCell ref="J28:L29"/>
    <mergeCell ref="J30:L30"/>
    <mergeCell ref="C126:C127"/>
    <mergeCell ref="D126:D127"/>
    <mergeCell ref="B125:L125"/>
    <mergeCell ref="L126:L127"/>
    <mergeCell ref="J37:L37"/>
    <mergeCell ref="J38:L38"/>
    <mergeCell ref="J39:L39"/>
    <mergeCell ref="J40:L40"/>
    <mergeCell ref="J41:L41"/>
    <mergeCell ref="J32:L32"/>
    <mergeCell ref="B7:F7"/>
    <mergeCell ref="E8:F8"/>
    <mergeCell ref="E9:F9"/>
    <mergeCell ref="E10:F10"/>
    <mergeCell ref="C3:K4"/>
    <mergeCell ref="B126:B127"/>
    <mergeCell ref="F126:F127"/>
    <mergeCell ref="G126:G127"/>
    <mergeCell ref="E126:E127"/>
    <mergeCell ref="B100:H100"/>
    <mergeCell ref="B121:C121"/>
    <mergeCell ref="I126:I127"/>
    <mergeCell ref="J126:J127"/>
    <mergeCell ref="K126:K127"/>
    <mergeCell ref="H126:H127"/>
    <mergeCell ref="J31:L31"/>
    <mergeCell ref="E11:F11"/>
    <mergeCell ref="J33:L33"/>
    <mergeCell ref="J34:L34"/>
    <mergeCell ref="J35:L35"/>
    <mergeCell ref="J36:L36"/>
    <mergeCell ref="J47:L47"/>
    <mergeCell ref="J48:L48"/>
    <mergeCell ref="J49:L49"/>
  </mergeCells>
  <phoneticPr fontId="9" type="noConversion"/>
  <conditionalFormatting sqref="H121">
    <cfRule type="cellIs" dxfId="155" priority="33" operator="greaterThan">
      <formula>0</formula>
    </cfRule>
  </conditionalFormatting>
  <conditionalFormatting sqref="E121:F121">
    <cfRule type="cellIs" dxfId="154" priority="35" operator="greaterThan">
      <formula>0</formula>
    </cfRule>
  </conditionalFormatting>
  <conditionalFormatting sqref="G121">
    <cfRule type="cellIs" dxfId="153" priority="34" operator="greaterThan">
      <formula>0</formula>
    </cfRule>
  </conditionalFormatting>
  <conditionalFormatting sqref="D121">
    <cfRule type="cellIs" dxfId="152" priority="31" operator="greaterThan">
      <formula>0</formula>
    </cfRule>
  </conditionalFormatting>
  <conditionalFormatting sqref="D121">
    <cfRule type="cellIs" dxfId="151" priority="32" operator="greaterThan">
      <formula>0</formula>
    </cfRule>
  </conditionalFormatting>
  <conditionalFormatting sqref="E102:E120">
    <cfRule type="cellIs" dxfId="150" priority="30" operator="greaterThan">
      <formula>0</formula>
    </cfRule>
  </conditionalFormatting>
  <conditionalFormatting sqref="F103:F107 F111 F113:F120">
    <cfRule type="cellIs" dxfId="149" priority="26" operator="greaterThan">
      <formula>0</formula>
    </cfRule>
  </conditionalFormatting>
  <conditionalFormatting sqref="H103:H107 H111 H113:H120">
    <cfRule type="cellIs" dxfId="148" priority="25" operator="greaterThan">
      <formula>0</formula>
    </cfRule>
  </conditionalFormatting>
  <conditionalFormatting sqref="G103:G107 G111 G113:G120">
    <cfRule type="cellIs" dxfId="147" priority="24" operator="greaterThan">
      <formula>0</formula>
    </cfRule>
  </conditionalFormatting>
  <conditionalFormatting sqref="F102">
    <cfRule type="cellIs" dxfId="146" priority="23" operator="greaterThan">
      <formula>0</formula>
    </cfRule>
  </conditionalFormatting>
  <conditionalFormatting sqref="H102">
    <cfRule type="cellIs" dxfId="145" priority="22" operator="greaterThan">
      <formula>0</formula>
    </cfRule>
  </conditionalFormatting>
  <conditionalFormatting sqref="G102">
    <cfRule type="cellIs" dxfId="144" priority="21" operator="greaterThan">
      <formula>0</formula>
    </cfRule>
  </conditionalFormatting>
  <conditionalFormatting sqref="F108">
    <cfRule type="cellIs" dxfId="143" priority="18" operator="greaterThan">
      <formula>0</formula>
    </cfRule>
  </conditionalFormatting>
  <conditionalFormatting sqref="H108">
    <cfRule type="cellIs" dxfId="142" priority="17" operator="greaterThan">
      <formula>0</formula>
    </cfRule>
  </conditionalFormatting>
  <conditionalFormatting sqref="G108">
    <cfRule type="cellIs" dxfId="141" priority="16" operator="greaterThan">
      <formula>0</formula>
    </cfRule>
  </conditionalFormatting>
  <conditionalFormatting sqref="F109">
    <cfRule type="cellIs" dxfId="140" priority="13" operator="greaterThan">
      <formula>0</formula>
    </cfRule>
  </conditionalFormatting>
  <conditionalFormatting sqref="H109">
    <cfRule type="cellIs" dxfId="139" priority="12" operator="greaterThan">
      <formula>0</formula>
    </cfRule>
  </conditionalFormatting>
  <conditionalFormatting sqref="G109">
    <cfRule type="cellIs" dxfId="138" priority="11" operator="greaterThan">
      <formula>0</formula>
    </cfRule>
  </conditionalFormatting>
  <conditionalFormatting sqref="F110">
    <cfRule type="cellIs" dxfId="137" priority="8" operator="greaterThan">
      <formula>0</formula>
    </cfRule>
  </conditionalFormatting>
  <conditionalFormatting sqref="H110">
    <cfRule type="cellIs" dxfId="136" priority="7" operator="greaterThan">
      <formula>0</formula>
    </cfRule>
  </conditionalFormatting>
  <conditionalFormatting sqref="G110">
    <cfRule type="cellIs" dxfId="135" priority="6" operator="greaterThan">
      <formula>0</formula>
    </cfRule>
  </conditionalFormatting>
  <conditionalFormatting sqref="F112">
    <cfRule type="cellIs" dxfId="134" priority="3" operator="greaterThan">
      <formula>0</formula>
    </cfRule>
  </conditionalFormatting>
  <conditionalFormatting sqref="H112">
    <cfRule type="cellIs" dxfId="133" priority="2" operator="greaterThan">
      <formula>0</formula>
    </cfRule>
  </conditionalFormatting>
  <conditionalFormatting sqref="G112">
    <cfRule type="cellIs" dxfId="132" priority="1" operator="greaterThan">
      <formula>0</formula>
    </cfRule>
  </conditionalFormatting>
  <dataValidations count="1">
    <dataValidation type="list" allowBlank="1" showInputMessage="1" showErrorMessage="1" sqref="E13:F13" xr:uid="{00000000-0002-0000-0100-000000000000}">
      <formula1>"Full,Focus,Regression"</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1:S237"/>
  <sheetViews>
    <sheetView tabSelected="1" view="pageBreakPreview" topLeftCell="A22" zoomScale="90" zoomScaleNormal="100" zoomScaleSheetLayoutView="90" workbookViewId="0">
      <selection activeCell="F100" sqref="F100"/>
    </sheetView>
  </sheetViews>
  <sheetFormatPr defaultColWidth="9.125" defaultRowHeight="15"/>
  <cols>
    <col min="1" max="1" width="2.875" style="326" customWidth="1"/>
    <col min="2" max="2" width="4.875" style="326" customWidth="1"/>
    <col min="3" max="3" width="40" style="326" bestFit="1" customWidth="1"/>
    <col min="4" max="16" width="10.625" style="326" customWidth="1"/>
    <col min="17" max="17" width="10.875" style="326" bestFit="1" customWidth="1"/>
    <col min="18" max="19" width="9.125" style="326"/>
    <col min="20" max="20" width="6.625" style="326" customWidth="1"/>
    <col min="21" max="16384" width="9.125" style="326"/>
  </cols>
  <sheetData>
    <row r="1" spans="2:19" ht="15.75" thickBot="1">
      <c r="B1" s="164"/>
      <c r="C1" s="164"/>
      <c r="D1" s="164"/>
      <c r="E1" s="164"/>
      <c r="F1" s="164"/>
      <c r="G1" s="164"/>
      <c r="H1" s="164"/>
      <c r="I1" s="164"/>
      <c r="J1" s="164"/>
      <c r="K1" s="164"/>
      <c r="L1" s="164"/>
      <c r="M1" s="164"/>
      <c r="N1" s="164"/>
      <c r="O1" s="164"/>
      <c r="P1" s="164"/>
      <c r="Q1" s="164"/>
      <c r="R1" s="164"/>
      <c r="S1" s="164"/>
    </row>
    <row r="2" spans="2:19" ht="13.5" customHeight="1">
      <c r="B2" s="536" t="s">
        <v>3391</v>
      </c>
      <c r="C2" s="537"/>
      <c r="D2" s="537"/>
      <c r="E2" s="537"/>
      <c r="F2" s="537"/>
      <c r="G2" s="537"/>
      <c r="H2" s="537"/>
      <c r="I2" s="537"/>
      <c r="J2" s="537"/>
      <c r="K2" s="537"/>
      <c r="L2" s="537"/>
      <c r="M2" s="537"/>
      <c r="N2" s="537"/>
      <c r="O2" s="537"/>
      <c r="P2" s="537"/>
      <c r="Q2" s="537"/>
      <c r="R2" s="537"/>
      <c r="S2" s="538"/>
    </row>
    <row r="3" spans="2:19" ht="15" customHeight="1">
      <c r="B3" s="539"/>
      <c r="C3" s="540"/>
      <c r="D3" s="540"/>
      <c r="E3" s="540"/>
      <c r="F3" s="540"/>
      <c r="G3" s="540"/>
      <c r="H3" s="540"/>
      <c r="I3" s="540"/>
      <c r="J3" s="540"/>
      <c r="K3" s="540"/>
      <c r="L3" s="540"/>
      <c r="M3" s="540"/>
      <c r="N3" s="540"/>
      <c r="O3" s="540"/>
      <c r="P3" s="540"/>
      <c r="Q3" s="540"/>
      <c r="R3" s="540"/>
      <c r="S3" s="541"/>
    </row>
    <row r="4" spans="2:19" ht="15" customHeight="1">
      <c r="B4" s="539"/>
      <c r="C4" s="540"/>
      <c r="D4" s="540"/>
      <c r="E4" s="540"/>
      <c r="F4" s="540"/>
      <c r="G4" s="540"/>
      <c r="H4" s="540"/>
      <c r="I4" s="540"/>
      <c r="J4" s="540"/>
      <c r="K4" s="540"/>
      <c r="L4" s="540"/>
      <c r="M4" s="540"/>
      <c r="N4" s="540"/>
      <c r="O4" s="540"/>
      <c r="P4" s="540"/>
      <c r="Q4" s="540"/>
      <c r="R4" s="540"/>
      <c r="S4" s="541"/>
    </row>
    <row r="5" spans="2:19" ht="14.25" customHeight="1" thickBot="1">
      <c r="B5" s="542"/>
      <c r="C5" s="543"/>
      <c r="D5" s="543"/>
      <c r="E5" s="543"/>
      <c r="F5" s="543"/>
      <c r="G5" s="543"/>
      <c r="H5" s="543"/>
      <c r="I5" s="543"/>
      <c r="J5" s="543"/>
      <c r="K5" s="543"/>
      <c r="L5" s="543"/>
      <c r="M5" s="543"/>
      <c r="N5" s="543"/>
      <c r="O5" s="543"/>
      <c r="P5" s="543"/>
      <c r="Q5" s="543"/>
      <c r="R5" s="543"/>
      <c r="S5" s="544"/>
    </row>
    <row r="6" spans="2:19" ht="15.75" thickBot="1">
      <c r="B6" s="164"/>
      <c r="C6" s="164"/>
      <c r="D6" s="164"/>
      <c r="E6" s="164"/>
      <c r="F6" s="164"/>
      <c r="G6" s="164"/>
      <c r="H6" s="164"/>
      <c r="I6" s="164"/>
      <c r="J6" s="164"/>
      <c r="K6" s="164"/>
      <c r="L6" s="164"/>
      <c r="M6" s="164"/>
      <c r="N6" s="164"/>
      <c r="O6" s="164"/>
      <c r="P6" s="164"/>
      <c r="Q6" s="164"/>
      <c r="R6" s="164"/>
      <c r="S6" s="164"/>
    </row>
    <row r="7" spans="2:19" ht="15.75" thickBot="1">
      <c r="B7" s="545" t="s">
        <v>33</v>
      </c>
      <c r="C7" s="546"/>
      <c r="D7" s="546"/>
      <c r="E7" s="546"/>
      <c r="F7" s="546"/>
      <c r="G7" s="546"/>
      <c r="H7" s="546"/>
      <c r="I7" s="546"/>
      <c r="J7" s="546"/>
      <c r="K7" s="546"/>
      <c r="L7" s="546"/>
      <c r="M7" s="546"/>
      <c r="N7" s="546"/>
      <c r="O7" s="546"/>
      <c r="P7" s="546"/>
      <c r="Q7" s="546"/>
      <c r="R7" s="546"/>
      <c r="S7" s="547"/>
    </row>
    <row r="8" spans="2:19">
      <c r="B8" s="548" t="s">
        <v>4052</v>
      </c>
      <c r="C8" s="549"/>
      <c r="D8" s="549"/>
      <c r="E8" s="549"/>
      <c r="F8" s="549"/>
      <c r="G8" s="549"/>
      <c r="H8" s="549"/>
      <c r="I8" s="549"/>
      <c r="J8" s="549"/>
      <c r="K8" s="549"/>
      <c r="L8" s="549"/>
      <c r="M8" s="549"/>
      <c r="N8" s="549"/>
      <c r="O8" s="159"/>
      <c r="P8" s="159"/>
      <c r="Q8" s="159"/>
      <c r="R8" s="159"/>
      <c r="S8" s="161"/>
    </row>
    <row r="9" spans="2:19">
      <c r="B9" s="534" t="s">
        <v>4053</v>
      </c>
      <c r="C9" s="535"/>
      <c r="D9" s="535"/>
      <c r="E9" s="535"/>
      <c r="F9" s="535"/>
      <c r="G9" s="535"/>
      <c r="H9" s="535"/>
      <c r="I9" s="535"/>
      <c r="J9" s="535"/>
      <c r="K9" s="535"/>
      <c r="L9" s="535"/>
      <c r="M9" s="535"/>
      <c r="N9" s="535"/>
      <c r="O9" s="164"/>
      <c r="P9" s="164"/>
      <c r="Q9" s="164"/>
      <c r="R9" s="164"/>
      <c r="S9" s="211"/>
    </row>
    <row r="10" spans="2:19">
      <c r="B10" s="534" t="s">
        <v>4054</v>
      </c>
      <c r="C10" s="535"/>
      <c r="D10" s="535"/>
      <c r="E10" s="535"/>
      <c r="F10" s="535"/>
      <c r="G10" s="535"/>
      <c r="H10" s="535"/>
      <c r="I10" s="535"/>
      <c r="J10" s="535"/>
      <c r="K10" s="535"/>
      <c r="L10" s="535"/>
      <c r="M10" s="535"/>
      <c r="N10" s="535"/>
      <c r="O10" s="164"/>
      <c r="P10" s="164"/>
      <c r="Q10" s="164"/>
      <c r="R10" s="164"/>
      <c r="S10" s="211"/>
    </row>
    <row r="11" spans="2:19">
      <c r="B11" s="534" t="s">
        <v>4055</v>
      </c>
      <c r="C11" s="535"/>
      <c r="D11" s="535"/>
      <c r="E11" s="535"/>
      <c r="F11" s="535"/>
      <c r="G11" s="535"/>
      <c r="H11" s="535"/>
      <c r="I11" s="535"/>
      <c r="J11" s="535"/>
      <c r="K11" s="535"/>
      <c r="L11" s="535"/>
      <c r="M11" s="535"/>
      <c r="N11" s="535"/>
      <c r="O11" s="164"/>
      <c r="P11" s="164"/>
      <c r="Q11" s="164"/>
      <c r="R11" s="164"/>
      <c r="S11" s="211"/>
    </row>
    <row r="12" spans="2:19" ht="16.5" customHeight="1">
      <c r="B12" s="534" t="s">
        <v>4056</v>
      </c>
      <c r="C12" s="535"/>
      <c r="D12" s="535"/>
      <c r="E12" s="535"/>
      <c r="F12" s="535"/>
      <c r="G12" s="535"/>
      <c r="H12" s="535"/>
      <c r="I12" s="535"/>
      <c r="J12" s="535"/>
      <c r="K12" s="535"/>
      <c r="L12" s="535"/>
      <c r="M12" s="535"/>
      <c r="N12" s="535"/>
      <c r="O12" s="164"/>
      <c r="P12" s="164"/>
      <c r="Q12" s="164"/>
      <c r="R12" s="164"/>
      <c r="S12" s="211"/>
    </row>
    <row r="13" spans="2:19">
      <c r="B13" s="534" t="s">
        <v>4057</v>
      </c>
      <c r="C13" s="535"/>
      <c r="D13" s="535"/>
      <c r="E13" s="535"/>
      <c r="F13" s="535"/>
      <c r="G13" s="535"/>
      <c r="H13" s="535"/>
      <c r="I13" s="535"/>
      <c r="J13" s="535"/>
      <c r="K13" s="535"/>
      <c r="L13" s="535"/>
      <c r="M13" s="535"/>
      <c r="N13" s="535"/>
      <c r="O13" s="164"/>
      <c r="P13" s="164"/>
      <c r="Q13" s="164"/>
      <c r="R13" s="164"/>
      <c r="S13" s="211"/>
    </row>
    <row r="14" spans="2:19">
      <c r="B14" s="534" t="s">
        <v>4058</v>
      </c>
      <c r="C14" s="535"/>
      <c r="D14" s="535"/>
      <c r="E14" s="535"/>
      <c r="F14" s="535"/>
      <c r="G14" s="535"/>
      <c r="H14" s="535"/>
      <c r="I14" s="535"/>
      <c r="J14" s="535"/>
      <c r="K14" s="535"/>
      <c r="L14" s="535"/>
      <c r="M14" s="535"/>
      <c r="N14" s="535"/>
      <c r="O14" s="164"/>
      <c r="P14" s="164"/>
      <c r="Q14" s="164"/>
      <c r="R14" s="164"/>
      <c r="S14" s="211"/>
    </row>
    <row r="15" spans="2:19">
      <c r="B15" s="534" t="s">
        <v>4059</v>
      </c>
      <c r="C15" s="550"/>
      <c r="D15" s="550"/>
      <c r="E15" s="550"/>
      <c r="F15" s="550"/>
      <c r="G15" s="550"/>
      <c r="H15" s="550"/>
      <c r="I15" s="550"/>
      <c r="J15" s="550"/>
      <c r="K15" s="550"/>
      <c r="L15" s="550"/>
      <c r="M15" s="550"/>
      <c r="N15" s="550"/>
      <c r="O15" s="164"/>
      <c r="P15" s="164"/>
      <c r="Q15" s="164"/>
      <c r="R15" s="164"/>
      <c r="S15" s="211"/>
    </row>
    <row r="16" spans="2:19">
      <c r="B16" s="534" t="s">
        <v>4060</v>
      </c>
      <c r="C16" s="535"/>
      <c r="D16" s="535"/>
      <c r="E16" s="535"/>
      <c r="F16" s="535"/>
      <c r="G16" s="535"/>
      <c r="H16" s="535"/>
      <c r="I16" s="535"/>
      <c r="J16" s="535"/>
      <c r="K16" s="535"/>
      <c r="L16" s="535"/>
      <c r="M16" s="535"/>
      <c r="N16" s="535"/>
      <c r="O16" s="164"/>
      <c r="P16" s="164"/>
      <c r="Q16" s="164"/>
      <c r="R16" s="164"/>
      <c r="S16" s="211"/>
    </row>
    <row r="17" spans="2:19" ht="16.5">
      <c r="B17" s="534" t="s">
        <v>4061</v>
      </c>
      <c r="C17" s="535"/>
      <c r="D17" s="535"/>
      <c r="E17" s="535"/>
      <c r="F17" s="535"/>
      <c r="G17" s="535"/>
      <c r="H17" s="535"/>
      <c r="I17" s="535"/>
      <c r="J17" s="535"/>
      <c r="K17" s="535"/>
      <c r="L17" s="535"/>
      <c r="M17" s="535"/>
      <c r="N17" s="535"/>
      <c r="O17" s="164"/>
      <c r="P17" s="164"/>
      <c r="Q17" s="164"/>
      <c r="R17" s="164"/>
      <c r="S17" s="211"/>
    </row>
    <row r="18" spans="2:19" ht="15.75" thickBot="1">
      <c r="B18" s="551" t="s">
        <v>4062</v>
      </c>
      <c r="C18" s="552"/>
      <c r="D18" s="552"/>
      <c r="E18" s="552"/>
      <c r="F18" s="552"/>
      <c r="G18" s="552"/>
      <c r="H18" s="552"/>
      <c r="I18" s="552"/>
      <c r="J18" s="552"/>
      <c r="K18" s="552"/>
      <c r="L18" s="552"/>
      <c r="M18" s="552"/>
      <c r="N18" s="552"/>
      <c r="O18" s="166"/>
      <c r="P18" s="166"/>
      <c r="Q18" s="166"/>
      <c r="R18" s="166"/>
      <c r="S18" s="168"/>
    </row>
    <row r="20" spans="2:19">
      <c r="B20" s="553" t="s">
        <v>3392</v>
      </c>
      <c r="C20" s="553"/>
      <c r="D20" s="553"/>
      <c r="E20" s="553"/>
      <c r="F20" s="553"/>
      <c r="G20" s="553"/>
      <c r="H20" s="553"/>
      <c r="I20" s="553"/>
      <c r="J20" s="553"/>
      <c r="K20" s="553"/>
      <c r="L20" s="553"/>
      <c r="M20" s="553"/>
      <c r="N20" s="553"/>
      <c r="O20" s="553"/>
      <c r="P20" s="553"/>
      <c r="Q20" s="553"/>
      <c r="R20" s="553"/>
      <c r="S20" s="553"/>
    </row>
    <row r="21" spans="2:19" ht="22.5" hidden="1" customHeight="1">
      <c r="B21" s="554" t="s">
        <v>29</v>
      </c>
      <c r="C21" s="554"/>
      <c r="D21" s="364">
        <f>(H24+I24)/E24</f>
        <v>1</v>
      </c>
      <c r="E21" s="164"/>
      <c r="F21" s="164"/>
      <c r="G21" s="164"/>
      <c r="H21" s="164"/>
      <c r="I21" s="164"/>
      <c r="J21" s="164"/>
      <c r="K21" s="164"/>
      <c r="L21" s="164"/>
      <c r="M21" s="164"/>
      <c r="N21" s="164"/>
      <c r="O21" s="164"/>
      <c r="P21" s="164"/>
      <c r="Q21" s="164"/>
      <c r="R21" s="164"/>
      <c r="S21" s="164"/>
    </row>
    <row r="22" spans="2:19">
      <c r="B22" s="555" t="s">
        <v>28</v>
      </c>
      <c r="C22" s="365"/>
      <c r="D22" s="365"/>
      <c r="E22" s="556"/>
      <c r="F22" s="556"/>
      <c r="G22" s="366"/>
      <c r="H22" s="556" t="s">
        <v>25</v>
      </c>
      <c r="I22" s="556"/>
      <c r="J22" s="556"/>
      <c r="K22" s="556"/>
      <c r="L22" s="556"/>
      <c r="M22" s="367"/>
      <c r="N22" s="557" t="s">
        <v>22</v>
      </c>
      <c r="O22" s="557"/>
      <c r="P22" s="557"/>
      <c r="Q22" s="557"/>
      <c r="R22" s="557"/>
      <c r="S22" s="368"/>
    </row>
    <row r="23" spans="2:19">
      <c r="B23" s="556"/>
      <c r="C23" s="362" t="s">
        <v>32</v>
      </c>
      <c r="D23" s="362" t="s">
        <v>27</v>
      </c>
      <c r="E23" s="362" t="s">
        <v>4</v>
      </c>
      <c r="F23" s="362" t="s">
        <v>26</v>
      </c>
      <c r="G23" s="362" t="s">
        <v>25</v>
      </c>
      <c r="H23" s="362" t="s">
        <v>21</v>
      </c>
      <c r="I23" s="362" t="s">
        <v>34</v>
      </c>
      <c r="J23" s="362" t="s">
        <v>24</v>
      </c>
      <c r="K23" s="362" t="s">
        <v>23</v>
      </c>
      <c r="L23" s="362" t="s">
        <v>3393</v>
      </c>
      <c r="M23" s="369" t="s">
        <v>22</v>
      </c>
      <c r="N23" s="369" t="s">
        <v>21</v>
      </c>
      <c r="O23" s="369" t="s">
        <v>20</v>
      </c>
      <c r="P23" s="369" t="s">
        <v>34</v>
      </c>
      <c r="Q23" s="369" t="s">
        <v>19</v>
      </c>
      <c r="R23" s="369" t="s">
        <v>18</v>
      </c>
      <c r="S23" s="370" t="s">
        <v>17</v>
      </c>
    </row>
    <row r="24" spans="2:19">
      <c r="B24" s="371">
        <v>1</v>
      </c>
      <c r="C24" s="372" t="s">
        <v>3394</v>
      </c>
      <c r="D24" s="371" t="s">
        <v>114</v>
      </c>
      <c r="E24" s="371">
        <v>353</v>
      </c>
      <c r="F24" s="373">
        <v>353</v>
      </c>
      <c r="G24" s="373">
        <f>H24+I24</f>
        <v>353</v>
      </c>
      <c r="H24" s="373">
        <v>353</v>
      </c>
      <c r="I24" s="373">
        <v>0</v>
      </c>
      <c r="J24" s="373">
        <v>0</v>
      </c>
      <c r="K24" s="373">
        <v>0</v>
      </c>
      <c r="L24" s="373">
        <v>0</v>
      </c>
      <c r="M24" s="374">
        <v>12</v>
      </c>
      <c r="N24" s="374">
        <v>0</v>
      </c>
      <c r="O24" s="374">
        <v>0</v>
      </c>
      <c r="P24" s="374">
        <v>0</v>
      </c>
      <c r="Q24" s="375">
        <v>12</v>
      </c>
      <c r="R24" s="375">
        <v>0</v>
      </c>
      <c r="S24" s="375">
        <v>0</v>
      </c>
    </row>
    <row r="25" spans="2:19">
      <c r="B25" s="371">
        <v>2</v>
      </c>
      <c r="C25" s="372" t="s">
        <v>1972</v>
      </c>
      <c r="D25" s="371" t="s">
        <v>114</v>
      </c>
      <c r="E25" s="371">
        <f>E24+G25</f>
        <v>576</v>
      </c>
      <c r="F25" s="373">
        <v>508</v>
      </c>
      <c r="G25" s="373">
        <v>223</v>
      </c>
      <c r="H25" s="373">
        <v>223</v>
      </c>
      <c r="I25" s="373">
        <v>0</v>
      </c>
      <c r="J25" s="373">
        <v>65</v>
      </c>
      <c r="K25" s="373">
        <v>127</v>
      </c>
      <c r="L25" s="373">
        <v>8</v>
      </c>
      <c r="M25" s="374">
        <v>20</v>
      </c>
      <c r="N25" s="374">
        <v>0</v>
      </c>
      <c r="O25" s="374">
        <v>0</v>
      </c>
      <c r="P25" s="374">
        <v>0</v>
      </c>
      <c r="Q25" s="375">
        <v>8</v>
      </c>
      <c r="R25" s="375">
        <v>0</v>
      </c>
      <c r="S25" s="375">
        <v>0</v>
      </c>
    </row>
    <row r="26" spans="2:19">
      <c r="B26" s="371">
        <v>3</v>
      </c>
      <c r="C26" s="372" t="s">
        <v>3395</v>
      </c>
      <c r="D26" s="371" t="s">
        <v>114</v>
      </c>
      <c r="E26" s="371">
        <f t="shared" ref="E26:E28" si="0">E25+G26</f>
        <v>704</v>
      </c>
      <c r="F26" s="373">
        <v>498</v>
      </c>
      <c r="G26" s="373">
        <v>128</v>
      </c>
      <c r="H26" s="373">
        <v>128</v>
      </c>
      <c r="I26" s="373">
        <v>0</v>
      </c>
      <c r="J26" s="373">
        <v>95</v>
      </c>
      <c r="K26" s="373">
        <v>193</v>
      </c>
      <c r="L26" s="373">
        <v>20</v>
      </c>
      <c r="M26" s="374">
        <v>23</v>
      </c>
      <c r="N26" s="374">
        <v>0</v>
      </c>
      <c r="O26" s="374">
        <v>0</v>
      </c>
      <c r="P26" s="374">
        <v>0</v>
      </c>
      <c r="Q26" s="375">
        <v>3</v>
      </c>
      <c r="R26" s="375">
        <v>0</v>
      </c>
      <c r="S26" s="375">
        <v>0</v>
      </c>
    </row>
    <row r="27" spans="2:19">
      <c r="B27" s="371">
        <v>4</v>
      </c>
      <c r="C27" s="372" t="s">
        <v>3396</v>
      </c>
      <c r="D27" s="371" t="s">
        <v>114</v>
      </c>
      <c r="E27" s="371">
        <f t="shared" si="0"/>
        <v>826</v>
      </c>
      <c r="F27" s="373">
        <v>471</v>
      </c>
      <c r="G27" s="373">
        <v>122</v>
      </c>
      <c r="H27" s="373">
        <v>122</v>
      </c>
      <c r="I27" s="373">
        <v>0</v>
      </c>
      <c r="J27" s="373">
        <v>143</v>
      </c>
      <c r="K27" s="373">
        <v>215</v>
      </c>
      <c r="L27" s="373">
        <v>25</v>
      </c>
      <c r="M27" s="374">
        <v>24</v>
      </c>
      <c r="N27" s="374">
        <v>0</v>
      </c>
      <c r="O27" s="374">
        <v>0</v>
      </c>
      <c r="P27" s="374">
        <v>0</v>
      </c>
      <c r="Q27" s="375">
        <v>1</v>
      </c>
      <c r="R27" s="375">
        <v>0</v>
      </c>
      <c r="S27" s="375">
        <v>0</v>
      </c>
    </row>
    <row r="28" spans="2:19">
      <c r="B28" s="371">
        <v>5</v>
      </c>
      <c r="C28" s="372" t="s">
        <v>2756</v>
      </c>
      <c r="D28" s="371" t="s">
        <v>3974</v>
      </c>
      <c r="E28" s="371">
        <f t="shared" si="0"/>
        <v>1170</v>
      </c>
      <c r="F28" s="373">
        <v>772</v>
      </c>
      <c r="G28" s="373">
        <v>344</v>
      </c>
      <c r="H28" s="373">
        <v>344</v>
      </c>
      <c r="I28" s="373">
        <v>0</v>
      </c>
      <c r="J28" s="373">
        <v>248</v>
      </c>
      <c r="K28" s="373">
        <v>505</v>
      </c>
      <c r="L28" s="373">
        <v>30</v>
      </c>
      <c r="M28" s="374">
        <v>29</v>
      </c>
      <c r="N28" s="374">
        <v>0</v>
      </c>
      <c r="O28" s="374">
        <v>0</v>
      </c>
      <c r="P28" s="374">
        <v>0</v>
      </c>
      <c r="Q28" s="375">
        <v>5</v>
      </c>
      <c r="R28" s="375">
        <v>0</v>
      </c>
      <c r="S28" s="375">
        <v>0</v>
      </c>
    </row>
    <row r="29" spans="2:19" ht="15" customHeight="1">
      <c r="B29" s="371">
        <v>6</v>
      </c>
      <c r="C29" s="372" t="s">
        <v>4017</v>
      </c>
      <c r="D29" s="371" t="s">
        <v>4030</v>
      </c>
      <c r="E29" s="371">
        <v>1284</v>
      </c>
      <c r="F29" s="373">
        <v>644</v>
      </c>
      <c r="G29" s="373">
        <v>114</v>
      </c>
      <c r="H29" s="373">
        <v>114</v>
      </c>
      <c r="I29" s="373">
        <v>0</v>
      </c>
      <c r="J29" s="373">
        <v>203</v>
      </c>
      <c r="K29" s="373">
        <v>390</v>
      </c>
      <c r="L29" s="373">
        <v>21</v>
      </c>
      <c r="M29" s="374">
        <v>33</v>
      </c>
      <c r="N29" s="374">
        <v>0</v>
      </c>
      <c r="O29" s="374">
        <v>0</v>
      </c>
      <c r="P29" s="374">
        <v>0</v>
      </c>
      <c r="Q29" s="375">
        <v>4</v>
      </c>
      <c r="R29" s="375">
        <v>0</v>
      </c>
      <c r="S29" s="375">
        <v>0</v>
      </c>
    </row>
    <row r="30" spans="2:19" ht="15" customHeight="1">
      <c r="B30" s="371">
        <v>7</v>
      </c>
      <c r="C30" s="372" t="s">
        <v>4033</v>
      </c>
      <c r="D30" s="371" t="s">
        <v>4030</v>
      </c>
      <c r="E30" s="371">
        <v>1453</v>
      </c>
      <c r="F30" s="373">
        <v>518</v>
      </c>
      <c r="G30" s="373">
        <v>169</v>
      </c>
      <c r="H30" s="373">
        <v>169</v>
      </c>
      <c r="I30" s="373">
        <v>0</v>
      </c>
      <c r="J30" s="373">
        <v>167</v>
      </c>
      <c r="K30" s="373">
        <v>339</v>
      </c>
      <c r="L30" s="373">
        <v>17</v>
      </c>
      <c r="M30" s="374">
        <v>35</v>
      </c>
      <c r="N30" s="374">
        <v>0</v>
      </c>
      <c r="O30" s="374">
        <v>0</v>
      </c>
      <c r="P30" s="374">
        <v>0</v>
      </c>
      <c r="Q30" s="375">
        <v>5</v>
      </c>
      <c r="R30" s="375">
        <v>0</v>
      </c>
      <c r="S30" s="375">
        <v>0</v>
      </c>
    </row>
    <row r="31" spans="2:19">
      <c r="B31" s="371">
        <v>8</v>
      </c>
      <c r="C31" s="372" t="s">
        <v>4033</v>
      </c>
      <c r="D31" s="371" t="s">
        <v>114</v>
      </c>
      <c r="E31" s="371">
        <v>1516</v>
      </c>
      <c r="F31" s="373">
        <v>557</v>
      </c>
      <c r="G31" s="373">
        <v>232</v>
      </c>
      <c r="H31" s="373">
        <v>232</v>
      </c>
      <c r="I31" s="373">
        <v>0</v>
      </c>
      <c r="J31" s="373">
        <v>167</v>
      </c>
      <c r="K31" s="373">
        <v>365</v>
      </c>
      <c r="L31" s="373">
        <v>17</v>
      </c>
      <c r="M31" s="374">
        <v>35</v>
      </c>
      <c r="N31" s="374">
        <v>0</v>
      </c>
      <c r="O31" s="374">
        <v>0</v>
      </c>
      <c r="P31" s="374">
        <v>0</v>
      </c>
      <c r="Q31" s="375">
        <v>5</v>
      </c>
      <c r="R31" s="375">
        <v>0</v>
      </c>
      <c r="S31" s="375">
        <v>0</v>
      </c>
    </row>
    <row r="32" spans="2:19">
      <c r="B32" s="371">
        <v>9</v>
      </c>
      <c r="C32" s="372" t="s">
        <v>4124</v>
      </c>
      <c r="D32" s="371" t="s">
        <v>114</v>
      </c>
      <c r="E32" s="371">
        <f>SUM(E31,G32)</f>
        <v>1631</v>
      </c>
      <c r="F32" s="373">
        <v>482</v>
      </c>
      <c r="G32" s="373">
        <v>115</v>
      </c>
      <c r="H32" s="373">
        <v>115</v>
      </c>
      <c r="I32" s="373">
        <v>0</v>
      </c>
      <c r="J32" s="373">
        <v>201</v>
      </c>
      <c r="K32" s="373">
        <v>283</v>
      </c>
      <c r="L32" s="373">
        <v>22</v>
      </c>
      <c r="M32" s="374">
        <v>35</v>
      </c>
      <c r="N32" s="374">
        <v>0</v>
      </c>
      <c r="O32" s="374">
        <v>0</v>
      </c>
      <c r="P32" s="374">
        <v>0</v>
      </c>
      <c r="Q32" s="375">
        <v>5</v>
      </c>
      <c r="R32" s="375">
        <v>0</v>
      </c>
      <c r="S32" s="375">
        <v>0</v>
      </c>
    </row>
    <row r="33" spans="2:19">
      <c r="B33" s="371">
        <v>10</v>
      </c>
      <c r="C33" s="372" t="s">
        <v>4125</v>
      </c>
      <c r="D33" s="371" t="s">
        <v>114</v>
      </c>
      <c r="E33" s="371">
        <f>SUM(E32,G33)</f>
        <v>1802</v>
      </c>
      <c r="F33" s="373">
        <v>528</v>
      </c>
      <c r="G33" s="373">
        <v>171</v>
      </c>
      <c r="H33" s="373">
        <v>171</v>
      </c>
      <c r="I33" s="373">
        <v>0</v>
      </c>
      <c r="J33" s="373">
        <v>237</v>
      </c>
      <c r="K33" s="373">
        <v>353</v>
      </c>
      <c r="L33" s="373">
        <v>14</v>
      </c>
      <c r="M33" s="374">
        <v>35</v>
      </c>
      <c r="N33" s="374">
        <v>0</v>
      </c>
      <c r="O33" s="374">
        <v>0</v>
      </c>
      <c r="P33" s="374">
        <v>0</v>
      </c>
      <c r="Q33" s="375">
        <v>5</v>
      </c>
      <c r="R33" s="375">
        <v>0</v>
      </c>
      <c r="S33" s="375">
        <v>0</v>
      </c>
    </row>
    <row r="34" spans="2:19">
      <c r="B34" s="371"/>
      <c r="C34" s="372"/>
      <c r="D34" s="371"/>
      <c r="E34" s="371"/>
      <c r="F34" s="373"/>
      <c r="G34" s="373"/>
      <c r="H34" s="373"/>
      <c r="I34" s="373"/>
      <c r="J34" s="373"/>
      <c r="K34" s="373"/>
      <c r="L34" s="373"/>
      <c r="M34" s="374"/>
      <c r="N34" s="374"/>
      <c r="O34" s="374"/>
      <c r="P34" s="374"/>
      <c r="Q34" s="375"/>
      <c r="R34" s="373"/>
      <c r="S34" s="373"/>
    </row>
    <row r="35" spans="2:19">
      <c r="B35" s="371"/>
      <c r="C35" s="372"/>
      <c r="D35" s="371"/>
      <c r="E35" s="371"/>
      <c r="F35" s="373"/>
      <c r="G35" s="373"/>
      <c r="H35" s="373"/>
      <c r="I35" s="373"/>
      <c r="J35" s="373"/>
      <c r="K35" s="373"/>
      <c r="L35" s="373"/>
      <c r="M35" s="374"/>
      <c r="N35" s="374"/>
      <c r="O35" s="374"/>
      <c r="P35" s="374"/>
      <c r="Q35" s="375"/>
      <c r="R35" s="373"/>
      <c r="S35" s="373"/>
    </row>
    <row r="36" spans="2:19">
      <c r="B36" s="371"/>
      <c r="C36" s="372"/>
      <c r="D36" s="371"/>
      <c r="E36" s="371"/>
      <c r="F36" s="373"/>
      <c r="G36" s="373"/>
      <c r="H36" s="373"/>
      <c r="I36" s="373"/>
      <c r="J36" s="373"/>
      <c r="K36" s="373"/>
      <c r="L36" s="373"/>
      <c r="M36" s="374"/>
      <c r="N36" s="374"/>
      <c r="O36" s="374"/>
      <c r="P36" s="374"/>
      <c r="Q36" s="375"/>
      <c r="R36" s="373"/>
      <c r="S36" s="373"/>
    </row>
    <row r="37" spans="2:19">
      <c r="B37" s="371"/>
      <c r="C37" s="372"/>
      <c r="D37" s="371"/>
      <c r="E37" s="371"/>
      <c r="F37" s="373"/>
      <c r="G37" s="373"/>
      <c r="H37" s="373"/>
      <c r="I37" s="373"/>
      <c r="J37" s="373"/>
      <c r="K37" s="373"/>
      <c r="L37" s="373"/>
      <c r="M37" s="374"/>
      <c r="N37" s="374"/>
      <c r="O37" s="374"/>
      <c r="P37" s="374"/>
      <c r="Q37" s="375"/>
      <c r="R37" s="375"/>
      <c r="S37" s="375"/>
    </row>
    <row r="38" spans="2:19">
      <c r="B38" s="371"/>
      <c r="C38" s="372"/>
      <c r="D38" s="371"/>
      <c r="E38" s="371"/>
      <c r="F38" s="373"/>
      <c r="G38" s="373"/>
      <c r="H38" s="373"/>
      <c r="I38" s="373"/>
      <c r="J38" s="373"/>
      <c r="K38" s="373"/>
      <c r="L38" s="373"/>
      <c r="M38" s="374"/>
      <c r="N38" s="374"/>
      <c r="O38" s="374"/>
      <c r="P38" s="374"/>
      <c r="Q38" s="375"/>
      <c r="R38" s="375"/>
      <c r="S38" s="375"/>
    </row>
    <row r="39" spans="2:19">
      <c r="B39" s="371"/>
      <c r="C39" s="376"/>
      <c r="D39" s="371"/>
      <c r="E39" s="377"/>
      <c r="F39" s="373"/>
      <c r="G39" s="373"/>
      <c r="H39" s="373"/>
      <c r="I39" s="373"/>
      <c r="J39" s="373"/>
      <c r="K39" s="373"/>
      <c r="L39" s="373"/>
      <c r="M39" s="374"/>
      <c r="N39" s="374"/>
      <c r="O39" s="374"/>
      <c r="P39" s="374"/>
      <c r="Q39" s="375"/>
      <c r="R39" s="375"/>
      <c r="S39" s="375"/>
    </row>
    <row r="40" spans="2:19">
      <c r="B40" s="371"/>
      <c r="C40" s="372"/>
      <c r="D40" s="371"/>
      <c r="E40" s="371"/>
      <c r="F40" s="373"/>
      <c r="G40" s="373"/>
      <c r="H40" s="373"/>
      <c r="I40" s="373"/>
      <c r="J40" s="373"/>
      <c r="K40" s="373"/>
      <c r="L40" s="373"/>
      <c r="M40" s="374"/>
      <c r="N40" s="374"/>
      <c r="O40" s="374"/>
      <c r="P40" s="374"/>
      <c r="Q40" s="375"/>
      <c r="R40" s="375"/>
      <c r="S40" s="375"/>
    </row>
    <row r="41" spans="2:19">
      <c r="B41" s="371"/>
      <c r="C41" s="372"/>
      <c r="D41" s="371"/>
      <c r="E41" s="371"/>
      <c r="F41" s="373"/>
      <c r="G41" s="373"/>
      <c r="H41" s="373"/>
      <c r="I41" s="373"/>
      <c r="J41" s="373"/>
      <c r="K41" s="373"/>
      <c r="L41" s="373"/>
      <c r="M41" s="374"/>
      <c r="N41" s="374"/>
      <c r="O41" s="374"/>
      <c r="P41" s="374"/>
      <c r="Q41" s="375"/>
      <c r="R41" s="375"/>
      <c r="S41" s="375"/>
    </row>
    <row r="42" spans="2:19">
      <c r="B42" s="371"/>
      <c r="C42" s="372"/>
      <c r="D42" s="371"/>
      <c r="E42" s="371"/>
      <c r="F42" s="373"/>
      <c r="G42" s="373"/>
      <c r="H42" s="373"/>
      <c r="I42" s="373"/>
      <c r="J42" s="373"/>
      <c r="K42" s="373"/>
      <c r="L42" s="373"/>
      <c r="M42" s="374"/>
      <c r="N42" s="374"/>
      <c r="O42" s="374"/>
      <c r="P42" s="374"/>
      <c r="Q42" s="375"/>
      <c r="R42" s="375"/>
      <c r="S42" s="375"/>
    </row>
    <row r="43" spans="2:19">
      <c r="B43" s="371"/>
      <c r="C43" s="372"/>
      <c r="D43" s="371"/>
      <c r="E43" s="371"/>
      <c r="F43" s="373"/>
      <c r="G43" s="373"/>
      <c r="H43" s="373"/>
      <c r="I43" s="373"/>
      <c r="J43" s="373"/>
      <c r="K43" s="373"/>
      <c r="L43" s="373"/>
      <c r="M43" s="374"/>
      <c r="N43" s="374"/>
      <c r="O43" s="374"/>
      <c r="P43" s="374"/>
      <c r="Q43" s="375"/>
      <c r="R43" s="375"/>
      <c r="S43" s="375"/>
    </row>
    <row r="44" spans="2:19">
      <c r="B44" s="371"/>
      <c r="C44" s="372"/>
      <c r="D44" s="371"/>
      <c r="E44" s="371"/>
      <c r="F44" s="373"/>
      <c r="G44" s="373"/>
      <c r="H44" s="373"/>
      <c r="I44" s="373"/>
      <c r="J44" s="373"/>
      <c r="K44" s="373"/>
      <c r="L44" s="373"/>
      <c r="M44" s="374"/>
      <c r="N44" s="374"/>
      <c r="O44" s="374"/>
      <c r="P44" s="374"/>
      <c r="Q44" s="375"/>
      <c r="R44" s="375"/>
      <c r="S44" s="375"/>
    </row>
    <row r="74" spans="3:3">
      <c r="C74" s="378"/>
    </row>
    <row r="75" spans="3:3">
      <c r="C75" s="379"/>
    </row>
    <row r="76" spans="3:3">
      <c r="C76" s="380"/>
    </row>
    <row r="77" spans="3:3">
      <c r="C77" s="379"/>
    </row>
    <row r="78" spans="3:3">
      <c r="C78" s="379"/>
    </row>
    <row r="79" spans="3:3">
      <c r="C79" s="379"/>
    </row>
    <row r="80" spans="3:3">
      <c r="C80" s="380"/>
    </row>
    <row r="81" spans="2:8">
      <c r="B81" s="164"/>
      <c r="C81" s="379"/>
      <c r="D81" s="164"/>
      <c r="E81" s="164"/>
      <c r="F81" s="164"/>
      <c r="G81" s="164"/>
      <c r="H81" s="164"/>
    </row>
    <row r="82" spans="2:8" ht="14.25" customHeight="1">
      <c r="B82" s="164"/>
      <c r="C82" s="379"/>
      <c r="D82" s="164"/>
      <c r="E82" s="164"/>
      <c r="F82" s="164"/>
      <c r="G82" s="164"/>
      <c r="H82" s="164"/>
    </row>
    <row r="83" spans="2:8">
      <c r="B83" s="164"/>
      <c r="C83" s="379"/>
      <c r="D83" s="164"/>
      <c r="E83" s="164"/>
      <c r="F83" s="164"/>
      <c r="G83" s="164"/>
      <c r="H83" s="164"/>
    </row>
    <row r="84" spans="2:8">
      <c r="B84" s="164"/>
      <c r="C84" s="379"/>
      <c r="D84" s="164"/>
      <c r="E84" s="164"/>
      <c r="F84" s="164"/>
      <c r="G84" s="164"/>
      <c r="H84" s="164"/>
    </row>
    <row r="85" spans="2:8">
      <c r="B85" s="164"/>
      <c r="C85" s="380"/>
      <c r="D85" s="164"/>
      <c r="E85" s="164"/>
      <c r="F85" s="164"/>
      <c r="G85" s="164"/>
      <c r="H85" s="164"/>
    </row>
    <row r="86" spans="2:8">
      <c r="B86" s="164"/>
      <c r="C86" s="380"/>
      <c r="D86" s="164"/>
      <c r="E86" s="164"/>
      <c r="F86" s="164"/>
      <c r="G86" s="164"/>
      <c r="H86" s="164"/>
    </row>
    <row r="87" spans="2:8">
      <c r="B87" s="164"/>
      <c r="C87" s="380"/>
      <c r="D87" s="164"/>
      <c r="E87" s="164"/>
      <c r="F87" s="164"/>
      <c r="G87" s="164"/>
      <c r="H87" s="164"/>
    </row>
    <row r="88" spans="2:8" ht="15.75" customHeight="1">
      <c r="B88" s="164"/>
      <c r="C88" s="380"/>
      <c r="D88" s="164"/>
      <c r="E88" s="164"/>
      <c r="F88" s="164"/>
      <c r="G88" s="164"/>
      <c r="H88" s="164"/>
    </row>
    <row r="95" spans="2:8" ht="15.75" thickBot="1">
      <c r="B95" s="164"/>
      <c r="C95" s="164"/>
      <c r="D95" s="164"/>
      <c r="E95" s="164"/>
      <c r="F95" s="164"/>
      <c r="G95" s="164"/>
      <c r="H95" s="164"/>
    </row>
    <row r="96" spans="2:8" ht="15.75" customHeight="1" thickBot="1">
      <c r="B96" s="563" t="s">
        <v>5</v>
      </c>
      <c r="C96" s="564"/>
      <c r="D96" s="564"/>
      <c r="E96" s="564"/>
      <c r="F96" s="564"/>
      <c r="G96" s="564"/>
      <c r="H96" s="565"/>
    </row>
    <row r="97" spans="2:9">
      <c r="B97" s="381" t="s">
        <v>2</v>
      </c>
      <c r="C97" s="382" t="s">
        <v>3</v>
      </c>
      <c r="D97" s="382" t="s">
        <v>6</v>
      </c>
      <c r="E97" s="382" t="s">
        <v>35</v>
      </c>
      <c r="F97" s="382" t="s">
        <v>30</v>
      </c>
      <c r="G97" s="382" t="s">
        <v>36</v>
      </c>
      <c r="H97" s="383" t="s">
        <v>31</v>
      </c>
      <c r="I97" s="157"/>
    </row>
    <row r="98" spans="2:9">
      <c r="B98" s="384">
        <v>1</v>
      </c>
      <c r="C98" s="385" t="s">
        <v>1719</v>
      </c>
      <c r="D98" s="386">
        <f>E98+F98+G98+H98</f>
        <v>79</v>
      </c>
      <c r="E98" s="387">
        <v>1</v>
      </c>
      <c r="F98" s="387">
        <v>18</v>
      </c>
      <c r="G98" s="387">
        <v>60</v>
      </c>
      <c r="H98" s="388">
        <v>0</v>
      </c>
      <c r="I98" s="157"/>
    </row>
    <row r="99" spans="2:9">
      <c r="B99" s="384">
        <v>2</v>
      </c>
      <c r="C99" s="385" t="s">
        <v>1708</v>
      </c>
      <c r="D99" s="386">
        <f t="shared" ref="D99:D125" si="1">E99+F99+G99+H99</f>
        <v>101</v>
      </c>
      <c r="E99" s="387">
        <v>0</v>
      </c>
      <c r="F99" s="387">
        <v>21</v>
      </c>
      <c r="G99" s="387">
        <v>80</v>
      </c>
      <c r="H99" s="388">
        <v>0</v>
      </c>
      <c r="I99" s="157"/>
    </row>
    <row r="100" spans="2:9">
      <c r="B100" s="384">
        <v>3</v>
      </c>
      <c r="C100" s="385" t="s">
        <v>1709</v>
      </c>
      <c r="D100" s="386">
        <f t="shared" si="1"/>
        <v>57</v>
      </c>
      <c r="E100" s="387">
        <v>0</v>
      </c>
      <c r="F100" s="387">
        <v>22</v>
      </c>
      <c r="G100" s="387">
        <v>35</v>
      </c>
      <c r="H100" s="388">
        <v>0</v>
      </c>
      <c r="I100" s="157"/>
    </row>
    <row r="101" spans="2:9">
      <c r="B101" s="384">
        <v>4</v>
      </c>
      <c r="C101" s="385" t="s">
        <v>4063</v>
      </c>
      <c r="D101" s="386">
        <f t="shared" si="1"/>
        <v>243</v>
      </c>
      <c r="E101" s="387">
        <v>0</v>
      </c>
      <c r="F101" s="387">
        <v>15</v>
      </c>
      <c r="G101" s="387">
        <v>227</v>
      </c>
      <c r="H101" s="388">
        <v>1</v>
      </c>
      <c r="I101" s="157"/>
    </row>
    <row r="102" spans="2:9">
      <c r="B102" s="384">
        <v>5</v>
      </c>
      <c r="C102" s="385" t="s">
        <v>4064</v>
      </c>
      <c r="D102" s="386">
        <f t="shared" si="1"/>
        <v>24</v>
      </c>
      <c r="E102" s="387">
        <v>0</v>
      </c>
      <c r="F102" s="387">
        <v>2</v>
      </c>
      <c r="G102" s="387">
        <v>22</v>
      </c>
      <c r="H102" s="388">
        <v>0</v>
      </c>
      <c r="I102" s="157"/>
    </row>
    <row r="103" spans="2:9">
      <c r="B103" s="384">
        <v>6</v>
      </c>
      <c r="C103" s="385" t="s">
        <v>2953</v>
      </c>
      <c r="D103" s="386">
        <f t="shared" si="1"/>
        <v>125</v>
      </c>
      <c r="E103" s="387">
        <v>0</v>
      </c>
      <c r="F103" s="387">
        <v>6</v>
      </c>
      <c r="G103" s="387">
        <v>119</v>
      </c>
      <c r="H103" s="388">
        <v>0</v>
      </c>
      <c r="I103" s="157"/>
    </row>
    <row r="104" spans="2:9">
      <c r="B104" s="384">
        <v>7</v>
      </c>
      <c r="C104" s="389" t="s">
        <v>2950</v>
      </c>
      <c r="D104" s="386">
        <f t="shared" si="1"/>
        <v>66</v>
      </c>
      <c r="E104" s="387">
        <v>0</v>
      </c>
      <c r="F104" s="387">
        <v>3</v>
      </c>
      <c r="G104" s="387">
        <v>63</v>
      </c>
      <c r="H104" s="388">
        <v>0</v>
      </c>
      <c r="I104" s="157"/>
    </row>
    <row r="105" spans="2:9">
      <c r="B105" s="384">
        <v>8</v>
      </c>
      <c r="C105" s="385" t="s">
        <v>2951</v>
      </c>
      <c r="D105" s="386">
        <f t="shared" si="1"/>
        <v>109</v>
      </c>
      <c r="E105" s="387">
        <v>0</v>
      </c>
      <c r="F105" s="387">
        <v>6</v>
      </c>
      <c r="G105" s="387">
        <v>102</v>
      </c>
      <c r="H105" s="388">
        <v>1</v>
      </c>
      <c r="I105" s="157"/>
    </row>
    <row r="106" spans="2:9">
      <c r="B106" s="384">
        <v>9</v>
      </c>
      <c r="C106" s="385" t="s">
        <v>4065</v>
      </c>
      <c r="D106" s="386">
        <f t="shared" si="1"/>
        <v>175</v>
      </c>
      <c r="E106" s="387">
        <v>0</v>
      </c>
      <c r="F106" s="387">
        <v>16</v>
      </c>
      <c r="G106" s="387">
        <v>159</v>
      </c>
      <c r="H106" s="388">
        <v>0</v>
      </c>
      <c r="I106" s="157"/>
    </row>
    <row r="107" spans="2:9">
      <c r="B107" s="384">
        <v>10</v>
      </c>
      <c r="C107" s="385" t="s">
        <v>4066</v>
      </c>
      <c r="D107" s="386">
        <f t="shared" si="1"/>
        <v>183</v>
      </c>
      <c r="E107" s="387">
        <v>0</v>
      </c>
      <c r="F107" s="387">
        <v>14</v>
      </c>
      <c r="G107" s="387">
        <v>167</v>
      </c>
      <c r="H107" s="388">
        <v>2</v>
      </c>
      <c r="I107" s="157"/>
    </row>
    <row r="108" spans="2:9">
      <c r="B108" s="384">
        <v>11</v>
      </c>
      <c r="C108" s="385" t="s">
        <v>4067</v>
      </c>
      <c r="D108" s="386">
        <f t="shared" si="1"/>
        <v>195</v>
      </c>
      <c r="E108" s="387">
        <v>1</v>
      </c>
      <c r="F108" s="387">
        <v>22</v>
      </c>
      <c r="G108" s="387">
        <v>172</v>
      </c>
      <c r="H108" s="388">
        <v>0</v>
      </c>
      <c r="I108" s="157"/>
    </row>
    <row r="109" spans="2:9">
      <c r="B109" s="384">
        <v>12</v>
      </c>
      <c r="C109" s="385" t="s">
        <v>4068</v>
      </c>
      <c r="D109" s="386">
        <f t="shared" si="1"/>
        <v>11</v>
      </c>
      <c r="E109" s="387">
        <v>0</v>
      </c>
      <c r="F109" s="387">
        <v>1</v>
      </c>
      <c r="G109" s="387">
        <v>10</v>
      </c>
      <c r="H109" s="388">
        <v>0</v>
      </c>
      <c r="I109" s="157"/>
    </row>
    <row r="110" spans="2:9">
      <c r="B110" s="384">
        <v>13</v>
      </c>
      <c r="C110" s="385" t="s">
        <v>1715</v>
      </c>
      <c r="D110" s="386">
        <f t="shared" si="1"/>
        <v>59</v>
      </c>
      <c r="E110" s="387">
        <v>1</v>
      </c>
      <c r="F110" s="387">
        <v>17</v>
      </c>
      <c r="G110" s="387">
        <v>41</v>
      </c>
      <c r="H110" s="388">
        <v>0</v>
      </c>
      <c r="I110" s="157"/>
    </row>
    <row r="111" spans="2:9">
      <c r="B111" s="384">
        <v>14</v>
      </c>
      <c r="C111" s="385" t="s">
        <v>2954</v>
      </c>
      <c r="D111" s="386">
        <f t="shared" si="1"/>
        <v>217</v>
      </c>
      <c r="E111" s="387">
        <v>1</v>
      </c>
      <c r="F111" s="387">
        <v>16</v>
      </c>
      <c r="G111" s="387">
        <v>191</v>
      </c>
      <c r="H111" s="388">
        <v>9</v>
      </c>
      <c r="I111" s="157"/>
    </row>
    <row r="112" spans="2:9">
      <c r="B112" s="384">
        <v>15</v>
      </c>
      <c r="C112" s="385" t="s">
        <v>4069</v>
      </c>
      <c r="D112" s="386">
        <f t="shared" si="1"/>
        <v>66</v>
      </c>
      <c r="E112" s="387">
        <v>0</v>
      </c>
      <c r="F112" s="387">
        <v>1</v>
      </c>
      <c r="G112" s="387">
        <v>63</v>
      </c>
      <c r="H112" s="388">
        <v>2</v>
      </c>
      <c r="I112" s="157"/>
    </row>
    <row r="113" spans="2:12">
      <c r="B113" s="384">
        <v>16</v>
      </c>
      <c r="C113" s="385" t="s">
        <v>4070</v>
      </c>
      <c r="D113" s="386">
        <f t="shared" si="1"/>
        <v>32</v>
      </c>
      <c r="E113" s="387">
        <v>0</v>
      </c>
      <c r="F113" s="387">
        <v>11</v>
      </c>
      <c r="G113" s="387">
        <v>21</v>
      </c>
      <c r="H113" s="388">
        <v>0</v>
      </c>
      <c r="I113" s="157"/>
      <c r="J113" s="164"/>
      <c r="K113" s="164"/>
      <c r="L113" s="164"/>
    </row>
    <row r="114" spans="2:12">
      <c r="B114" s="384">
        <v>17</v>
      </c>
      <c r="C114" s="390" t="s">
        <v>2955</v>
      </c>
      <c r="D114" s="386">
        <f t="shared" si="1"/>
        <v>11</v>
      </c>
      <c r="E114" s="387">
        <v>0</v>
      </c>
      <c r="F114" s="387">
        <v>1</v>
      </c>
      <c r="G114" s="387">
        <v>10</v>
      </c>
      <c r="H114" s="388">
        <v>0</v>
      </c>
      <c r="I114" s="157"/>
      <c r="J114" s="164"/>
      <c r="K114" s="164"/>
      <c r="L114" s="164"/>
    </row>
    <row r="115" spans="2:12" s="164" customFormat="1">
      <c r="B115" s="384">
        <v>18</v>
      </c>
      <c r="C115" s="390" t="s">
        <v>4071</v>
      </c>
      <c r="D115" s="386">
        <f t="shared" si="1"/>
        <v>11</v>
      </c>
      <c r="E115" s="387">
        <v>0</v>
      </c>
      <c r="F115" s="387">
        <v>0</v>
      </c>
      <c r="G115" s="387">
        <v>10</v>
      </c>
      <c r="H115" s="388">
        <v>1</v>
      </c>
      <c r="I115" s="391"/>
      <c r="J115" s="392"/>
      <c r="K115" s="392"/>
      <c r="L115" s="392"/>
    </row>
    <row r="116" spans="2:12">
      <c r="B116" s="384">
        <v>19</v>
      </c>
      <c r="C116" s="390" t="s">
        <v>4072</v>
      </c>
      <c r="D116" s="386">
        <f t="shared" si="1"/>
        <v>5</v>
      </c>
      <c r="E116" s="387">
        <v>0</v>
      </c>
      <c r="F116" s="387">
        <v>2</v>
      </c>
      <c r="G116" s="387">
        <v>3</v>
      </c>
      <c r="H116" s="388">
        <v>0</v>
      </c>
      <c r="I116" s="157"/>
      <c r="J116" s="164"/>
      <c r="K116" s="164"/>
      <c r="L116" s="164"/>
    </row>
    <row r="117" spans="2:12">
      <c r="B117" s="384">
        <v>20</v>
      </c>
      <c r="C117" s="385" t="s">
        <v>2924</v>
      </c>
      <c r="D117" s="386">
        <f t="shared" si="1"/>
        <v>0</v>
      </c>
      <c r="E117" s="387">
        <v>0</v>
      </c>
      <c r="F117" s="387">
        <v>0</v>
      </c>
      <c r="G117" s="387">
        <v>0</v>
      </c>
      <c r="H117" s="388">
        <v>0</v>
      </c>
      <c r="I117" s="157"/>
      <c r="J117" s="164"/>
      <c r="K117" s="164"/>
      <c r="L117" s="164"/>
    </row>
    <row r="118" spans="2:12">
      <c r="B118" s="384">
        <v>21</v>
      </c>
      <c r="C118" s="385" t="s">
        <v>4073</v>
      </c>
      <c r="D118" s="386">
        <f t="shared" si="1"/>
        <v>0</v>
      </c>
      <c r="E118" s="387">
        <v>0</v>
      </c>
      <c r="F118" s="387">
        <v>0</v>
      </c>
      <c r="G118" s="387">
        <v>0</v>
      </c>
      <c r="H118" s="388">
        <v>0</v>
      </c>
      <c r="I118" s="157"/>
      <c r="J118" s="164"/>
      <c r="K118" s="164"/>
      <c r="L118" s="164"/>
    </row>
    <row r="119" spans="2:12">
      <c r="B119" s="384">
        <v>22</v>
      </c>
      <c r="C119" s="385" t="s">
        <v>4074</v>
      </c>
      <c r="D119" s="386">
        <f t="shared" si="1"/>
        <v>0</v>
      </c>
      <c r="E119" s="387">
        <v>0</v>
      </c>
      <c r="F119" s="387">
        <v>0</v>
      </c>
      <c r="G119" s="387">
        <v>0</v>
      </c>
      <c r="H119" s="388">
        <v>0</v>
      </c>
      <c r="I119" s="157"/>
      <c r="J119" s="164"/>
      <c r="K119" s="164"/>
      <c r="L119" s="164"/>
    </row>
    <row r="120" spans="2:12">
      <c r="B120" s="384">
        <v>23</v>
      </c>
      <c r="C120" s="385" t="s">
        <v>4075</v>
      </c>
      <c r="D120" s="386">
        <f t="shared" si="1"/>
        <v>1</v>
      </c>
      <c r="E120" s="387">
        <v>0</v>
      </c>
      <c r="F120" s="387">
        <v>0</v>
      </c>
      <c r="G120" s="387">
        <v>1</v>
      </c>
      <c r="H120" s="388">
        <v>0</v>
      </c>
      <c r="I120" s="157"/>
      <c r="J120" s="164"/>
      <c r="K120" s="164"/>
      <c r="L120" s="164"/>
    </row>
    <row r="121" spans="2:12">
      <c r="B121" s="384">
        <v>24</v>
      </c>
      <c r="C121" s="385" t="s">
        <v>4076</v>
      </c>
      <c r="D121" s="386">
        <f t="shared" si="1"/>
        <v>1</v>
      </c>
      <c r="E121" s="387">
        <v>0</v>
      </c>
      <c r="F121" s="387">
        <v>0</v>
      </c>
      <c r="G121" s="387">
        <v>1</v>
      </c>
      <c r="H121" s="388">
        <v>0</v>
      </c>
      <c r="I121" s="157"/>
      <c r="J121" s="164"/>
      <c r="K121" s="164"/>
      <c r="L121" s="164"/>
    </row>
    <row r="122" spans="2:12">
      <c r="B122" s="384">
        <v>25</v>
      </c>
      <c r="C122" s="385" t="s">
        <v>2929</v>
      </c>
      <c r="D122" s="386">
        <f t="shared" si="1"/>
        <v>0</v>
      </c>
      <c r="E122" s="387">
        <v>0</v>
      </c>
      <c r="F122" s="387">
        <v>0</v>
      </c>
      <c r="G122" s="387">
        <v>0</v>
      </c>
      <c r="H122" s="388">
        <v>0</v>
      </c>
      <c r="I122" s="157"/>
      <c r="J122" s="164"/>
      <c r="K122" s="164"/>
      <c r="L122" s="164"/>
    </row>
    <row r="123" spans="2:12">
      <c r="B123" s="384">
        <v>26</v>
      </c>
      <c r="C123" s="385" t="s">
        <v>2930</v>
      </c>
      <c r="D123" s="386">
        <f t="shared" si="1"/>
        <v>0</v>
      </c>
      <c r="E123" s="387">
        <v>0</v>
      </c>
      <c r="F123" s="387">
        <v>0</v>
      </c>
      <c r="G123" s="387">
        <v>0</v>
      </c>
      <c r="H123" s="388">
        <v>0</v>
      </c>
      <c r="I123" s="157"/>
      <c r="J123" s="164"/>
      <c r="K123" s="164"/>
      <c r="L123" s="164"/>
    </row>
    <row r="124" spans="2:12">
      <c r="B124" s="384">
        <v>27</v>
      </c>
      <c r="C124" s="385" t="s">
        <v>4077</v>
      </c>
      <c r="D124" s="386">
        <f t="shared" si="1"/>
        <v>0</v>
      </c>
      <c r="E124" s="387">
        <v>0</v>
      </c>
      <c r="F124" s="387">
        <v>0</v>
      </c>
      <c r="G124" s="387">
        <v>0</v>
      </c>
      <c r="H124" s="388">
        <v>0</v>
      </c>
      <c r="I124" s="157"/>
      <c r="J124" s="164"/>
      <c r="K124" s="164"/>
      <c r="L124" s="164"/>
    </row>
    <row r="125" spans="2:12">
      <c r="B125" s="384">
        <v>28</v>
      </c>
      <c r="C125" s="393" t="s">
        <v>2932</v>
      </c>
      <c r="D125" s="386">
        <f t="shared" si="1"/>
        <v>21</v>
      </c>
      <c r="E125" s="387">
        <v>7</v>
      </c>
      <c r="F125" s="387">
        <v>10</v>
      </c>
      <c r="G125" s="387">
        <v>4</v>
      </c>
      <c r="H125" s="388">
        <v>0</v>
      </c>
      <c r="I125" s="157"/>
      <c r="J125" s="164"/>
      <c r="K125" s="164"/>
      <c r="L125" s="164"/>
    </row>
    <row r="126" spans="2:12">
      <c r="B126" s="384">
        <v>29</v>
      </c>
      <c r="C126" s="390" t="s">
        <v>3397</v>
      </c>
      <c r="D126" s="386">
        <v>0</v>
      </c>
      <c r="E126" s="387">
        <v>0</v>
      </c>
      <c r="F126" s="387">
        <v>1</v>
      </c>
      <c r="G126" s="387">
        <v>9</v>
      </c>
      <c r="H126" s="388">
        <v>0</v>
      </c>
      <c r="I126" s="157"/>
      <c r="J126" s="164"/>
      <c r="K126" s="164"/>
      <c r="L126" s="164"/>
    </row>
    <row r="127" spans="2:12" ht="17.25" customHeight="1" thickBot="1">
      <c r="B127" s="561" t="s">
        <v>4</v>
      </c>
      <c r="C127" s="562"/>
      <c r="D127" s="386">
        <f>E127+F127+G127+H127</f>
        <v>1802</v>
      </c>
      <c r="E127" s="394">
        <f>SUM(E98:E126)</f>
        <v>11</v>
      </c>
      <c r="F127" s="394">
        <f>SUM(F98:F126)</f>
        <v>205</v>
      </c>
      <c r="G127" s="394">
        <f>SUM(G98:G126)</f>
        <v>1570</v>
      </c>
      <c r="H127" s="395">
        <f>SUM(H98:H126)</f>
        <v>16</v>
      </c>
      <c r="I127" s="157"/>
      <c r="J127" s="164"/>
      <c r="K127" s="164"/>
      <c r="L127" s="164"/>
    </row>
    <row r="128" spans="2:12" ht="15.75" thickBot="1">
      <c r="B128" s="165"/>
      <c r="C128" s="166"/>
      <c r="D128" s="166"/>
      <c r="E128" s="166"/>
      <c r="F128" s="166"/>
      <c r="G128" s="166"/>
      <c r="H128" s="168"/>
      <c r="I128" s="164"/>
      <c r="J128" s="164"/>
      <c r="K128" s="164"/>
      <c r="L128" s="164"/>
    </row>
    <row r="164" spans="2:19" hidden="1">
      <c r="B164" s="566" t="s">
        <v>4078</v>
      </c>
      <c r="C164" s="567"/>
      <c r="D164" s="567"/>
      <c r="E164" s="567"/>
      <c r="F164" s="567"/>
      <c r="G164" s="567"/>
      <c r="H164" s="567"/>
      <c r="I164" s="567"/>
      <c r="J164" s="567"/>
      <c r="K164" s="567"/>
      <c r="L164" s="567"/>
      <c r="M164" s="567"/>
      <c r="N164" s="567"/>
      <c r="O164" s="567"/>
      <c r="P164" s="567"/>
      <c r="Q164" s="567"/>
      <c r="R164" s="567"/>
      <c r="S164" s="567"/>
    </row>
    <row r="165" spans="2:19" ht="24.75" hidden="1" customHeight="1">
      <c r="B165" s="568" t="s">
        <v>2</v>
      </c>
      <c r="C165" s="568" t="s">
        <v>10</v>
      </c>
      <c r="D165" s="568" t="s">
        <v>11</v>
      </c>
      <c r="E165" s="569"/>
      <c r="F165" s="570"/>
      <c r="G165" s="570"/>
      <c r="H165" s="570"/>
      <c r="I165" s="570"/>
      <c r="J165" s="570"/>
      <c r="K165" s="570"/>
      <c r="L165" s="571"/>
      <c r="M165" s="164"/>
      <c r="N165" s="164"/>
      <c r="O165" s="164"/>
      <c r="P165" s="164"/>
      <c r="Q165" s="164"/>
      <c r="R165" s="164"/>
      <c r="S165" s="164"/>
    </row>
    <row r="166" spans="2:19" ht="25.5" hidden="1">
      <c r="B166" s="568"/>
      <c r="C166" s="568"/>
      <c r="D166" s="568"/>
      <c r="E166" s="396" t="s">
        <v>4</v>
      </c>
      <c r="F166" s="397" t="s">
        <v>12</v>
      </c>
      <c r="G166" s="398" t="s">
        <v>13</v>
      </c>
      <c r="H166" s="396" t="s">
        <v>14</v>
      </c>
      <c r="I166" s="396" t="s">
        <v>15</v>
      </c>
      <c r="J166" s="399" t="s">
        <v>9</v>
      </c>
      <c r="K166" s="396" t="s">
        <v>16</v>
      </c>
      <c r="L166" s="396" t="s">
        <v>8</v>
      </c>
      <c r="M166" s="164"/>
      <c r="N166" s="164"/>
      <c r="O166" s="164"/>
      <c r="P166" s="164"/>
      <c r="Q166" s="164"/>
      <c r="R166" s="164"/>
      <c r="S166" s="164"/>
    </row>
    <row r="167" spans="2:19" hidden="1">
      <c r="B167" s="400">
        <v>1</v>
      </c>
      <c r="C167" s="401"/>
      <c r="D167" s="402"/>
      <c r="E167" s="402"/>
      <c r="F167" s="403"/>
      <c r="G167" s="404"/>
      <c r="H167" s="402"/>
      <c r="I167" s="402"/>
      <c r="J167" s="405"/>
      <c r="K167" s="402"/>
      <c r="L167" s="402"/>
      <c r="M167" s="164"/>
      <c r="N167" s="164"/>
      <c r="O167" s="164"/>
      <c r="P167" s="164"/>
      <c r="Q167" s="164"/>
      <c r="R167" s="164"/>
      <c r="S167" s="164"/>
    </row>
    <row r="168" spans="2:19" hidden="1">
      <c r="B168" s="400">
        <v>2</v>
      </c>
      <c r="C168" s="401"/>
      <c r="D168" s="402"/>
      <c r="E168" s="402"/>
      <c r="F168" s="403"/>
      <c r="G168" s="404"/>
      <c r="H168" s="402"/>
      <c r="I168" s="402"/>
      <c r="J168" s="405"/>
      <c r="K168" s="402"/>
      <c r="L168" s="402"/>
      <c r="M168" s="164"/>
      <c r="N168" s="164"/>
      <c r="O168" s="164"/>
      <c r="P168" s="164"/>
      <c r="Q168" s="164"/>
      <c r="R168" s="164"/>
      <c r="S168" s="164"/>
    </row>
    <row r="169" spans="2:19" hidden="1">
      <c r="B169" s="400">
        <v>3</v>
      </c>
      <c r="C169" s="401"/>
      <c r="D169" s="402"/>
      <c r="E169" s="402"/>
      <c r="F169" s="403"/>
      <c r="G169" s="404"/>
      <c r="H169" s="402"/>
      <c r="I169" s="402"/>
      <c r="J169" s="405"/>
      <c r="K169" s="402"/>
      <c r="L169" s="402"/>
      <c r="M169" s="164"/>
      <c r="N169" s="164"/>
      <c r="O169" s="164"/>
      <c r="P169" s="164"/>
      <c r="Q169" s="164"/>
      <c r="R169" s="164"/>
      <c r="S169" s="164"/>
    </row>
    <row r="170" spans="2:19" hidden="1">
      <c r="B170" s="400">
        <v>4</v>
      </c>
      <c r="C170" s="401"/>
      <c r="D170" s="402"/>
      <c r="E170" s="402"/>
      <c r="F170" s="403"/>
      <c r="G170" s="404"/>
      <c r="H170" s="402"/>
      <c r="I170" s="402"/>
      <c r="J170" s="405"/>
      <c r="K170" s="402"/>
      <c r="L170" s="402"/>
      <c r="M170" s="164"/>
      <c r="N170" s="164"/>
      <c r="O170" s="164"/>
      <c r="P170" s="164"/>
      <c r="Q170" s="164"/>
      <c r="R170" s="164"/>
      <c r="S170" s="164"/>
    </row>
    <row r="171" spans="2:19" hidden="1">
      <c r="B171" s="400">
        <v>5</v>
      </c>
      <c r="C171" s="401"/>
      <c r="D171" s="402"/>
      <c r="E171" s="402"/>
      <c r="F171" s="403"/>
      <c r="G171" s="404"/>
      <c r="H171" s="402"/>
      <c r="I171" s="402"/>
      <c r="J171" s="405"/>
      <c r="K171" s="402"/>
      <c r="L171" s="402"/>
      <c r="M171" s="164"/>
      <c r="N171" s="164"/>
      <c r="O171" s="164"/>
      <c r="P171" s="164"/>
      <c r="Q171" s="164"/>
      <c r="R171" s="164"/>
      <c r="S171" s="164"/>
    </row>
    <row r="172" spans="2:19" hidden="1">
      <c r="B172" s="400">
        <v>6</v>
      </c>
      <c r="C172" s="401"/>
      <c r="D172" s="402"/>
      <c r="E172" s="402"/>
      <c r="F172" s="403"/>
      <c r="G172" s="404"/>
      <c r="H172" s="402"/>
      <c r="I172" s="402"/>
      <c r="J172" s="405"/>
      <c r="K172" s="402"/>
      <c r="L172" s="402"/>
      <c r="M172" s="164"/>
      <c r="N172" s="164"/>
      <c r="O172" s="164"/>
      <c r="P172" s="164"/>
      <c r="Q172" s="164"/>
      <c r="R172" s="164"/>
      <c r="S172" s="164"/>
    </row>
    <row r="173" spans="2:19" hidden="1">
      <c r="B173" s="400">
        <v>7</v>
      </c>
      <c r="C173" s="401"/>
      <c r="D173" s="402"/>
      <c r="E173" s="402"/>
      <c r="F173" s="403"/>
      <c r="G173" s="404"/>
      <c r="H173" s="402"/>
      <c r="I173" s="402"/>
      <c r="J173" s="405"/>
      <c r="K173" s="402"/>
      <c r="L173" s="402"/>
      <c r="M173" s="164"/>
      <c r="N173" s="164"/>
      <c r="O173" s="164"/>
      <c r="P173" s="164"/>
      <c r="Q173" s="164"/>
      <c r="R173" s="164"/>
      <c r="S173" s="164"/>
    </row>
    <row r="174" spans="2:19" hidden="1">
      <c r="B174" s="400">
        <v>8</v>
      </c>
      <c r="C174" s="401"/>
      <c r="D174" s="402"/>
      <c r="E174" s="402"/>
      <c r="F174" s="403"/>
      <c r="G174" s="404"/>
      <c r="H174" s="402"/>
      <c r="I174" s="402"/>
      <c r="J174" s="405"/>
      <c r="K174" s="402"/>
      <c r="L174" s="402"/>
      <c r="M174" s="164"/>
      <c r="N174" s="164"/>
      <c r="O174" s="164"/>
      <c r="P174" s="164"/>
      <c r="Q174" s="164"/>
      <c r="R174" s="164"/>
      <c r="S174" s="164"/>
    </row>
    <row r="175" spans="2:19" hidden="1">
      <c r="B175" s="400">
        <v>9</v>
      </c>
      <c r="C175" s="401"/>
      <c r="D175" s="402"/>
      <c r="E175" s="402"/>
      <c r="F175" s="403"/>
      <c r="G175" s="404"/>
      <c r="H175" s="402"/>
      <c r="I175" s="402"/>
      <c r="J175" s="405"/>
      <c r="K175" s="402"/>
      <c r="L175" s="402"/>
      <c r="M175" s="164"/>
      <c r="N175" s="164"/>
      <c r="O175" s="164"/>
      <c r="P175" s="164"/>
      <c r="Q175" s="164"/>
      <c r="R175" s="164"/>
      <c r="S175" s="164"/>
    </row>
    <row r="176" spans="2:19" hidden="1">
      <c r="B176" s="400">
        <v>10</v>
      </c>
      <c r="C176" s="401"/>
      <c r="D176" s="402"/>
      <c r="E176" s="402"/>
      <c r="F176" s="403"/>
      <c r="G176" s="404"/>
      <c r="H176" s="402"/>
      <c r="I176" s="402"/>
      <c r="J176" s="405"/>
      <c r="K176" s="402"/>
      <c r="L176" s="402"/>
      <c r="M176" s="164"/>
      <c r="N176" s="164"/>
      <c r="O176" s="164"/>
      <c r="P176" s="164"/>
      <c r="Q176" s="164"/>
      <c r="R176" s="164"/>
      <c r="S176" s="164"/>
    </row>
    <row r="177" spans="2:12" hidden="1">
      <c r="B177" s="400">
        <v>11</v>
      </c>
      <c r="C177" s="401"/>
      <c r="D177" s="402"/>
      <c r="E177" s="402"/>
      <c r="F177" s="403"/>
      <c r="G177" s="404"/>
      <c r="H177" s="402"/>
      <c r="I177" s="402"/>
      <c r="J177" s="405"/>
      <c r="K177" s="402"/>
      <c r="L177" s="402"/>
    </row>
    <row r="178" spans="2:12" hidden="1">
      <c r="B178" s="400">
        <v>12</v>
      </c>
      <c r="C178" s="401"/>
      <c r="D178" s="402"/>
      <c r="E178" s="402"/>
      <c r="F178" s="403"/>
      <c r="G178" s="404"/>
      <c r="H178" s="402"/>
      <c r="I178" s="402"/>
      <c r="J178" s="405"/>
      <c r="K178" s="402"/>
      <c r="L178" s="402"/>
    </row>
    <row r="179" spans="2:12" hidden="1">
      <c r="B179" s="400">
        <v>13</v>
      </c>
      <c r="C179" s="401"/>
      <c r="D179" s="402"/>
      <c r="E179" s="402"/>
      <c r="F179" s="403"/>
      <c r="G179" s="404"/>
      <c r="H179" s="402"/>
      <c r="I179" s="402"/>
      <c r="J179" s="405"/>
      <c r="K179" s="402"/>
      <c r="L179" s="402"/>
    </row>
    <row r="180" spans="2:12" hidden="1">
      <c r="B180" s="400">
        <v>14</v>
      </c>
      <c r="C180" s="401"/>
      <c r="D180" s="402"/>
      <c r="E180" s="402"/>
      <c r="F180" s="403"/>
      <c r="G180" s="404"/>
      <c r="H180" s="402"/>
      <c r="I180" s="402"/>
      <c r="J180" s="405"/>
      <c r="K180" s="402"/>
      <c r="L180" s="402"/>
    </row>
    <row r="181" spans="2:12" hidden="1">
      <c r="B181" s="400">
        <v>15</v>
      </c>
      <c r="C181" s="401"/>
      <c r="D181" s="402"/>
      <c r="E181" s="402"/>
      <c r="F181" s="403"/>
      <c r="G181" s="404"/>
      <c r="H181" s="402"/>
      <c r="I181" s="402"/>
      <c r="J181" s="405"/>
      <c r="K181" s="402"/>
      <c r="L181" s="402"/>
    </row>
    <row r="182" spans="2:12" hidden="1">
      <c r="B182" s="400">
        <v>16</v>
      </c>
      <c r="C182" s="401"/>
      <c r="D182" s="402"/>
      <c r="E182" s="402"/>
      <c r="F182" s="403"/>
      <c r="G182" s="404"/>
      <c r="H182" s="402"/>
      <c r="I182" s="402"/>
      <c r="J182" s="405"/>
      <c r="K182" s="402"/>
      <c r="L182" s="402"/>
    </row>
    <row r="183" spans="2:12" hidden="1">
      <c r="B183" s="400">
        <v>17</v>
      </c>
      <c r="C183" s="401"/>
      <c r="D183" s="402"/>
      <c r="E183" s="402"/>
      <c r="F183" s="403"/>
      <c r="G183" s="404"/>
      <c r="H183" s="402"/>
      <c r="I183" s="402"/>
      <c r="J183" s="405"/>
      <c r="K183" s="402"/>
      <c r="L183" s="402"/>
    </row>
    <row r="184" spans="2:12" hidden="1">
      <c r="B184" s="400">
        <v>18</v>
      </c>
      <c r="C184" s="401"/>
      <c r="D184" s="402"/>
      <c r="E184" s="402"/>
      <c r="F184" s="403"/>
      <c r="G184" s="404"/>
      <c r="H184" s="402"/>
      <c r="I184" s="402"/>
      <c r="J184" s="405"/>
      <c r="K184" s="402"/>
      <c r="L184" s="402"/>
    </row>
    <row r="185" spans="2:12" hidden="1">
      <c r="B185" s="400">
        <v>19</v>
      </c>
      <c r="C185" s="401"/>
      <c r="D185" s="402"/>
      <c r="E185" s="402"/>
      <c r="F185" s="403"/>
      <c r="G185" s="404"/>
      <c r="H185" s="402"/>
      <c r="I185" s="402"/>
      <c r="J185" s="405"/>
      <c r="K185" s="402"/>
      <c r="L185" s="402"/>
    </row>
    <row r="186" spans="2:12" hidden="1">
      <c r="B186" s="400">
        <v>20</v>
      </c>
      <c r="C186" s="401"/>
      <c r="D186" s="402"/>
      <c r="E186" s="406"/>
      <c r="F186" s="407"/>
      <c r="G186" s="408"/>
      <c r="H186" s="406"/>
      <c r="I186" s="406"/>
      <c r="J186" s="409"/>
      <c r="K186" s="406"/>
      <c r="L186" s="406"/>
    </row>
    <row r="187" spans="2:12" ht="15.75" hidden="1" thickBot="1">
      <c r="B187" s="410"/>
      <c r="C187" s="411"/>
      <c r="D187" s="412" t="s">
        <v>4</v>
      </c>
      <c r="E187" s="413">
        <v>0</v>
      </c>
      <c r="F187" s="414">
        <v>0</v>
      </c>
      <c r="G187" s="415">
        <v>0</v>
      </c>
      <c r="H187" s="413">
        <v>0</v>
      </c>
      <c r="I187" s="413">
        <v>0</v>
      </c>
      <c r="J187" s="416">
        <v>0</v>
      </c>
      <c r="K187" s="413">
        <v>0</v>
      </c>
      <c r="L187" s="417">
        <v>0</v>
      </c>
    </row>
    <row r="188" spans="2:12">
      <c r="B188" s="164"/>
      <c r="C188" s="164"/>
      <c r="D188" s="164"/>
      <c r="E188" s="164"/>
      <c r="F188" s="164"/>
      <c r="G188" s="164"/>
      <c r="H188" s="164"/>
      <c r="I188" s="164"/>
      <c r="J188" s="164"/>
      <c r="K188" s="164"/>
      <c r="L188" s="164"/>
    </row>
    <row r="189" spans="2:12">
      <c r="B189" s="164"/>
      <c r="C189" s="164"/>
      <c r="D189" s="164"/>
      <c r="E189" s="164"/>
      <c r="F189" s="164"/>
      <c r="G189" s="164"/>
      <c r="H189" s="164"/>
      <c r="I189" s="164"/>
      <c r="J189" s="164"/>
      <c r="K189" s="164"/>
      <c r="L189" s="164"/>
    </row>
    <row r="203" spans="2:7" ht="12.75" hidden="1" customHeight="1">
      <c r="B203" s="164"/>
      <c r="C203" s="164"/>
      <c r="D203" s="164"/>
      <c r="E203" s="164"/>
      <c r="F203" s="164"/>
      <c r="G203" s="164"/>
    </row>
    <row r="204" spans="2:7" hidden="1">
      <c r="B204" s="164"/>
      <c r="C204" s="164"/>
      <c r="D204" s="164"/>
      <c r="E204" s="164"/>
      <c r="F204" s="164"/>
      <c r="G204" s="164"/>
    </row>
    <row r="205" spans="2:7" hidden="1">
      <c r="B205" s="558" t="s">
        <v>4079</v>
      </c>
      <c r="C205" s="559"/>
      <c r="D205" s="559"/>
      <c r="E205" s="559"/>
      <c r="F205" s="559"/>
      <c r="G205" s="560"/>
    </row>
    <row r="206" spans="2:7" hidden="1">
      <c r="B206" s="209" t="s">
        <v>2</v>
      </c>
      <c r="C206" s="362" t="s">
        <v>3</v>
      </c>
      <c r="D206" s="362" t="s">
        <v>6</v>
      </c>
      <c r="E206" s="362" t="s">
        <v>3398</v>
      </c>
      <c r="F206" s="362" t="s">
        <v>3399</v>
      </c>
      <c r="G206" s="363" t="s">
        <v>3400</v>
      </c>
    </row>
    <row r="207" spans="2:7" hidden="1">
      <c r="B207" s="384" t="s">
        <v>3401</v>
      </c>
      <c r="C207" s="385" t="s">
        <v>1935</v>
      </c>
      <c r="D207" s="418"/>
      <c r="E207" s="418"/>
      <c r="F207" s="361"/>
      <c r="G207" s="419"/>
    </row>
    <row r="208" spans="2:7" hidden="1">
      <c r="B208" s="384">
        <v>2</v>
      </c>
      <c r="C208" s="385" t="s">
        <v>1708</v>
      </c>
      <c r="D208" s="418"/>
      <c r="E208" s="418"/>
      <c r="F208" s="361"/>
      <c r="G208" s="419"/>
    </row>
    <row r="209" spans="2:7" hidden="1">
      <c r="B209" s="384">
        <v>3</v>
      </c>
      <c r="C209" s="385" t="s">
        <v>1709</v>
      </c>
      <c r="D209" s="418"/>
      <c r="E209" s="418"/>
      <c r="F209" s="361"/>
      <c r="G209" s="419"/>
    </row>
    <row r="210" spans="2:7" hidden="1">
      <c r="B210" s="384">
        <v>4</v>
      </c>
      <c r="C210" s="389" t="s">
        <v>4080</v>
      </c>
      <c r="D210" s="418"/>
      <c r="E210" s="418"/>
      <c r="F210" s="361"/>
      <c r="G210" s="419"/>
    </row>
    <row r="211" spans="2:7" hidden="1">
      <c r="B211" s="384">
        <v>5</v>
      </c>
      <c r="C211" s="389" t="s">
        <v>4081</v>
      </c>
      <c r="D211" s="418"/>
      <c r="E211" s="418"/>
      <c r="F211" s="361"/>
      <c r="G211" s="419"/>
    </row>
    <row r="212" spans="2:7" hidden="1">
      <c r="B212" s="384">
        <v>6</v>
      </c>
      <c r="C212" s="389" t="s">
        <v>1711</v>
      </c>
      <c r="D212" s="418"/>
      <c r="E212" s="418"/>
      <c r="F212" s="361"/>
      <c r="G212" s="419"/>
    </row>
    <row r="213" spans="2:7" hidden="1">
      <c r="B213" s="384">
        <v>7</v>
      </c>
      <c r="C213" s="389" t="s">
        <v>4064</v>
      </c>
      <c r="D213" s="418"/>
      <c r="E213" s="418"/>
      <c r="F213" s="361"/>
      <c r="G213" s="419"/>
    </row>
    <row r="214" spans="2:7" hidden="1">
      <c r="B214" s="384">
        <v>8</v>
      </c>
      <c r="C214" s="389" t="s">
        <v>4082</v>
      </c>
      <c r="D214" s="418"/>
      <c r="E214" s="418"/>
      <c r="F214" s="361"/>
      <c r="G214" s="419"/>
    </row>
    <row r="215" spans="2:7" hidden="1">
      <c r="B215" s="384">
        <v>9</v>
      </c>
      <c r="C215" s="389" t="s">
        <v>4083</v>
      </c>
      <c r="D215" s="418"/>
      <c r="E215" s="418"/>
      <c r="F215" s="361"/>
      <c r="G215" s="419"/>
    </row>
    <row r="216" spans="2:7" hidden="1">
      <c r="B216" s="384">
        <v>10</v>
      </c>
      <c r="C216" s="389" t="s">
        <v>1706</v>
      </c>
      <c r="D216" s="418"/>
      <c r="E216" s="418"/>
      <c r="F216" s="361"/>
      <c r="G216" s="419"/>
    </row>
    <row r="217" spans="2:7" hidden="1">
      <c r="B217" s="384">
        <v>11</v>
      </c>
      <c r="C217" s="389" t="s">
        <v>4084</v>
      </c>
      <c r="D217" s="418"/>
      <c r="E217" s="418"/>
      <c r="F217" s="361"/>
      <c r="G217" s="419"/>
    </row>
    <row r="218" spans="2:7" hidden="1">
      <c r="B218" s="384">
        <v>12</v>
      </c>
      <c r="C218" s="389" t="s">
        <v>4085</v>
      </c>
      <c r="D218" s="418"/>
      <c r="E218" s="418"/>
      <c r="F218" s="361"/>
      <c r="G218" s="419"/>
    </row>
    <row r="219" spans="2:7" hidden="1">
      <c r="B219" s="384">
        <v>13</v>
      </c>
      <c r="C219" s="385" t="s">
        <v>1715</v>
      </c>
      <c r="D219" s="418"/>
      <c r="E219" s="418"/>
      <c r="F219" s="361"/>
      <c r="G219" s="419"/>
    </row>
    <row r="220" spans="2:7" hidden="1">
      <c r="B220" s="384">
        <v>14</v>
      </c>
      <c r="C220" s="420" t="s">
        <v>4086</v>
      </c>
      <c r="D220" s="418"/>
      <c r="E220" s="418"/>
      <c r="F220" s="361"/>
      <c r="G220" s="419"/>
    </row>
    <row r="221" spans="2:7" hidden="1">
      <c r="B221" s="384">
        <v>15</v>
      </c>
      <c r="C221" s="421" t="s">
        <v>3402</v>
      </c>
      <c r="D221" s="418"/>
      <c r="E221" s="418"/>
      <c r="F221" s="361"/>
      <c r="G221" s="419"/>
    </row>
    <row r="222" spans="2:7" hidden="1">
      <c r="B222" s="384">
        <v>16</v>
      </c>
      <c r="C222" s="385" t="s">
        <v>4087</v>
      </c>
      <c r="D222" s="418"/>
      <c r="E222" s="418"/>
      <c r="F222" s="361"/>
      <c r="G222" s="419"/>
    </row>
    <row r="223" spans="2:7" hidden="1">
      <c r="B223" s="384">
        <v>17</v>
      </c>
      <c r="C223" s="385" t="s">
        <v>4088</v>
      </c>
      <c r="D223" s="418"/>
      <c r="E223" s="418"/>
      <c r="F223" s="361"/>
      <c r="G223" s="419"/>
    </row>
    <row r="224" spans="2:7" hidden="1">
      <c r="B224" s="384">
        <v>18</v>
      </c>
      <c r="C224" s="385" t="s">
        <v>1716</v>
      </c>
      <c r="D224" s="418"/>
      <c r="E224" s="418"/>
      <c r="F224" s="361"/>
      <c r="G224" s="419"/>
    </row>
    <row r="225" spans="2:7" hidden="1">
      <c r="B225" s="384">
        <v>19</v>
      </c>
      <c r="C225" s="385" t="s">
        <v>4089</v>
      </c>
      <c r="D225" s="418"/>
      <c r="E225" s="418"/>
      <c r="F225" s="361"/>
      <c r="G225" s="419"/>
    </row>
    <row r="226" spans="2:7" hidden="1">
      <c r="B226" s="384">
        <v>20</v>
      </c>
      <c r="C226" s="385" t="s">
        <v>4090</v>
      </c>
      <c r="D226" s="418"/>
      <c r="E226" s="418"/>
      <c r="F226" s="361"/>
      <c r="G226" s="419"/>
    </row>
    <row r="227" spans="2:7" hidden="1">
      <c r="B227" s="384">
        <v>21</v>
      </c>
      <c r="C227" s="385" t="s">
        <v>4091</v>
      </c>
      <c r="D227" s="418"/>
      <c r="E227" s="418"/>
      <c r="F227" s="361"/>
      <c r="G227" s="419"/>
    </row>
    <row r="228" spans="2:7" hidden="1">
      <c r="B228" s="384">
        <v>22</v>
      </c>
      <c r="C228" s="385" t="s">
        <v>4092</v>
      </c>
      <c r="D228" s="418"/>
      <c r="E228" s="418"/>
      <c r="F228" s="361"/>
      <c r="G228" s="419"/>
    </row>
    <row r="229" spans="2:7" hidden="1">
      <c r="B229" s="384">
        <v>23</v>
      </c>
      <c r="C229" s="385" t="s">
        <v>4069</v>
      </c>
      <c r="D229" s="418"/>
      <c r="E229" s="418"/>
      <c r="F229" s="361"/>
      <c r="G229" s="419"/>
    </row>
    <row r="230" spans="2:7" hidden="1">
      <c r="B230" s="384">
        <v>24</v>
      </c>
      <c r="C230" s="385" t="s">
        <v>4093</v>
      </c>
      <c r="D230" s="418"/>
      <c r="E230" s="418"/>
      <c r="F230" s="361"/>
      <c r="G230" s="419"/>
    </row>
    <row r="231" spans="2:7" hidden="1">
      <c r="B231" s="384">
        <v>25</v>
      </c>
      <c r="C231" s="385" t="s">
        <v>3403</v>
      </c>
      <c r="D231" s="418"/>
      <c r="E231" s="418"/>
      <c r="F231" s="361"/>
      <c r="G231" s="419"/>
    </row>
    <row r="232" spans="2:7" hidden="1">
      <c r="B232" s="384">
        <v>26</v>
      </c>
      <c r="C232" s="393" t="s">
        <v>4094</v>
      </c>
      <c r="D232" s="418"/>
      <c r="E232" s="418"/>
      <c r="F232" s="361"/>
      <c r="G232" s="419"/>
    </row>
    <row r="233" spans="2:7" hidden="1">
      <c r="B233" s="384">
        <v>27</v>
      </c>
      <c r="C233" s="393" t="s">
        <v>4095</v>
      </c>
      <c r="D233" s="418"/>
      <c r="E233" s="418"/>
      <c r="F233" s="361"/>
      <c r="G233" s="419"/>
    </row>
    <row r="234" spans="2:7" hidden="1">
      <c r="B234" s="384">
        <v>28</v>
      </c>
      <c r="C234" s="385" t="s">
        <v>4096</v>
      </c>
      <c r="D234" s="418"/>
      <c r="E234" s="418"/>
      <c r="F234" s="361"/>
      <c r="G234" s="419"/>
    </row>
    <row r="235" spans="2:7" ht="17.25" hidden="1" customHeight="1" thickBot="1">
      <c r="B235" s="561" t="s">
        <v>4</v>
      </c>
      <c r="C235" s="562"/>
      <c r="D235" s="422">
        <f>SUM(D207:D234)</f>
        <v>0</v>
      </c>
      <c r="E235" s="422">
        <f>SUM(E207:E234)</f>
        <v>0</v>
      </c>
      <c r="F235" s="422">
        <f>SUM(F207:F234)</f>
        <v>0</v>
      </c>
      <c r="G235" s="423">
        <f>SUM(G207:G234)</f>
        <v>0</v>
      </c>
    </row>
    <row r="236" spans="2:7" hidden="1">
      <c r="B236" s="164"/>
      <c r="C236" s="164"/>
      <c r="D236" s="164"/>
      <c r="E236" s="164"/>
      <c r="F236" s="164"/>
      <c r="G236" s="164"/>
    </row>
    <row r="237" spans="2:7">
      <c r="B237" s="164"/>
      <c r="C237" s="164"/>
      <c r="D237" s="164"/>
      <c r="E237" s="164"/>
      <c r="F237" s="164"/>
      <c r="G237" s="164"/>
    </row>
  </sheetData>
  <mergeCells count="30">
    <mergeCell ref="B205:G205"/>
    <mergeCell ref="B235:C235"/>
    <mergeCell ref="B96:H96"/>
    <mergeCell ref="B127:C127"/>
    <mergeCell ref="B164:S164"/>
    <mergeCell ref="B165:B166"/>
    <mergeCell ref="C165:C166"/>
    <mergeCell ref="D165:D166"/>
    <mergeCell ref="E165:L165"/>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9" type="noConversion"/>
  <conditionalFormatting sqref="G207:G234 F222:F227 E207:E235">
    <cfRule type="cellIs" dxfId="131" priority="77" operator="greaterThan">
      <formula>0</formula>
    </cfRule>
  </conditionalFormatting>
  <conditionalFormatting sqref="G207:G234 F222:F227 E207:E235 E127:H127">
    <cfRule type="cellIs" dxfId="130" priority="76" operator="greaterThan">
      <formula>0</formula>
    </cfRule>
  </conditionalFormatting>
  <conditionalFormatting sqref="F235 F222:F227">
    <cfRule type="cellIs" dxfId="129" priority="75" operator="greaterThan">
      <formula>0</formula>
    </cfRule>
  </conditionalFormatting>
  <conditionalFormatting sqref="F222:F227 G207:G235">
    <cfRule type="cellIs" dxfId="128" priority="74" operator="greaterThan">
      <formula>0</formula>
    </cfRule>
  </conditionalFormatting>
  <conditionalFormatting sqref="F207:F221">
    <cfRule type="cellIs" dxfId="127" priority="73" operator="greaterThan">
      <formula>0</formula>
    </cfRule>
  </conditionalFormatting>
  <conditionalFormatting sqref="F207:F221">
    <cfRule type="cellIs" dxfId="126" priority="72" operator="greaterThan">
      <formula>0</formula>
    </cfRule>
  </conditionalFormatting>
  <conditionalFormatting sqref="F211:F221">
    <cfRule type="cellIs" dxfId="125" priority="71" operator="greaterThan">
      <formula>0</formula>
    </cfRule>
  </conditionalFormatting>
  <conditionalFormatting sqref="F207:F221">
    <cfRule type="cellIs" dxfId="124" priority="70" operator="greaterThan">
      <formula>0</formula>
    </cfRule>
  </conditionalFormatting>
  <conditionalFormatting sqref="F207:F221">
    <cfRule type="cellIs" dxfId="123" priority="69" operator="greaterThan">
      <formula>0</formula>
    </cfRule>
  </conditionalFormatting>
  <conditionalFormatting sqref="F210">
    <cfRule type="cellIs" dxfId="122" priority="68" operator="greaterThan">
      <formula>0</formula>
    </cfRule>
  </conditionalFormatting>
  <conditionalFormatting sqref="F210">
    <cfRule type="cellIs" dxfId="121" priority="67" operator="greaterThan">
      <formula>0</formula>
    </cfRule>
  </conditionalFormatting>
  <conditionalFormatting sqref="F232:F234">
    <cfRule type="cellIs" dxfId="120" priority="66" operator="greaterThan">
      <formula>0</formula>
    </cfRule>
  </conditionalFormatting>
  <conditionalFormatting sqref="F221">
    <cfRule type="cellIs" dxfId="119" priority="65" operator="greaterThan">
      <formula>0</formula>
    </cfRule>
  </conditionalFormatting>
  <conditionalFormatting sqref="F221">
    <cfRule type="cellIs" dxfId="118" priority="64" operator="greaterThan">
      <formula>0</formula>
    </cfRule>
  </conditionalFormatting>
  <conditionalFormatting sqref="F207:F221">
    <cfRule type="cellIs" dxfId="117" priority="63" operator="greaterThan">
      <formula>0</formula>
    </cfRule>
  </conditionalFormatting>
  <conditionalFormatting sqref="F207:F221">
    <cfRule type="cellIs" dxfId="116" priority="62" operator="greaterThan">
      <formula>0</formula>
    </cfRule>
  </conditionalFormatting>
  <conditionalFormatting sqref="F210">
    <cfRule type="cellIs" dxfId="115" priority="61" operator="greaterThan">
      <formula>0</formula>
    </cfRule>
  </conditionalFormatting>
  <conditionalFormatting sqref="F210">
    <cfRule type="cellIs" dxfId="114" priority="60" operator="greaterThan">
      <formula>0</formula>
    </cfRule>
  </conditionalFormatting>
  <conditionalFormatting sqref="F207:F221">
    <cfRule type="cellIs" dxfId="113" priority="59" operator="greaterThan">
      <formula>0</formula>
    </cfRule>
  </conditionalFormatting>
  <conditionalFormatting sqref="F207:F221">
    <cfRule type="cellIs" dxfId="112" priority="58" operator="greaterThan">
      <formula>0</formula>
    </cfRule>
  </conditionalFormatting>
  <conditionalFormatting sqref="F210">
    <cfRule type="cellIs" dxfId="111" priority="57" operator="greaterThan">
      <formula>0</formula>
    </cfRule>
  </conditionalFormatting>
  <conditionalFormatting sqref="F210">
    <cfRule type="cellIs" dxfId="110" priority="56" operator="greaterThan">
      <formula>0</formula>
    </cfRule>
  </conditionalFormatting>
  <conditionalFormatting sqref="F221">
    <cfRule type="cellIs" dxfId="109" priority="55" operator="greaterThan">
      <formula>0</formula>
    </cfRule>
  </conditionalFormatting>
  <conditionalFormatting sqref="F221">
    <cfRule type="cellIs" dxfId="108" priority="54" operator="greaterThan">
      <formula>0</formula>
    </cfRule>
  </conditionalFormatting>
  <conditionalFormatting sqref="F229:F231">
    <cfRule type="cellIs" dxfId="107" priority="53" operator="greaterThan">
      <formula>0</formula>
    </cfRule>
  </conditionalFormatting>
  <conditionalFormatting sqref="F229:F231">
    <cfRule type="cellIs" dxfId="106" priority="52" operator="greaterThan">
      <formula>0</formula>
    </cfRule>
  </conditionalFormatting>
  <conditionalFormatting sqref="F229:F231">
    <cfRule type="cellIs" dxfId="105" priority="50" operator="greaterThan">
      <formula>0</formula>
    </cfRule>
  </conditionalFormatting>
  <conditionalFormatting sqref="F229:F231">
    <cfRule type="cellIs" dxfId="104" priority="51" operator="greaterThan">
      <formula>0</formula>
    </cfRule>
  </conditionalFormatting>
  <conditionalFormatting sqref="F229:F231">
    <cfRule type="cellIs" dxfId="103" priority="49" operator="greaterThan">
      <formula>0</formula>
    </cfRule>
  </conditionalFormatting>
  <conditionalFormatting sqref="F229:F231">
    <cfRule type="cellIs" dxfId="102" priority="48" operator="greaterThan">
      <formula>0</formula>
    </cfRule>
  </conditionalFormatting>
  <conditionalFormatting sqref="F229:F231">
    <cfRule type="cellIs" dxfId="101" priority="46" operator="greaterThan">
      <formula>0</formula>
    </cfRule>
  </conditionalFormatting>
  <conditionalFormatting sqref="F229:F231">
    <cfRule type="cellIs" dxfId="100" priority="47" operator="greaterThan">
      <formula>0</formula>
    </cfRule>
  </conditionalFormatting>
  <conditionalFormatting sqref="F228">
    <cfRule type="cellIs" dxfId="99" priority="45" operator="greaterThan">
      <formula>0</formula>
    </cfRule>
  </conditionalFormatting>
  <conditionalFormatting sqref="F228">
    <cfRule type="cellIs" dxfId="98" priority="44" operator="greaterThan">
      <formula>0</formula>
    </cfRule>
  </conditionalFormatting>
  <conditionalFormatting sqref="F228">
    <cfRule type="cellIs" dxfId="97" priority="42" operator="greaterThan">
      <formula>0</formula>
    </cfRule>
  </conditionalFormatting>
  <conditionalFormatting sqref="F228">
    <cfRule type="cellIs" dxfId="96" priority="43" operator="greaterThan">
      <formula>0</formula>
    </cfRule>
  </conditionalFormatting>
  <conditionalFormatting sqref="F228">
    <cfRule type="cellIs" dxfId="95" priority="41" operator="greaterThan">
      <formula>0</formula>
    </cfRule>
  </conditionalFormatting>
  <conditionalFormatting sqref="F228">
    <cfRule type="cellIs" dxfId="94" priority="40" operator="greaterThan">
      <formula>0</formula>
    </cfRule>
  </conditionalFormatting>
  <conditionalFormatting sqref="F228">
    <cfRule type="cellIs" dxfId="93" priority="38" operator="greaterThan">
      <formula>0</formula>
    </cfRule>
  </conditionalFormatting>
  <conditionalFormatting sqref="F228">
    <cfRule type="cellIs" dxfId="92" priority="39" operator="greaterThan">
      <formula>0</formula>
    </cfRule>
  </conditionalFormatting>
  <conditionalFormatting sqref="I115">
    <cfRule type="cellIs" dxfId="91" priority="30" operator="greaterThan">
      <formula>0</formula>
    </cfRule>
  </conditionalFormatting>
  <conditionalFormatting sqref="E98:E114 E116 E125:E126">
    <cfRule type="cellIs" dxfId="90" priority="18" operator="greaterThan">
      <formula>0</formula>
    </cfRule>
  </conditionalFormatting>
  <conditionalFormatting sqref="F99:F114 F116 F125:F126">
    <cfRule type="cellIs" dxfId="89" priority="17" operator="greaterThan">
      <formula>0</formula>
    </cfRule>
  </conditionalFormatting>
  <conditionalFormatting sqref="H99:H114 H116 H125:H126">
    <cfRule type="cellIs" dxfId="88" priority="16" operator="greaterThan">
      <formula>0</formula>
    </cfRule>
  </conditionalFormatting>
  <conditionalFormatting sqref="G99:G114 G116 G125:G126">
    <cfRule type="cellIs" dxfId="87" priority="15" operator="greaterThan">
      <formula>0</formula>
    </cfRule>
  </conditionalFormatting>
  <conditionalFormatting sqref="F98">
    <cfRule type="cellIs" dxfId="86" priority="14" operator="greaterThan">
      <formula>0</formula>
    </cfRule>
  </conditionalFormatting>
  <conditionalFormatting sqref="H98">
    <cfRule type="cellIs" dxfId="85" priority="13" operator="greaterThan">
      <formula>0</formula>
    </cfRule>
  </conditionalFormatting>
  <conditionalFormatting sqref="G98">
    <cfRule type="cellIs" dxfId="84" priority="12" operator="greaterThan">
      <formula>0</formula>
    </cfRule>
  </conditionalFormatting>
  <conditionalFormatting sqref="E115">
    <cfRule type="cellIs" dxfId="83" priority="11" operator="greaterThan">
      <formula>0</formula>
    </cfRule>
  </conditionalFormatting>
  <conditionalFormatting sqref="F115">
    <cfRule type="cellIs" dxfId="82" priority="10" operator="greaterThan">
      <formula>0</formula>
    </cfRule>
  </conditionalFormatting>
  <conditionalFormatting sqref="H115">
    <cfRule type="cellIs" dxfId="81" priority="9" operator="greaterThan">
      <formula>0</formula>
    </cfRule>
  </conditionalFormatting>
  <conditionalFormatting sqref="G115">
    <cfRule type="cellIs" dxfId="80" priority="8" operator="greaterThan">
      <formula>0</formula>
    </cfRule>
  </conditionalFormatting>
  <conditionalFormatting sqref="E117:E124">
    <cfRule type="cellIs" dxfId="79" priority="7" operator="greaterThan">
      <formula>0</formula>
    </cfRule>
  </conditionalFormatting>
  <conditionalFormatting sqref="F118:F124">
    <cfRule type="cellIs" dxfId="78" priority="6" operator="greaterThan">
      <formula>0</formula>
    </cfRule>
  </conditionalFormatting>
  <conditionalFormatting sqref="H118:H124">
    <cfRule type="cellIs" dxfId="77" priority="5" operator="greaterThan">
      <formula>0</formula>
    </cfRule>
  </conditionalFormatting>
  <conditionalFormatting sqref="G118:G124">
    <cfRule type="cellIs" dxfId="76" priority="4" operator="greaterThan">
      <formula>0</formula>
    </cfRule>
  </conditionalFormatting>
  <conditionalFormatting sqref="F117">
    <cfRule type="cellIs" dxfId="75" priority="3" operator="greaterThan">
      <formula>0</formula>
    </cfRule>
  </conditionalFormatting>
  <conditionalFormatting sqref="H117">
    <cfRule type="cellIs" dxfId="74" priority="2" operator="greaterThan">
      <formula>0</formula>
    </cfRule>
  </conditionalFormatting>
  <conditionalFormatting sqref="G117">
    <cfRule type="cellIs" dxfId="73" priority="1" operator="greaterThan">
      <formula>0</formula>
    </cfRule>
  </conditionalFormatting>
  <dataValidations count="1">
    <dataValidation type="list" allowBlank="1" showInputMessage="1" showErrorMessage="1" sqref="D167:D186 D24:D44" xr:uid="{00000000-0002-0000-02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18"/>
  <sheetViews>
    <sheetView showGridLines="0" zoomScaleNormal="100" workbookViewId="0">
      <selection sqref="A1:XFD1048576"/>
    </sheetView>
  </sheetViews>
  <sheetFormatPr defaultColWidth="9.125" defaultRowHeight="15"/>
  <cols>
    <col min="1" max="1" width="3.125" style="164" customWidth="1"/>
    <col min="2" max="2" width="17.25" style="164" customWidth="1"/>
    <col min="3" max="3" width="26.25" style="164" customWidth="1"/>
    <col min="4" max="4" width="17.375" style="164" customWidth="1"/>
    <col min="5" max="5" width="19" style="164" customWidth="1"/>
    <col min="6" max="6" width="12.125" style="164" customWidth="1"/>
    <col min="7" max="7" width="9.5" style="164" bestFit="1" customWidth="1"/>
    <col min="8" max="8" width="9" style="164" bestFit="1" customWidth="1"/>
    <col min="9" max="9" width="7.5" style="164" bestFit="1" customWidth="1"/>
    <col min="10" max="10" width="12.875" style="164" customWidth="1"/>
    <col min="11" max="11" width="10" style="164" customWidth="1"/>
    <col min="12" max="12" width="20.875" style="164" customWidth="1"/>
    <col min="13" max="16384" width="9.125" style="164"/>
  </cols>
  <sheetData>
    <row r="1" spans="2:12" s="157" customFormat="1" ht="15.75" thickBot="1"/>
    <row r="2" spans="2:12" s="157" customFormat="1" ht="15.75" thickBot="1">
      <c r="B2" s="158"/>
      <c r="C2" s="159"/>
      <c r="D2" s="159"/>
      <c r="E2" s="159"/>
      <c r="F2" s="159"/>
      <c r="G2" s="159"/>
      <c r="H2" s="159"/>
      <c r="I2" s="159"/>
      <c r="J2" s="160"/>
      <c r="K2" s="159"/>
      <c r="L2" s="161"/>
    </row>
    <row r="3" spans="2:12" ht="15" customHeight="1">
      <c r="B3" s="162"/>
      <c r="C3" s="572" t="s">
        <v>1870</v>
      </c>
      <c r="D3" s="573"/>
      <c r="E3" s="573"/>
      <c r="F3" s="573"/>
      <c r="G3" s="573"/>
      <c r="H3" s="573"/>
      <c r="I3" s="573"/>
      <c r="J3" s="573"/>
      <c r="K3" s="574"/>
      <c r="L3" s="163"/>
    </row>
    <row r="4" spans="2:12" ht="15" customHeight="1" thickBot="1">
      <c r="B4" s="162"/>
      <c r="C4" s="575"/>
      <c r="D4" s="576"/>
      <c r="E4" s="576"/>
      <c r="F4" s="576"/>
      <c r="G4" s="576"/>
      <c r="H4" s="576"/>
      <c r="I4" s="576"/>
      <c r="J4" s="576"/>
      <c r="K4" s="577"/>
      <c r="L4" s="163"/>
    </row>
    <row r="5" spans="2:12" ht="15.75" thickBot="1">
      <c r="B5" s="165"/>
      <c r="C5" s="166"/>
      <c r="D5" s="166"/>
      <c r="E5" s="166"/>
      <c r="F5" s="166"/>
      <c r="G5" s="166"/>
      <c r="H5" s="166"/>
      <c r="I5" s="166"/>
      <c r="J5" s="166"/>
      <c r="K5" s="167"/>
      <c r="L5" s="168"/>
    </row>
    <row r="6" spans="2:12" s="172" customFormat="1" ht="13.5" thickBot="1">
      <c r="B6" s="169"/>
      <c r="C6" s="170"/>
      <c r="D6" s="170"/>
      <c r="E6" s="170"/>
      <c r="F6" s="170"/>
      <c r="G6" s="170"/>
      <c r="H6" s="170"/>
      <c r="I6" s="170"/>
      <c r="J6" s="170"/>
      <c r="K6" s="170"/>
      <c r="L6" s="171"/>
    </row>
    <row r="7" spans="2:12" s="172" customFormat="1">
      <c r="B7" s="558" t="s">
        <v>0</v>
      </c>
      <c r="C7" s="559"/>
      <c r="D7" s="559"/>
      <c r="E7" s="559"/>
      <c r="F7" s="559"/>
      <c r="G7" s="559"/>
      <c r="H7" s="560"/>
      <c r="I7" s="170"/>
      <c r="J7" s="170"/>
      <c r="K7" s="170"/>
      <c r="L7" s="171"/>
    </row>
    <row r="8" spans="2:12" s="172" customFormat="1" ht="12.75">
      <c r="B8" s="173" t="s">
        <v>3404</v>
      </c>
      <c r="C8" s="578">
        <v>29662</v>
      </c>
      <c r="D8" s="578"/>
      <c r="E8" s="174" t="s">
        <v>3405</v>
      </c>
      <c r="F8" s="579" t="s">
        <v>3406</v>
      </c>
      <c r="G8" s="579"/>
      <c r="H8" s="580"/>
      <c r="I8" s="170"/>
      <c r="J8" s="170"/>
      <c r="K8" s="170"/>
      <c r="L8" s="171"/>
    </row>
    <row r="9" spans="2:12" s="172" customFormat="1" ht="17.25" customHeight="1">
      <c r="B9" s="173" t="s">
        <v>3407</v>
      </c>
      <c r="C9" s="578" t="s">
        <v>3947</v>
      </c>
      <c r="D9" s="578"/>
      <c r="E9" s="175" t="s">
        <v>3408</v>
      </c>
      <c r="F9" s="578" t="s">
        <v>3409</v>
      </c>
      <c r="G9" s="578"/>
      <c r="H9" s="581"/>
      <c r="I9" s="170"/>
      <c r="J9" s="170"/>
      <c r="K9" s="170"/>
      <c r="L9" s="171"/>
    </row>
    <row r="10" spans="2:12" s="172" customFormat="1" ht="33.75" customHeight="1">
      <c r="B10" s="173" t="s">
        <v>3410</v>
      </c>
      <c r="C10" s="578" t="s">
        <v>3411</v>
      </c>
      <c r="D10" s="578"/>
      <c r="E10" s="175" t="s">
        <v>3412</v>
      </c>
      <c r="F10" s="586" t="s">
        <v>3948</v>
      </c>
      <c r="G10" s="578"/>
      <c r="H10" s="581"/>
      <c r="I10" s="170"/>
      <c r="J10" s="170"/>
      <c r="K10" s="170"/>
      <c r="L10" s="171"/>
    </row>
    <row r="11" spans="2:12" s="172" customFormat="1" ht="36.75" customHeight="1">
      <c r="B11" s="173" t="s">
        <v>3413</v>
      </c>
      <c r="C11" s="579" t="s">
        <v>3414</v>
      </c>
      <c r="D11" s="587"/>
      <c r="E11" s="175" t="s">
        <v>3415</v>
      </c>
      <c r="F11" s="588">
        <v>44755</v>
      </c>
      <c r="G11" s="588"/>
      <c r="H11" s="589"/>
      <c r="I11" s="170"/>
      <c r="J11" s="170"/>
      <c r="K11" s="170"/>
      <c r="L11" s="171"/>
    </row>
    <row r="12" spans="2:12" s="172" customFormat="1" ht="12.75">
      <c r="B12" s="173" t="s">
        <v>3416</v>
      </c>
      <c r="C12" s="578" t="s">
        <v>3417</v>
      </c>
      <c r="D12" s="578"/>
      <c r="E12" s="175" t="s">
        <v>3418</v>
      </c>
      <c r="F12" s="588">
        <v>44761</v>
      </c>
      <c r="G12" s="588"/>
      <c r="H12" s="589"/>
      <c r="I12" s="170"/>
      <c r="J12" s="170"/>
      <c r="K12" s="170"/>
      <c r="L12" s="171"/>
    </row>
    <row r="13" spans="2:12" s="172" customFormat="1" ht="12.75">
      <c r="B13" s="173" t="s">
        <v>3419</v>
      </c>
      <c r="C13" s="578" t="s">
        <v>3420</v>
      </c>
      <c r="D13" s="578"/>
      <c r="E13" s="175" t="s">
        <v>3421</v>
      </c>
      <c r="F13" s="578" t="s">
        <v>3422</v>
      </c>
      <c r="G13" s="578"/>
      <c r="H13" s="581"/>
      <c r="I13" s="170"/>
      <c r="J13" s="170"/>
      <c r="K13" s="170"/>
      <c r="L13" s="171"/>
    </row>
    <row r="14" spans="2:12" s="172" customFormat="1" ht="12.75">
      <c r="B14" s="173" t="s">
        <v>3423</v>
      </c>
      <c r="C14" s="578" t="s">
        <v>3424</v>
      </c>
      <c r="D14" s="578"/>
      <c r="E14" s="176" t="s">
        <v>3425</v>
      </c>
      <c r="F14" s="578" t="s">
        <v>3426</v>
      </c>
      <c r="G14" s="578"/>
      <c r="H14" s="581"/>
      <c r="I14" s="170"/>
      <c r="J14" s="170"/>
      <c r="K14" s="170"/>
      <c r="L14" s="171"/>
    </row>
    <row r="15" spans="2:12" s="172" customFormat="1" ht="39.75" customHeight="1">
      <c r="B15" s="173" t="s">
        <v>3427</v>
      </c>
      <c r="C15" s="582" t="s">
        <v>2800</v>
      </c>
      <c r="D15" s="582"/>
      <c r="E15" s="582"/>
      <c r="F15" s="582"/>
      <c r="G15" s="582"/>
      <c r="H15" s="583"/>
      <c r="I15" s="170"/>
      <c r="J15" s="170"/>
      <c r="K15" s="170"/>
      <c r="L15" s="171"/>
    </row>
    <row r="16" spans="2:12" s="172" customFormat="1" ht="42" customHeight="1" thickBot="1">
      <c r="B16" s="177" t="s">
        <v>3428</v>
      </c>
      <c r="C16" s="584" t="s">
        <v>3429</v>
      </c>
      <c r="D16" s="584"/>
      <c r="E16" s="584"/>
      <c r="F16" s="584"/>
      <c r="G16" s="584"/>
      <c r="H16" s="585"/>
      <c r="I16" s="170"/>
      <c r="J16" s="170"/>
      <c r="K16" s="170"/>
      <c r="L16" s="171"/>
    </row>
    <row r="17" spans="1:16" s="170" customFormat="1" ht="13.5" thickBot="1">
      <c r="B17" s="178"/>
      <c r="C17" s="179"/>
      <c r="D17" s="179"/>
      <c r="E17" s="179"/>
      <c r="F17" s="179"/>
      <c r="G17" s="179"/>
      <c r="H17" s="179"/>
      <c r="I17" s="179"/>
      <c r="J17" s="179"/>
      <c r="K17" s="179"/>
      <c r="L17" s="180"/>
    </row>
    <row r="18" spans="1:16" s="172" customFormat="1" ht="15.75" thickBot="1">
      <c r="B18" s="590" t="s">
        <v>3430</v>
      </c>
      <c r="C18" s="591"/>
      <c r="D18" s="591"/>
      <c r="E18" s="591"/>
      <c r="F18" s="591"/>
      <c r="G18" s="591"/>
      <c r="H18" s="591"/>
      <c r="I18" s="591"/>
      <c r="J18" s="591"/>
      <c r="K18" s="591"/>
      <c r="L18" s="592"/>
    </row>
    <row r="19" spans="1:16" s="172" customFormat="1" ht="12.75" customHeight="1">
      <c r="B19" s="593" t="s">
        <v>3950</v>
      </c>
      <c r="C19" s="594"/>
      <c r="D19" s="594"/>
      <c r="E19" s="594"/>
      <c r="F19" s="594"/>
      <c r="G19" s="594"/>
      <c r="H19" s="594"/>
      <c r="I19" s="594"/>
      <c r="J19" s="594"/>
      <c r="K19" s="594"/>
      <c r="L19" s="595"/>
    </row>
    <row r="20" spans="1:16" s="172" customFormat="1" ht="12.75">
      <c r="B20" s="596"/>
      <c r="C20" s="597"/>
      <c r="D20" s="597"/>
      <c r="E20" s="597"/>
      <c r="F20" s="597"/>
      <c r="G20" s="597"/>
      <c r="H20" s="597"/>
      <c r="I20" s="597"/>
      <c r="J20" s="597"/>
      <c r="K20" s="597"/>
      <c r="L20" s="598"/>
    </row>
    <row r="21" spans="1:16" s="172" customFormat="1" ht="12.75">
      <c r="B21" s="596"/>
      <c r="C21" s="597"/>
      <c r="D21" s="597"/>
      <c r="E21" s="597"/>
      <c r="F21" s="597"/>
      <c r="G21" s="597"/>
      <c r="H21" s="597"/>
      <c r="I21" s="597"/>
      <c r="J21" s="597"/>
      <c r="K21" s="597"/>
      <c r="L21" s="598"/>
    </row>
    <row r="22" spans="1:16" s="172" customFormat="1" ht="12.75">
      <c r="B22" s="596"/>
      <c r="C22" s="597"/>
      <c r="D22" s="597"/>
      <c r="E22" s="597"/>
      <c r="F22" s="597"/>
      <c r="G22" s="597"/>
      <c r="H22" s="597"/>
      <c r="I22" s="597"/>
      <c r="J22" s="597"/>
      <c r="K22" s="597"/>
      <c r="L22" s="598"/>
    </row>
    <row r="23" spans="1:16" s="172" customFormat="1" ht="12.75">
      <c r="B23" s="596"/>
      <c r="C23" s="597"/>
      <c r="D23" s="597"/>
      <c r="E23" s="597"/>
      <c r="F23" s="597"/>
      <c r="G23" s="597"/>
      <c r="H23" s="597"/>
      <c r="I23" s="597"/>
      <c r="J23" s="597"/>
      <c r="K23" s="597"/>
      <c r="L23" s="598"/>
    </row>
    <row r="24" spans="1:16" s="172" customFormat="1" ht="12.75">
      <c r="B24" s="596"/>
      <c r="C24" s="597"/>
      <c r="D24" s="597"/>
      <c r="E24" s="597"/>
      <c r="F24" s="597"/>
      <c r="G24" s="597"/>
      <c r="H24" s="597"/>
      <c r="I24" s="597"/>
      <c r="J24" s="597"/>
      <c r="K24" s="597"/>
      <c r="L24" s="598"/>
    </row>
    <row r="25" spans="1:16" s="172" customFormat="1" ht="12.75">
      <c r="B25" s="596"/>
      <c r="C25" s="597"/>
      <c r="D25" s="597"/>
      <c r="E25" s="597"/>
      <c r="F25" s="597"/>
      <c r="G25" s="597"/>
      <c r="H25" s="597"/>
      <c r="I25" s="597"/>
      <c r="J25" s="597"/>
      <c r="K25" s="597"/>
      <c r="L25" s="598"/>
    </row>
    <row r="26" spans="1:16" s="172" customFormat="1" ht="13.5" thickBot="1">
      <c r="B26" s="599"/>
      <c r="C26" s="600"/>
      <c r="D26" s="600"/>
      <c r="E26" s="600"/>
      <c r="F26" s="600"/>
      <c r="G26" s="600"/>
      <c r="H26" s="600"/>
      <c r="I26" s="600"/>
      <c r="J26" s="600"/>
      <c r="K26" s="600"/>
      <c r="L26" s="601"/>
    </row>
    <row r="27" spans="1:16" s="172" customFormat="1" ht="15.75" thickBot="1">
      <c r="A27" s="181"/>
      <c r="B27" s="590" t="s">
        <v>3431</v>
      </c>
      <c r="C27" s="591"/>
      <c r="D27" s="591"/>
      <c r="E27" s="591"/>
      <c r="F27" s="591"/>
      <c r="G27" s="591"/>
      <c r="H27" s="591"/>
      <c r="I27" s="591"/>
      <c r="J27" s="591"/>
      <c r="K27" s="591"/>
      <c r="L27" s="592"/>
    </row>
    <row r="28" spans="1:16" s="172" customFormat="1" ht="12.75">
      <c r="B28" s="602" t="s">
        <v>3432</v>
      </c>
      <c r="C28" s="604" t="s">
        <v>3434</v>
      </c>
      <c r="D28" s="604" t="s">
        <v>3435</v>
      </c>
      <c r="E28" s="604" t="s">
        <v>3</v>
      </c>
      <c r="F28" s="604" t="s">
        <v>3436</v>
      </c>
      <c r="G28" s="309" t="s">
        <v>3437</v>
      </c>
      <c r="H28" s="309" t="s">
        <v>3438</v>
      </c>
      <c r="I28" s="606" t="s">
        <v>3439</v>
      </c>
      <c r="J28" s="606" t="s">
        <v>3440</v>
      </c>
      <c r="K28" s="606" t="s">
        <v>3441</v>
      </c>
      <c r="L28" s="610" t="s">
        <v>3442</v>
      </c>
    </row>
    <row r="29" spans="1:16" s="172" customFormat="1" ht="25.5">
      <c r="B29" s="603"/>
      <c r="C29" s="605"/>
      <c r="D29" s="605"/>
      <c r="E29" s="605"/>
      <c r="F29" s="605"/>
      <c r="G29" s="310" t="s">
        <v>3443</v>
      </c>
      <c r="H29" s="310" t="s">
        <v>3444</v>
      </c>
      <c r="I29" s="607"/>
      <c r="J29" s="607"/>
      <c r="K29" s="607"/>
      <c r="L29" s="611"/>
    </row>
    <row r="30" spans="1:16" s="172" customFormat="1" ht="13.5">
      <c r="B30" s="184">
        <v>1</v>
      </c>
      <c r="C30" s="192" t="s">
        <v>3445</v>
      </c>
      <c r="D30" s="186" t="s">
        <v>3446</v>
      </c>
      <c r="E30" s="187" t="s">
        <v>3447</v>
      </c>
      <c r="F30" s="188" t="s">
        <v>3448</v>
      </c>
      <c r="G30" s="188" t="s">
        <v>2808</v>
      </c>
      <c r="H30" s="188" t="s">
        <v>2808</v>
      </c>
      <c r="I30" s="189" t="s">
        <v>3450</v>
      </c>
      <c r="J30" s="190">
        <v>44758</v>
      </c>
      <c r="K30" s="190">
        <v>44758</v>
      </c>
      <c r="L30" s="191"/>
      <c r="M30" s="608"/>
      <c r="N30" s="608"/>
      <c r="O30" s="608"/>
      <c r="P30" s="608"/>
    </row>
    <row r="31" spans="1:16" s="172" customFormat="1" ht="47.25">
      <c r="B31" s="184">
        <v>2</v>
      </c>
      <c r="C31" s="192" t="s">
        <v>3451</v>
      </c>
      <c r="D31" s="186" t="s">
        <v>1924</v>
      </c>
      <c r="E31" s="263" t="s">
        <v>3452</v>
      </c>
      <c r="F31" s="188" t="s">
        <v>2808</v>
      </c>
      <c r="G31" s="188" t="s">
        <v>3453</v>
      </c>
      <c r="H31" s="188" t="s">
        <v>2808</v>
      </c>
      <c r="I31" s="189" t="s">
        <v>3449</v>
      </c>
      <c r="J31" s="190">
        <v>44758</v>
      </c>
      <c r="K31" s="190">
        <v>44758</v>
      </c>
      <c r="L31" s="191"/>
      <c r="M31" s="608"/>
      <c r="N31" s="608"/>
      <c r="O31" s="608"/>
      <c r="P31" s="608"/>
    </row>
    <row r="32" spans="1:16" s="172" customFormat="1" ht="24.75">
      <c r="B32" s="184">
        <v>3</v>
      </c>
      <c r="C32" s="192" t="s">
        <v>1935</v>
      </c>
      <c r="D32" s="186" t="s">
        <v>3454</v>
      </c>
      <c r="E32" s="263" t="s">
        <v>3455</v>
      </c>
      <c r="F32" s="188" t="s">
        <v>2808</v>
      </c>
      <c r="G32" s="188" t="s">
        <v>3453</v>
      </c>
      <c r="H32" s="188" t="s">
        <v>3456</v>
      </c>
      <c r="I32" s="189" t="s">
        <v>3457</v>
      </c>
      <c r="J32" s="190">
        <v>44760</v>
      </c>
      <c r="K32" s="190">
        <v>44760</v>
      </c>
      <c r="L32" s="194"/>
      <c r="M32" s="608"/>
      <c r="N32" s="608"/>
      <c r="O32" s="608"/>
      <c r="P32" s="608"/>
    </row>
    <row r="33" spans="2:16" s="172" customFormat="1" ht="40.5">
      <c r="B33" s="184">
        <v>4</v>
      </c>
      <c r="C33" s="192" t="s">
        <v>3458</v>
      </c>
      <c r="D33" s="186" t="s">
        <v>3459</v>
      </c>
      <c r="E33" s="187" t="s">
        <v>3460</v>
      </c>
      <c r="F33" s="188" t="s">
        <v>3461</v>
      </c>
      <c r="G33" s="188" t="s">
        <v>3462</v>
      </c>
      <c r="H33" s="193" t="s">
        <v>3461</v>
      </c>
      <c r="I33" s="189"/>
      <c r="J33" s="190"/>
      <c r="K33" s="190"/>
      <c r="L33" s="195" t="s">
        <v>3463</v>
      </c>
      <c r="M33" s="608"/>
      <c r="N33" s="608"/>
      <c r="O33" s="608"/>
      <c r="P33" s="608"/>
    </row>
    <row r="34" spans="2:16" s="172" customFormat="1" ht="22.5">
      <c r="B34" s="184">
        <v>5</v>
      </c>
      <c r="C34" s="192" t="s">
        <v>3464</v>
      </c>
      <c r="D34" s="186" t="s">
        <v>3465</v>
      </c>
      <c r="E34" s="187" t="s">
        <v>3466</v>
      </c>
      <c r="F34" s="188" t="s">
        <v>2810</v>
      </c>
      <c r="G34" s="188" t="s">
        <v>2810</v>
      </c>
      <c r="H34" s="193" t="s">
        <v>3461</v>
      </c>
      <c r="I34" s="189"/>
      <c r="J34" s="190"/>
      <c r="K34" s="190"/>
      <c r="L34" s="195" t="s">
        <v>3467</v>
      </c>
      <c r="M34" s="608"/>
      <c r="N34" s="608"/>
      <c r="O34" s="608"/>
      <c r="P34" s="608"/>
    </row>
    <row r="35" spans="2:16" s="172" customFormat="1" ht="22.5">
      <c r="B35" s="184">
        <v>6</v>
      </c>
      <c r="C35" s="192" t="s">
        <v>3468</v>
      </c>
      <c r="D35" s="186" t="s">
        <v>3469</v>
      </c>
      <c r="E35" s="187" t="s">
        <v>3470</v>
      </c>
      <c r="F35" s="188" t="s">
        <v>2810</v>
      </c>
      <c r="G35" s="188" t="s">
        <v>2810</v>
      </c>
      <c r="H35" s="193" t="s">
        <v>3471</v>
      </c>
      <c r="I35" s="189"/>
      <c r="J35" s="190"/>
      <c r="K35" s="190"/>
      <c r="L35" s="195" t="s">
        <v>3472</v>
      </c>
      <c r="M35" s="608"/>
      <c r="N35" s="608"/>
      <c r="O35" s="608"/>
      <c r="P35" s="608"/>
    </row>
    <row r="36" spans="2:16" s="196" customFormat="1" ht="22.5">
      <c r="B36" s="184">
        <v>7</v>
      </c>
      <c r="C36" s="192" t="s">
        <v>3468</v>
      </c>
      <c r="D36" s="186" t="s">
        <v>3473</v>
      </c>
      <c r="E36" s="187" t="s">
        <v>3474</v>
      </c>
      <c r="F36" s="188" t="s">
        <v>3475</v>
      </c>
      <c r="G36" s="193" t="s">
        <v>3461</v>
      </c>
      <c r="H36" s="193" t="s">
        <v>2810</v>
      </c>
      <c r="I36" s="189"/>
      <c r="J36" s="190"/>
      <c r="K36" s="190"/>
      <c r="L36" s="195" t="s">
        <v>3476</v>
      </c>
      <c r="M36" s="608"/>
      <c r="N36" s="608"/>
      <c r="O36" s="608"/>
      <c r="P36" s="608"/>
    </row>
    <row r="37" spans="2:16" s="172" customFormat="1" ht="27">
      <c r="B37" s="184">
        <v>8</v>
      </c>
      <c r="C37" s="192" t="s">
        <v>3477</v>
      </c>
      <c r="D37" s="186" t="s">
        <v>3478</v>
      </c>
      <c r="E37" s="187" t="s">
        <v>3479</v>
      </c>
      <c r="F37" s="188" t="s">
        <v>3456</v>
      </c>
      <c r="G37" s="193" t="s">
        <v>3461</v>
      </c>
      <c r="H37" s="193" t="s">
        <v>3461</v>
      </c>
      <c r="I37" s="189"/>
      <c r="J37" s="190"/>
      <c r="K37" s="190"/>
      <c r="L37" s="195" t="s">
        <v>3480</v>
      </c>
      <c r="M37" s="608"/>
      <c r="N37" s="608"/>
      <c r="O37" s="608"/>
      <c r="P37" s="608"/>
    </row>
    <row r="38" spans="2:16" s="200" customFormat="1" ht="27">
      <c r="B38" s="184">
        <v>9</v>
      </c>
      <c r="C38" s="192" t="s">
        <v>3477</v>
      </c>
      <c r="D38" s="186" t="s">
        <v>3481</v>
      </c>
      <c r="E38" s="187" t="s">
        <v>3482</v>
      </c>
      <c r="F38" s="188" t="s">
        <v>3461</v>
      </c>
      <c r="G38" s="193" t="s">
        <v>3461</v>
      </c>
      <c r="H38" s="193" t="s">
        <v>3461</v>
      </c>
      <c r="I38" s="189"/>
      <c r="J38" s="190"/>
      <c r="K38" s="190"/>
      <c r="L38" s="298" t="s">
        <v>3483</v>
      </c>
      <c r="M38" s="609"/>
      <c r="N38" s="609"/>
      <c r="O38" s="609"/>
      <c r="P38" s="609"/>
    </row>
    <row r="39" spans="2:16" s="172" customFormat="1" ht="27">
      <c r="B39" s="184">
        <v>10</v>
      </c>
      <c r="C39" s="192" t="s">
        <v>3468</v>
      </c>
      <c r="D39" s="186" t="s">
        <v>3484</v>
      </c>
      <c r="E39" s="187" t="s">
        <v>3485</v>
      </c>
      <c r="F39" s="188" t="s">
        <v>3461</v>
      </c>
      <c r="G39" s="188" t="s">
        <v>3461</v>
      </c>
      <c r="H39" s="193" t="s">
        <v>3461</v>
      </c>
      <c r="I39" s="189"/>
      <c r="J39" s="190"/>
      <c r="K39" s="190"/>
      <c r="L39" s="195" t="s">
        <v>3486</v>
      </c>
      <c r="M39" s="608"/>
      <c r="N39" s="608"/>
      <c r="O39" s="608"/>
      <c r="P39" s="608"/>
    </row>
    <row r="40" spans="2:16" s="172" customFormat="1" ht="13.5">
      <c r="B40" s="184">
        <v>11</v>
      </c>
      <c r="C40" s="192" t="s">
        <v>3487</v>
      </c>
      <c r="D40" s="186" t="s">
        <v>3488</v>
      </c>
      <c r="E40" s="187" t="s">
        <v>3489</v>
      </c>
      <c r="F40" s="188" t="s">
        <v>3490</v>
      </c>
      <c r="G40" s="188" t="s">
        <v>2810</v>
      </c>
      <c r="H40" s="188" t="s">
        <v>3490</v>
      </c>
      <c r="I40" s="189"/>
      <c r="J40" s="190"/>
      <c r="K40" s="190"/>
      <c r="L40" s="195" t="s">
        <v>3491</v>
      </c>
      <c r="M40" s="608"/>
      <c r="N40" s="608"/>
      <c r="O40" s="608"/>
      <c r="P40" s="608"/>
    </row>
    <row r="41" spans="2:16" s="200" customFormat="1" ht="22.5">
      <c r="B41" s="184">
        <v>12</v>
      </c>
      <c r="C41" s="192" t="s">
        <v>3458</v>
      </c>
      <c r="D41" s="186" t="s">
        <v>3492</v>
      </c>
      <c r="E41" s="187" t="s">
        <v>3493</v>
      </c>
      <c r="F41" s="188" t="s">
        <v>3461</v>
      </c>
      <c r="G41" s="188" t="s">
        <v>3461</v>
      </c>
      <c r="H41" s="193" t="s">
        <v>3461</v>
      </c>
      <c r="I41" s="189"/>
      <c r="J41" s="190"/>
      <c r="K41" s="190"/>
      <c r="L41" s="191" t="s">
        <v>3494</v>
      </c>
      <c r="M41" s="609"/>
      <c r="N41" s="609"/>
      <c r="O41" s="609"/>
      <c r="P41" s="609"/>
    </row>
    <row r="42" spans="2:16" s="172" customFormat="1" ht="13.5">
      <c r="B42" s="184">
        <v>13</v>
      </c>
      <c r="C42" s="192" t="s">
        <v>3468</v>
      </c>
      <c r="D42" s="186" t="s">
        <v>3495</v>
      </c>
      <c r="E42" s="187" t="s">
        <v>3496</v>
      </c>
      <c r="F42" s="188" t="s">
        <v>3490</v>
      </c>
      <c r="G42" s="188" t="s">
        <v>3461</v>
      </c>
      <c r="H42" s="188" t="s">
        <v>3461</v>
      </c>
      <c r="I42" s="190"/>
      <c r="J42" s="190"/>
      <c r="K42" s="190"/>
      <c r="L42" s="195" t="s">
        <v>3497</v>
      </c>
      <c r="M42" s="608"/>
      <c r="N42" s="608"/>
      <c r="O42" s="608"/>
      <c r="P42" s="608"/>
    </row>
    <row r="43" spans="2:16" s="172" customFormat="1" ht="22.5">
      <c r="B43" s="184">
        <v>14</v>
      </c>
      <c r="C43" s="192" t="s">
        <v>3458</v>
      </c>
      <c r="D43" s="186" t="s">
        <v>3498</v>
      </c>
      <c r="E43" s="187" t="s">
        <v>3499</v>
      </c>
      <c r="F43" s="188" t="s">
        <v>3461</v>
      </c>
      <c r="G43" s="188" t="s">
        <v>3462</v>
      </c>
      <c r="H43" s="188" t="s">
        <v>3461</v>
      </c>
      <c r="I43" s="190"/>
      <c r="J43" s="190"/>
      <c r="K43" s="190"/>
      <c r="L43" s="195" t="s">
        <v>3500</v>
      </c>
      <c r="M43" s="608"/>
      <c r="N43" s="608"/>
      <c r="O43" s="608"/>
      <c r="P43" s="608"/>
    </row>
    <row r="44" spans="2:16" s="200" customFormat="1" ht="32.25">
      <c r="B44" s="184">
        <v>15</v>
      </c>
      <c r="C44" s="192" t="s">
        <v>3464</v>
      </c>
      <c r="D44" s="186" t="s">
        <v>3501</v>
      </c>
      <c r="E44" s="187" t="s">
        <v>3177</v>
      </c>
      <c r="F44" s="188" t="s">
        <v>3461</v>
      </c>
      <c r="G44" s="188" t="s">
        <v>3461</v>
      </c>
      <c r="H44" s="188" t="s">
        <v>3461</v>
      </c>
      <c r="I44" s="197"/>
      <c r="J44" s="190"/>
      <c r="K44" s="190"/>
      <c r="L44" s="191" t="s">
        <v>3502</v>
      </c>
      <c r="M44" s="299"/>
    </row>
    <row r="45" spans="2:16" s="200" customFormat="1" ht="13.5">
      <c r="B45" s="217">
        <v>16</v>
      </c>
      <c r="C45" s="192" t="s">
        <v>3504</v>
      </c>
      <c r="D45" s="186" t="s">
        <v>3505</v>
      </c>
      <c r="E45" s="303" t="s">
        <v>3506</v>
      </c>
      <c r="F45" s="193" t="s">
        <v>3461</v>
      </c>
      <c r="G45" s="193" t="s">
        <v>3461</v>
      </c>
      <c r="H45" s="193" t="s">
        <v>3461</v>
      </c>
      <c r="I45" s="197"/>
      <c r="J45" s="190"/>
      <c r="K45" s="190"/>
      <c r="L45" s="191" t="s">
        <v>3507</v>
      </c>
      <c r="M45" s="612"/>
      <c r="N45" s="609"/>
      <c r="O45" s="609"/>
      <c r="P45" s="609"/>
    </row>
    <row r="46" spans="2:16" s="200" customFormat="1" ht="22.5">
      <c r="B46" s="217">
        <v>17</v>
      </c>
      <c r="C46" s="192" t="s">
        <v>3508</v>
      </c>
      <c r="D46" s="186" t="s">
        <v>3509</v>
      </c>
      <c r="E46" s="187" t="s">
        <v>3510</v>
      </c>
      <c r="F46" s="193" t="s">
        <v>3461</v>
      </c>
      <c r="G46" s="193" t="s">
        <v>3461</v>
      </c>
      <c r="H46" s="193" t="s">
        <v>3511</v>
      </c>
      <c r="I46" s="197"/>
      <c r="J46" s="190"/>
      <c r="K46" s="190"/>
      <c r="L46" s="191" t="s">
        <v>3512</v>
      </c>
      <c r="M46" s="609"/>
      <c r="N46" s="609"/>
      <c r="O46" s="609"/>
      <c r="P46" s="609"/>
    </row>
    <row r="47" spans="2:16" s="200" customFormat="1" ht="13.5">
      <c r="B47" s="184">
        <v>18</v>
      </c>
      <c r="C47" s="273" t="s">
        <v>3513</v>
      </c>
      <c r="D47" s="186" t="s">
        <v>3514</v>
      </c>
      <c r="E47" s="187" t="s">
        <v>39</v>
      </c>
      <c r="F47" s="188" t="s">
        <v>3456</v>
      </c>
      <c r="G47" s="193" t="s">
        <v>3515</v>
      </c>
      <c r="H47" s="193" t="s">
        <v>3456</v>
      </c>
      <c r="I47" s="197" t="s">
        <v>3517</v>
      </c>
      <c r="J47" s="190">
        <v>44757</v>
      </c>
      <c r="K47" s="190">
        <v>44757</v>
      </c>
      <c r="L47" s="191"/>
      <c r="M47" s="609"/>
      <c r="N47" s="609"/>
      <c r="O47" s="609"/>
      <c r="P47" s="609"/>
    </row>
    <row r="48" spans="2:16" s="172" customFormat="1" ht="13.5">
      <c r="B48" s="184">
        <v>19</v>
      </c>
      <c r="C48" s="273" t="s">
        <v>3508</v>
      </c>
      <c r="D48" s="186" t="s">
        <v>3518</v>
      </c>
      <c r="E48" s="263" t="s">
        <v>3519</v>
      </c>
      <c r="F48" s="188" t="s">
        <v>3456</v>
      </c>
      <c r="G48" s="188" t="s">
        <v>3456</v>
      </c>
      <c r="H48" s="188" t="s">
        <v>3456</v>
      </c>
      <c r="I48" s="197" t="s">
        <v>3517</v>
      </c>
      <c r="J48" s="190">
        <v>44757</v>
      </c>
      <c r="K48" s="190">
        <v>44757</v>
      </c>
      <c r="L48" s="191"/>
      <c r="M48" s="608"/>
      <c r="N48" s="608"/>
      <c r="O48" s="608"/>
      <c r="P48" s="608"/>
    </row>
    <row r="49" spans="2:16" s="172" customFormat="1" ht="22.5">
      <c r="B49" s="184">
        <v>20</v>
      </c>
      <c r="C49" s="273" t="s">
        <v>3508</v>
      </c>
      <c r="D49" s="186" t="s">
        <v>3520</v>
      </c>
      <c r="E49" s="187" t="s">
        <v>3165</v>
      </c>
      <c r="F49" s="188" t="s">
        <v>3456</v>
      </c>
      <c r="G49" s="188" t="s">
        <v>3456</v>
      </c>
      <c r="H49" s="188" t="s">
        <v>3456</v>
      </c>
      <c r="I49" s="197" t="s">
        <v>3517</v>
      </c>
      <c r="J49" s="190">
        <v>44757</v>
      </c>
      <c r="K49" s="190">
        <v>44757</v>
      </c>
      <c r="L49" s="191"/>
      <c r="M49" s="608"/>
      <c r="N49" s="608"/>
      <c r="O49" s="608"/>
      <c r="P49" s="608"/>
    </row>
    <row r="50" spans="2:16" s="172" customFormat="1" ht="13.5">
      <c r="B50" s="184">
        <v>21</v>
      </c>
      <c r="C50" s="273" t="s">
        <v>3508</v>
      </c>
      <c r="D50" s="186" t="s">
        <v>3521</v>
      </c>
      <c r="E50" s="187" t="s">
        <v>3166</v>
      </c>
      <c r="F50" s="188" t="s">
        <v>3456</v>
      </c>
      <c r="G50" s="188" t="s">
        <v>3515</v>
      </c>
      <c r="H50" s="188" t="s">
        <v>3456</v>
      </c>
      <c r="I50" s="197" t="s">
        <v>3516</v>
      </c>
      <c r="J50" s="190">
        <v>44757</v>
      </c>
      <c r="K50" s="190">
        <v>44757</v>
      </c>
      <c r="L50" s="191"/>
      <c r="M50" s="608"/>
      <c r="N50" s="608"/>
      <c r="O50" s="608"/>
      <c r="P50" s="608"/>
    </row>
    <row r="51" spans="2:16" s="172" customFormat="1" ht="13.5">
      <c r="B51" s="184">
        <v>22</v>
      </c>
      <c r="C51" s="273" t="s">
        <v>3503</v>
      </c>
      <c r="D51" s="186" t="s">
        <v>3522</v>
      </c>
      <c r="E51" s="187" t="s">
        <v>3167</v>
      </c>
      <c r="F51" s="188" t="s">
        <v>3456</v>
      </c>
      <c r="G51" s="188" t="s">
        <v>2808</v>
      </c>
      <c r="H51" s="188" t="s">
        <v>3456</v>
      </c>
      <c r="I51" s="197" t="s">
        <v>3523</v>
      </c>
      <c r="J51" s="190">
        <v>44758</v>
      </c>
      <c r="K51" s="190">
        <v>44758</v>
      </c>
      <c r="L51" s="191"/>
      <c r="M51" s="608"/>
      <c r="N51" s="608"/>
      <c r="O51" s="608"/>
      <c r="P51" s="608"/>
    </row>
    <row r="52" spans="2:16" s="200" customFormat="1" ht="22.5">
      <c r="B52" s="217">
        <v>23</v>
      </c>
      <c r="C52" s="273" t="s">
        <v>3508</v>
      </c>
      <c r="D52" s="186" t="s">
        <v>3524</v>
      </c>
      <c r="E52" s="187" t="s">
        <v>3168</v>
      </c>
      <c r="F52" s="188" t="s">
        <v>3461</v>
      </c>
      <c r="G52" s="188" t="s">
        <v>3461</v>
      </c>
      <c r="H52" s="188" t="s">
        <v>3461</v>
      </c>
      <c r="I52" s="197"/>
      <c r="J52" s="190"/>
      <c r="K52" s="190"/>
      <c r="L52" s="191" t="s">
        <v>3512</v>
      </c>
      <c r="M52" s="609"/>
      <c r="N52" s="609"/>
      <c r="O52" s="609"/>
      <c r="P52" s="609"/>
    </row>
    <row r="53" spans="2:16" s="172" customFormat="1" ht="13.5">
      <c r="B53" s="184">
        <v>24</v>
      </c>
      <c r="C53" s="273" t="s">
        <v>3508</v>
      </c>
      <c r="D53" s="186" t="s">
        <v>3525</v>
      </c>
      <c r="E53" s="187" t="s">
        <v>3169</v>
      </c>
      <c r="F53" s="188" t="s">
        <v>3456</v>
      </c>
      <c r="G53" s="188" t="s">
        <v>3453</v>
      </c>
      <c r="H53" s="188" t="s">
        <v>2810</v>
      </c>
      <c r="I53" s="197"/>
      <c r="J53" s="190"/>
      <c r="K53" s="190"/>
      <c r="L53" s="202" t="s">
        <v>3944</v>
      </c>
      <c r="M53" s="608"/>
      <c r="N53" s="608"/>
      <c r="O53" s="608"/>
      <c r="P53" s="608"/>
    </row>
    <row r="54" spans="2:16" s="172" customFormat="1" ht="13.5">
      <c r="B54" s="184">
        <v>25</v>
      </c>
      <c r="C54" s="273" t="s">
        <v>3503</v>
      </c>
      <c r="D54" s="186" t="s">
        <v>3526</v>
      </c>
      <c r="E54" s="187" t="s">
        <v>3170</v>
      </c>
      <c r="F54" s="188" t="s">
        <v>3527</v>
      </c>
      <c r="G54" s="188" t="s">
        <v>2808</v>
      </c>
      <c r="H54" s="188" t="s">
        <v>2810</v>
      </c>
      <c r="I54" s="197"/>
      <c r="J54" s="190"/>
      <c r="K54" s="190"/>
      <c r="L54" s="202" t="s">
        <v>3944</v>
      </c>
      <c r="M54" s="608"/>
      <c r="N54" s="608"/>
      <c r="O54" s="608"/>
      <c r="P54" s="608"/>
    </row>
    <row r="55" spans="2:16" s="172" customFormat="1" ht="13.5">
      <c r="B55" s="184">
        <v>26</v>
      </c>
      <c r="C55" s="273" t="s">
        <v>3508</v>
      </c>
      <c r="D55" s="186" t="s">
        <v>3529</v>
      </c>
      <c r="E55" s="187" t="s">
        <v>3171</v>
      </c>
      <c r="F55" s="188" t="s">
        <v>3456</v>
      </c>
      <c r="G55" s="188" t="s">
        <v>3456</v>
      </c>
      <c r="H55" s="188" t="s">
        <v>2808</v>
      </c>
      <c r="I55" s="197" t="s">
        <v>2819</v>
      </c>
      <c r="J55" s="190">
        <v>44758</v>
      </c>
      <c r="K55" s="190">
        <v>44758</v>
      </c>
      <c r="L55" s="202"/>
      <c r="M55" s="608"/>
      <c r="N55" s="608"/>
      <c r="O55" s="608"/>
      <c r="P55" s="608"/>
    </row>
    <row r="56" spans="2:16" s="172" customFormat="1" ht="13.5">
      <c r="B56" s="184">
        <v>27</v>
      </c>
      <c r="C56" s="273" t="s">
        <v>3508</v>
      </c>
      <c r="D56" s="186" t="s">
        <v>3530</v>
      </c>
      <c r="E56" s="187" t="s">
        <v>3172</v>
      </c>
      <c r="F56" s="188" t="s">
        <v>2808</v>
      </c>
      <c r="G56" s="188" t="s">
        <v>3945</v>
      </c>
      <c r="H56" s="188" t="s">
        <v>3946</v>
      </c>
      <c r="I56" s="197"/>
      <c r="J56" s="190"/>
      <c r="K56" s="190"/>
      <c r="L56" s="202" t="s">
        <v>3944</v>
      </c>
      <c r="M56" s="608"/>
      <c r="N56" s="608"/>
      <c r="O56" s="608"/>
      <c r="P56" s="608"/>
    </row>
    <row r="57" spans="2:16" s="172" customFormat="1" ht="22.5">
      <c r="B57" s="184">
        <v>28</v>
      </c>
      <c r="C57" s="273" t="s">
        <v>3508</v>
      </c>
      <c r="D57" s="186" t="s">
        <v>3531</v>
      </c>
      <c r="E57" s="187" t="s">
        <v>3173</v>
      </c>
      <c r="F57" s="188" t="s">
        <v>3456</v>
      </c>
      <c r="G57" s="188" t="s">
        <v>3456</v>
      </c>
      <c r="H57" s="188" t="s">
        <v>2808</v>
      </c>
      <c r="I57" s="197" t="s">
        <v>3517</v>
      </c>
      <c r="J57" s="190">
        <v>44760</v>
      </c>
      <c r="K57" s="190">
        <v>44760</v>
      </c>
      <c r="L57" s="191"/>
      <c r="M57" s="608"/>
      <c r="N57" s="608"/>
      <c r="O57" s="608"/>
      <c r="P57" s="608"/>
    </row>
    <row r="58" spans="2:16" s="172" customFormat="1" ht="13.5">
      <c r="B58" s="184">
        <v>29</v>
      </c>
      <c r="C58" s="273" t="s">
        <v>3508</v>
      </c>
      <c r="D58" s="186" t="s">
        <v>3532</v>
      </c>
      <c r="E58" s="187" t="s">
        <v>3174</v>
      </c>
      <c r="F58" s="188" t="s">
        <v>3528</v>
      </c>
      <c r="G58" s="188" t="s">
        <v>3453</v>
      </c>
      <c r="H58" s="188" t="s">
        <v>3456</v>
      </c>
      <c r="I58" s="197" t="s">
        <v>3533</v>
      </c>
      <c r="J58" s="190">
        <v>44760</v>
      </c>
      <c r="K58" s="190">
        <v>44760</v>
      </c>
      <c r="L58" s="191"/>
      <c r="M58" s="608"/>
      <c r="N58" s="608"/>
      <c r="O58" s="608"/>
      <c r="P58" s="608"/>
    </row>
    <row r="59" spans="2:16" s="172" customFormat="1" ht="22.5">
      <c r="B59" s="184">
        <v>30</v>
      </c>
      <c r="C59" s="273" t="s">
        <v>3508</v>
      </c>
      <c r="D59" s="186" t="s">
        <v>3534</v>
      </c>
      <c r="E59" s="187" t="s">
        <v>3175</v>
      </c>
      <c r="F59" s="188" t="s">
        <v>2808</v>
      </c>
      <c r="G59" s="188" t="s">
        <v>3456</v>
      </c>
      <c r="H59" s="188" t="s">
        <v>3535</v>
      </c>
      <c r="I59" s="197" t="s">
        <v>3517</v>
      </c>
      <c r="J59" s="190">
        <v>44760</v>
      </c>
      <c r="K59" s="190">
        <v>44760</v>
      </c>
      <c r="L59" s="191"/>
      <c r="M59" s="608"/>
      <c r="N59" s="608"/>
      <c r="O59" s="608"/>
      <c r="P59" s="608"/>
    </row>
    <row r="60" spans="2:16" s="172" customFormat="1" ht="22.5">
      <c r="B60" s="184">
        <v>31</v>
      </c>
      <c r="C60" s="273" t="s">
        <v>3508</v>
      </c>
      <c r="D60" s="186" t="s">
        <v>3536</v>
      </c>
      <c r="E60" s="187" t="s">
        <v>3176</v>
      </c>
      <c r="F60" s="188" t="s">
        <v>3456</v>
      </c>
      <c r="G60" s="188" t="s">
        <v>3456</v>
      </c>
      <c r="H60" s="188" t="s">
        <v>3456</v>
      </c>
      <c r="I60" s="197" t="s">
        <v>3517</v>
      </c>
      <c r="J60" s="190">
        <v>44760</v>
      </c>
      <c r="K60" s="190">
        <v>44760</v>
      </c>
      <c r="L60" s="191"/>
      <c r="M60" s="608"/>
      <c r="N60" s="608"/>
      <c r="O60" s="608"/>
      <c r="P60" s="608"/>
    </row>
    <row r="61" spans="2:16" s="172" customFormat="1" ht="13.5">
      <c r="B61" s="184">
        <v>32</v>
      </c>
      <c r="C61" s="192" t="s">
        <v>3538</v>
      </c>
      <c r="D61" s="186" t="s">
        <v>3539</v>
      </c>
      <c r="E61" s="187" t="s">
        <v>2823</v>
      </c>
      <c r="F61" s="188" t="s">
        <v>3456</v>
      </c>
      <c r="G61" s="188" t="s">
        <v>3456</v>
      </c>
      <c r="H61" s="188" t="s">
        <v>3456</v>
      </c>
      <c r="I61" s="197" t="s">
        <v>3540</v>
      </c>
      <c r="J61" s="190">
        <v>44760</v>
      </c>
      <c r="K61" s="190">
        <v>44760</v>
      </c>
      <c r="L61" s="191"/>
      <c r="M61" s="308"/>
      <c r="N61" s="308"/>
      <c r="O61" s="308"/>
      <c r="P61" s="308"/>
    </row>
    <row r="62" spans="2:16" s="172" customFormat="1" ht="13.5">
      <c r="B62" s="184">
        <v>33</v>
      </c>
      <c r="C62" s="192" t="s">
        <v>3538</v>
      </c>
      <c r="D62" s="186" t="s">
        <v>2825</v>
      </c>
      <c r="E62" s="187" t="s">
        <v>2826</v>
      </c>
      <c r="F62" s="188" t="s">
        <v>3456</v>
      </c>
      <c r="G62" s="188" t="s">
        <v>3453</v>
      </c>
      <c r="H62" s="188" t="s">
        <v>3456</v>
      </c>
      <c r="I62" s="197" t="s">
        <v>3540</v>
      </c>
      <c r="J62" s="190">
        <v>44760</v>
      </c>
      <c r="K62" s="190">
        <v>44760</v>
      </c>
      <c r="L62" s="191"/>
      <c r="M62" s="308"/>
      <c r="N62" s="308"/>
      <c r="O62" s="308"/>
      <c r="P62" s="308"/>
    </row>
    <row r="63" spans="2:16" s="172" customFormat="1" ht="13.5">
      <c r="B63" s="184">
        <v>34</v>
      </c>
      <c r="C63" s="192" t="s">
        <v>3538</v>
      </c>
      <c r="D63" s="186" t="s">
        <v>2827</v>
      </c>
      <c r="E63" s="187" t="s">
        <v>2828</v>
      </c>
      <c r="F63" s="188" t="s">
        <v>3456</v>
      </c>
      <c r="G63" s="188" t="s">
        <v>3456</v>
      </c>
      <c r="H63" s="188" t="s">
        <v>3456</v>
      </c>
      <c r="I63" s="197" t="s">
        <v>3540</v>
      </c>
      <c r="J63" s="190">
        <v>44760</v>
      </c>
      <c r="K63" s="190">
        <v>44760</v>
      </c>
      <c r="L63" s="191"/>
      <c r="M63" s="308"/>
      <c r="N63" s="308"/>
      <c r="O63" s="308"/>
      <c r="P63" s="308"/>
    </row>
    <row r="64" spans="2:16" s="172" customFormat="1" ht="13.5">
      <c r="B64" s="184">
        <v>35</v>
      </c>
      <c r="C64" s="192" t="s">
        <v>3538</v>
      </c>
      <c r="D64" s="186" t="s">
        <v>2829</v>
      </c>
      <c r="E64" s="187" t="s">
        <v>2830</v>
      </c>
      <c r="F64" s="188" t="s">
        <v>2808</v>
      </c>
      <c r="G64" s="188" t="s">
        <v>3456</v>
      </c>
      <c r="H64" s="188" t="s">
        <v>2808</v>
      </c>
      <c r="I64" s="197" t="s">
        <v>3540</v>
      </c>
      <c r="J64" s="190">
        <v>44760</v>
      </c>
      <c r="K64" s="190">
        <v>44760</v>
      </c>
      <c r="L64" s="191"/>
      <c r="M64" s="308"/>
      <c r="N64" s="308"/>
      <c r="O64" s="308"/>
      <c r="P64" s="308"/>
    </row>
    <row r="65" spans="2:16" s="172" customFormat="1" ht="13.5">
      <c r="B65" s="184">
        <v>36</v>
      </c>
      <c r="C65" s="192" t="s">
        <v>3538</v>
      </c>
      <c r="D65" s="186" t="s">
        <v>2831</v>
      </c>
      <c r="E65" s="187" t="s">
        <v>2832</v>
      </c>
      <c r="F65" s="188" t="s">
        <v>3453</v>
      </c>
      <c r="G65" s="188" t="s">
        <v>3456</v>
      </c>
      <c r="H65" s="188" t="s">
        <v>2808</v>
      </c>
      <c r="I65" s="197" t="s">
        <v>3540</v>
      </c>
      <c r="J65" s="190">
        <v>44760</v>
      </c>
      <c r="K65" s="190">
        <v>44760</v>
      </c>
      <c r="L65" s="191"/>
      <c r="M65" s="308"/>
      <c r="N65" s="308"/>
      <c r="O65" s="308"/>
      <c r="P65" s="308"/>
    </row>
    <row r="66" spans="2:16" s="172" customFormat="1" ht="13.5">
      <c r="B66" s="184">
        <v>37</v>
      </c>
      <c r="C66" s="192" t="s">
        <v>3538</v>
      </c>
      <c r="D66" s="186" t="s">
        <v>2833</v>
      </c>
      <c r="E66" s="187" t="s">
        <v>2834</v>
      </c>
      <c r="F66" s="188" t="s">
        <v>3456</v>
      </c>
      <c r="G66" s="188" t="s">
        <v>2808</v>
      </c>
      <c r="H66" s="188" t="s">
        <v>3456</v>
      </c>
      <c r="I66" s="197" t="s">
        <v>3540</v>
      </c>
      <c r="J66" s="190">
        <v>44760</v>
      </c>
      <c r="K66" s="190">
        <v>44760</v>
      </c>
      <c r="L66" s="191"/>
      <c r="M66" s="308"/>
      <c r="N66" s="308"/>
      <c r="O66" s="308"/>
      <c r="P66" s="308"/>
    </row>
    <row r="67" spans="2:16" s="172" customFormat="1" ht="13.5">
      <c r="B67" s="184">
        <v>38</v>
      </c>
      <c r="C67" s="192" t="s">
        <v>3538</v>
      </c>
      <c r="D67" s="186" t="s">
        <v>2835</v>
      </c>
      <c r="E67" s="187" t="s">
        <v>2836</v>
      </c>
      <c r="F67" s="188" t="s">
        <v>3456</v>
      </c>
      <c r="G67" s="188" t="s">
        <v>3456</v>
      </c>
      <c r="H67" s="188" t="s">
        <v>3456</v>
      </c>
      <c r="I67" s="197" t="s">
        <v>3540</v>
      </c>
      <c r="J67" s="190">
        <v>44760</v>
      </c>
      <c r="K67" s="190">
        <v>44760</v>
      </c>
      <c r="L67" s="191"/>
      <c r="M67" s="308"/>
      <c r="N67" s="308"/>
      <c r="O67" s="308"/>
      <c r="P67" s="308"/>
    </row>
    <row r="68" spans="2:16" s="172" customFormat="1" ht="13.5">
      <c r="B68" s="184">
        <v>39</v>
      </c>
      <c r="C68" s="192" t="s">
        <v>3541</v>
      </c>
      <c r="D68" s="186" t="s">
        <v>2837</v>
      </c>
      <c r="E68" s="187" t="s">
        <v>2838</v>
      </c>
      <c r="F68" s="188" t="s">
        <v>3456</v>
      </c>
      <c r="G68" s="188" t="s">
        <v>3453</v>
      </c>
      <c r="H68" s="188" t="s">
        <v>3456</v>
      </c>
      <c r="I68" s="197" t="s">
        <v>3540</v>
      </c>
      <c r="J68" s="190">
        <v>44760</v>
      </c>
      <c r="K68" s="190">
        <v>44760</v>
      </c>
      <c r="L68" s="191"/>
      <c r="M68" s="308"/>
      <c r="N68" s="308"/>
      <c r="O68" s="308"/>
      <c r="P68" s="308"/>
    </row>
    <row r="69" spans="2:16" s="172" customFormat="1" ht="13.5">
      <c r="B69" s="184">
        <v>40</v>
      </c>
      <c r="C69" s="192" t="s">
        <v>3538</v>
      </c>
      <c r="D69" s="186" t="s">
        <v>2839</v>
      </c>
      <c r="E69" s="187" t="s">
        <v>2840</v>
      </c>
      <c r="F69" s="188" t="s">
        <v>3456</v>
      </c>
      <c r="G69" s="188" t="s">
        <v>3456</v>
      </c>
      <c r="H69" s="188" t="s">
        <v>3535</v>
      </c>
      <c r="I69" s="197" t="s">
        <v>3540</v>
      </c>
      <c r="J69" s="190">
        <v>44760</v>
      </c>
      <c r="K69" s="190">
        <v>44760</v>
      </c>
      <c r="L69" s="191"/>
      <c r="M69" s="308"/>
      <c r="N69" s="308"/>
      <c r="O69" s="308"/>
      <c r="P69" s="308"/>
    </row>
    <row r="70" spans="2:16" s="172" customFormat="1" ht="13.5">
      <c r="B70" s="184">
        <v>41</v>
      </c>
      <c r="C70" s="192" t="s">
        <v>3537</v>
      </c>
      <c r="D70" s="186" t="s">
        <v>2841</v>
      </c>
      <c r="E70" s="187" t="s">
        <v>2842</v>
      </c>
      <c r="F70" s="188" t="s">
        <v>3456</v>
      </c>
      <c r="G70" s="188" t="s">
        <v>2808</v>
      </c>
      <c r="H70" s="188" t="s">
        <v>3456</v>
      </c>
      <c r="I70" s="197" t="s">
        <v>3540</v>
      </c>
      <c r="J70" s="190">
        <v>44760</v>
      </c>
      <c r="K70" s="190">
        <v>44760</v>
      </c>
      <c r="L70" s="191"/>
      <c r="M70" s="308"/>
      <c r="N70" s="308"/>
      <c r="O70" s="308"/>
      <c r="P70" s="308"/>
    </row>
    <row r="71" spans="2:16" s="172" customFormat="1" ht="13.5">
      <c r="B71" s="184">
        <v>42</v>
      </c>
      <c r="C71" s="192" t="s">
        <v>3538</v>
      </c>
      <c r="D71" s="186" t="s">
        <v>2843</v>
      </c>
      <c r="E71" s="187" t="s">
        <v>2844</v>
      </c>
      <c r="F71" s="188" t="s">
        <v>3535</v>
      </c>
      <c r="G71" s="188" t="s">
        <v>3456</v>
      </c>
      <c r="H71" s="188" t="s">
        <v>3456</v>
      </c>
      <c r="I71" s="197" t="s">
        <v>3540</v>
      </c>
      <c r="J71" s="190">
        <v>44760</v>
      </c>
      <c r="K71" s="190">
        <v>44760</v>
      </c>
      <c r="L71" s="191"/>
      <c r="M71" s="308"/>
      <c r="N71" s="308"/>
      <c r="O71" s="308"/>
      <c r="P71" s="308"/>
    </row>
    <row r="72" spans="2:16" s="172" customFormat="1" ht="13.5">
      <c r="B72" s="184">
        <v>43</v>
      </c>
      <c r="C72" s="192" t="s">
        <v>3538</v>
      </c>
      <c r="D72" s="186" t="s">
        <v>2845</v>
      </c>
      <c r="E72" s="187" t="s">
        <v>2846</v>
      </c>
      <c r="F72" s="188" t="s">
        <v>3456</v>
      </c>
      <c r="G72" s="188" t="s">
        <v>3456</v>
      </c>
      <c r="H72" s="188" t="s">
        <v>3456</v>
      </c>
      <c r="I72" s="197" t="s">
        <v>3540</v>
      </c>
      <c r="J72" s="190">
        <v>44761</v>
      </c>
      <c r="K72" s="190">
        <v>44761</v>
      </c>
      <c r="L72" s="191"/>
      <c r="M72" s="308"/>
      <c r="N72" s="308"/>
      <c r="O72" s="308"/>
      <c r="P72" s="308"/>
    </row>
    <row r="73" spans="2:16" s="172" customFormat="1" ht="13.5">
      <c r="B73" s="184">
        <v>44</v>
      </c>
      <c r="C73" s="192" t="s">
        <v>3538</v>
      </c>
      <c r="D73" s="186" t="s">
        <v>2847</v>
      </c>
      <c r="E73" s="187" t="s">
        <v>2848</v>
      </c>
      <c r="F73" s="188" t="s">
        <v>3456</v>
      </c>
      <c r="G73" s="188" t="s">
        <v>3456</v>
      </c>
      <c r="H73" s="188" t="s">
        <v>2808</v>
      </c>
      <c r="I73" s="197" t="s">
        <v>3540</v>
      </c>
      <c r="J73" s="190">
        <v>44761</v>
      </c>
      <c r="K73" s="190">
        <v>44761</v>
      </c>
      <c r="L73" s="191"/>
      <c r="M73" s="308"/>
      <c r="N73" s="308"/>
      <c r="O73" s="308"/>
      <c r="P73" s="308"/>
    </row>
    <row r="74" spans="2:16" s="172" customFormat="1" ht="13.5">
      <c r="B74" s="184">
        <v>45</v>
      </c>
      <c r="C74" s="192" t="s">
        <v>3541</v>
      </c>
      <c r="D74" s="186" t="s">
        <v>2849</v>
      </c>
      <c r="E74" s="187" t="s">
        <v>2850</v>
      </c>
      <c r="F74" s="188" t="s">
        <v>3528</v>
      </c>
      <c r="G74" s="188" t="s">
        <v>3456</v>
      </c>
      <c r="H74" s="188" t="s">
        <v>3456</v>
      </c>
      <c r="I74" s="197" t="s">
        <v>3540</v>
      </c>
      <c r="J74" s="190">
        <v>44761</v>
      </c>
      <c r="K74" s="190">
        <v>44761</v>
      </c>
      <c r="L74" s="191"/>
      <c r="M74" s="308"/>
      <c r="N74" s="308"/>
      <c r="O74" s="308"/>
      <c r="P74" s="308"/>
    </row>
    <row r="75" spans="2:16" s="172" customFormat="1" ht="13.5">
      <c r="B75" s="184">
        <v>46</v>
      </c>
      <c r="C75" s="192" t="s">
        <v>3538</v>
      </c>
      <c r="D75" s="186" t="s">
        <v>2851</v>
      </c>
      <c r="E75" s="187" t="s">
        <v>2852</v>
      </c>
      <c r="F75" s="188" t="s">
        <v>3456</v>
      </c>
      <c r="G75" s="188" t="s">
        <v>3456</v>
      </c>
      <c r="H75" s="188" t="s">
        <v>3456</v>
      </c>
      <c r="I75" s="197" t="s">
        <v>3540</v>
      </c>
      <c r="J75" s="190">
        <v>44761</v>
      </c>
      <c r="K75" s="190">
        <v>44761</v>
      </c>
      <c r="L75" s="191"/>
      <c r="M75" s="308"/>
      <c r="N75" s="308"/>
      <c r="O75" s="308"/>
      <c r="P75" s="308"/>
    </row>
    <row r="76" spans="2:16" s="172" customFormat="1" ht="13.5">
      <c r="B76" s="184">
        <v>47</v>
      </c>
      <c r="C76" s="192" t="s">
        <v>3538</v>
      </c>
      <c r="D76" s="186" t="s">
        <v>2853</v>
      </c>
      <c r="E76" s="187" t="s">
        <v>2854</v>
      </c>
      <c r="F76" s="188" t="s">
        <v>3456</v>
      </c>
      <c r="G76" s="188" t="s">
        <v>3456</v>
      </c>
      <c r="H76" s="188" t="s">
        <v>3456</v>
      </c>
      <c r="I76" s="197" t="s">
        <v>3540</v>
      </c>
      <c r="J76" s="190">
        <v>44761</v>
      </c>
      <c r="K76" s="190">
        <v>44761</v>
      </c>
      <c r="L76" s="191"/>
      <c r="M76" s="308"/>
      <c r="N76" s="308"/>
      <c r="O76" s="308"/>
      <c r="P76" s="308"/>
    </row>
    <row r="77" spans="2:16" s="172" customFormat="1" ht="13.5">
      <c r="B77" s="184">
        <v>48</v>
      </c>
      <c r="C77" s="192" t="s">
        <v>3538</v>
      </c>
      <c r="D77" s="186" t="s">
        <v>2855</v>
      </c>
      <c r="E77" s="187" t="s">
        <v>2856</v>
      </c>
      <c r="F77" s="188" t="s">
        <v>2808</v>
      </c>
      <c r="G77" s="188" t="s">
        <v>3456</v>
      </c>
      <c r="H77" s="188" t="s">
        <v>3456</v>
      </c>
      <c r="I77" s="197" t="s">
        <v>3540</v>
      </c>
      <c r="J77" s="190">
        <v>44761</v>
      </c>
      <c r="K77" s="190">
        <v>44761</v>
      </c>
      <c r="L77" s="191"/>
      <c r="M77" s="308"/>
      <c r="N77" s="308"/>
      <c r="O77" s="308"/>
      <c r="P77" s="308"/>
    </row>
    <row r="78" spans="2:16" s="172" customFormat="1" ht="13.5">
      <c r="B78" s="184">
        <v>49</v>
      </c>
      <c r="C78" s="192" t="s">
        <v>3538</v>
      </c>
      <c r="D78" s="186" t="s">
        <v>2857</v>
      </c>
      <c r="E78" s="187" t="s">
        <v>2858</v>
      </c>
      <c r="F78" s="188" t="s">
        <v>3456</v>
      </c>
      <c r="G78" s="188" t="s">
        <v>3456</v>
      </c>
      <c r="H78" s="188" t="s">
        <v>3456</v>
      </c>
      <c r="I78" s="197" t="s">
        <v>3540</v>
      </c>
      <c r="J78" s="190">
        <v>44761</v>
      </c>
      <c r="K78" s="190">
        <v>44761</v>
      </c>
      <c r="L78" s="191"/>
      <c r="M78" s="308"/>
      <c r="N78" s="308"/>
      <c r="O78" s="308"/>
      <c r="P78" s="308"/>
    </row>
    <row r="79" spans="2:16" s="172" customFormat="1" ht="13.5">
      <c r="B79" s="184">
        <v>50</v>
      </c>
      <c r="C79" s="192" t="s">
        <v>3538</v>
      </c>
      <c r="D79" s="186" t="s">
        <v>2859</v>
      </c>
      <c r="E79" s="187" t="s">
        <v>2860</v>
      </c>
      <c r="F79" s="188" t="s">
        <v>2808</v>
      </c>
      <c r="G79" s="188" t="s">
        <v>3456</v>
      </c>
      <c r="H79" s="188" t="s">
        <v>3456</v>
      </c>
      <c r="I79" s="197" t="s">
        <v>3540</v>
      </c>
      <c r="J79" s="190">
        <v>44761</v>
      </c>
      <c r="K79" s="190">
        <v>44761</v>
      </c>
      <c r="L79" s="191"/>
      <c r="M79" s="308"/>
      <c r="N79" s="308"/>
      <c r="O79" s="308"/>
      <c r="P79" s="308"/>
    </row>
    <row r="80" spans="2:16" s="172" customFormat="1" ht="13.5">
      <c r="B80" s="184">
        <v>51</v>
      </c>
      <c r="C80" s="192" t="s">
        <v>3538</v>
      </c>
      <c r="D80" s="186" t="s">
        <v>2861</v>
      </c>
      <c r="E80" s="187" t="s">
        <v>2862</v>
      </c>
      <c r="F80" s="188" t="s">
        <v>3456</v>
      </c>
      <c r="G80" s="188" t="s">
        <v>3456</v>
      </c>
      <c r="H80" s="188" t="s">
        <v>3456</v>
      </c>
      <c r="I80" s="197" t="s">
        <v>3540</v>
      </c>
      <c r="J80" s="190">
        <v>44761</v>
      </c>
      <c r="K80" s="190">
        <v>44761</v>
      </c>
      <c r="L80" s="191"/>
      <c r="M80" s="308"/>
      <c r="N80" s="308"/>
      <c r="O80" s="308"/>
      <c r="P80" s="308"/>
    </row>
    <row r="81" spans="2:16" s="172" customFormat="1" ht="13.5">
      <c r="B81" s="184">
        <v>52</v>
      </c>
      <c r="C81" s="192" t="s">
        <v>3538</v>
      </c>
      <c r="D81" s="186" t="s">
        <v>2863</v>
      </c>
      <c r="E81" s="187" t="s">
        <v>2864</v>
      </c>
      <c r="F81" s="188" t="s">
        <v>3456</v>
      </c>
      <c r="G81" s="188" t="s">
        <v>3456</v>
      </c>
      <c r="H81" s="188" t="s">
        <v>3453</v>
      </c>
      <c r="I81" s="197" t="s">
        <v>3540</v>
      </c>
      <c r="J81" s="190">
        <v>44761</v>
      </c>
      <c r="K81" s="190">
        <v>44761</v>
      </c>
      <c r="L81" s="191"/>
      <c r="M81" s="308"/>
      <c r="N81" s="308"/>
      <c r="O81" s="308"/>
      <c r="P81" s="308"/>
    </row>
    <row r="82" spans="2:16" s="172" customFormat="1" ht="22.5">
      <c r="B82" s="184">
        <v>53</v>
      </c>
      <c r="C82" s="192" t="s">
        <v>3538</v>
      </c>
      <c r="D82" s="186" t="s">
        <v>2865</v>
      </c>
      <c r="E82" s="187" t="s">
        <v>2866</v>
      </c>
      <c r="F82" s="188" t="s">
        <v>3456</v>
      </c>
      <c r="G82" s="188" t="s">
        <v>3456</v>
      </c>
      <c r="H82" s="188" t="s">
        <v>3456</v>
      </c>
      <c r="I82" s="197" t="s">
        <v>3540</v>
      </c>
      <c r="J82" s="190">
        <v>44761</v>
      </c>
      <c r="K82" s="190">
        <v>44761</v>
      </c>
      <c r="L82" s="191"/>
      <c r="M82" s="308"/>
      <c r="N82" s="308"/>
      <c r="O82" s="308"/>
      <c r="P82" s="308"/>
    </row>
    <row r="83" spans="2:16" s="172" customFormat="1" ht="13.5">
      <c r="B83" s="184">
        <v>54</v>
      </c>
      <c r="C83" s="192" t="s">
        <v>3542</v>
      </c>
      <c r="D83" s="186" t="s">
        <v>3543</v>
      </c>
      <c r="E83" s="187" t="s">
        <v>3544</v>
      </c>
      <c r="F83" s="188" t="s">
        <v>3456</v>
      </c>
      <c r="G83" s="188" t="s">
        <v>3456</v>
      </c>
      <c r="H83" s="188" t="s">
        <v>3456</v>
      </c>
      <c r="I83" s="189" t="s">
        <v>3545</v>
      </c>
      <c r="J83" s="190">
        <v>44758</v>
      </c>
      <c r="K83" s="190">
        <v>44758</v>
      </c>
      <c r="L83" s="191"/>
      <c r="M83" s="308"/>
      <c r="N83" s="308"/>
      <c r="O83" s="308"/>
      <c r="P83" s="308"/>
    </row>
    <row r="84" spans="2:16" s="172" customFormat="1" ht="13.5">
      <c r="B84" s="184">
        <v>55</v>
      </c>
      <c r="C84" s="192" t="s">
        <v>3542</v>
      </c>
      <c r="D84" s="264" t="s">
        <v>3546</v>
      </c>
      <c r="E84" s="265" t="s">
        <v>1970</v>
      </c>
      <c r="F84" s="266" t="s">
        <v>3456</v>
      </c>
      <c r="G84" s="270" t="s">
        <v>3456</v>
      </c>
      <c r="H84" s="270" t="s">
        <v>3456</v>
      </c>
      <c r="I84" s="271" t="s">
        <v>3545</v>
      </c>
      <c r="J84" s="190">
        <v>44760</v>
      </c>
      <c r="K84" s="190">
        <v>44760</v>
      </c>
      <c r="L84" s="269"/>
      <c r="M84" s="608"/>
      <c r="N84" s="608"/>
      <c r="O84" s="608"/>
      <c r="P84" s="608"/>
    </row>
    <row r="85" spans="2:16" s="291" customFormat="1" ht="13.5">
      <c r="B85" s="184">
        <v>56</v>
      </c>
      <c r="C85" s="292" t="s">
        <v>3547</v>
      </c>
      <c r="D85" s="186" t="s">
        <v>3548</v>
      </c>
      <c r="E85" s="187" t="s">
        <v>3549</v>
      </c>
      <c r="F85" s="188" t="s">
        <v>3456</v>
      </c>
      <c r="G85" s="188" t="s">
        <v>3456</v>
      </c>
      <c r="H85" s="188" t="s">
        <v>3456</v>
      </c>
      <c r="I85" s="197" t="s">
        <v>3545</v>
      </c>
      <c r="J85" s="190">
        <v>44760</v>
      </c>
      <c r="K85" s="190">
        <v>44760</v>
      </c>
      <c r="L85" s="191"/>
      <c r="M85" s="608"/>
      <c r="N85" s="608"/>
      <c r="O85" s="608"/>
      <c r="P85" s="608"/>
    </row>
    <row r="86" spans="2:16" s="172" customFormat="1" ht="67.5">
      <c r="B86" s="184">
        <v>57</v>
      </c>
      <c r="C86" s="192" t="s">
        <v>3550</v>
      </c>
      <c r="D86" s="264" t="s">
        <v>3551</v>
      </c>
      <c r="E86" s="265" t="s">
        <v>3178</v>
      </c>
      <c r="F86" s="270" t="s">
        <v>3456</v>
      </c>
      <c r="G86" s="270" t="s">
        <v>3456</v>
      </c>
      <c r="H86" s="270" t="s">
        <v>3456</v>
      </c>
      <c r="I86" s="271" t="s">
        <v>3545</v>
      </c>
      <c r="J86" s="190">
        <v>44761</v>
      </c>
      <c r="K86" s="190">
        <v>44761</v>
      </c>
      <c r="L86" s="269"/>
    </row>
    <row r="87" spans="2:16" s="172" customFormat="1" ht="33.75">
      <c r="B87" s="184">
        <v>58</v>
      </c>
      <c r="C87" s="192" t="s">
        <v>3552</v>
      </c>
      <c r="D87" s="264" t="s">
        <v>3553</v>
      </c>
      <c r="E87" s="265" t="s">
        <v>3179</v>
      </c>
      <c r="F87" s="270" t="s">
        <v>3456</v>
      </c>
      <c r="G87" s="270" t="s">
        <v>3456</v>
      </c>
      <c r="H87" s="270" t="s">
        <v>3456</v>
      </c>
      <c r="I87" s="271" t="s">
        <v>3554</v>
      </c>
      <c r="J87" s="190">
        <v>44755</v>
      </c>
      <c r="K87" s="190">
        <v>44757</v>
      </c>
      <c r="L87" s="269"/>
    </row>
    <row r="88" spans="2:16" s="172" customFormat="1" ht="13.5">
      <c r="B88" s="184">
        <v>59</v>
      </c>
      <c r="C88" s="192" t="s">
        <v>3550</v>
      </c>
      <c r="D88" s="264" t="s">
        <v>3555</v>
      </c>
      <c r="E88" s="265" t="s">
        <v>3180</v>
      </c>
      <c r="F88" s="266" t="s">
        <v>3456</v>
      </c>
      <c r="G88" s="266" t="s">
        <v>3456</v>
      </c>
      <c r="H88" s="266" t="s">
        <v>3456</v>
      </c>
      <c r="I88" s="271" t="s">
        <v>3545</v>
      </c>
      <c r="J88" s="190">
        <v>44758</v>
      </c>
      <c r="K88" s="190">
        <v>44758</v>
      </c>
      <c r="L88" s="269"/>
      <c r="M88" s="608"/>
      <c r="N88" s="608"/>
      <c r="O88" s="608"/>
      <c r="P88" s="608"/>
    </row>
    <row r="89" spans="2:16" s="172" customFormat="1" ht="13.5">
      <c r="B89" s="184">
        <v>60</v>
      </c>
      <c r="C89" s="192" t="s">
        <v>3550</v>
      </c>
      <c r="D89" s="264" t="s">
        <v>3556</v>
      </c>
      <c r="E89" s="265" t="s">
        <v>3557</v>
      </c>
      <c r="F89" s="266" t="s">
        <v>3456</v>
      </c>
      <c r="G89" s="266" t="s">
        <v>3456</v>
      </c>
      <c r="H89" s="266" t="s">
        <v>3456</v>
      </c>
      <c r="I89" s="271" t="s">
        <v>3545</v>
      </c>
      <c r="J89" s="190">
        <v>44758</v>
      </c>
      <c r="K89" s="190">
        <v>44758</v>
      </c>
      <c r="L89" s="269"/>
      <c r="M89" s="608"/>
      <c r="N89" s="608"/>
      <c r="O89" s="608"/>
      <c r="P89" s="608"/>
    </row>
    <row r="90" spans="2:16" s="172" customFormat="1" ht="17.25" customHeight="1">
      <c r="B90" s="184">
        <v>61</v>
      </c>
      <c r="C90" s="192" t="s">
        <v>3558</v>
      </c>
      <c r="D90" s="264" t="s">
        <v>3559</v>
      </c>
      <c r="E90" s="265" t="s">
        <v>3181</v>
      </c>
      <c r="F90" s="270" t="s">
        <v>2808</v>
      </c>
      <c r="G90" s="270" t="s">
        <v>3456</v>
      </c>
      <c r="H90" s="270" t="s">
        <v>3456</v>
      </c>
      <c r="I90" s="267" t="s">
        <v>3560</v>
      </c>
      <c r="J90" s="268">
        <v>44758</v>
      </c>
      <c r="K90" s="268">
        <v>44758</v>
      </c>
      <c r="L90" s="269"/>
    </row>
    <row r="91" spans="2:16" s="172" customFormat="1" ht="13.5">
      <c r="B91" s="184">
        <v>62</v>
      </c>
      <c r="C91" s="192" t="s">
        <v>3561</v>
      </c>
      <c r="D91" s="264" t="s">
        <v>3562</v>
      </c>
      <c r="E91" s="265" t="s">
        <v>3563</v>
      </c>
      <c r="F91" s="270" t="s">
        <v>3456</v>
      </c>
      <c r="G91" s="270" t="s">
        <v>3456</v>
      </c>
      <c r="H91" s="270" t="s">
        <v>3456</v>
      </c>
      <c r="I91" s="267" t="s">
        <v>3560</v>
      </c>
      <c r="J91" s="268">
        <v>44760</v>
      </c>
      <c r="K91" s="268">
        <v>44760</v>
      </c>
      <c r="L91" s="269"/>
    </row>
    <row r="92" spans="2:16" s="172" customFormat="1" ht="56.25">
      <c r="B92" s="184">
        <v>63</v>
      </c>
      <c r="C92" s="192" t="s">
        <v>3564</v>
      </c>
      <c r="D92" s="186" t="s">
        <v>3565</v>
      </c>
      <c r="E92" s="187" t="s">
        <v>3184</v>
      </c>
      <c r="F92" s="193" t="s">
        <v>3456</v>
      </c>
      <c r="G92" s="193" t="s">
        <v>3456</v>
      </c>
      <c r="H92" s="193" t="s">
        <v>3456</v>
      </c>
      <c r="I92" s="189" t="s">
        <v>3566</v>
      </c>
      <c r="J92" s="190">
        <v>44758</v>
      </c>
      <c r="K92" s="190">
        <v>44761</v>
      </c>
      <c r="L92" s="191"/>
    </row>
    <row r="93" spans="2:16" s="172" customFormat="1" ht="33.75">
      <c r="B93" s="184">
        <v>64</v>
      </c>
      <c r="C93" s="192" t="s">
        <v>3567</v>
      </c>
      <c r="D93" s="186" t="s">
        <v>3568</v>
      </c>
      <c r="E93" s="187" t="s">
        <v>3185</v>
      </c>
      <c r="F93" s="193" t="s">
        <v>3456</v>
      </c>
      <c r="G93" s="193" t="s">
        <v>3456</v>
      </c>
      <c r="H93" s="193" t="s">
        <v>3456</v>
      </c>
      <c r="I93" s="189" t="s">
        <v>3545</v>
      </c>
      <c r="J93" s="190">
        <v>44758</v>
      </c>
      <c r="K93" s="190">
        <v>44758</v>
      </c>
      <c r="L93" s="191"/>
      <c r="M93" s="608"/>
      <c r="N93" s="608"/>
      <c r="O93" s="608"/>
      <c r="P93" s="608"/>
    </row>
    <row r="94" spans="2:16" s="200" customFormat="1" ht="22.5">
      <c r="B94" s="184">
        <v>65</v>
      </c>
      <c r="C94" s="192" t="s">
        <v>1949</v>
      </c>
      <c r="D94" s="186" t="s">
        <v>3949</v>
      </c>
      <c r="E94" s="187" t="s">
        <v>3186</v>
      </c>
      <c r="F94" s="193" t="s">
        <v>3456</v>
      </c>
      <c r="G94" s="193" t="s">
        <v>3456</v>
      </c>
      <c r="H94" s="193" t="s">
        <v>2810</v>
      </c>
      <c r="I94" s="197"/>
      <c r="J94" s="190"/>
      <c r="K94" s="190"/>
      <c r="L94" s="199" t="s">
        <v>3952</v>
      </c>
      <c r="M94" s="613"/>
      <c r="N94" s="614"/>
      <c r="O94" s="614"/>
      <c r="P94" s="614"/>
    </row>
    <row r="95" spans="2:16" s="172" customFormat="1" ht="22.5">
      <c r="B95" s="184">
        <v>66</v>
      </c>
      <c r="C95" s="192" t="s">
        <v>3569</v>
      </c>
      <c r="D95" s="186" t="s">
        <v>3570</v>
      </c>
      <c r="E95" s="187" t="s">
        <v>3187</v>
      </c>
      <c r="F95" s="193" t="s">
        <v>3456</v>
      </c>
      <c r="G95" s="193" t="s">
        <v>3456</v>
      </c>
      <c r="H95" s="193" t="s">
        <v>2810</v>
      </c>
      <c r="I95" s="197"/>
      <c r="J95" s="190"/>
      <c r="K95" s="190"/>
      <c r="L95" s="199" t="s">
        <v>3953</v>
      </c>
      <c r="M95" s="608"/>
      <c r="N95" s="608"/>
      <c r="O95" s="608"/>
      <c r="P95" s="608"/>
    </row>
    <row r="96" spans="2:16" s="172" customFormat="1" ht="33.75">
      <c r="B96" s="184">
        <v>67</v>
      </c>
      <c r="C96" s="192" t="s">
        <v>3569</v>
      </c>
      <c r="D96" s="186" t="s">
        <v>3571</v>
      </c>
      <c r="E96" s="187" t="s">
        <v>3188</v>
      </c>
      <c r="F96" s="193" t="s">
        <v>3456</v>
      </c>
      <c r="G96" s="193" t="s">
        <v>3456</v>
      </c>
      <c r="H96" s="193" t="s">
        <v>2810</v>
      </c>
      <c r="I96" s="197"/>
      <c r="J96" s="190"/>
      <c r="K96" s="190"/>
      <c r="L96" s="322" t="s">
        <v>3954</v>
      </c>
      <c r="M96" s="608"/>
      <c r="N96" s="608"/>
      <c r="O96" s="608"/>
      <c r="P96" s="608"/>
    </row>
    <row r="97" spans="2:16" s="172" customFormat="1" ht="22.5">
      <c r="B97" s="184">
        <v>68</v>
      </c>
      <c r="C97" s="192" t="s">
        <v>3569</v>
      </c>
      <c r="D97" s="186" t="s">
        <v>1929</v>
      </c>
      <c r="E97" s="187" t="s">
        <v>3189</v>
      </c>
      <c r="F97" s="193" t="s">
        <v>3456</v>
      </c>
      <c r="G97" s="193" t="s">
        <v>3456</v>
      </c>
      <c r="H97" s="193" t="s">
        <v>2810</v>
      </c>
      <c r="I97" s="197"/>
      <c r="J97" s="190"/>
      <c r="K97" s="190"/>
      <c r="L97" s="322" t="s">
        <v>3954</v>
      </c>
      <c r="M97" s="608"/>
      <c r="N97" s="608"/>
      <c r="O97" s="608"/>
      <c r="P97" s="608"/>
    </row>
    <row r="98" spans="2:16" s="172" customFormat="1" ht="22.5">
      <c r="B98" s="184">
        <v>69</v>
      </c>
      <c r="C98" s="192" t="s">
        <v>3569</v>
      </c>
      <c r="D98" s="186" t="s">
        <v>3572</v>
      </c>
      <c r="E98" s="187" t="s">
        <v>3190</v>
      </c>
      <c r="F98" s="193" t="s">
        <v>3456</v>
      </c>
      <c r="G98" s="193" t="s">
        <v>3456</v>
      </c>
      <c r="H98" s="193" t="s">
        <v>2810</v>
      </c>
      <c r="I98" s="197"/>
      <c r="J98" s="190"/>
      <c r="K98" s="190"/>
      <c r="L98" s="322" t="s">
        <v>3954</v>
      </c>
      <c r="M98" s="608"/>
      <c r="N98" s="608"/>
      <c r="O98" s="608"/>
      <c r="P98" s="608"/>
    </row>
    <row r="99" spans="2:16" s="172" customFormat="1" ht="22.5">
      <c r="B99" s="184">
        <v>70</v>
      </c>
      <c r="C99" s="192" t="s">
        <v>3569</v>
      </c>
      <c r="D99" s="186" t="s">
        <v>3573</v>
      </c>
      <c r="E99" s="187" t="s">
        <v>3191</v>
      </c>
      <c r="F99" s="193" t="s">
        <v>3456</v>
      </c>
      <c r="G99" s="193" t="s">
        <v>3456</v>
      </c>
      <c r="H99" s="193" t="s">
        <v>2810</v>
      </c>
      <c r="I99" s="197"/>
      <c r="J99" s="190"/>
      <c r="K99" s="190"/>
      <c r="L99" s="322" t="s">
        <v>3954</v>
      </c>
      <c r="M99" s="608"/>
      <c r="N99" s="608"/>
      <c r="O99" s="608"/>
      <c r="P99" s="608"/>
    </row>
    <row r="100" spans="2:16" s="172" customFormat="1" ht="22.5">
      <c r="B100" s="184">
        <v>71</v>
      </c>
      <c r="C100" s="192" t="s">
        <v>3569</v>
      </c>
      <c r="D100" s="186" t="s">
        <v>3574</v>
      </c>
      <c r="E100" s="187" t="s">
        <v>3192</v>
      </c>
      <c r="F100" s="193" t="s">
        <v>3456</v>
      </c>
      <c r="G100" s="193" t="s">
        <v>3456</v>
      </c>
      <c r="H100" s="193" t="s">
        <v>2810</v>
      </c>
      <c r="I100" s="197"/>
      <c r="J100" s="190"/>
      <c r="K100" s="190"/>
      <c r="L100" s="322" t="s">
        <v>3954</v>
      </c>
      <c r="M100" s="608"/>
      <c r="N100" s="608"/>
      <c r="O100" s="608"/>
      <c r="P100" s="608"/>
    </row>
    <row r="101" spans="2:16" s="172" customFormat="1" ht="13.5">
      <c r="B101" s="184">
        <v>72</v>
      </c>
      <c r="C101" s="192" t="s">
        <v>2875</v>
      </c>
      <c r="D101" s="186" t="s">
        <v>3575</v>
      </c>
      <c r="E101" s="187" t="s">
        <v>3193</v>
      </c>
      <c r="F101" s="193" t="s">
        <v>3456</v>
      </c>
      <c r="G101" s="193" t="s">
        <v>3456</v>
      </c>
      <c r="H101" s="193" t="s">
        <v>3456</v>
      </c>
      <c r="I101" s="201" t="s">
        <v>3554</v>
      </c>
      <c r="J101" s="190">
        <v>44758</v>
      </c>
      <c r="K101" s="190">
        <v>44761</v>
      </c>
      <c r="L101" s="191"/>
      <c r="M101" s="608"/>
      <c r="N101" s="608"/>
      <c r="O101" s="608"/>
      <c r="P101" s="608"/>
    </row>
    <row r="102" spans="2:16" s="172" customFormat="1" ht="13.5">
      <c r="B102" s="184">
        <v>73</v>
      </c>
      <c r="C102" s="192" t="s">
        <v>3576</v>
      </c>
      <c r="D102" s="186" t="s">
        <v>3577</v>
      </c>
      <c r="E102" s="187" t="s">
        <v>3578</v>
      </c>
      <c r="F102" s="188" t="s">
        <v>3456</v>
      </c>
      <c r="G102" s="188" t="s">
        <v>3456</v>
      </c>
      <c r="H102" s="193" t="s">
        <v>3456</v>
      </c>
      <c r="I102" s="190" t="s">
        <v>3579</v>
      </c>
      <c r="J102" s="190">
        <v>44758</v>
      </c>
      <c r="K102" s="190">
        <v>44760</v>
      </c>
      <c r="L102" s="191"/>
      <c r="M102" s="608"/>
      <c r="N102" s="608"/>
      <c r="O102" s="608"/>
      <c r="P102" s="608"/>
    </row>
    <row r="103" spans="2:16" s="172" customFormat="1" ht="22.5">
      <c r="B103" s="184">
        <v>74</v>
      </c>
      <c r="C103" s="192" t="s">
        <v>3580</v>
      </c>
      <c r="D103" s="186" t="s">
        <v>3581</v>
      </c>
      <c r="E103" s="187" t="s">
        <v>3194</v>
      </c>
      <c r="F103" s="188" t="s">
        <v>3456</v>
      </c>
      <c r="G103" s="188" t="s">
        <v>3456</v>
      </c>
      <c r="H103" s="188" t="s">
        <v>3456</v>
      </c>
      <c r="I103" s="197" t="s">
        <v>3540</v>
      </c>
      <c r="J103" s="190">
        <v>44755</v>
      </c>
      <c r="K103" s="190">
        <v>44756</v>
      </c>
      <c r="L103" s="191"/>
      <c r="M103" s="608"/>
      <c r="N103" s="608"/>
      <c r="O103" s="608"/>
      <c r="P103" s="608"/>
    </row>
    <row r="104" spans="2:16" s="172" customFormat="1" ht="13.5">
      <c r="B104" s="184">
        <v>75</v>
      </c>
      <c r="C104" s="192" t="s">
        <v>3580</v>
      </c>
      <c r="D104" s="186" t="s">
        <v>3582</v>
      </c>
      <c r="E104" s="187" t="s">
        <v>3583</v>
      </c>
      <c r="F104" s="188" t="s">
        <v>3456</v>
      </c>
      <c r="G104" s="188" t="s">
        <v>3456</v>
      </c>
      <c r="H104" s="188" t="s">
        <v>3456</v>
      </c>
      <c r="I104" s="197" t="s">
        <v>3540</v>
      </c>
      <c r="J104" s="190">
        <v>44757</v>
      </c>
      <c r="K104" s="190">
        <v>44758</v>
      </c>
      <c r="L104" s="191"/>
      <c r="M104" s="608"/>
      <c r="N104" s="608"/>
      <c r="O104" s="608"/>
      <c r="P104" s="608"/>
    </row>
    <row r="105" spans="2:16" s="200" customFormat="1" ht="13.5">
      <c r="B105" s="184">
        <v>76</v>
      </c>
      <c r="C105" s="192" t="s">
        <v>3584</v>
      </c>
      <c r="D105" s="186" t="s">
        <v>3585</v>
      </c>
      <c r="E105" s="187" t="s">
        <v>3195</v>
      </c>
      <c r="F105" s="193" t="s">
        <v>3456</v>
      </c>
      <c r="G105" s="193" t="s">
        <v>3955</v>
      </c>
      <c r="H105" s="193" t="s">
        <v>2810</v>
      </c>
      <c r="I105" s="197"/>
      <c r="J105" s="190"/>
      <c r="K105" s="190"/>
      <c r="L105" s="202" t="s">
        <v>3956</v>
      </c>
      <c r="M105" s="613"/>
      <c r="N105" s="614"/>
      <c r="O105" s="614"/>
      <c r="P105" s="614"/>
    </row>
    <row r="106" spans="2:16" s="172" customFormat="1" ht="13.5">
      <c r="B106" s="184">
        <v>77</v>
      </c>
      <c r="C106" s="192" t="s">
        <v>3587</v>
      </c>
      <c r="D106" s="186" t="s">
        <v>3588</v>
      </c>
      <c r="E106" s="187" t="s">
        <v>3589</v>
      </c>
      <c r="F106" s="193" t="s">
        <v>3456</v>
      </c>
      <c r="G106" s="193" t="s">
        <v>3456</v>
      </c>
      <c r="H106" s="193" t="s">
        <v>3456</v>
      </c>
      <c r="I106" s="197" t="s">
        <v>3586</v>
      </c>
      <c r="J106" s="190">
        <v>44760</v>
      </c>
      <c r="K106" s="190">
        <v>44760</v>
      </c>
      <c r="L106" s="202"/>
      <c r="M106" s="608"/>
      <c r="N106" s="608"/>
      <c r="O106" s="608"/>
      <c r="P106" s="608"/>
    </row>
    <row r="107" spans="2:16" s="172" customFormat="1" ht="22.5">
      <c r="B107" s="184">
        <v>78</v>
      </c>
      <c r="C107" s="192" t="s">
        <v>3590</v>
      </c>
      <c r="D107" s="186" t="s">
        <v>3591</v>
      </c>
      <c r="E107" s="187" t="s">
        <v>3196</v>
      </c>
      <c r="F107" s="193" t="s">
        <v>3592</v>
      </c>
      <c r="G107" s="193" t="s">
        <v>3456</v>
      </c>
      <c r="H107" s="193" t="s">
        <v>3456</v>
      </c>
      <c r="I107" s="197" t="s">
        <v>3517</v>
      </c>
      <c r="J107" s="190">
        <v>44760</v>
      </c>
      <c r="K107" s="190">
        <v>44760</v>
      </c>
      <c r="L107" s="191" t="s">
        <v>3593</v>
      </c>
      <c r="M107" s="608"/>
      <c r="N107" s="608"/>
      <c r="O107" s="608"/>
      <c r="P107" s="608"/>
    </row>
    <row r="108" spans="2:16" s="172" customFormat="1" ht="27">
      <c r="B108" s="184">
        <v>79</v>
      </c>
      <c r="C108" s="192" t="s">
        <v>3594</v>
      </c>
      <c r="D108" s="186" t="s">
        <v>3595</v>
      </c>
      <c r="E108" s="187" t="s">
        <v>3197</v>
      </c>
      <c r="F108" s="188" t="s">
        <v>3461</v>
      </c>
      <c r="G108" s="188" t="s">
        <v>3461</v>
      </c>
      <c r="H108" s="188" t="s">
        <v>2810</v>
      </c>
      <c r="I108" s="189"/>
      <c r="J108" s="190"/>
      <c r="K108" s="190"/>
      <c r="L108" s="195" t="s">
        <v>3596</v>
      </c>
      <c r="M108" s="608"/>
      <c r="N108" s="608"/>
      <c r="O108" s="608"/>
      <c r="P108" s="608"/>
    </row>
    <row r="109" spans="2:16" s="172" customFormat="1" ht="13.5">
      <c r="B109" s="184">
        <v>80</v>
      </c>
      <c r="C109" s="192" t="s">
        <v>3597</v>
      </c>
      <c r="D109" s="186" t="s">
        <v>3598</v>
      </c>
      <c r="E109" s="187" t="s">
        <v>3198</v>
      </c>
      <c r="F109" s="188" t="s">
        <v>3461</v>
      </c>
      <c r="G109" s="188" t="s">
        <v>3461</v>
      </c>
      <c r="H109" s="188" t="s">
        <v>3461</v>
      </c>
      <c r="I109" s="189"/>
      <c r="J109" s="190"/>
      <c r="K109" s="190"/>
      <c r="L109" s="195" t="s">
        <v>3599</v>
      </c>
      <c r="M109" s="608"/>
      <c r="N109" s="608"/>
      <c r="O109" s="608"/>
      <c r="P109" s="608"/>
    </row>
    <row r="110" spans="2:16" s="172" customFormat="1" ht="67.5">
      <c r="B110" s="184">
        <v>81</v>
      </c>
      <c r="C110" s="192" t="s">
        <v>3600</v>
      </c>
      <c r="D110" s="186" t="s">
        <v>3601</v>
      </c>
      <c r="E110" s="187" t="s">
        <v>3199</v>
      </c>
      <c r="F110" s="188" t="s">
        <v>3461</v>
      </c>
      <c r="G110" s="188" t="s">
        <v>3461</v>
      </c>
      <c r="H110" s="188" t="s">
        <v>3461</v>
      </c>
      <c r="I110" s="189"/>
      <c r="J110" s="190"/>
      <c r="K110" s="190"/>
      <c r="L110" s="195" t="s">
        <v>3602</v>
      </c>
      <c r="M110" s="308"/>
      <c r="N110" s="308"/>
      <c r="O110" s="308"/>
      <c r="P110" s="308"/>
    </row>
    <row r="111" spans="2:16" s="172" customFormat="1" ht="33.75">
      <c r="B111" s="184">
        <v>82</v>
      </c>
      <c r="C111" s="192" t="s">
        <v>3600</v>
      </c>
      <c r="D111" s="264" t="s">
        <v>3603</v>
      </c>
      <c r="E111" s="265" t="s">
        <v>3200</v>
      </c>
      <c r="F111" s="266" t="s">
        <v>3461</v>
      </c>
      <c r="G111" s="266" t="s">
        <v>3461</v>
      </c>
      <c r="H111" s="266" t="s">
        <v>3461</v>
      </c>
      <c r="I111" s="267"/>
      <c r="J111" s="268"/>
      <c r="K111" s="268"/>
      <c r="L111" s="195" t="s">
        <v>3604</v>
      </c>
      <c r="M111" s="308"/>
      <c r="N111" s="308"/>
      <c r="O111" s="308"/>
      <c r="P111" s="308"/>
    </row>
    <row r="112" spans="2:16" s="172" customFormat="1" ht="13.5">
      <c r="B112" s="184">
        <v>83</v>
      </c>
      <c r="C112" s="192" t="s">
        <v>3605</v>
      </c>
      <c r="D112" s="186" t="s">
        <v>3606</v>
      </c>
      <c r="E112" s="187" t="s">
        <v>3201</v>
      </c>
      <c r="F112" s="193" t="s">
        <v>3461</v>
      </c>
      <c r="G112" s="193" t="s">
        <v>3461</v>
      </c>
      <c r="H112" s="193" t="s">
        <v>3461</v>
      </c>
      <c r="I112" s="189"/>
      <c r="J112" s="190"/>
      <c r="K112" s="190"/>
      <c r="L112" s="195" t="s">
        <v>3607</v>
      </c>
      <c r="M112" s="608"/>
      <c r="N112" s="608"/>
      <c r="O112" s="608"/>
      <c r="P112" s="608"/>
    </row>
    <row r="113" spans="2:16" s="172" customFormat="1" ht="27">
      <c r="B113" s="184">
        <v>84</v>
      </c>
      <c r="C113" s="192" t="s">
        <v>3605</v>
      </c>
      <c r="D113" s="186" t="s">
        <v>3608</v>
      </c>
      <c r="E113" s="187" t="s">
        <v>3202</v>
      </c>
      <c r="F113" s="188" t="s">
        <v>3456</v>
      </c>
      <c r="G113" s="193" t="s">
        <v>2810</v>
      </c>
      <c r="H113" s="188" t="s">
        <v>2810</v>
      </c>
      <c r="I113" s="197"/>
      <c r="J113" s="190"/>
      <c r="K113" s="190"/>
      <c r="L113" s="297" t="s">
        <v>3957</v>
      </c>
      <c r="M113" s="608"/>
      <c r="N113" s="608"/>
      <c r="O113" s="608"/>
      <c r="P113" s="608"/>
    </row>
    <row r="114" spans="2:16" s="172" customFormat="1" ht="27">
      <c r="B114" s="184">
        <v>85</v>
      </c>
      <c r="C114" s="192" t="s">
        <v>3605</v>
      </c>
      <c r="D114" s="186" t="s">
        <v>3609</v>
      </c>
      <c r="E114" s="187" t="s">
        <v>3203</v>
      </c>
      <c r="F114" s="188" t="s">
        <v>3456</v>
      </c>
      <c r="G114" s="193" t="s">
        <v>2810</v>
      </c>
      <c r="H114" s="188" t="s">
        <v>2810</v>
      </c>
      <c r="I114" s="197"/>
      <c r="J114" s="190"/>
      <c r="K114" s="190"/>
      <c r="L114" s="297" t="s">
        <v>3957</v>
      </c>
      <c r="M114" s="608"/>
      <c r="N114" s="608"/>
      <c r="O114" s="608"/>
      <c r="P114" s="608"/>
    </row>
    <row r="115" spans="2:16" s="172" customFormat="1" ht="13.5">
      <c r="B115" s="184">
        <v>86</v>
      </c>
      <c r="C115" s="186" t="s">
        <v>3610</v>
      </c>
      <c r="D115" s="186" t="s">
        <v>3611</v>
      </c>
      <c r="E115" s="187" t="s">
        <v>3612</v>
      </c>
      <c r="F115" s="188" t="s">
        <v>3456</v>
      </c>
      <c r="G115" s="188" t="s">
        <v>3461</v>
      </c>
      <c r="H115" s="193" t="s">
        <v>3461</v>
      </c>
      <c r="I115" s="190"/>
      <c r="J115" s="190"/>
      <c r="K115" s="190"/>
      <c r="L115" s="195" t="s">
        <v>3613</v>
      </c>
      <c r="M115" s="608"/>
      <c r="N115" s="608"/>
      <c r="O115" s="608"/>
      <c r="P115" s="608"/>
    </row>
    <row r="116" spans="2:16" s="172" customFormat="1" ht="27">
      <c r="B116" s="184">
        <v>87</v>
      </c>
      <c r="C116" s="186" t="s">
        <v>3610</v>
      </c>
      <c r="D116" s="186" t="s">
        <v>3614</v>
      </c>
      <c r="E116" s="187" t="s">
        <v>3615</v>
      </c>
      <c r="F116" s="188" t="s">
        <v>3456</v>
      </c>
      <c r="G116" s="188" t="s">
        <v>3461</v>
      </c>
      <c r="H116" s="193" t="s">
        <v>3616</v>
      </c>
      <c r="I116" s="190"/>
      <c r="J116" s="190"/>
      <c r="K116" s="190"/>
      <c r="L116" s="195" t="s">
        <v>3613</v>
      </c>
      <c r="M116" s="308"/>
      <c r="N116" s="308"/>
      <c r="O116" s="308"/>
      <c r="P116" s="308"/>
    </row>
    <row r="117" spans="2:16" s="172" customFormat="1" ht="13.5">
      <c r="B117" s="184">
        <v>88</v>
      </c>
      <c r="C117" s="192" t="s">
        <v>3617</v>
      </c>
      <c r="D117" s="186" t="s">
        <v>3618</v>
      </c>
      <c r="E117" s="187" t="s">
        <v>3619</v>
      </c>
      <c r="F117" s="188" t="s">
        <v>2808</v>
      </c>
      <c r="G117" s="188" t="s">
        <v>3461</v>
      </c>
      <c r="H117" s="193" t="s">
        <v>3461</v>
      </c>
      <c r="I117" s="190"/>
      <c r="J117" s="190"/>
      <c r="K117" s="190"/>
      <c r="L117" s="195" t="s">
        <v>3613</v>
      </c>
      <c r="M117" s="608"/>
      <c r="N117" s="608"/>
      <c r="O117" s="608"/>
      <c r="P117" s="608"/>
    </row>
    <row r="118" spans="2:16" s="172" customFormat="1" ht="13.5">
      <c r="B118" s="184">
        <v>89</v>
      </c>
      <c r="C118" s="186" t="s">
        <v>3620</v>
      </c>
      <c r="D118" s="186" t="s">
        <v>3621</v>
      </c>
      <c r="E118" s="187" t="s">
        <v>3622</v>
      </c>
      <c r="F118" s="188" t="s">
        <v>3461</v>
      </c>
      <c r="G118" s="188" t="s">
        <v>3461</v>
      </c>
      <c r="H118" s="193" t="s">
        <v>3461</v>
      </c>
      <c r="I118" s="190"/>
      <c r="J118" s="190"/>
      <c r="K118" s="190"/>
      <c r="L118" s="195" t="s">
        <v>3623</v>
      </c>
      <c r="M118" s="308"/>
      <c r="N118" s="308"/>
      <c r="O118" s="308"/>
      <c r="P118" s="308"/>
    </row>
    <row r="119" spans="2:16" s="172" customFormat="1" ht="22.5">
      <c r="B119" s="184">
        <v>90</v>
      </c>
      <c r="C119" s="192" t="s">
        <v>3624</v>
      </c>
      <c r="D119" s="186" t="s">
        <v>3958</v>
      </c>
      <c r="E119" s="187" t="s">
        <v>3959</v>
      </c>
      <c r="F119" s="188" t="s">
        <v>2810</v>
      </c>
      <c r="G119" s="188" t="s">
        <v>2810</v>
      </c>
      <c r="H119" s="193" t="s">
        <v>2810</v>
      </c>
      <c r="I119" s="190"/>
      <c r="J119" s="190"/>
      <c r="K119" s="190"/>
      <c r="L119" s="195" t="s">
        <v>3960</v>
      </c>
      <c r="M119" s="608"/>
      <c r="N119" s="608"/>
      <c r="O119" s="608"/>
      <c r="P119" s="608"/>
    </row>
    <row r="120" spans="2:16" s="172" customFormat="1" ht="13.5">
      <c r="B120" s="184">
        <v>91</v>
      </c>
      <c r="C120" s="192" t="s">
        <v>2911</v>
      </c>
      <c r="D120" s="186" t="s">
        <v>3961</v>
      </c>
      <c r="E120" s="187" t="s">
        <v>3962</v>
      </c>
      <c r="F120" s="188" t="s">
        <v>2810</v>
      </c>
      <c r="G120" s="188" t="s">
        <v>2810</v>
      </c>
      <c r="H120" s="193" t="s">
        <v>2810</v>
      </c>
      <c r="I120" s="190"/>
      <c r="J120" s="190"/>
      <c r="K120" s="190"/>
      <c r="L120" s="195" t="s">
        <v>3960</v>
      </c>
      <c r="M120" s="608"/>
      <c r="N120" s="608"/>
      <c r="O120" s="608"/>
      <c r="P120" s="608"/>
    </row>
    <row r="121" spans="2:16" s="172" customFormat="1" ht="12.75">
      <c r="B121" s="184">
        <v>92</v>
      </c>
      <c r="C121" s="192" t="s">
        <v>3963</v>
      </c>
      <c r="D121" s="186" t="s">
        <v>3964</v>
      </c>
      <c r="E121" s="187" t="s">
        <v>3965</v>
      </c>
      <c r="F121" s="188" t="s">
        <v>2808</v>
      </c>
      <c r="G121" s="188" t="s">
        <v>2808</v>
      </c>
      <c r="H121" s="193" t="s">
        <v>2810</v>
      </c>
      <c r="I121" s="190"/>
      <c r="J121" s="190"/>
      <c r="K121" s="190"/>
      <c r="L121" s="195" t="s">
        <v>3966</v>
      </c>
      <c r="M121" s="608"/>
      <c r="N121" s="608"/>
      <c r="O121" s="608"/>
      <c r="P121" s="608"/>
    </row>
    <row r="122" spans="2:16" s="172" customFormat="1" ht="15" customHeight="1" thickBot="1">
      <c r="B122" s="615" t="s">
        <v>3626</v>
      </c>
      <c r="C122" s="616"/>
      <c r="D122" s="616"/>
      <c r="E122" s="616"/>
      <c r="F122" s="616"/>
      <c r="G122" s="616"/>
      <c r="H122" s="616"/>
      <c r="I122" s="616"/>
      <c r="J122" s="616"/>
      <c r="K122" s="617"/>
      <c r="L122" s="208"/>
    </row>
    <row r="123" spans="2:16" ht="15" customHeight="1">
      <c r="B123" s="618" t="s">
        <v>5</v>
      </c>
      <c r="C123" s="619"/>
      <c r="D123" s="619"/>
      <c r="E123" s="619"/>
      <c r="F123" s="619"/>
      <c r="G123" s="619"/>
      <c r="H123" s="619"/>
      <c r="I123" s="619"/>
      <c r="J123" s="619"/>
      <c r="K123" s="620"/>
      <c r="L123" s="208"/>
    </row>
    <row r="124" spans="2:16">
      <c r="B124" s="209" t="s">
        <v>2</v>
      </c>
      <c r="C124" s="307" t="s">
        <v>3</v>
      </c>
      <c r="D124" s="307" t="s">
        <v>6</v>
      </c>
      <c r="E124" s="307" t="s">
        <v>3627</v>
      </c>
      <c r="F124" s="556" t="s">
        <v>3628</v>
      </c>
      <c r="G124" s="556"/>
      <c r="H124" s="556" t="s">
        <v>3629</v>
      </c>
      <c r="I124" s="556"/>
      <c r="J124" s="556" t="s">
        <v>3630</v>
      </c>
      <c r="K124" s="626"/>
      <c r="L124" s="211"/>
    </row>
    <row r="125" spans="2:16" s="215" customFormat="1">
      <c r="B125" s="184">
        <v>1</v>
      </c>
      <c r="C125" s="216" t="s">
        <v>1935</v>
      </c>
      <c r="D125" s="212">
        <f>E125+F125+H125+J125</f>
        <v>7</v>
      </c>
      <c r="E125" s="305">
        <v>1</v>
      </c>
      <c r="F125" s="621">
        <v>2</v>
      </c>
      <c r="G125" s="621"/>
      <c r="H125" s="622">
        <v>4</v>
      </c>
      <c r="I125" s="622"/>
      <c r="J125" s="622">
        <v>0</v>
      </c>
      <c r="K125" s="623"/>
      <c r="L125" s="214"/>
    </row>
    <row r="126" spans="2:16">
      <c r="B126" s="184">
        <v>2</v>
      </c>
      <c r="C126" s="216" t="s">
        <v>3631</v>
      </c>
      <c r="D126" s="212">
        <f>E126+F126+H126+J126</f>
        <v>20</v>
      </c>
      <c r="E126" s="305">
        <v>0</v>
      </c>
      <c r="F126" s="621">
        <v>3</v>
      </c>
      <c r="G126" s="621"/>
      <c r="H126" s="622">
        <v>17</v>
      </c>
      <c r="I126" s="622"/>
      <c r="J126" s="622">
        <v>0</v>
      </c>
      <c r="K126" s="623"/>
      <c r="L126" s="211"/>
    </row>
    <row r="127" spans="2:16" s="222" customFormat="1">
      <c r="B127" s="217">
        <v>3</v>
      </c>
      <c r="C127" s="216" t="s">
        <v>3458</v>
      </c>
      <c r="D127" s="218">
        <f>E127+F127+H127+J127</f>
        <v>7</v>
      </c>
      <c r="E127" s="306">
        <v>0</v>
      </c>
      <c r="F127" s="624">
        <v>3</v>
      </c>
      <c r="G127" s="624"/>
      <c r="H127" s="625">
        <v>4</v>
      </c>
      <c r="I127" s="625"/>
      <c r="J127" s="622">
        <v>0</v>
      </c>
      <c r="K127" s="623"/>
      <c r="L127" s="220"/>
      <c r="M127" s="221"/>
    </row>
    <row r="128" spans="2:16">
      <c r="B128" s="184">
        <v>4</v>
      </c>
      <c r="C128" s="216" t="s">
        <v>3632</v>
      </c>
      <c r="D128" s="212">
        <f>E128+F128+H128+J128</f>
        <v>25</v>
      </c>
      <c r="E128" s="305">
        <v>0</v>
      </c>
      <c r="F128" s="621">
        <v>2</v>
      </c>
      <c r="G128" s="621"/>
      <c r="H128" s="621">
        <v>23</v>
      </c>
      <c r="I128" s="621"/>
      <c r="J128" s="622">
        <v>0</v>
      </c>
      <c r="K128" s="623"/>
      <c r="L128" s="211"/>
    </row>
    <row r="129" spans="2:56">
      <c r="B129" s="184">
        <v>5</v>
      </c>
      <c r="C129" s="216" t="s">
        <v>2917</v>
      </c>
      <c r="D129" s="212">
        <f>E129+F129+H129+J129</f>
        <v>1</v>
      </c>
      <c r="E129" s="305">
        <v>0</v>
      </c>
      <c r="F129" s="621">
        <v>0</v>
      </c>
      <c r="G129" s="621"/>
      <c r="H129" s="621">
        <v>1</v>
      </c>
      <c r="I129" s="621"/>
      <c r="J129" s="622">
        <v>0</v>
      </c>
      <c r="K129" s="623"/>
      <c r="L129" s="294"/>
      <c r="M129" s="255"/>
    </row>
    <row r="130" spans="2:56">
      <c r="B130" s="184">
        <v>6</v>
      </c>
      <c r="C130" s="216" t="s">
        <v>3542</v>
      </c>
      <c r="D130" s="212">
        <f t="shared" ref="D130:D153" si="0">E130+F130+H130+J130</f>
        <v>3</v>
      </c>
      <c r="E130" s="305">
        <v>0</v>
      </c>
      <c r="F130" s="621">
        <v>0</v>
      </c>
      <c r="G130" s="621"/>
      <c r="H130" s="621">
        <v>3</v>
      </c>
      <c r="I130" s="621"/>
      <c r="J130" s="622">
        <v>0</v>
      </c>
      <c r="K130" s="623"/>
      <c r="L130" s="211"/>
    </row>
    <row r="131" spans="2:56" s="222" customFormat="1">
      <c r="B131" s="217">
        <v>7</v>
      </c>
      <c r="C131" s="216" t="s">
        <v>3547</v>
      </c>
      <c r="D131" s="218">
        <f t="shared" si="0"/>
        <v>0</v>
      </c>
      <c r="E131" s="306">
        <v>0</v>
      </c>
      <c r="F131" s="621">
        <v>0</v>
      </c>
      <c r="G131" s="621"/>
      <c r="H131" s="622">
        <v>0</v>
      </c>
      <c r="I131" s="622"/>
      <c r="J131" s="622">
        <v>0</v>
      </c>
      <c r="K131" s="623"/>
      <c r="L131" s="220"/>
      <c r="BA131" s="223"/>
      <c r="BB131" s="223"/>
      <c r="BC131" s="223"/>
      <c r="BD131" s="220"/>
    </row>
    <row r="132" spans="2:56" s="222" customFormat="1">
      <c r="B132" s="217">
        <v>8</v>
      </c>
      <c r="C132" s="216" t="s">
        <v>3550</v>
      </c>
      <c r="D132" s="218">
        <f t="shared" si="0"/>
        <v>4</v>
      </c>
      <c r="E132" s="306">
        <v>0</v>
      </c>
      <c r="F132" s="621">
        <v>0</v>
      </c>
      <c r="G132" s="621"/>
      <c r="H132" s="624">
        <v>3</v>
      </c>
      <c r="I132" s="624"/>
      <c r="J132" s="625">
        <v>1</v>
      </c>
      <c r="K132" s="627"/>
      <c r="L132" s="220"/>
      <c r="M132" s="221"/>
    </row>
    <row r="133" spans="2:56" s="222" customFormat="1">
      <c r="B133" s="184">
        <v>9</v>
      </c>
      <c r="C133" s="216" t="s">
        <v>3633</v>
      </c>
      <c r="D133" s="218">
        <f t="shared" si="0"/>
        <v>0</v>
      </c>
      <c r="E133" s="306">
        <v>0</v>
      </c>
      <c r="F133" s="621">
        <v>0</v>
      </c>
      <c r="G133" s="621"/>
      <c r="H133" s="622">
        <v>0</v>
      </c>
      <c r="I133" s="622"/>
      <c r="J133" s="622">
        <v>0</v>
      </c>
      <c r="K133" s="623"/>
      <c r="L133" s="220"/>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c r="AX133" s="164"/>
      <c r="AY133" s="164"/>
      <c r="AZ133" s="164"/>
      <c r="BA133" s="223"/>
      <c r="BB133" s="223"/>
      <c r="BC133" s="223"/>
      <c r="BD133" s="223"/>
    </row>
    <row r="134" spans="2:56" s="225" customFormat="1" ht="15" customHeight="1">
      <c r="B134" s="184">
        <v>10</v>
      </c>
      <c r="C134" s="216" t="s">
        <v>3634</v>
      </c>
      <c r="D134" s="218">
        <f t="shared" si="0"/>
        <v>20</v>
      </c>
      <c r="E134" s="306">
        <v>0</v>
      </c>
      <c r="F134" s="621">
        <v>2</v>
      </c>
      <c r="G134" s="621"/>
      <c r="H134" s="624">
        <v>18</v>
      </c>
      <c r="I134" s="624"/>
      <c r="J134" s="622">
        <v>0</v>
      </c>
      <c r="K134" s="623"/>
      <c r="L134" s="22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row>
    <row r="135" spans="2:56" s="225" customFormat="1">
      <c r="B135" s="184">
        <v>11</v>
      </c>
      <c r="C135" s="216" t="s">
        <v>3635</v>
      </c>
      <c r="D135" s="218">
        <f t="shared" si="0"/>
        <v>18</v>
      </c>
      <c r="E135" s="306">
        <v>0</v>
      </c>
      <c r="F135" s="621">
        <v>4</v>
      </c>
      <c r="G135" s="621"/>
      <c r="H135" s="624">
        <v>14</v>
      </c>
      <c r="I135" s="624"/>
      <c r="J135" s="622">
        <v>0</v>
      </c>
      <c r="K135" s="623"/>
      <c r="L135" s="22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c r="AT135" s="164"/>
      <c r="AU135" s="164"/>
      <c r="AV135" s="164"/>
      <c r="AW135" s="164"/>
      <c r="AX135" s="164"/>
      <c r="AY135" s="164"/>
      <c r="AZ135" s="164"/>
    </row>
    <row r="136" spans="2:56" s="225" customFormat="1">
      <c r="B136" s="217">
        <v>12</v>
      </c>
      <c r="C136" s="216" t="s">
        <v>3636</v>
      </c>
      <c r="D136" s="218">
        <f t="shared" si="0"/>
        <v>0</v>
      </c>
      <c r="E136" s="306">
        <v>0</v>
      </c>
      <c r="F136" s="621">
        <v>0</v>
      </c>
      <c r="G136" s="621"/>
      <c r="H136" s="622">
        <v>0</v>
      </c>
      <c r="I136" s="622"/>
      <c r="J136" s="622">
        <v>0</v>
      </c>
      <c r="K136" s="623"/>
      <c r="L136" s="295"/>
      <c r="N136" s="222"/>
      <c r="O136" s="222"/>
      <c r="P136" s="222"/>
      <c r="Q136" s="222"/>
      <c r="R136" s="222"/>
      <c r="S136" s="222"/>
      <c r="T136" s="222"/>
      <c r="U136" s="222"/>
      <c r="V136" s="222"/>
      <c r="W136" s="222"/>
      <c r="X136" s="222"/>
      <c r="Y136" s="222"/>
      <c r="Z136" s="222"/>
      <c r="AA136" s="222"/>
      <c r="AB136" s="222"/>
      <c r="AC136" s="222"/>
      <c r="AD136" s="222"/>
      <c r="AE136" s="222"/>
      <c r="AF136" s="222"/>
      <c r="AG136" s="222"/>
      <c r="AH136" s="222"/>
      <c r="AI136" s="222"/>
      <c r="AJ136" s="222"/>
      <c r="AK136" s="222"/>
      <c r="AL136" s="222"/>
      <c r="AM136" s="222"/>
      <c r="AN136" s="222"/>
      <c r="AO136" s="222"/>
      <c r="AP136" s="222"/>
      <c r="AQ136" s="222"/>
      <c r="AR136" s="222"/>
      <c r="AS136" s="222"/>
      <c r="AT136" s="222"/>
      <c r="AU136" s="222"/>
      <c r="AV136" s="222"/>
      <c r="AW136" s="222"/>
      <c r="AX136" s="222"/>
      <c r="AY136" s="222"/>
      <c r="AZ136" s="222"/>
    </row>
    <row r="137" spans="2:56" s="222" customFormat="1">
      <c r="B137" s="184">
        <v>13</v>
      </c>
      <c r="C137" s="216" t="s">
        <v>1949</v>
      </c>
      <c r="D137" s="218">
        <f t="shared" si="0"/>
        <v>0</v>
      </c>
      <c r="E137" s="306">
        <v>0</v>
      </c>
      <c r="F137" s="621">
        <v>0</v>
      </c>
      <c r="G137" s="621"/>
      <c r="H137" s="622">
        <v>0</v>
      </c>
      <c r="I137" s="622"/>
      <c r="J137" s="622">
        <v>0</v>
      </c>
      <c r="K137" s="623"/>
      <c r="L137" s="220"/>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c r="AX137" s="164"/>
      <c r="AY137" s="164"/>
      <c r="AZ137" s="164"/>
    </row>
    <row r="138" spans="2:56" s="225" customFormat="1">
      <c r="B138" s="184">
        <v>14</v>
      </c>
      <c r="C138" s="216" t="s">
        <v>3637</v>
      </c>
      <c r="D138" s="218">
        <f t="shared" si="0"/>
        <v>8</v>
      </c>
      <c r="E138" s="306">
        <v>0</v>
      </c>
      <c r="F138" s="621">
        <v>0</v>
      </c>
      <c r="G138" s="621"/>
      <c r="H138" s="624">
        <v>8</v>
      </c>
      <c r="I138" s="624"/>
      <c r="J138" s="622">
        <v>0</v>
      </c>
      <c r="K138" s="623"/>
      <c r="L138" s="22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c r="AX138" s="164"/>
      <c r="AY138" s="164"/>
      <c r="AZ138" s="164"/>
    </row>
    <row r="139" spans="2:56" s="225" customFormat="1">
      <c r="B139" s="184">
        <v>15</v>
      </c>
      <c r="C139" s="216" t="s">
        <v>3638</v>
      </c>
      <c r="D139" s="218">
        <f t="shared" si="0"/>
        <v>3</v>
      </c>
      <c r="E139" s="306">
        <v>0</v>
      </c>
      <c r="F139" s="621">
        <v>0</v>
      </c>
      <c r="G139" s="621"/>
      <c r="H139" s="624">
        <v>2</v>
      </c>
      <c r="I139" s="624"/>
      <c r="J139" s="622">
        <v>1</v>
      </c>
      <c r="K139" s="623"/>
      <c r="L139" s="22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row>
    <row r="140" spans="2:56" s="225" customFormat="1">
      <c r="B140" s="184">
        <v>16</v>
      </c>
      <c r="C140" s="216" t="s">
        <v>3639</v>
      </c>
      <c r="D140" s="218">
        <f t="shared" si="0"/>
        <v>2</v>
      </c>
      <c r="E140" s="306">
        <v>0</v>
      </c>
      <c r="F140" s="621">
        <v>1</v>
      </c>
      <c r="G140" s="621"/>
      <c r="H140" s="625">
        <v>1</v>
      </c>
      <c r="I140" s="625"/>
      <c r="J140" s="622">
        <v>0</v>
      </c>
      <c r="K140" s="623"/>
      <c r="L140" s="22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c r="AX140" s="164"/>
      <c r="AY140" s="164"/>
      <c r="AZ140" s="164"/>
    </row>
    <row r="141" spans="2:56">
      <c r="B141" s="184">
        <v>17</v>
      </c>
      <c r="C141" s="216" t="s">
        <v>3640</v>
      </c>
      <c r="D141" s="218">
        <f t="shared" si="0"/>
        <v>0</v>
      </c>
      <c r="E141" s="305">
        <v>0</v>
      </c>
      <c r="F141" s="621">
        <v>0</v>
      </c>
      <c r="G141" s="621"/>
      <c r="H141" s="622">
        <v>0</v>
      </c>
      <c r="I141" s="622"/>
      <c r="J141" s="622">
        <v>0</v>
      </c>
      <c r="K141" s="623"/>
      <c r="L141" s="211"/>
    </row>
    <row r="142" spans="2:56" s="222" customFormat="1">
      <c r="B142" s="217">
        <v>18</v>
      </c>
      <c r="C142" s="216" t="s">
        <v>2922</v>
      </c>
      <c r="D142" s="218">
        <f t="shared" si="0"/>
        <v>1</v>
      </c>
      <c r="E142" s="306">
        <v>0</v>
      </c>
      <c r="F142" s="621">
        <v>0</v>
      </c>
      <c r="G142" s="621"/>
      <c r="H142" s="625">
        <v>1</v>
      </c>
      <c r="I142" s="625"/>
      <c r="J142" s="622">
        <v>0</v>
      </c>
      <c r="K142" s="623"/>
      <c r="L142" s="220"/>
      <c r="M142" s="221"/>
    </row>
    <row r="143" spans="2:56">
      <c r="B143" s="184">
        <v>19</v>
      </c>
      <c r="C143" s="216" t="s">
        <v>2923</v>
      </c>
      <c r="D143" s="218">
        <f t="shared" si="0"/>
        <v>2</v>
      </c>
      <c r="E143" s="305">
        <v>0</v>
      </c>
      <c r="F143" s="628">
        <v>1</v>
      </c>
      <c r="G143" s="629"/>
      <c r="H143" s="622">
        <v>1</v>
      </c>
      <c r="I143" s="622"/>
      <c r="J143" s="622">
        <v>0</v>
      </c>
      <c r="K143" s="623"/>
      <c r="L143" s="296"/>
    </row>
    <row r="144" spans="2:56">
      <c r="B144" s="184">
        <v>20</v>
      </c>
      <c r="C144" s="216" t="s">
        <v>2924</v>
      </c>
      <c r="D144" s="218">
        <f t="shared" si="0"/>
        <v>0</v>
      </c>
      <c r="E144" s="305">
        <v>0</v>
      </c>
      <c r="F144" s="621">
        <v>0</v>
      </c>
      <c r="G144" s="621"/>
      <c r="H144" s="622">
        <v>0</v>
      </c>
      <c r="I144" s="622"/>
      <c r="J144" s="622">
        <v>0</v>
      </c>
      <c r="K144" s="623"/>
      <c r="L144" s="211"/>
    </row>
    <row r="145" spans="2:12">
      <c r="B145" s="184">
        <v>21</v>
      </c>
      <c r="C145" s="216" t="s">
        <v>2925</v>
      </c>
      <c r="D145" s="218">
        <f t="shared" si="0"/>
        <v>0</v>
      </c>
      <c r="E145" s="305">
        <v>0</v>
      </c>
      <c r="F145" s="621">
        <v>0</v>
      </c>
      <c r="G145" s="621"/>
      <c r="H145" s="622">
        <v>0</v>
      </c>
      <c r="I145" s="622"/>
      <c r="J145" s="622">
        <v>0</v>
      </c>
      <c r="K145" s="623"/>
      <c r="L145" s="211"/>
    </row>
    <row r="146" spans="2:12">
      <c r="B146" s="184">
        <v>22</v>
      </c>
      <c r="C146" s="216" t="s">
        <v>2926</v>
      </c>
      <c r="D146" s="218">
        <f t="shared" si="0"/>
        <v>0</v>
      </c>
      <c r="E146" s="305">
        <v>0</v>
      </c>
      <c r="F146" s="621">
        <v>0</v>
      </c>
      <c r="G146" s="621"/>
      <c r="H146" s="622">
        <v>0</v>
      </c>
      <c r="I146" s="622"/>
      <c r="J146" s="622">
        <v>0</v>
      </c>
      <c r="K146" s="623"/>
      <c r="L146" s="211"/>
    </row>
    <row r="147" spans="2:12">
      <c r="B147" s="184">
        <v>23</v>
      </c>
      <c r="C147" s="216" t="s">
        <v>2927</v>
      </c>
      <c r="D147" s="218">
        <f t="shared" si="0"/>
        <v>0</v>
      </c>
      <c r="E147" s="305">
        <v>0</v>
      </c>
      <c r="F147" s="621">
        <v>0</v>
      </c>
      <c r="G147" s="621"/>
      <c r="H147" s="622">
        <v>0</v>
      </c>
      <c r="I147" s="622"/>
      <c r="J147" s="622">
        <v>0</v>
      </c>
      <c r="K147" s="623"/>
      <c r="L147" s="211"/>
    </row>
    <row r="148" spans="2:12">
      <c r="B148" s="184">
        <v>24</v>
      </c>
      <c r="C148" s="216" t="s">
        <v>2928</v>
      </c>
      <c r="D148" s="218">
        <f t="shared" si="0"/>
        <v>0</v>
      </c>
      <c r="E148" s="305">
        <v>0</v>
      </c>
      <c r="F148" s="621">
        <v>0</v>
      </c>
      <c r="G148" s="621"/>
      <c r="H148" s="622">
        <v>0</v>
      </c>
      <c r="I148" s="622"/>
      <c r="J148" s="622">
        <v>0</v>
      </c>
      <c r="K148" s="623"/>
      <c r="L148" s="211"/>
    </row>
    <row r="149" spans="2:12">
      <c r="B149" s="184">
        <v>25</v>
      </c>
      <c r="C149" s="216" t="s">
        <v>2929</v>
      </c>
      <c r="D149" s="218">
        <f t="shared" si="0"/>
        <v>0</v>
      </c>
      <c r="E149" s="305">
        <v>0</v>
      </c>
      <c r="F149" s="621">
        <v>0</v>
      </c>
      <c r="G149" s="621"/>
      <c r="H149" s="622">
        <v>0</v>
      </c>
      <c r="I149" s="622"/>
      <c r="J149" s="622">
        <v>0</v>
      </c>
      <c r="K149" s="623"/>
      <c r="L149" s="211"/>
    </row>
    <row r="150" spans="2:12">
      <c r="B150" s="184">
        <v>26</v>
      </c>
      <c r="C150" s="216" t="s">
        <v>2930</v>
      </c>
      <c r="D150" s="218">
        <f t="shared" si="0"/>
        <v>0</v>
      </c>
      <c r="E150" s="305">
        <v>0</v>
      </c>
      <c r="F150" s="621">
        <v>0</v>
      </c>
      <c r="G150" s="621"/>
      <c r="H150" s="622">
        <v>0</v>
      </c>
      <c r="I150" s="622"/>
      <c r="J150" s="622">
        <v>0</v>
      </c>
      <c r="K150" s="623"/>
      <c r="L150" s="211"/>
    </row>
    <row r="151" spans="2:12">
      <c r="B151" s="184">
        <v>27</v>
      </c>
      <c r="C151" s="216" t="s">
        <v>2931</v>
      </c>
      <c r="D151" s="218">
        <f t="shared" si="0"/>
        <v>0</v>
      </c>
      <c r="E151" s="305">
        <v>0</v>
      </c>
      <c r="F151" s="621">
        <v>0</v>
      </c>
      <c r="G151" s="621"/>
      <c r="H151" s="622">
        <v>0</v>
      </c>
      <c r="I151" s="622"/>
      <c r="J151" s="622">
        <v>0</v>
      </c>
      <c r="K151" s="623"/>
      <c r="L151" s="211"/>
    </row>
    <row r="152" spans="2:12">
      <c r="B152" s="184">
        <v>28</v>
      </c>
      <c r="C152" s="216" t="s">
        <v>2932</v>
      </c>
      <c r="D152" s="218">
        <f t="shared" si="0"/>
        <v>1</v>
      </c>
      <c r="E152" s="305">
        <v>1</v>
      </c>
      <c r="F152" s="621">
        <v>0</v>
      </c>
      <c r="G152" s="621"/>
      <c r="H152" s="622">
        <v>0</v>
      </c>
      <c r="I152" s="622"/>
      <c r="J152" s="622">
        <v>0</v>
      </c>
      <c r="K152" s="623"/>
      <c r="L152" s="211"/>
    </row>
    <row r="153" spans="2:12">
      <c r="B153" s="184">
        <v>29</v>
      </c>
      <c r="C153" s="216" t="s">
        <v>3625</v>
      </c>
      <c r="D153" s="218">
        <f t="shared" si="0"/>
        <v>0</v>
      </c>
      <c r="E153" s="305">
        <v>0</v>
      </c>
      <c r="F153" s="621">
        <v>0</v>
      </c>
      <c r="G153" s="621"/>
      <c r="H153" s="622">
        <v>0</v>
      </c>
      <c r="I153" s="622"/>
      <c r="J153" s="622">
        <v>0</v>
      </c>
      <c r="K153" s="623"/>
      <c r="L153" s="211"/>
    </row>
    <row r="154" spans="2:12">
      <c r="B154" s="630" t="s">
        <v>4</v>
      </c>
      <c r="C154" s="631"/>
      <c r="D154" s="226">
        <f>SUM(D125:D153)</f>
        <v>122</v>
      </c>
      <c r="E154" s="226">
        <f>SUM(E125:E153)</f>
        <v>2</v>
      </c>
      <c r="F154" s="632">
        <f>SUM(F125:G153)</f>
        <v>18</v>
      </c>
      <c r="G154" s="632"/>
      <c r="H154" s="633">
        <f>SUM(H125:I153)</f>
        <v>100</v>
      </c>
      <c r="I154" s="633"/>
      <c r="J154" s="633">
        <f>SUM(J125:K153)</f>
        <v>2</v>
      </c>
      <c r="K154" s="634"/>
      <c r="L154" s="211"/>
    </row>
    <row r="155" spans="2:12" ht="15.75" thickBot="1">
      <c r="B155" s="635" t="s">
        <v>3641</v>
      </c>
      <c r="C155" s="636"/>
      <c r="D155" s="636"/>
      <c r="E155" s="304">
        <f>E154/D154</f>
        <v>1.6393442622950821E-2</v>
      </c>
      <c r="F155" s="637">
        <f>F154/D154</f>
        <v>0.14754098360655737</v>
      </c>
      <c r="G155" s="637"/>
      <c r="H155" s="637">
        <f>H154/D154</f>
        <v>0.81967213114754101</v>
      </c>
      <c r="I155" s="637"/>
      <c r="J155" s="637">
        <f>J154/D154</f>
        <v>1.6393442622950821E-2</v>
      </c>
      <c r="K155" s="638"/>
      <c r="L155" s="211"/>
    </row>
    <row r="156" spans="2:12">
      <c r="B156" s="228"/>
      <c r="C156" s="229"/>
      <c r="D156" s="229"/>
      <c r="E156" s="230"/>
      <c r="F156" s="230"/>
      <c r="G156" s="230"/>
      <c r="H156" s="157"/>
      <c r="I156" s="157"/>
      <c r="J156" s="157"/>
      <c r="K156" s="157"/>
      <c r="L156" s="211"/>
    </row>
    <row r="157" spans="2:12">
      <c r="B157" s="228"/>
      <c r="C157" s="229"/>
      <c r="D157" s="229"/>
      <c r="E157" s="230"/>
      <c r="F157" s="230"/>
      <c r="G157" s="230"/>
      <c r="H157" s="157"/>
      <c r="I157" s="157"/>
      <c r="J157" s="157"/>
      <c r="K157" s="157"/>
      <c r="L157" s="211"/>
    </row>
    <row r="158" spans="2:12">
      <c r="B158" s="228"/>
      <c r="C158" s="229"/>
      <c r="D158" s="229"/>
      <c r="E158" s="230"/>
      <c r="F158" s="230"/>
      <c r="G158" s="230"/>
      <c r="H158" s="157"/>
      <c r="I158" s="157"/>
      <c r="J158" s="157"/>
      <c r="K158" s="157"/>
      <c r="L158" s="211"/>
    </row>
    <row r="159" spans="2:12">
      <c r="B159" s="228"/>
      <c r="C159" s="229"/>
      <c r="D159" s="229"/>
      <c r="E159" s="230"/>
      <c r="F159" s="230"/>
      <c r="G159" s="230"/>
      <c r="H159" s="157"/>
      <c r="I159" s="157"/>
      <c r="J159" s="157"/>
      <c r="K159" s="157"/>
      <c r="L159" s="211"/>
    </row>
    <row r="160" spans="2:12">
      <c r="B160" s="228"/>
      <c r="C160" s="229"/>
      <c r="D160" s="229"/>
      <c r="E160" s="230"/>
      <c r="F160" s="230"/>
      <c r="G160" s="230"/>
      <c r="H160" s="157"/>
      <c r="I160" s="157"/>
      <c r="J160" s="157"/>
      <c r="K160" s="157"/>
      <c r="L160" s="211"/>
    </row>
    <row r="161" spans="2:12">
      <c r="B161" s="228"/>
      <c r="C161" s="229"/>
      <c r="D161" s="229"/>
      <c r="E161" s="230"/>
      <c r="F161" s="230"/>
      <c r="G161" s="230"/>
      <c r="H161" s="157"/>
      <c r="I161" s="157"/>
      <c r="J161" s="157"/>
      <c r="K161" s="157"/>
      <c r="L161" s="211"/>
    </row>
    <row r="162" spans="2:12">
      <c r="B162" s="228"/>
      <c r="C162" s="229"/>
      <c r="D162" s="229"/>
      <c r="E162" s="230"/>
      <c r="F162" s="230"/>
      <c r="G162" s="230"/>
      <c r="H162" s="157"/>
      <c r="I162" s="157"/>
      <c r="J162" s="157"/>
      <c r="K162" s="157"/>
      <c r="L162" s="211"/>
    </row>
    <row r="163" spans="2:12">
      <c r="B163" s="228"/>
      <c r="C163" s="229"/>
      <c r="D163" s="229"/>
      <c r="E163" s="230"/>
      <c r="F163" s="230"/>
      <c r="G163" s="230"/>
      <c r="H163" s="157"/>
      <c r="I163" s="157"/>
      <c r="J163" s="157"/>
      <c r="K163" s="157"/>
      <c r="L163" s="211"/>
    </row>
    <row r="164" spans="2:12">
      <c r="B164" s="228"/>
      <c r="C164" s="229"/>
      <c r="D164" s="229"/>
      <c r="E164" s="230"/>
      <c r="F164" s="230"/>
      <c r="G164" s="230"/>
      <c r="H164" s="157"/>
      <c r="I164" s="157"/>
      <c r="J164" s="157"/>
      <c r="K164" s="157"/>
      <c r="L164" s="211"/>
    </row>
    <row r="165" spans="2:12">
      <c r="B165" s="228"/>
      <c r="C165" s="229"/>
      <c r="D165" s="229"/>
      <c r="E165" s="230"/>
      <c r="F165" s="230"/>
      <c r="G165" s="230"/>
      <c r="H165" s="157"/>
      <c r="I165" s="157"/>
      <c r="J165" s="157"/>
      <c r="K165" s="157"/>
      <c r="L165" s="211"/>
    </row>
    <row r="166" spans="2:12">
      <c r="B166" s="228"/>
      <c r="C166" s="229"/>
      <c r="D166" s="229"/>
      <c r="E166" s="230"/>
      <c r="F166" s="230"/>
      <c r="G166" s="230"/>
      <c r="H166" s="157"/>
      <c r="I166" s="157"/>
      <c r="J166" s="157"/>
      <c r="K166" s="157"/>
      <c r="L166" s="211"/>
    </row>
    <row r="167" spans="2:12">
      <c r="B167" s="228"/>
      <c r="C167" s="229"/>
      <c r="D167" s="229"/>
      <c r="E167" s="230"/>
      <c r="F167" s="230"/>
      <c r="G167" s="230"/>
      <c r="H167" s="157"/>
      <c r="I167" s="157"/>
      <c r="J167" s="157"/>
      <c r="K167" s="157"/>
      <c r="L167" s="211"/>
    </row>
    <row r="168" spans="2:12">
      <c r="B168" s="228"/>
      <c r="C168" s="229"/>
      <c r="D168" s="229"/>
      <c r="E168" s="230"/>
      <c r="F168" s="230"/>
      <c r="G168" s="230"/>
      <c r="H168" s="157"/>
      <c r="I168" s="157"/>
      <c r="J168" s="157"/>
      <c r="K168" s="157"/>
      <c r="L168" s="211"/>
    </row>
    <row r="169" spans="2:12">
      <c r="B169" s="228"/>
      <c r="C169" s="229"/>
      <c r="D169" s="229"/>
      <c r="E169" s="230"/>
      <c r="F169" s="230"/>
      <c r="G169" s="230"/>
      <c r="H169" s="157"/>
      <c r="I169" s="157"/>
      <c r="J169" s="157"/>
      <c r="K169" s="157"/>
      <c r="L169" s="211"/>
    </row>
    <row r="170" spans="2:12" s="172" customFormat="1">
      <c r="B170" s="169"/>
      <c r="C170" s="170"/>
      <c r="D170" s="170"/>
      <c r="E170" s="170"/>
      <c r="F170" s="170"/>
      <c r="G170" s="170"/>
      <c r="H170" s="170"/>
      <c r="I170" s="170"/>
      <c r="J170" s="170"/>
      <c r="K170" s="157"/>
      <c r="L170" s="211"/>
    </row>
    <row r="171" spans="2:12" s="172" customFormat="1">
      <c r="B171" s="169"/>
      <c r="C171" s="170"/>
      <c r="D171" s="170"/>
      <c r="E171" s="170"/>
      <c r="F171" s="170"/>
      <c r="G171" s="170"/>
      <c r="H171" s="170"/>
      <c r="I171" s="170"/>
      <c r="J171" s="170"/>
      <c r="K171" s="157"/>
      <c r="L171" s="211"/>
    </row>
    <row r="172" spans="2:12" s="172" customFormat="1">
      <c r="B172" s="169"/>
      <c r="C172" s="170"/>
      <c r="D172" s="170"/>
      <c r="E172" s="170"/>
      <c r="F172" s="170"/>
      <c r="G172" s="170"/>
      <c r="H172" s="170"/>
      <c r="I172" s="170"/>
      <c r="J172" s="170"/>
      <c r="K172" s="157"/>
      <c r="L172" s="211"/>
    </row>
    <row r="173" spans="2:12" s="172" customFormat="1">
      <c r="B173" s="169"/>
      <c r="C173" s="170"/>
      <c r="D173" s="170"/>
      <c r="E173" s="170"/>
      <c r="F173" s="170"/>
      <c r="G173" s="170"/>
      <c r="H173" s="170"/>
      <c r="I173" s="170"/>
      <c r="J173" s="170"/>
      <c r="K173" s="157"/>
      <c r="L173" s="211"/>
    </row>
    <row r="174" spans="2:12" s="172" customFormat="1">
      <c r="B174" s="169"/>
      <c r="C174" s="170"/>
      <c r="D174" s="170"/>
      <c r="E174" s="170"/>
      <c r="F174" s="170"/>
      <c r="G174" s="170"/>
      <c r="H174" s="170"/>
      <c r="I174" s="170"/>
      <c r="J174" s="170"/>
      <c r="K174" s="157"/>
      <c r="L174" s="211"/>
    </row>
    <row r="175" spans="2:12" s="172" customFormat="1">
      <c r="B175" s="169"/>
      <c r="C175" s="170"/>
      <c r="D175" s="170"/>
      <c r="E175" s="170"/>
      <c r="F175" s="170"/>
      <c r="G175" s="170"/>
      <c r="H175" s="170"/>
      <c r="I175" s="170"/>
      <c r="J175" s="170"/>
      <c r="K175" s="157"/>
      <c r="L175" s="211"/>
    </row>
    <row r="176" spans="2:12" s="172" customFormat="1">
      <c r="B176" s="169"/>
      <c r="C176" s="170"/>
      <c r="D176" s="170"/>
      <c r="E176" s="170"/>
      <c r="F176" s="170"/>
      <c r="G176" s="170"/>
      <c r="H176" s="170"/>
      <c r="I176" s="170"/>
      <c r="J176" s="170"/>
      <c r="K176" s="157"/>
      <c r="L176" s="211"/>
    </row>
    <row r="177" spans="2:14" s="172" customFormat="1">
      <c r="B177" s="169"/>
      <c r="C177" s="170"/>
      <c r="D177" s="170"/>
      <c r="E177" s="170"/>
      <c r="F177" s="170"/>
      <c r="G177" s="170"/>
      <c r="H177" s="170"/>
      <c r="I177" s="170"/>
      <c r="J177" s="170"/>
      <c r="K177" s="157"/>
      <c r="L177" s="211"/>
    </row>
    <row r="178" spans="2:14" s="172" customFormat="1">
      <c r="B178" s="169"/>
      <c r="C178" s="170"/>
      <c r="D178" s="170"/>
      <c r="E178" s="170"/>
      <c r="F178" s="170"/>
      <c r="G178" s="170"/>
      <c r="H178" s="170"/>
      <c r="I178" s="170"/>
      <c r="J178" s="170"/>
      <c r="K178" s="157"/>
      <c r="L178" s="211"/>
    </row>
    <row r="179" spans="2:14" s="172" customFormat="1">
      <c r="B179" s="169"/>
      <c r="C179" s="170"/>
      <c r="D179" s="170"/>
      <c r="E179" s="170"/>
      <c r="F179" s="170"/>
      <c r="G179" s="170"/>
      <c r="H179" s="170"/>
      <c r="I179" s="170"/>
      <c r="J179" s="170"/>
      <c r="K179" s="157"/>
      <c r="L179" s="211"/>
    </row>
    <row r="180" spans="2:14" s="172" customFormat="1">
      <c r="B180" s="169"/>
      <c r="C180" s="170"/>
      <c r="D180" s="170"/>
      <c r="E180" s="170"/>
      <c r="F180" s="170"/>
      <c r="G180" s="170"/>
      <c r="H180" s="170"/>
      <c r="I180" s="170"/>
      <c r="J180" s="170"/>
      <c r="K180" s="157"/>
      <c r="L180" s="211"/>
    </row>
    <row r="181" spans="2:14" s="172" customFormat="1">
      <c r="B181" s="169"/>
      <c r="C181" s="170"/>
      <c r="D181" s="170"/>
      <c r="E181" s="170"/>
      <c r="F181" s="170"/>
      <c r="G181" s="170"/>
      <c r="H181" s="170"/>
      <c r="I181" s="170"/>
      <c r="J181" s="170"/>
      <c r="K181" s="157"/>
      <c r="L181" s="211"/>
    </row>
    <row r="182" spans="2:14" s="172" customFormat="1">
      <c r="B182" s="169"/>
      <c r="C182" s="170"/>
      <c r="D182" s="170"/>
      <c r="E182" s="170"/>
      <c r="F182" s="170"/>
      <c r="G182" s="170"/>
      <c r="H182" s="170"/>
      <c r="I182" s="170"/>
      <c r="J182" s="170"/>
      <c r="K182" s="157"/>
      <c r="L182" s="211"/>
    </row>
    <row r="183" spans="2:14" s="172" customFormat="1">
      <c r="B183" s="169"/>
      <c r="C183" s="170"/>
      <c r="D183" s="170"/>
      <c r="E183" s="170"/>
      <c r="F183" s="170"/>
      <c r="G183" s="170"/>
      <c r="H183" s="170"/>
      <c r="I183" s="170"/>
      <c r="J183" s="170"/>
      <c r="K183" s="157"/>
      <c r="L183" s="211"/>
    </row>
    <row r="184" spans="2:14" s="172" customFormat="1">
      <c r="B184" s="169"/>
      <c r="C184" s="170"/>
      <c r="D184" s="170"/>
      <c r="E184" s="170"/>
      <c r="F184" s="170"/>
      <c r="G184" s="170"/>
      <c r="H184" s="170"/>
      <c r="I184" s="170"/>
      <c r="J184" s="170"/>
      <c r="K184" s="157"/>
      <c r="L184" s="211"/>
    </row>
    <row r="185" spans="2:14" ht="15.75" thickBot="1">
      <c r="B185" s="162"/>
      <c r="C185" s="157"/>
      <c r="D185" s="157"/>
      <c r="E185" s="157"/>
      <c r="F185" s="157"/>
      <c r="G185" s="157"/>
      <c r="H185" s="157"/>
      <c r="I185" s="157"/>
      <c r="J185" s="157"/>
      <c r="K185" s="157"/>
      <c r="L185" s="211"/>
    </row>
    <row r="186" spans="2:14" s="172" customFormat="1" ht="17.25" thickBot="1">
      <c r="B186" s="646" t="s">
        <v>3642</v>
      </c>
      <c r="C186" s="647"/>
      <c r="D186" s="647"/>
      <c r="E186" s="647"/>
      <c r="F186" s="647"/>
      <c r="G186" s="647"/>
      <c r="H186" s="647"/>
      <c r="I186" s="647"/>
      <c r="J186" s="647"/>
      <c r="K186" s="647"/>
      <c r="L186" s="647"/>
      <c r="M186" s="648" t="s">
        <v>3643</v>
      </c>
      <c r="N186" s="648"/>
    </row>
    <row r="187" spans="2:14" s="172" customFormat="1" ht="14.25" customHeight="1">
      <c r="B187" s="649" t="s">
        <v>2</v>
      </c>
      <c r="C187" s="651" t="s">
        <v>3433</v>
      </c>
      <c r="D187" s="651" t="s">
        <v>3644</v>
      </c>
      <c r="E187" s="651" t="s">
        <v>3645</v>
      </c>
      <c r="F187" s="639" t="s">
        <v>3646</v>
      </c>
      <c r="G187" s="639" t="s">
        <v>3647</v>
      </c>
      <c r="H187" s="639" t="s">
        <v>3648</v>
      </c>
      <c r="I187" s="639" t="s">
        <v>3649</v>
      </c>
      <c r="J187" s="639" t="s">
        <v>3650</v>
      </c>
      <c r="K187" s="639" t="s">
        <v>3651</v>
      </c>
      <c r="L187" s="641" t="s">
        <v>3652</v>
      </c>
      <c r="M187" s="643" t="s">
        <v>3653</v>
      </c>
      <c r="N187" s="640" t="s">
        <v>3654</v>
      </c>
    </row>
    <row r="188" spans="2:14" s="172" customFormat="1" ht="12.75">
      <c r="B188" s="650"/>
      <c r="C188" s="652"/>
      <c r="D188" s="652"/>
      <c r="E188" s="652"/>
      <c r="F188" s="640"/>
      <c r="G188" s="640"/>
      <c r="H188" s="640"/>
      <c r="I188" s="640"/>
      <c r="J188" s="640"/>
      <c r="K188" s="640"/>
      <c r="L188" s="642"/>
      <c r="M188" s="643"/>
      <c r="N188" s="640"/>
    </row>
    <row r="189" spans="2:14" s="172" customFormat="1" ht="19.5" customHeight="1">
      <c r="B189" s="231">
        <v>1</v>
      </c>
      <c r="C189" s="232" t="s">
        <v>3655</v>
      </c>
      <c r="D189" s="233">
        <v>286</v>
      </c>
      <c r="E189" s="185">
        <f>F189+G189</f>
        <v>274</v>
      </c>
      <c r="F189" s="233">
        <v>232</v>
      </c>
      <c r="G189" s="233">
        <v>42</v>
      </c>
      <c r="H189" s="233">
        <f t="shared" ref="H189:H215" si="1">D189-E189</f>
        <v>12</v>
      </c>
      <c r="I189" s="234">
        <f>F189/E189</f>
        <v>0.84671532846715325</v>
      </c>
      <c r="J189" s="235">
        <f>E189/D189</f>
        <v>0.95804195804195802</v>
      </c>
      <c r="K189" s="235">
        <f>I189*J189</f>
        <v>0.81118881118881114</v>
      </c>
      <c r="L189" s="240" t="s">
        <v>3656</v>
      </c>
      <c r="M189" s="237">
        <v>0.55785123966942152</v>
      </c>
      <c r="N189" s="235">
        <v>0.29297458893871453</v>
      </c>
    </row>
    <row r="190" spans="2:14" s="172" customFormat="1" ht="19.5" customHeight="1">
      <c r="B190" s="231">
        <v>2</v>
      </c>
      <c r="C190" s="232" t="s">
        <v>3657</v>
      </c>
      <c r="D190" s="233">
        <v>15003</v>
      </c>
      <c r="E190" s="185">
        <f>SUM(F190:G190)</f>
        <v>14572</v>
      </c>
      <c r="F190" s="311">
        <v>14050</v>
      </c>
      <c r="G190" s="311">
        <v>522</v>
      </c>
      <c r="H190" s="311">
        <f t="shared" si="1"/>
        <v>431</v>
      </c>
      <c r="I190" s="234">
        <f t="shared" ref="I190:I215" si="2">F190/E190</f>
        <v>0.96417787537743616</v>
      </c>
      <c r="J190" s="235">
        <f t="shared" ref="J190:J218" si="3">E190/D190</f>
        <v>0.97127241218422977</v>
      </c>
      <c r="K190" s="235">
        <f>I190*J190</f>
        <v>0.93647937079250809</v>
      </c>
      <c r="L190" s="236" t="s">
        <v>3658</v>
      </c>
      <c r="M190" s="237">
        <v>0.97408829174664113</v>
      </c>
      <c r="N190" s="235">
        <v>0.41613418530351437</v>
      </c>
    </row>
    <row r="191" spans="2:14" s="172" customFormat="1" ht="18.75" customHeight="1">
      <c r="B191" s="231">
        <v>3</v>
      </c>
      <c r="C191" s="232" t="s">
        <v>3477</v>
      </c>
      <c r="D191" s="233">
        <v>310</v>
      </c>
      <c r="E191" s="185">
        <f t="shared" ref="E191:E215" si="4">F191+G191</f>
        <v>137</v>
      </c>
      <c r="F191" s="233">
        <v>91</v>
      </c>
      <c r="G191" s="233">
        <v>46</v>
      </c>
      <c r="H191" s="233">
        <f t="shared" si="1"/>
        <v>173</v>
      </c>
      <c r="I191" s="234">
        <f t="shared" si="2"/>
        <v>0.66423357664233573</v>
      </c>
      <c r="J191" s="238">
        <f t="shared" si="3"/>
        <v>0.44193548387096776</v>
      </c>
      <c r="K191" s="235">
        <f t="shared" ref="K191:K218" si="5">I191*J191</f>
        <v>0.29354838709677417</v>
      </c>
      <c r="L191" s="239" t="s">
        <v>3968</v>
      </c>
      <c r="M191" s="237">
        <v>0.2067669172932331</v>
      </c>
      <c r="N191" s="235">
        <v>0.17374517374517376</v>
      </c>
    </row>
    <row r="192" spans="2:14" s="172" customFormat="1" ht="18.75" customHeight="1">
      <c r="B192" s="231">
        <v>4</v>
      </c>
      <c r="C192" s="232" t="s">
        <v>3632</v>
      </c>
      <c r="D192" s="233">
        <v>304</v>
      </c>
      <c r="E192" s="185">
        <f t="shared" si="4"/>
        <v>237</v>
      </c>
      <c r="F192" s="233">
        <v>201</v>
      </c>
      <c r="G192" s="233">
        <v>36</v>
      </c>
      <c r="H192" s="233">
        <f t="shared" si="1"/>
        <v>67</v>
      </c>
      <c r="I192" s="234">
        <f t="shared" si="2"/>
        <v>0.84810126582278478</v>
      </c>
      <c r="J192" s="235">
        <f t="shared" si="3"/>
        <v>0.77960526315789469</v>
      </c>
      <c r="K192" s="235">
        <f t="shared" si="5"/>
        <v>0.66118421052631571</v>
      </c>
      <c r="L192" s="236" t="s">
        <v>3659</v>
      </c>
      <c r="M192" s="237">
        <v>0.41134751773049644</v>
      </c>
      <c r="N192" s="235">
        <v>0.42080378250591016</v>
      </c>
    </row>
    <row r="193" spans="2:15" s="172" customFormat="1" ht="18.75" customHeight="1">
      <c r="B193" s="231">
        <v>5</v>
      </c>
      <c r="C193" s="232" t="s">
        <v>2942</v>
      </c>
      <c r="D193" s="233">
        <v>183</v>
      </c>
      <c r="E193" s="185">
        <f t="shared" si="4"/>
        <v>59</v>
      </c>
      <c r="F193" s="233">
        <v>38</v>
      </c>
      <c r="G193" s="233">
        <v>21</v>
      </c>
      <c r="H193" s="233">
        <f t="shared" si="1"/>
        <v>124</v>
      </c>
      <c r="I193" s="234">
        <f t="shared" si="2"/>
        <v>0.64406779661016944</v>
      </c>
      <c r="J193" s="235">
        <f t="shared" si="3"/>
        <v>0.32240437158469948</v>
      </c>
      <c r="K193" s="235">
        <f t="shared" si="5"/>
        <v>0.20765027322404372</v>
      </c>
      <c r="L193" s="236" t="s">
        <v>3660</v>
      </c>
      <c r="M193" s="237">
        <v>0</v>
      </c>
      <c r="N193" s="235">
        <v>0</v>
      </c>
    </row>
    <row r="194" spans="2:15" s="172" customFormat="1" ht="18.75" customHeight="1">
      <c r="B194" s="231">
        <v>6</v>
      </c>
      <c r="C194" s="232" t="s">
        <v>3542</v>
      </c>
      <c r="D194" s="233">
        <v>172</v>
      </c>
      <c r="E194" s="185">
        <f t="shared" si="4"/>
        <v>167</v>
      </c>
      <c r="F194" s="233">
        <v>159</v>
      </c>
      <c r="G194" s="233">
        <v>8</v>
      </c>
      <c r="H194" s="233">
        <f t="shared" si="1"/>
        <v>5</v>
      </c>
      <c r="I194" s="234">
        <f t="shared" si="2"/>
        <v>0.95209580838323349</v>
      </c>
      <c r="J194" s="235">
        <f t="shared" si="3"/>
        <v>0.97093023255813948</v>
      </c>
      <c r="K194" s="235">
        <f t="shared" si="5"/>
        <v>0.92441860465116266</v>
      </c>
      <c r="L194" s="236" t="s">
        <v>3661</v>
      </c>
      <c r="M194" s="237">
        <v>0.89855072463768115</v>
      </c>
      <c r="N194" s="235">
        <v>0.81159420289855078</v>
      </c>
    </row>
    <row r="195" spans="2:15" s="172" customFormat="1" ht="18.75" customHeight="1">
      <c r="B195" s="231">
        <v>7</v>
      </c>
      <c r="C195" s="232" t="s">
        <v>3662</v>
      </c>
      <c r="D195" s="233">
        <v>197</v>
      </c>
      <c r="E195" s="185">
        <f t="shared" si="4"/>
        <v>186</v>
      </c>
      <c r="F195" s="233">
        <v>166</v>
      </c>
      <c r="G195" s="233">
        <v>20</v>
      </c>
      <c r="H195" s="233">
        <f t="shared" si="1"/>
        <v>11</v>
      </c>
      <c r="I195" s="234">
        <f t="shared" si="2"/>
        <v>0.89247311827956988</v>
      </c>
      <c r="J195" s="235">
        <f t="shared" si="3"/>
        <v>0.9441624365482234</v>
      </c>
      <c r="K195" s="235">
        <f t="shared" si="5"/>
        <v>0.84263959390862953</v>
      </c>
      <c r="L195" s="240" t="s">
        <v>3663</v>
      </c>
      <c r="M195" s="237">
        <v>0.74594594594594599</v>
      </c>
      <c r="N195" s="235">
        <v>0.58064516129032262</v>
      </c>
    </row>
    <row r="196" spans="2:15" s="172" customFormat="1" ht="18.75" customHeight="1">
      <c r="B196" s="231">
        <v>8</v>
      </c>
      <c r="C196" s="232" t="s">
        <v>3550</v>
      </c>
      <c r="D196" s="233">
        <v>70</v>
      </c>
      <c r="E196" s="185">
        <f t="shared" si="4"/>
        <v>66</v>
      </c>
      <c r="F196" s="233">
        <v>44</v>
      </c>
      <c r="G196" s="233">
        <v>22</v>
      </c>
      <c r="H196" s="233">
        <f t="shared" si="1"/>
        <v>4</v>
      </c>
      <c r="I196" s="234">
        <f t="shared" si="2"/>
        <v>0.66666666666666663</v>
      </c>
      <c r="J196" s="235">
        <f t="shared" si="3"/>
        <v>0.94285714285714284</v>
      </c>
      <c r="K196" s="235">
        <f t="shared" si="5"/>
        <v>0.62857142857142856</v>
      </c>
      <c r="L196" s="236" t="s">
        <v>3664</v>
      </c>
      <c r="M196" s="237">
        <v>0.28358208955223885</v>
      </c>
      <c r="N196" s="235">
        <v>0.30434782608695654</v>
      </c>
    </row>
    <row r="197" spans="2:15" s="172" customFormat="1" ht="18.75" customHeight="1">
      <c r="B197" s="231">
        <v>9</v>
      </c>
      <c r="C197" s="232" t="s">
        <v>3665</v>
      </c>
      <c r="D197" s="233">
        <v>203</v>
      </c>
      <c r="E197" s="185">
        <f t="shared" si="4"/>
        <v>178</v>
      </c>
      <c r="F197" s="233">
        <v>130</v>
      </c>
      <c r="G197" s="233">
        <v>48</v>
      </c>
      <c r="H197" s="233">
        <f t="shared" si="1"/>
        <v>25</v>
      </c>
      <c r="I197" s="234">
        <f t="shared" si="2"/>
        <v>0.7303370786516854</v>
      </c>
      <c r="J197" s="235">
        <f t="shared" si="3"/>
        <v>0.87684729064039413</v>
      </c>
      <c r="K197" s="235">
        <f t="shared" si="5"/>
        <v>0.64039408866995073</v>
      </c>
      <c r="L197" s="236" t="s">
        <v>3666</v>
      </c>
      <c r="M197" s="237">
        <v>0.568075117370892</v>
      </c>
      <c r="N197" s="235">
        <v>0.4330357142857143</v>
      </c>
    </row>
    <row r="198" spans="2:15" s="172" customFormat="1" ht="18.75" customHeight="1">
      <c r="B198" s="231">
        <v>10</v>
      </c>
      <c r="C198" s="232" t="s">
        <v>3667</v>
      </c>
      <c r="D198" s="233">
        <v>112</v>
      </c>
      <c r="E198" s="185">
        <f t="shared" si="4"/>
        <v>105</v>
      </c>
      <c r="F198" s="233">
        <v>65</v>
      </c>
      <c r="G198" s="233">
        <v>40</v>
      </c>
      <c r="H198" s="233">
        <f>D198-E198</f>
        <v>7</v>
      </c>
      <c r="I198" s="234">
        <f t="shared" si="2"/>
        <v>0.61904761904761907</v>
      </c>
      <c r="J198" s="235">
        <f t="shared" si="3"/>
        <v>0.9375</v>
      </c>
      <c r="K198" s="235">
        <f t="shared" si="5"/>
        <v>0.5803571428571429</v>
      </c>
      <c r="L198" s="236" t="s">
        <v>3668</v>
      </c>
      <c r="M198" s="237">
        <v>0.48800000000000004</v>
      </c>
      <c r="N198" s="235">
        <v>7.1942446043165471E-3</v>
      </c>
    </row>
    <row r="199" spans="2:15" s="172" customFormat="1" ht="18.75" customHeight="1">
      <c r="B199" s="231">
        <v>11</v>
      </c>
      <c r="C199" s="232" t="s">
        <v>3669</v>
      </c>
      <c r="D199" s="233">
        <v>490</v>
      </c>
      <c r="E199" s="185">
        <f t="shared" si="4"/>
        <v>478</v>
      </c>
      <c r="F199" s="233">
        <v>326</v>
      </c>
      <c r="G199" s="233">
        <v>152</v>
      </c>
      <c r="H199" s="233">
        <f t="shared" si="1"/>
        <v>12</v>
      </c>
      <c r="I199" s="234">
        <f t="shared" si="2"/>
        <v>0.68200836820083677</v>
      </c>
      <c r="J199" s="235">
        <f t="shared" si="3"/>
        <v>0.97551020408163269</v>
      </c>
      <c r="K199" s="235">
        <f t="shared" si="5"/>
        <v>0.66530612244897958</v>
      </c>
      <c r="L199" s="236" t="s">
        <v>3670</v>
      </c>
      <c r="M199" s="237">
        <v>0.44117647058823528</v>
      </c>
      <c r="N199" s="235">
        <v>0.37614678899082571</v>
      </c>
    </row>
    <row r="200" spans="2:15" s="172" customFormat="1" ht="18.75" customHeight="1">
      <c r="B200" s="231">
        <v>12</v>
      </c>
      <c r="C200" s="232" t="s">
        <v>3636</v>
      </c>
      <c r="D200" s="233">
        <v>30</v>
      </c>
      <c r="E200" s="185">
        <f t="shared" si="4"/>
        <v>30</v>
      </c>
      <c r="F200" s="233">
        <v>15</v>
      </c>
      <c r="G200" s="233">
        <v>15</v>
      </c>
      <c r="H200" s="233">
        <f t="shared" si="1"/>
        <v>0</v>
      </c>
      <c r="I200" s="234">
        <f t="shared" si="2"/>
        <v>0.5</v>
      </c>
      <c r="J200" s="235">
        <f t="shared" si="3"/>
        <v>1</v>
      </c>
      <c r="K200" s="235">
        <f>I200*J200</f>
        <v>0.5</v>
      </c>
      <c r="L200" s="236" t="s">
        <v>3671</v>
      </c>
      <c r="M200" s="237">
        <v>0</v>
      </c>
      <c r="N200" s="237">
        <v>0</v>
      </c>
    </row>
    <row r="201" spans="2:15" s="172" customFormat="1" ht="18.75" customHeight="1">
      <c r="B201" s="231">
        <v>13</v>
      </c>
      <c r="C201" s="232" t="s">
        <v>3569</v>
      </c>
      <c r="D201" s="233">
        <v>0</v>
      </c>
      <c r="E201" s="185">
        <f t="shared" si="4"/>
        <v>0</v>
      </c>
      <c r="F201" s="233">
        <v>0</v>
      </c>
      <c r="G201" s="233">
        <v>0</v>
      </c>
      <c r="H201" s="233">
        <f t="shared" si="1"/>
        <v>0</v>
      </c>
      <c r="I201" s="234" t="e">
        <f t="shared" si="2"/>
        <v>#DIV/0!</v>
      </c>
      <c r="J201" s="235" t="e">
        <f t="shared" si="3"/>
        <v>#DIV/0!</v>
      </c>
      <c r="K201" s="235" t="e">
        <f t="shared" si="5"/>
        <v>#DIV/0!</v>
      </c>
      <c r="L201" s="300" t="s">
        <v>3951</v>
      </c>
      <c r="M201" s="237">
        <v>0.60323886639676105</v>
      </c>
      <c r="N201" s="237">
        <v>0</v>
      </c>
    </row>
    <row r="202" spans="2:15" s="172" customFormat="1" ht="18.75" customHeight="1">
      <c r="B202" s="231">
        <v>14</v>
      </c>
      <c r="C202" s="232" t="s">
        <v>3637</v>
      </c>
      <c r="D202" s="233">
        <v>242</v>
      </c>
      <c r="E202" s="185">
        <f t="shared" si="4"/>
        <v>216</v>
      </c>
      <c r="F202" s="233">
        <v>179</v>
      </c>
      <c r="G202" s="233">
        <v>37</v>
      </c>
      <c r="H202" s="233">
        <f t="shared" si="1"/>
        <v>26</v>
      </c>
      <c r="I202" s="234">
        <f t="shared" si="2"/>
        <v>0.82870370370370372</v>
      </c>
      <c r="J202" s="235">
        <f t="shared" si="3"/>
        <v>0.8925619834710744</v>
      </c>
      <c r="K202" s="235">
        <f t="shared" si="5"/>
        <v>0.7396694214876034</v>
      </c>
      <c r="L202" s="236" t="s">
        <v>3672</v>
      </c>
      <c r="M202" s="237">
        <v>0.445945945945946</v>
      </c>
      <c r="N202" s="235">
        <v>0.84384858044164035</v>
      </c>
    </row>
    <row r="203" spans="2:15" s="172" customFormat="1" ht="18.75" customHeight="1">
      <c r="B203" s="231">
        <v>15</v>
      </c>
      <c r="C203" s="232" t="s">
        <v>2920</v>
      </c>
      <c r="D203" s="233">
        <v>146</v>
      </c>
      <c r="E203" s="185">
        <f t="shared" si="4"/>
        <v>94</v>
      </c>
      <c r="F203" s="233">
        <v>64</v>
      </c>
      <c r="G203" s="233">
        <v>30</v>
      </c>
      <c r="H203" s="233">
        <f t="shared" si="1"/>
        <v>52</v>
      </c>
      <c r="I203" s="234">
        <f t="shared" si="2"/>
        <v>0.68085106382978722</v>
      </c>
      <c r="J203" s="235">
        <f t="shared" si="3"/>
        <v>0.64383561643835618</v>
      </c>
      <c r="K203" s="235">
        <f t="shared" si="5"/>
        <v>0.43835616438356162</v>
      </c>
      <c r="L203" s="236" t="s">
        <v>3673</v>
      </c>
      <c r="M203" s="237">
        <v>0.32089552238805968</v>
      </c>
      <c r="N203" s="235">
        <v>0.50549450549450547</v>
      </c>
    </row>
    <row r="204" spans="2:15" s="172" customFormat="1" ht="18.75" customHeight="1">
      <c r="B204" s="231">
        <v>16</v>
      </c>
      <c r="C204" s="232" t="s">
        <v>3674</v>
      </c>
      <c r="D204" s="233">
        <v>108</v>
      </c>
      <c r="E204" s="185">
        <f t="shared" si="4"/>
        <v>86</v>
      </c>
      <c r="F204" s="233">
        <v>65</v>
      </c>
      <c r="G204" s="233">
        <v>21</v>
      </c>
      <c r="H204" s="233">
        <f t="shared" si="1"/>
        <v>22</v>
      </c>
      <c r="I204" s="234">
        <f t="shared" si="2"/>
        <v>0.7558139534883721</v>
      </c>
      <c r="J204" s="235">
        <f t="shared" si="3"/>
        <v>0.79629629629629628</v>
      </c>
      <c r="K204" s="235">
        <f t="shared" si="5"/>
        <v>0.60185185185185186</v>
      </c>
      <c r="L204" s="240" t="s">
        <v>3675</v>
      </c>
      <c r="M204" s="237">
        <v>0.60185185185185197</v>
      </c>
      <c r="N204" s="235">
        <v>0.25806451612903225</v>
      </c>
    </row>
    <row r="205" spans="2:15" s="172" customFormat="1" ht="18.75" customHeight="1">
      <c r="B205" s="231">
        <v>17</v>
      </c>
      <c r="C205" s="232" t="s">
        <v>3676</v>
      </c>
      <c r="D205" s="233">
        <v>17</v>
      </c>
      <c r="E205" s="185">
        <f t="shared" si="4"/>
        <v>0</v>
      </c>
      <c r="F205" s="233">
        <v>0</v>
      </c>
      <c r="G205" s="233">
        <v>0</v>
      </c>
      <c r="H205" s="233">
        <f t="shared" si="1"/>
        <v>17</v>
      </c>
      <c r="I205" s="234" t="e">
        <f t="shared" si="2"/>
        <v>#DIV/0!</v>
      </c>
      <c r="J205" s="235">
        <f t="shared" si="3"/>
        <v>0</v>
      </c>
      <c r="K205" s="235" t="e">
        <f t="shared" si="5"/>
        <v>#DIV/0!</v>
      </c>
      <c r="L205" s="240" t="s">
        <v>3677</v>
      </c>
      <c r="M205" s="237">
        <v>0</v>
      </c>
      <c r="N205" s="237">
        <v>0</v>
      </c>
    </row>
    <row r="206" spans="2:15" s="172" customFormat="1" ht="18.75" customHeight="1">
      <c r="B206" s="231">
        <v>18</v>
      </c>
      <c r="C206" s="251" t="s">
        <v>3678</v>
      </c>
      <c r="D206" s="233">
        <v>29</v>
      </c>
      <c r="E206" s="185">
        <f t="shared" si="4"/>
        <v>23</v>
      </c>
      <c r="F206" s="233">
        <v>19</v>
      </c>
      <c r="G206" s="233">
        <v>4</v>
      </c>
      <c r="H206" s="233">
        <f t="shared" si="1"/>
        <v>6</v>
      </c>
      <c r="I206" s="252">
        <f t="shared" si="2"/>
        <v>0.82608695652173914</v>
      </c>
      <c r="J206" s="238">
        <f t="shared" si="3"/>
        <v>0.7931034482758621</v>
      </c>
      <c r="K206" s="238">
        <f t="shared" si="5"/>
        <v>0.65517241379310343</v>
      </c>
      <c r="L206" s="243" t="s">
        <v>3679</v>
      </c>
      <c r="M206" s="253">
        <v>0</v>
      </c>
      <c r="N206" s="253">
        <v>0</v>
      </c>
      <c r="O206" s="254"/>
    </row>
    <row r="207" spans="2:15" s="172" customFormat="1" ht="18.75" customHeight="1">
      <c r="B207" s="231">
        <v>19</v>
      </c>
      <c r="C207" s="241" t="s">
        <v>3680</v>
      </c>
      <c r="D207" s="233">
        <v>6</v>
      </c>
      <c r="E207" s="185">
        <f t="shared" si="4"/>
        <v>6</v>
      </c>
      <c r="F207" s="233">
        <v>3</v>
      </c>
      <c r="G207" s="233">
        <v>3</v>
      </c>
      <c r="H207" s="233">
        <f t="shared" si="1"/>
        <v>0</v>
      </c>
      <c r="I207" s="235">
        <f t="shared" si="2"/>
        <v>0.5</v>
      </c>
      <c r="J207" s="235">
        <f t="shared" si="3"/>
        <v>1</v>
      </c>
      <c r="K207" s="235">
        <f t="shared" si="5"/>
        <v>0.5</v>
      </c>
      <c r="L207" s="243" t="s">
        <v>3681</v>
      </c>
      <c r="M207" s="237">
        <v>0</v>
      </c>
      <c r="N207" s="253">
        <v>0</v>
      </c>
    </row>
    <row r="208" spans="2:15" s="172" customFormat="1" ht="18.75" customHeight="1">
      <c r="B208" s="231">
        <v>20</v>
      </c>
      <c r="C208" s="241" t="s">
        <v>3682</v>
      </c>
      <c r="D208" s="233">
        <v>0</v>
      </c>
      <c r="E208" s="185">
        <f t="shared" si="4"/>
        <v>0</v>
      </c>
      <c r="F208" s="233">
        <v>0</v>
      </c>
      <c r="G208" s="233">
        <v>0</v>
      </c>
      <c r="H208" s="233">
        <f t="shared" si="1"/>
        <v>0</v>
      </c>
      <c r="I208" s="234" t="e">
        <f t="shared" si="2"/>
        <v>#DIV/0!</v>
      </c>
      <c r="J208" s="235" t="e">
        <f t="shared" si="3"/>
        <v>#DIV/0!</v>
      </c>
      <c r="K208" s="235" t="e">
        <f t="shared" si="5"/>
        <v>#DIV/0!</v>
      </c>
      <c r="L208" s="243" t="s">
        <v>3683</v>
      </c>
      <c r="M208" s="237">
        <v>0</v>
      </c>
      <c r="N208" s="253">
        <v>0</v>
      </c>
    </row>
    <row r="209" spans="2:14" s="172" customFormat="1" ht="18.75" customHeight="1">
      <c r="B209" s="231">
        <v>21</v>
      </c>
      <c r="C209" s="244" t="s">
        <v>3684</v>
      </c>
      <c r="D209" s="233">
        <v>0</v>
      </c>
      <c r="E209" s="185">
        <f t="shared" si="4"/>
        <v>0</v>
      </c>
      <c r="F209" s="233">
        <v>0</v>
      </c>
      <c r="G209" s="233">
        <v>0</v>
      </c>
      <c r="H209" s="233">
        <f t="shared" si="1"/>
        <v>0</v>
      </c>
      <c r="I209" s="234" t="e">
        <f t="shared" si="2"/>
        <v>#DIV/0!</v>
      </c>
      <c r="J209" s="235" t="e">
        <f t="shared" si="3"/>
        <v>#DIV/0!</v>
      </c>
      <c r="K209" s="235" t="e">
        <f t="shared" si="5"/>
        <v>#DIV/0!</v>
      </c>
      <c r="L209" s="243" t="s">
        <v>3685</v>
      </c>
      <c r="M209" s="237">
        <v>0</v>
      </c>
      <c r="N209" s="253">
        <v>0</v>
      </c>
    </row>
    <row r="210" spans="2:14" s="172" customFormat="1" ht="18.75" customHeight="1">
      <c r="B210" s="231">
        <v>22</v>
      </c>
      <c r="C210" s="245" t="s">
        <v>3605</v>
      </c>
      <c r="D210" s="233">
        <v>0</v>
      </c>
      <c r="E210" s="185">
        <f t="shared" si="4"/>
        <v>0</v>
      </c>
      <c r="F210" s="233">
        <v>0</v>
      </c>
      <c r="G210" s="233">
        <v>0</v>
      </c>
      <c r="H210" s="233">
        <f t="shared" si="1"/>
        <v>0</v>
      </c>
      <c r="I210" s="234" t="e">
        <f t="shared" si="2"/>
        <v>#DIV/0!</v>
      </c>
      <c r="J210" s="235" t="e">
        <f t="shared" si="3"/>
        <v>#DIV/0!</v>
      </c>
      <c r="K210" s="235" t="e">
        <f t="shared" si="5"/>
        <v>#DIV/0!</v>
      </c>
      <c r="L210" s="243" t="s">
        <v>3686</v>
      </c>
      <c r="M210" s="237">
        <v>0</v>
      </c>
      <c r="N210" s="253">
        <v>0</v>
      </c>
    </row>
    <row r="211" spans="2:14" s="172" customFormat="1" ht="18.75" customHeight="1">
      <c r="B211" s="231">
        <v>23</v>
      </c>
      <c r="C211" s="302" t="s">
        <v>3687</v>
      </c>
      <c r="D211" s="233">
        <v>0</v>
      </c>
      <c r="E211" s="185">
        <f t="shared" si="4"/>
        <v>0</v>
      </c>
      <c r="F211" s="233">
        <v>0</v>
      </c>
      <c r="G211" s="233">
        <v>0</v>
      </c>
      <c r="H211" s="233">
        <f t="shared" si="1"/>
        <v>0</v>
      </c>
      <c r="I211" s="234" t="e">
        <f t="shared" si="2"/>
        <v>#DIV/0!</v>
      </c>
      <c r="J211" s="235" t="e">
        <f t="shared" si="3"/>
        <v>#DIV/0!</v>
      </c>
      <c r="K211" s="235" t="e">
        <f t="shared" si="5"/>
        <v>#DIV/0!</v>
      </c>
      <c r="L211" s="242" t="s">
        <v>3688</v>
      </c>
      <c r="M211" s="237">
        <v>0</v>
      </c>
      <c r="N211" s="253">
        <v>0</v>
      </c>
    </row>
    <row r="212" spans="2:14" s="172" customFormat="1" ht="18.75" customHeight="1">
      <c r="B212" s="231">
        <v>24</v>
      </c>
      <c r="C212" s="302" t="s">
        <v>3689</v>
      </c>
      <c r="D212" s="233">
        <v>0</v>
      </c>
      <c r="E212" s="185">
        <f t="shared" si="4"/>
        <v>0</v>
      </c>
      <c r="F212" s="233">
        <v>0</v>
      </c>
      <c r="G212" s="233">
        <v>0</v>
      </c>
      <c r="H212" s="233">
        <f t="shared" si="1"/>
        <v>0</v>
      </c>
      <c r="I212" s="234" t="e">
        <f t="shared" si="2"/>
        <v>#DIV/0!</v>
      </c>
      <c r="J212" s="235" t="e">
        <f t="shared" si="3"/>
        <v>#DIV/0!</v>
      </c>
      <c r="K212" s="235" t="e">
        <f t="shared" si="5"/>
        <v>#DIV/0!</v>
      </c>
      <c r="L212" s="242" t="s">
        <v>3688</v>
      </c>
      <c r="M212" s="237">
        <v>0</v>
      </c>
      <c r="N212" s="253">
        <v>0</v>
      </c>
    </row>
    <row r="213" spans="2:14" s="172" customFormat="1" ht="18.75" customHeight="1">
      <c r="B213" s="231">
        <v>25</v>
      </c>
      <c r="C213" s="241" t="s">
        <v>3620</v>
      </c>
      <c r="D213" s="233">
        <v>0</v>
      </c>
      <c r="E213" s="185">
        <f t="shared" si="4"/>
        <v>0</v>
      </c>
      <c r="F213" s="233">
        <v>0</v>
      </c>
      <c r="G213" s="233">
        <v>0</v>
      </c>
      <c r="H213" s="233">
        <f t="shared" si="1"/>
        <v>0</v>
      </c>
      <c r="I213" s="234" t="e">
        <f t="shared" si="2"/>
        <v>#DIV/0!</v>
      </c>
      <c r="J213" s="235" t="e">
        <f t="shared" si="3"/>
        <v>#DIV/0!</v>
      </c>
      <c r="K213" s="235" t="e">
        <f t="shared" si="5"/>
        <v>#DIV/0!</v>
      </c>
      <c r="L213" s="243" t="s">
        <v>3690</v>
      </c>
      <c r="M213" s="237">
        <v>0</v>
      </c>
      <c r="N213" s="253">
        <v>0</v>
      </c>
    </row>
    <row r="214" spans="2:14" s="172" customFormat="1" ht="18.75" customHeight="1">
      <c r="B214" s="231">
        <v>26</v>
      </c>
      <c r="C214" s="241" t="s">
        <v>3691</v>
      </c>
      <c r="D214" s="233">
        <v>0</v>
      </c>
      <c r="E214" s="185">
        <f t="shared" si="4"/>
        <v>0</v>
      </c>
      <c r="F214" s="233">
        <v>0</v>
      </c>
      <c r="G214" s="233">
        <v>0</v>
      </c>
      <c r="H214" s="233">
        <f t="shared" si="1"/>
        <v>0</v>
      </c>
      <c r="I214" s="234" t="e">
        <f t="shared" si="2"/>
        <v>#DIV/0!</v>
      </c>
      <c r="J214" s="235" t="e">
        <f t="shared" si="3"/>
        <v>#DIV/0!</v>
      </c>
      <c r="K214" s="235" t="e">
        <f t="shared" si="5"/>
        <v>#DIV/0!</v>
      </c>
      <c r="L214" s="243" t="s">
        <v>3685</v>
      </c>
      <c r="M214" s="237">
        <v>0</v>
      </c>
      <c r="N214" s="253">
        <v>0</v>
      </c>
    </row>
    <row r="215" spans="2:14" s="172" customFormat="1" ht="18.75" customHeight="1">
      <c r="B215" s="231">
        <v>27</v>
      </c>
      <c r="C215" s="241" t="s">
        <v>3692</v>
      </c>
      <c r="D215" s="233">
        <v>0</v>
      </c>
      <c r="E215" s="185">
        <f t="shared" si="4"/>
        <v>0</v>
      </c>
      <c r="F215" s="233">
        <v>0</v>
      </c>
      <c r="G215" s="233">
        <v>0</v>
      </c>
      <c r="H215" s="233">
        <f t="shared" si="1"/>
        <v>0</v>
      </c>
      <c r="I215" s="234" t="e">
        <f t="shared" si="2"/>
        <v>#DIV/0!</v>
      </c>
      <c r="J215" s="235" t="e">
        <f t="shared" si="3"/>
        <v>#DIV/0!</v>
      </c>
      <c r="K215" s="235" t="e">
        <f t="shared" si="5"/>
        <v>#DIV/0!</v>
      </c>
      <c r="L215" s="243" t="s">
        <v>3693</v>
      </c>
      <c r="M215" s="237">
        <v>0</v>
      </c>
      <c r="N215" s="253">
        <v>0</v>
      </c>
    </row>
    <row r="216" spans="2:14" s="172" customFormat="1" ht="18.75" customHeight="1">
      <c r="B216" s="231">
        <v>28</v>
      </c>
      <c r="C216" s="241" t="s">
        <v>3694</v>
      </c>
      <c r="D216" s="233">
        <v>0</v>
      </c>
      <c r="E216" s="185">
        <f>F216+G216</f>
        <v>0</v>
      </c>
      <c r="F216" s="233">
        <v>0</v>
      </c>
      <c r="G216" s="233">
        <v>0</v>
      </c>
      <c r="H216" s="233">
        <f>D216-E216</f>
        <v>0</v>
      </c>
      <c r="I216" s="234" t="e">
        <f>F216/E216</f>
        <v>#DIV/0!</v>
      </c>
      <c r="J216" s="235" t="e">
        <f>E216/D216</f>
        <v>#DIV/0!</v>
      </c>
      <c r="K216" s="235" t="e">
        <f>I216*J216</f>
        <v>#DIV/0!</v>
      </c>
      <c r="L216" s="243" t="s">
        <v>3967</v>
      </c>
      <c r="M216" s="237">
        <v>0</v>
      </c>
      <c r="N216" s="253">
        <v>0</v>
      </c>
    </row>
    <row r="217" spans="2:14" s="172" customFormat="1" ht="18.75" customHeight="1">
      <c r="B217" s="231">
        <v>28</v>
      </c>
      <c r="C217" s="312" t="s">
        <v>3625</v>
      </c>
      <c r="D217" s="313">
        <v>79</v>
      </c>
      <c r="E217" s="314">
        <f>F217+G217</f>
        <v>0</v>
      </c>
      <c r="F217" s="313">
        <v>0</v>
      </c>
      <c r="G217" s="313">
        <v>0</v>
      </c>
      <c r="H217" s="313">
        <f>D217-E217</f>
        <v>79</v>
      </c>
      <c r="I217" s="315" t="e">
        <f>F217/E217</f>
        <v>#DIV/0!</v>
      </c>
      <c r="J217" s="316">
        <f>E217/D217</f>
        <v>0</v>
      </c>
      <c r="K217" s="317" t="e">
        <f>J217/I217</f>
        <v>#DIV/0!</v>
      </c>
      <c r="L217" s="318" t="s">
        <v>3695</v>
      </c>
      <c r="M217" s="237"/>
      <c r="N217" s="253"/>
    </row>
    <row r="218" spans="2:14" s="172" customFormat="1" ht="18.75" customHeight="1" thickBot="1">
      <c r="B218" s="644" t="s">
        <v>3644</v>
      </c>
      <c r="C218" s="645"/>
      <c r="D218" s="246">
        <f>SUM(D189:D217)</f>
        <v>17987</v>
      </c>
      <c r="E218" s="246">
        <f>SUM(E189:E217)</f>
        <v>16914</v>
      </c>
      <c r="F218" s="246">
        <f>SUM(F189:F217)</f>
        <v>15847</v>
      </c>
      <c r="G218" s="246">
        <f>SUM(G189:G217)</f>
        <v>1067</v>
      </c>
      <c r="H218" s="246">
        <f>SUM(H189:H217)</f>
        <v>1073</v>
      </c>
      <c r="I218" s="247">
        <f>F218/(F218+G218)</f>
        <v>0.93691616412439405</v>
      </c>
      <c r="J218" s="248">
        <f t="shared" si="3"/>
        <v>0.9403458053038305</v>
      </c>
      <c r="K218" s="248">
        <f t="shared" si="5"/>
        <v>0.88102518485572912</v>
      </c>
      <c r="L218" s="249"/>
      <c r="M218" s="250">
        <v>0.61461794019933558</v>
      </c>
      <c r="N218" s="250">
        <v>0.39960778397948404</v>
      </c>
    </row>
  </sheetData>
  <mergeCells count="205">
    <mergeCell ref="J187:J188"/>
    <mergeCell ref="K187:K188"/>
    <mergeCell ref="L187:L188"/>
    <mergeCell ref="M187:M188"/>
    <mergeCell ref="N187:N188"/>
    <mergeCell ref="B218:C218"/>
    <mergeCell ref="B186:L186"/>
    <mergeCell ref="M186:N186"/>
    <mergeCell ref="B187:B188"/>
    <mergeCell ref="C187:C188"/>
    <mergeCell ref="D187:D188"/>
    <mergeCell ref="E187:E188"/>
    <mergeCell ref="F187:F188"/>
    <mergeCell ref="G187:G188"/>
    <mergeCell ref="H187:H188"/>
    <mergeCell ref="I187:I188"/>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F150:G150"/>
    <mergeCell ref="H150:I150"/>
    <mergeCell ref="J150:K150"/>
    <mergeCell ref="F151:G151"/>
    <mergeCell ref="H151:I151"/>
    <mergeCell ref="J151:K151"/>
    <mergeCell ref="F148:G148"/>
    <mergeCell ref="H148:I148"/>
    <mergeCell ref="J148:K148"/>
    <mergeCell ref="F149:G149"/>
    <mergeCell ref="H149:I149"/>
    <mergeCell ref="J149:K149"/>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26:G126"/>
    <mergeCell ref="H126:I126"/>
    <mergeCell ref="J126:K126"/>
    <mergeCell ref="F127:G127"/>
    <mergeCell ref="H127:I127"/>
    <mergeCell ref="J127:K127"/>
    <mergeCell ref="F124:G124"/>
    <mergeCell ref="H124:I124"/>
    <mergeCell ref="J124:K124"/>
    <mergeCell ref="F125:G125"/>
    <mergeCell ref="H125:I125"/>
    <mergeCell ref="J125:K125"/>
    <mergeCell ref="M113:P113"/>
    <mergeCell ref="M114:P114"/>
    <mergeCell ref="M115:P115"/>
    <mergeCell ref="M117:P117"/>
    <mergeCell ref="B122:K122"/>
    <mergeCell ref="B123:K123"/>
    <mergeCell ref="M105:P105"/>
    <mergeCell ref="M106:P106"/>
    <mergeCell ref="M107:P107"/>
    <mergeCell ref="M108:P108"/>
    <mergeCell ref="M109:P109"/>
    <mergeCell ref="M112:P112"/>
    <mergeCell ref="M119:P119"/>
    <mergeCell ref="M120:P120"/>
    <mergeCell ref="M121:P121"/>
    <mergeCell ref="M99:P99"/>
    <mergeCell ref="M100:P100"/>
    <mergeCell ref="M101:P101"/>
    <mergeCell ref="M102:P102"/>
    <mergeCell ref="M103:P103"/>
    <mergeCell ref="M104:P104"/>
    <mergeCell ref="M93:P93"/>
    <mergeCell ref="M94:P94"/>
    <mergeCell ref="M95:P95"/>
    <mergeCell ref="M96:P96"/>
    <mergeCell ref="M97:P97"/>
    <mergeCell ref="M98:P98"/>
    <mergeCell ref="M59:P59"/>
    <mergeCell ref="M60:P60"/>
    <mergeCell ref="M84:P84"/>
    <mergeCell ref="M85:P85"/>
    <mergeCell ref="M88:P88"/>
    <mergeCell ref="M89:P89"/>
    <mergeCell ref="M53:P53"/>
    <mergeCell ref="M54:P54"/>
    <mergeCell ref="M55:P55"/>
    <mergeCell ref="M56:P56"/>
    <mergeCell ref="M57:P57"/>
    <mergeCell ref="M58:P58"/>
    <mergeCell ref="M47:P47"/>
    <mergeCell ref="M48:P48"/>
    <mergeCell ref="M49:P49"/>
    <mergeCell ref="M50:P50"/>
    <mergeCell ref="M51:P51"/>
    <mergeCell ref="M52:P52"/>
    <mergeCell ref="M40:P40"/>
    <mergeCell ref="M41:P41"/>
    <mergeCell ref="M42:P42"/>
    <mergeCell ref="M43:P43"/>
    <mergeCell ref="M45:P45"/>
    <mergeCell ref="M46:P46"/>
    <mergeCell ref="M34:P34"/>
    <mergeCell ref="M35:P35"/>
    <mergeCell ref="M36:P36"/>
    <mergeCell ref="M37:P37"/>
    <mergeCell ref="M38:P38"/>
    <mergeCell ref="M39:P39"/>
    <mergeCell ref="K28:K29"/>
    <mergeCell ref="L28:L29"/>
    <mergeCell ref="M30:P30"/>
    <mergeCell ref="M31:P31"/>
    <mergeCell ref="M32:P32"/>
    <mergeCell ref="M33:P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D154:E154">
    <cfRule type="cellIs" dxfId="72" priority="34" operator="greaterThan">
      <formula>0</formula>
    </cfRule>
  </conditionalFormatting>
  <conditionalFormatting sqref="D154:E154">
    <cfRule type="cellIs" dxfId="71" priority="35" operator="greaterThan">
      <formula>0</formula>
    </cfRule>
  </conditionalFormatting>
  <conditionalFormatting sqref="E125:E154">
    <cfRule type="cellIs" dxfId="70" priority="33" operator="greaterThan">
      <formula>0</formula>
    </cfRule>
  </conditionalFormatting>
  <conditionalFormatting sqref="H126:H128 H130 H154 H132 H134:H135 H138:H140 H142:H143">
    <cfRule type="cellIs" dxfId="69" priority="32" operator="greaterThan">
      <formula>0</formula>
    </cfRule>
  </conditionalFormatting>
  <conditionalFormatting sqref="F125">
    <cfRule type="cellIs" dxfId="68" priority="31" operator="greaterThan">
      <formula>0</formula>
    </cfRule>
  </conditionalFormatting>
  <conditionalFormatting sqref="H125">
    <cfRule type="cellIs" dxfId="67" priority="30" operator="greaterThan">
      <formula>0</formula>
    </cfRule>
  </conditionalFormatting>
  <conditionalFormatting sqref="M189:M217 K189:K218">
    <cfRule type="cellIs" dxfId="66" priority="29" operator="lessThan">
      <formula>0.6</formula>
    </cfRule>
  </conditionalFormatting>
  <conditionalFormatting sqref="F127">
    <cfRule type="cellIs" dxfId="65" priority="28" operator="greaterThan">
      <formula>0</formula>
    </cfRule>
  </conditionalFormatting>
  <conditionalFormatting sqref="F128">
    <cfRule type="cellIs" dxfId="64" priority="27" operator="greaterThan">
      <formula>0</formula>
    </cfRule>
  </conditionalFormatting>
  <conditionalFormatting sqref="F144:F151">
    <cfRule type="cellIs" dxfId="63" priority="16" operator="greaterThan">
      <formula>0</formula>
    </cfRule>
  </conditionalFormatting>
  <conditionalFormatting sqref="F134:F135 F152 F143 F140 F154">
    <cfRule type="cellIs" dxfId="62" priority="26" operator="greaterThan">
      <formula>0</formula>
    </cfRule>
  </conditionalFormatting>
  <conditionalFormatting sqref="N189:N199 N202:N204">
    <cfRule type="cellIs" dxfId="61" priority="25" operator="lessThan">
      <formula>0.6</formula>
    </cfRule>
  </conditionalFormatting>
  <conditionalFormatting sqref="N218">
    <cfRule type="cellIs" dxfId="60" priority="24" operator="lessThan">
      <formula>0.6</formula>
    </cfRule>
  </conditionalFormatting>
  <conditionalFormatting sqref="J132 J152 J139">
    <cfRule type="cellIs" dxfId="59" priority="23" operator="greaterThan">
      <formula>0</formula>
    </cfRule>
  </conditionalFormatting>
  <conditionalFormatting sqref="J154">
    <cfRule type="cellIs" dxfId="58" priority="22" operator="greaterThan">
      <formula>0</formula>
    </cfRule>
  </conditionalFormatting>
  <conditionalFormatting sqref="N205">
    <cfRule type="cellIs" dxfId="57" priority="21" operator="lessThan">
      <formula>0.6</formula>
    </cfRule>
  </conditionalFormatting>
  <conditionalFormatting sqref="M218">
    <cfRule type="cellIs" dxfId="56" priority="20" operator="lessThan">
      <formula>0.6</formula>
    </cfRule>
  </conditionalFormatting>
  <conditionalFormatting sqref="N200:N201">
    <cfRule type="cellIs" dxfId="55" priority="19" operator="lessThan">
      <formula>0.6</formula>
    </cfRule>
  </conditionalFormatting>
  <conditionalFormatting sqref="N206:N217">
    <cfRule type="cellIs" dxfId="54" priority="18" operator="lessThan">
      <formula>0.6</formula>
    </cfRule>
  </conditionalFormatting>
  <conditionalFormatting sqref="H129">
    <cfRule type="cellIs" dxfId="53" priority="17" operator="greaterThan">
      <formula>0</formula>
    </cfRule>
  </conditionalFormatting>
  <conditionalFormatting sqref="F141:F142">
    <cfRule type="cellIs" dxfId="52" priority="15" operator="greaterThan">
      <formula>0</formula>
    </cfRule>
  </conditionalFormatting>
  <conditionalFormatting sqref="F136:F139">
    <cfRule type="cellIs" dxfId="51" priority="14" operator="greaterThan">
      <formula>0</formula>
    </cfRule>
  </conditionalFormatting>
  <conditionalFormatting sqref="F129:F133">
    <cfRule type="cellIs" dxfId="50" priority="13" operator="greaterThan">
      <formula>0</formula>
    </cfRule>
  </conditionalFormatting>
  <conditionalFormatting sqref="F126">
    <cfRule type="cellIs" dxfId="49" priority="12" operator="greaterThan">
      <formula>0</formula>
    </cfRule>
  </conditionalFormatting>
  <conditionalFormatting sqref="H131">
    <cfRule type="cellIs" dxfId="48" priority="11" operator="greaterThan">
      <formula>0</formula>
    </cfRule>
  </conditionalFormatting>
  <conditionalFormatting sqref="H133">
    <cfRule type="cellIs" dxfId="47" priority="10" operator="greaterThan">
      <formula>0</formula>
    </cfRule>
  </conditionalFormatting>
  <conditionalFormatting sqref="H136:H137">
    <cfRule type="cellIs" dxfId="46" priority="9" operator="greaterThan">
      <formula>0</formula>
    </cfRule>
  </conditionalFormatting>
  <conditionalFormatting sqref="H141">
    <cfRule type="cellIs" dxfId="45" priority="8" operator="greaterThan">
      <formula>0</formula>
    </cfRule>
  </conditionalFormatting>
  <conditionalFormatting sqref="H144:H152">
    <cfRule type="cellIs" dxfId="44" priority="7" operator="greaterThan">
      <formula>0</formula>
    </cfRule>
  </conditionalFormatting>
  <conditionalFormatting sqref="J140:J151">
    <cfRule type="cellIs" dxfId="43" priority="6" operator="greaterThan">
      <formula>0</formula>
    </cfRule>
  </conditionalFormatting>
  <conditionalFormatting sqref="J133:J138">
    <cfRule type="cellIs" dxfId="42" priority="5" operator="greaterThan">
      <formula>0</formula>
    </cfRule>
  </conditionalFormatting>
  <conditionalFormatting sqref="J125:J131">
    <cfRule type="cellIs" dxfId="41" priority="4" operator="greaterThan">
      <formula>0</formula>
    </cfRule>
  </conditionalFormatting>
  <conditionalFormatting sqref="F153">
    <cfRule type="cellIs" dxfId="40" priority="3" operator="greaterThan">
      <formula>0</formula>
    </cfRule>
  </conditionalFormatting>
  <conditionalFormatting sqref="H153">
    <cfRule type="cellIs" dxfId="39" priority="2" operator="greaterThan">
      <formula>0</formula>
    </cfRule>
  </conditionalFormatting>
  <conditionalFormatting sqref="J153">
    <cfRule type="cellIs" dxfId="38" priority="1" operator="greaterThan">
      <formula>0</formula>
    </cfRule>
  </conditionalFormatting>
  <dataValidations count="1">
    <dataValidation type="list" allowBlank="1" showInputMessage="1" showErrorMessage="1" sqref="F13" xr:uid="{00000000-0002-0000-03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3"/>
  <sheetViews>
    <sheetView workbookViewId="0">
      <selection sqref="A1:H1"/>
    </sheetView>
  </sheetViews>
  <sheetFormatPr defaultRowHeight="13.5"/>
  <cols>
    <col min="1" max="1" width="18.375" bestFit="1" customWidth="1"/>
    <col min="2" max="2" width="8.625" bestFit="1" customWidth="1"/>
    <col min="3" max="3" width="7.125" bestFit="1" customWidth="1"/>
    <col min="4" max="5" width="25.125" bestFit="1" customWidth="1"/>
    <col min="6" max="6" width="13.75" customWidth="1"/>
    <col min="7" max="7" width="62.25" style="321" customWidth="1"/>
    <col min="8" max="8" width="10.875" style="321" bestFit="1" customWidth="1"/>
  </cols>
  <sheetData>
    <row r="1" spans="1:17" s="152" customFormat="1" ht="26.25" customHeight="1">
      <c r="A1" s="274" t="s">
        <v>1997</v>
      </c>
      <c r="B1" s="274" t="s">
        <v>44</v>
      </c>
      <c r="C1" s="274" t="s">
        <v>2003</v>
      </c>
      <c r="D1" s="274" t="s">
        <v>2004</v>
      </c>
      <c r="E1" s="274" t="s">
        <v>51</v>
      </c>
      <c r="F1" s="274" t="s">
        <v>2001</v>
      </c>
      <c r="G1" s="319" t="s">
        <v>2000</v>
      </c>
      <c r="H1" s="319" t="s">
        <v>2002</v>
      </c>
      <c r="I1" s="274"/>
      <c r="J1" s="274"/>
      <c r="K1" s="274"/>
      <c r="L1" s="274"/>
      <c r="M1" s="274"/>
      <c r="N1" s="274"/>
      <c r="O1" s="274"/>
      <c r="P1" s="275"/>
    </row>
    <row r="2" spans="1:17" s="152" customFormat="1" ht="26.25" customHeight="1">
      <c r="A2" s="276" t="s">
        <v>3698</v>
      </c>
      <c r="B2" s="276" t="s">
        <v>86</v>
      </c>
      <c r="C2" s="276" t="s">
        <v>40</v>
      </c>
      <c r="D2" s="276"/>
      <c r="E2" s="276" t="s">
        <v>2011</v>
      </c>
      <c r="F2" s="278" t="s">
        <v>2958</v>
      </c>
      <c r="G2" s="278" t="s">
        <v>3699</v>
      </c>
      <c r="H2" s="278" t="s">
        <v>91</v>
      </c>
      <c r="I2" s="277"/>
      <c r="J2" s="279"/>
      <c r="K2" s="279"/>
      <c r="L2" s="277"/>
      <c r="M2" s="277"/>
      <c r="N2" s="277"/>
      <c r="O2" s="277"/>
      <c r="P2" s="275"/>
      <c r="Q2" s="154"/>
    </row>
    <row r="3" spans="1:17" s="152" customFormat="1" ht="26.25" customHeight="1">
      <c r="A3" s="276" t="s">
        <v>3700</v>
      </c>
      <c r="B3" s="276" t="s">
        <v>86</v>
      </c>
      <c r="C3" s="276" t="s">
        <v>40</v>
      </c>
      <c r="D3" s="276"/>
      <c r="E3" s="276" t="s">
        <v>2011</v>
      </c>
      <c r="F3" s="278" t="s">
        <v>3026</v>
      </c>
      <c r="G3" s="278" t="s">
        <v>3701</v>
      </c>
      <c r="H3" s="278" t="s">
        <v>1970</v>
      </c>
      <c r="I3" s="277"/>
      <c r="J3" s="279"/>
      <c r="K3" s="279"/>
      <c r="L3" s="277"/>
      <c r="M3" s="277"/>
      <c r="N3" s="277"/>
      <c r="O3" s="277"/>
      <c r="P3" s="275"/>
      <c r="Q3" s="154"/>
    </row>
    <row r="4" spans="1:17" s="152" customFormat="1" ht="26.25" customHeight="1">
      <c r="A4" s="276" t="s">
        <v>3702</v>
      </c>
      <c r="B4" s="276" t="s">
        <v>86</v>
      </c>
      <c r="C4" s="276" t="s">
        <v>40</v>
      </c>
      <c r="D4" s="276"/>
      <c r="E4" s="276" t="s">
        <v>2011</v>
      </c>
      <c r="F4" s="278" t="s">
        <v>3001</v>
      </c>
      <c r="G4" s="278" t="s">
        <v>3703</v>
      </c>
      <c r="H4" s="278" t="s">
        <v>91</v>
      </c>
      <c r="I4" s="277"/>
      <c r="J4" s="279"/>
      <c r="K4" s="279"/>
      <c r="L4" s="277"/>
      <c r="M4" s="277"/>
      <c r="N4" s="277"/>
      <c r="O4" s="277"/>
      <c r="P4" s="275"/>
      <c r="Q4" s="154"/>
    </row>
    <row r="5" spans="1:17" s="152" customFormat="1" ht="26.25" customHeight="1">
      <c r="A5" s="276" t="s">
        <v>3704</v>
      </c>
      <c r="B5" s="276" t="s">
        <v>86</v>
      </c>
      <c r="C5" s="276" t="s">
        <v>40</v>
      </c>
      <c r="D5" s="276"/>
      <c r="E5" s="276" t="s">
        <v>2011</v>
      </c>
      <c r="F5" s="278" t="s">
        <v>3026</v>
      </c>
      <c r="G5" s="278" t="s">
        <v>3705</v>
      </c>
      <c r="H5" s="278" t="s">
        <v>1970</v>
      </c>
      <c r="I5" s="277"/>
      <c r="J5" s="279"/>
      <c r="K5" s="279"/>
      <c r="L5" s="277"/>
      <c r="M5" s="277"/>
      <c r="N5" s="277"/>
      <c r="O5" s="277"/>
      <c r="P5" s="275"/>
      <c r="Q5" s="154"/>
    </row>
    <row r="6" spans="1:17" s="152" customFormat="1" ht="26.25" customHeight="1">
      <c r="A6" s="276" t="s">
        <v>3706</v>
      </c>
      <c r="B6" s="276" t="s">
        <v>86</v>
      </c>
      <c r="C6" s="276" t="s">
        <v>79</v>
      </c>
      <c r="D6" s="276"/>
      <c r="E6" s="276" t="s">
        <v>2011</v>
      </c>
      <c r="F6" s="278" t="s">
        <v>3026</v>
      </c>
      <c r="G6" s="278" t="s">
        <v>3707</v>
      </c>
      <c r="H6" s="278" t="s">
        <v>1971</v>
      </c>
      <c r="I6" s="277"/>
      <c r="J6" s="279"/>
      <c r="K6" s="279"/>
      <c r="L6" s="277"/>
      <c r="M6" s="277"/>
      <c r="N6" s="277"/>
      <c r="O6" s="277"/>
      <c r="P6" s="275"/>
      <c r="Q6" s="154"/>
    </row>
    <row r="7" spans="1:17" s="152" customFormat="1" ht="26.25" customHeight="1">
      <c r="A7" s="276" t="s">
        <v>3708</v>
      </c>
      <c r="B7" s="276" t="s">
        <v>86</v>
      </c>
      <c r="C7" s="276" t="s">
        <v>40</v>
      </c>
      <c r="D7" s="276"/>
      <c r="E7" s="276" t="s">
        <v>2011</v>
      </c>
      <c r="F7" s="278" t="s">
        <v>3026</v>
      </c>
      <c r="G7" s="278" t="s">
        <v>3709</v>
      </c>
      <c r="H7" s="278" t="s">
        <v>91</v>
      </c>
      <c r="I7" s="277"/>
      <c r="J7" s="279"/>
      <c r="K7" s="279"/>
      <c r="L7" s="277"/>
      <c r="M7" s="277"/>
      <c r="N7" s="277"/>
      <c r="O7" s="277"/>
      <c r="P7" s="275"/>
      <c r="Q7" s="154"/>
    </row>
    <row r="8" spans="1:17" s="152" customFormat="1" ht="26.25" customHeight="1">
      <c r="A8" s="276" t="s">
        <v>3710</v>
      </c>
      <c r="B8" s="276" t="s">
        <v>86</v>
      </c>
      <c r="C8" s="276" t="s">
        <v>40</v>
      </c>
      <c r="D8" s="276"/>
      <c r="E8" s="276" t="s">
        <v>2011</v>
      </c>
      <c r="F8" s="278" t="s">
        <v>3026</v>
      </c>
      <c r="G8" s="278" t="s">
        <v>3711</v>
      </c>
      <c r="H8" s="278" t="s">
        <v>91</v>
      </c>
      <c r="I8" s="277"/>
      <c r="J8" s="279"/>
      <c r="K8" s="279"/>
      <c r="L8" s="277"/>
      <c r="M8" s="277"/>
      <c r="N8" s="277"/>
      <c r="O8" s="277"/>
      <c r="P8" s="275"/>
      <c r="Q8" s="154"/>
    </row>
    <row r="9" spans="1:17" s="152" customFormat="1" ht="26.25" customHeight="1">
      <c r="A9" s="276" t="s">
        <v>3712</v>
      </c>
      <c r="B9" s="276" t="s">
        <v>86</v>
      </c>
      <c r="C9" s="276" t="s">
        <v>40</v>
      </c>
      <c r="D9" s="276"/>
      <c r="E9" s="276" t="s">
        <v>2011</v>
      </c>
      <c r="F9" s="278" t="s">
        <v>3026</v>
      </c>
      <c r="G9" s="278" t="s">
        <v>3713</v>
      </c>
      <c r="H9" s="278" t="s">
        <v>2264</v>
      </c>
      <c r="I9" s="277"/>
      <c r="J9" s="279"/>
      <c r="K9" s="279"/>
      <c r="L9" s="277"/>
      <c r="M9" s="277"/>
      <c r="N9" s="277"/>
      <c r="O9" s="277"/>
      <c r="P9" s="275"/>
      <c r="Q9" s="154"/>
    </row>
    <row r="10" spans="1:17" s="152" customFormat="1" ht="26.25" customHeight="1">
      <c r="A10" s="276" t="s">
        <v>3714</v>
      </c>
      <c r="B10" s="276" t="s">
        <v>86</v>
      </c>
      <c r="C10" s="276" t="s">
        <v>40</v>
      </c>
      <c r="D10" s="276"/>
      <c r="E10" s="276" t="s">
        <v>2011</v>
      </c>
      <c r="F10" s="278" t="s">
        <v>3001</v>
      </c>
      <c r="G10" s="278" t="s">
        <v>3715</v>
      </c>
      <c r="H10" s="278" t="s">
        <v>1966</v>
      </c>
      <c r="I10" s="277"/>
      <c r="J10" s="279"/>
      <c r="K10" s="279"/>
      <c r="L10" s="277"/>
      <c r="M10" s="277"/>
      <c r="N10" s="277"/>
      <c r="O10" s="277"/>
      <c r="P10" s="275"/>
      <c r="Q10" s="154"/>
    </row>
    <row r="11" spans="1:17" s="152" customFormat="1" ht="26.25" customHeight="1">
      <c r="A11" s="276" t="s">
        <v>3716</v>
      </c>
      <c r="B11" s="276" t="s">
        <v>86</v>
      </c>
      <c r="C11" s="276" t="s">
        <v>153</v>
      </c>
      <c r="D11" s="276"/>
      <c r="E11" s="276" t="s">
        <v>2011</v>
      </c>
      <c r="F11" s="278" t="s">
        <v>2958</v>
      </c>
      <c r="G11" s="278" t="s">
        <v>3717</v>
      </c>
      <c r="H11" s="278" t="s">
        <v>89</v>
      </c>
      <c r="I11" s="277"/>
      <c r="J11" s="279"/>
      <c r="K11" s="279"/>
      <c r="L11" s="277"/>
      <c r="M11" s="277"/>
      <c r="N11" s="277"/>
      <c r="O11" s="277"/>
      <c r="P11" s="275"/>
      <c r="Q11" s="154"/>
    </row>
    <row r="12" spans="1:17" s="152" customFormat="1" ht="26.25" customHeight="1">
      <c r="A12" s="276" t="s">
        <v>3718</v>
      </c>
      <c r="B12" s="276" t="s">
        <v>72</v>
      </c>
      <c r="C12" s="276" t="s">
        <v>79</v>
      </c>
      <c r="D12" s="276" t="s">
        <v>3719</v>
      </c>
      <c r="E12" s="276" t="s">
        <v>2011</v>
      </c>
      <c r="F12" s="278" t="s">
        <v>3001</v>
      </c>
      <c r="G12" s="278" t="s">
        <v>3720</v>
      </c>
      <c r="H12" s="278" t="s">
        <v>2181</v>
      </c>
      <c r="I12" s="277"/>
      <c r="J12" s="279"/>
      <c r="K12" s="279"/>
      <c r="L12" s="277"/>
      <c r="M12" s="277"/>
      <c r="N12" s="277"/>
      <c r="O12" s="277"/>
      <c r="P12" s="275"/>
      <c r="Q12" s="154"/>
    </row>
    <row r="13" spans="1:17" s="152" customFormat="1" ht="26.25" customHeight="1">
      <c r="A13" s="276" t="s">
        <v>3721</v>
      </c>
      <c r="B13" s="276" t="s">
        <v>86</v>
      </c>
      <c r="C13" s="276" t="s">
        <v>153</v>
      </c>
      <c r="D13" s="276"/>
      <c r="E13" s="276" t="s">
        <v>2011</v>
      </c>
      <c r="F13" s="278" t="s">
        <v>2958</v>
      </c>
      <c r="G13" s="278" t="s">
        <v>3722</v>
      </c>
      <c r="H13" s="278" t="s">
        <v>89</v>
      </c>
      <c r="I13" s="277"/>
      <c r="J13" s="279"/>
      <c r="K13" s="279"/>
      <c r="L13" s="277"/>
      <c r="M13" s="277"/>
      <c r="N13" s="277"/>
      <c r="O13" s="277"/>
      <c r="P13" s="275"/>
      <c r="Q13" s="154"/>
    </row>
    <row r="14" spans="1:17" s="152" customFormat="1" ht="26.25" customHeight="1">
      <c r="A14" s="276" t="s">
        <v>3723</v>
      </c>
      <c r="B14" s="276" t="s">
        <v>86</v>
      </c>
      <c r="C14" s="276" t="s">
        <v>40</v>
      </c>
      <c r="D14" s="276"/>
      <c r="E14" s="276" t="s">
        <v>2011</v>
      </c>
      <c r="F14" s="278" t="s">
        <v>3026</v>
      </c>
      <c r="G14" s="278" t="s">
        <v>3724</v>
      </c>
      <c r="H14" s="278" t="s">
        <v>2264</v>
      </c>
      <c r="I14" s="277"/>
      <c r="J14" s="279"/>
      <c r="K14" s="279"/>
      <c r="L14" s="277"/>
      <c r="M14" s="277"/>
      <c r="N14" s="277"/>
      <c r="O14" s="277"/>
      <c r="P14" s="275"/>
      <c r="Q14" s="154"/>
    </row>
    <row r="15" spans="1:17" s="152" customFormat="1" ht="26.25" customHeight="1">
      <c r="A15" s="276" t="s">
        <v>3725</v>
      </c>
      <c r="B15" s="276" t="s">
        <v>86</v>
      </c>
      <c r="C15" s="276" t="s">
        <v>40</v>
      </c>
      <c r="D15" s="276"/>
      <c r="E15" s="276" t="s">
        <v>2011</v>
      </c>
      <c r="F15" s="278" t="s">
        <v>3026</v>
      </c>
      <c r="G15" s="278" t="s">
        <v>3726</v>
      </c>
      <c r="H15" s="278" t="s">
        <v>2264</v>
      </c>
      <c r="I15" s="277"/>
      <c r="J15" s="279"/>
      <c r="K15" s="279"/>
      <c r="L15" s="277"/>
      <c r="M15" s="277"/>
      <c r="N15" s="277"/>
      <c r="O15" s="277"/>
      <c r="P15" s="275"/>
      <c r="Q15" s="154"/>
    </row>
    <row r="16" spans="1:17" s="152" customFormat="1" ht="26.25" customHeight="1">
      <c r="A16" s="276" t="s">
        <v>3727</v>
      </c>
      <c r="B16" s="276" t="s">
        <v>86</v>
      </c>
      <c r="C16" s="276" t="s">
        <v>40</v>
      </c>
      <c r="D16" s="276"/>
      <c r="E16" s="276" t="s">
        <v>2011</v>
      </c>
      <c r="F16" s="278" t="s">
        <v>3026</v>
      </c>
      <c r="G16" s="278" t="s">
        <v>3726</v>
      </c>
      <c r="H16" s="278" t="s">
        <v>2264</v>
      </c>
      <c r="I16" s="277"/>
      <c r="J16" s="279"/>
      <c r="K16" s="279"/>
      <c r="L16" s="277"/>
      <c r="M16" s="277"/>
      <c r="N16" s="277"/>
      <c r="O16" s="277"/>
      <c r="P16" s="275"/>
      <c r="Q16" s="154"/>
    </row>
    <row r="17" spans="1:17" s="152" customFormat="1" ht="26.25" customHeight="1">
      <c r="A17" s="276" t="s">
        <v>3728</v>
      </c>
      <c r="B17" s="276" t="s">
        <v>86</v>
      </c>
      <c r="C17" s="276" t="s">
        <v>40</v>
      </c>
      <c r="D17" s="276"/>
      <c r="E17" s="276" t="s">
        <v>2011</v>
      </c>
      <c r="F17" s="278" t="s">
        <v>2063</v>
      </c>
      <c r="G17" s="278" t="s">
        <v>3729</v>
      </c>
      <c r="H17" s="278" t="s">
        <v>2323</v>
      </c>
      <c r="I17" s="277"/>
      <c r="J17" s="279"/>
      <c r="K17" s="279"/>
      <c r="L17" s="277"/>
      <c r="M17" s="277"/>
      <c r="N17" s="277"/>
      <c r="O17" s="277"/>
      <c r="P17" s="275"/>
      <c r="Q17" s="154"/>
    </row>
    <row r="18" spans="1:17" s="152" customFormat="1" ht="26.25" customHeight="1">
      <c r="A18" s="276" t="s">
        <v>3730</v>
      </c>
      <c r="B18" s="276" t="s">
        <v>86</v>
      </c>
      <c r="C18" s="276" t="s">
        <v>40</v>
      </c>
      <c r="D18" s="276"/>
      <c r="E18" s="276" t="s">
        <v>2011</v>
      </c>
      <c r="F18" s="278" t="s">
        <v>3731</v>
      </c>
      <c r="G18" s="278" t="s">
        <v>3732</v>
      </c>
      <c r="H18" s="278" t="s">
        <v>2264</v>
      </c>
      <c r="I18" s="277"/>
      <c r="J18" s="279"/>
      <c r="K18" s="279"/>
      <c r="L18" s="277"/>
      <c r="M18" s="277"/>
      <c r="N18" s="277"/>
      <c r="O18" s="277"/>
      <c r="P18" s="275"/>
      <c r="Q18" s="154"/>
    </row>
    <row r="19" spans="1:17" s="152" customFormat="1" ht="26.25" customHeight="1">
      <c r="A19" s="276" t="s">
        <v>3733</v>
      </c>
      <c r="B19" s="276" t="s">
        <v>2036</v>
      </c>
      <c r="C19" s="276" t="s">
        <v>40</v>
      </c>
      <c r="D19" s="276"/>
      <c r="E19" s="276" t="s">
        <v>2011</v>
      </c>
      <c r="F19" s="278" t="s">
        <v>3026</v>
      </c>
      <c r="G19" s="278" t="s">
        <v>3734</v>
      </c>
      <c r="H19" s="278" t="s">
        <v>1971</v>
      </c>
      <c r="I19" s="277"/>
      <c r="J19" s="279"/>
      <c r="K19" s="279"/>
      <c r="L19" s="277"/>
      <c r="M19" s="277"/>
      <c r="N19" s="277"/>
      <c r="O19" s="277"/>
      <c r="P19" s="275"/>
      <c r="Q19" s="154"/>
    </row>
    <row r="20" spans="1:17" s="152" customFormat="1" ht="26.25" customHeight="1">
      <c r="A20" s="276" t="s">
        <v>3735</v>
      </c>
      <c r="B20" s="276" t="s">
        <v>86</v>
      </c>
      <c r="C20" s="276" t="s">
        <v>40</v>
      </c>
      <c r="D20" s="276"/>
      <c r="E20" s="276" t="s">
        <v>2011</v>
      </c>
      <c r="F20" s="278" t="s">
        <v>2063</v>
      </c>
      <c r="G20" s="278" t="s">
        <v>3736</v>
      </c>
      <c r="H20" s="278" t="s">
        <v>2323</v>
      </c>
      <c r="I20" s="277"/>
      <c r="J20" s="279"/>
      <c r="K20" s="279"/>
      <c r="L20" s="277"/>
      <c r="M20" s="277"/>
      <c r="N20" s="277"/>
      <c r="O20" s="277"/>
      <c r="P20" s="275"/>
      <c r="Q20" s="154"/>
    </row>
    <row r="21" spans="1:17" s="152" customFormat="1" ht="26.25" customHeight="1">
      <c r="A21" s="276" t="s">
        <v>3737</v>
      </c>
      <c r="B21" s="276" t="s">
        <v>86</v>
      </c>
      <c r="C21" s="276" t="s">
        <v>40</v>
      </c>
      <c r="D21" s="276"/>
      <c r="E21" s="276" t="s">
        <v>2011</v>
      </c>
      <c r="F21" s="278" t="s">
        <v>2063</v>
      </c>
      <c r="G21" s="278" t="s">
        <v>3738</v>
      </c>
      <c r="H21" s="278" t="s">
        <v>2323</v>
      </c>
      <c r="I21" s="277"/>
      <c r="J21" s="279"/>
      <c r="K21" s="279"/>
      <c r="L21" s="277"/>
      <c r="M21" s="277"/>
      <c r="N21" s="277"/>
      <c r="O21" s="277"/>
      <c r="P21" s="275"/>
      <c r="Q21" s="154"/>
    </row>
    <row r="22" spans="1:17" s="152" customFormat="1" ht="26.25" customHeight="1">
      <c r="A22" s="276" t="s">
        <v>3739</v>
      </c>
      <c r="B22" s="276" t="s">
        <v>86</v>
      </c>
      <c r="C22" s="276" t="s">
        <v>40</v>
      </c>
      <c r="D22" s="276"/>
      <c r="E22" s="276" t="s">
        <v>2011</v>
      </c>
      <c r="F22" s="278" t="s">
        <v>2063</v>
      </c>
      <c r="G22" s="278" t="s">
        <v>3740</v>
      </c>
      <c r="H22" s="278" t="s">
        <v>2323</v>
      </c>
      <c r="I22" s="277"/>
      <c r="J22" s="279"/>
      <c r="K22" s="279"/>
      <c r="L22" s="277"/>
      <c r="M22" s="277"/>
      <c r="N22" s="277"/>
      <c r="O22" s="277"/>
      <c r="P22" s="275"/>
      <c r="Q22" s="154"/>
    </row>
    <row r="23" spans="1:17" s="152" customFormat="1" ht="26.25" customHeight="1">
      <c r="A23" s="276" t="s">
        <v>3741</v>
      </c>
      <c r="B23" s="276" t="s">
        <v>240</v>
      </c>
      <c r="C23" s="276" t="s">
        <v>40</v>
      </c>
      <c r="D23" s="276"/>
      <c r="E23" s="276" t="s">
        <v>2011</v>
      </c>
      <c r="F23" s="278" t="s">
        <v>3001</v>
      </c>
      <c r="G23" s="278" t="s">
        <v>3742</v>
      </c>
      <c r="H23" s="278" t="s">
        <v>3136</v>
      </c>
      <c r="I23" s="277"/>
      <c r="J23" s="279"/>
      <c r="K23" s="279"/>
      <c r="L23" s="277"/>
      <c r="M23" s="277"/>
      <c r="N23" s="277"/>
      <c r="O23" s="277"/>
      <c r="P23" s="275"/>
      <c r="Q23" s="154"/>
    </row>
    <row r="24" spans="1:17" s="152" customFormat="1" ht="26.25" customHeight="1">
      <c r="A24" s="276" t="s">
        <v>3743</v>
      </c>
      <c r="B24" s="276" t="s">
        <v>86</v>
      </c>
      <c r="C24" s="276" t="s">
        <v>40</v>
      </c>
      <c r="D24" s="276"/>
      <c r="E24" s="276" t="s">
        <v>2011</v>
      </c>
      <c r="F24" s="278" t="s">
        <v>2063</v>
      </c>
      <c r="G24" s="278" t="s">
        <v>3744</v>
      </c>
      <c r="H24" s="278" t="s">
        <v>2323</v>
      </c>
      <c r="I24" s="277"/>
      <c r="J24" s="279"/>
      <c r="K24" s="279"/>
      <c r="L24" s="277"/>
      <c r="M24" s="277"/>
      <c r="N24" s="277"/>
      <c r="O24" s="277"/>
      <c r="P24" s="275"/>
      <c r="Q24" s="154"/>
    </row>
    <row r="25" spans="1:17" s="152" customFormat="1" ht="26.25" customHeight="1">
      <c r="A25" s="276" t="s">
        <v>3745</v>
      </c>
      <c r="B25" s="276" t="s">
        <v>86</v>
      </c>
      <c r="C25" s="276" t="s">
        <v>40</v>
      </c>
      <c r="D25" s="276"/>
      <c r="E25" s="276" t="s">
        <v>2011</v>
      </c>
      <c r="F25" s="278" t="s">
        <v>2063</v>
      </c>
      <c r="G25" s="278" t="s">
        <v>3746</v>
      </c>
      <c r="H25" s="278" t="s">
        <v>2323</v>
      </c>
      <c r="I25" s="277"/>
      <c r="J25" s="279"/>
      <c r="K25" s="279"/>
      <c r="L25" s="277"/>
      <c r="M25" s="277"/>
      <c r="N25" s="277"/>
      <c r="O25" s="277"/>
      <c r="P25" s="275"/>
      <c r="Q25" s="154"/>
    </row>
    <row r="26" spans="1:17" s="152" customFormat="1" ht="26.25" customHeight="1">
      <c r="A26" s="276" t="s">
        <v>3747</v>
      </c>
      <c r="B26" s="276" t="s">
        <v>86</v>
      </c>
      <c r="C26" s="276" t="s">
        <v>40</v>
      </c>
      <c r="D26" s="276"/>
      <c r="E26" s="276" t="s">
        <v>2011</v>
      </c>
      <c r="F26" s="278" t="s">
        <v>2063</v>
      </c>
      <c r="G26" s="278" t="s">
        <v>3748</v>
      </c>
      <c r="H26" s="278" t="s">
        <v>2323</v>
      </c>
      <c r="I26" s="277"/>
      <c r="J26" s="279"/>
      <c r="K26" s="279"/>
      <c r="L26" s="277"/>
      <c r="M26" s="277"/>
      <c r="N26" s="277"/>
      <c r="O26" s="277"/>
      <c r="P26" s="275"/>
      <c r="Q26" s="154"/>
    </row>
    <row r="27" spans="1:17" s="152" customFormat="1" ht="26.25" customHeight="1">
      <c r="A27" s="276" t="s">
        <v>3749</v>
      </c>
      <c r="B27" s="276" t="s">
        <v>86</v>
      </c>
      <c r="C27" s="276" t="s">
        <v>153</v>
      </c>
      <c r="D27" s="276"/>
      <c r="E27" s="276" t="s">
        <v>2011</v>
      </c>
      <c r="F27" s="278" t="s">
        <v>2080</v>
      </c>
      <c r="G27" s="278" t="s">
        <v>3750</v>
      </c>
      <c r="H27" s="278" t="s">
        <v>2152</v>
      </c>
      <c r="I27" s="277"/>
      <c r="J27" s="279"/>
      <c r="K27" s="279"/>
      <c r="L27" s="277"/>
      <c r="M27" s="277"/>
      <c r="N27" s="277"/>
      <c r="O27" s="277"/>
      <c r="P27" s="275"/>
      <c r="Q27" s="154"/>
    </row>
    <row r="28" spans="1:17" s="152" customFormat="1" ht="26.25" customHeight="1">
      <c r="A28" s="276" t="s">
        <v>3751</v>
      </c>
      <c r="B28" s="276" t="s">
        <v>86</v>
      </c>
      <c r="C28" s="276" t="s">
        <v>153</v>
      </c>
      <c r="D28" s="276"/>
      <c r="E28" s="276" t="s">
        <v>2011</v>
      </c>
      <c r="F28" s="278" t="s">
        <v>2063</v>
      </c>
      <c r="G28" s="278" t="s">
        <v>3752</v>
      </c>
      <c r="H28" s="278" t="s">
        <v>2323</v>
      </c>
      <c r="I28" s="277"/>
      <c r="J28" s="279"/>
      <c r="K28" s="279"/>
      <c r="L28" s="277"/>
      <c r="M28" s="277"/>
      <c r="N28" s="277"/>
      <c r="O28" s="277"/>
      <c r="P28" s="275"/>
      <c r="Q28" s="154"/>
    </row>
    <row r="29" spans="1:17" s="152" customFormat="1" ht="26.25" customHeight="1">
      <c r="A29" s="276" t="s">
        <v>3753</v>
      </c>
      <c r="B29" s="276" t="s">
        <v>86</v>
      </c>
      <c r="C29" s="276" t="s">
        <v>40</v>
      </c>
      <c r="D29" s="276"/>
      <c r="E29" s="276" t="s">
        <v>2011</v>
      </c>
      <c r="F29" s="278" t="s">
        <v>2958</v>
      </c>
      <c r="G29" s="278" t="s">
        <v>3754</v>
      </c>
      <c r="H29" s="278" t="s">
        <v>89</v>
      </c>
      <c r="I29" s="277"/>
      <c r="J29" s="279"/>
      <c r="K29" s="279"/>
      <c r="L29" s="277"/>
      <c r="M29" s="277"/>
      <c r="N29" s="277"/>
      <c r="O29" s="277"/>
      <c r="P29" s="275"/>
      <c r="Q29" s="154"/>
    </row>
    <row r="30" spans="1:17" s="152" customFormat="1" ht="26.25" customHeight="1">
      <c r="A30" s="276" t="s">
        <v>3755</v>
      </c>
      <c r="B30" s="276" t="s">
        <v>86</v>
      </c>
      <c r="C30" s="276" t="s">
        <v>40</v>
      </c>
      <c r="D30" s="276"/>
      <c r="E30" s="276" t="s">
        <v>2011</v>
      </c>
      <c r="F30" s="278" t="s">
        <v>2063</v>
      </c>
      <c r="G30" s="278" t="s">
        <v>3756</v>
      </c>
      <c r="H30" s="278" t="s">
        <v>2323</v>
      </c>
      <c r="I30" s="277"/>
      <c r="J30" s="279"/>
      <c r="K30" s="279"/>
      <c r="L30" s="277"/>
      <c r="M30" s="277"/>
      <c r="N30" s="277"/>
      <c r="O30" s="277"/>
      <c r="P30" s="275"/>
      <c r="Q30" s="154"/>
    </row>
    <row r="31" spans="1:17" s="152" customFormat="1" ht="26.25" customHeight="1">
      <c r="A31" s="276" t="s">
        <v>3757</v>
      </c>
      <c r="B31" s="276" t="s">
        <v>86</v>
      </c>
      <c r="C31" s="276" t="s">
        <v>40</v>
      </c>
      <c r="D31" s="276"/>
      <c r="E31" s="276" t="s">
        <v>2011</v>
      </c>
      <c r="F31" s="278" t="s">
        <v>2080</v>
      </c>
      <c r="G31" s="278" t="s">
        <v>3758</v>
      </c>
      <c r="H31" s="278" t="s">
        <v>2152</v>
      </c>
      <c r="I31" s="277"/>
      <c r="J31" s="279"/>
      <c r="K31" s="279"/>
      <c r="L31" s="277"/>
      <c r="M31" s="277"/>
      <c r="N31" s="277"/>
      <c r="O31" s="277"/>
      <c r="P31" s="275"/>
      <c r="Q31" s="154"/>
    </row>
    <row r="32" spans="1:17" s="152" customFormat="1" ht="26.25" customHeight="1">
      <c r="A32" s="276" t="s">
        <v>3759</v>
      </c>
      <c r="B32" s="276" t="s">
        <v>86</v>
      </c>
      <c r="C32" s="276" t="s">
        <v>40</v>
      </c>
      <c r="D32" s="276"/>
      <c r="E32" s="276" t="s">
        <v>2011</v>
      </c>
      <c r="F32" s="278" t="s">
        <v>2080</v>
      </c>
      <c r="G32" s="278" t="s">
        <v>3760</v>
      </c>
      <c r="H32" s="278" t="s">
        <v>2152</v>
      </c>
      <c r="I32" s="277"/>
      <c r="J32" s="279"/>
      <c r="K32" s="279"/>
      <c r="L32" s="277"/>
      <c r="M32" s="277"/>
      <c r="N32" s="277"/>
      <c r="O32" s="277"/>
      <c r="P32" s="275"/>
      <c r="Q32" s="154"/>
    </row>
    <row r="33" spans="1:17" s="152" customFormat="1" ht="26.25" customHeight="1">
      <c r="A33" s="276" t="s">
        <v>3761</v>
      </c>
      <c r="B33" s="276" t="s">
        <v>86</v>
      </c>
      <c r="C33" s="276" t="s">
        <v>40</v>
      </c>
      <c r="D33" s="276"/>
      <c r="E33" s="276" t="s">
        <v>2011</v>
      </c>
      <c r="F33" s="278" t="s">
        <v>2958</v>
      </c>
      <c r="G33" s="278" t="s">
        <v>3762</v>
      </c>
      <c r="H33" s="278" t="s">
        <v>89</v>
      </c>
      <c r="I33" s="277"/>
      <c r="J33" s="279"/>
      <c r="K33" s="279"/>
      <c r="L33" s="277"/>
      <c r="M33" s="277"/>
      <c r="N33" s="277"/>
      <c r="O33" s="277"/>
      <c r="P33" s="275"/>
      <c r="Q33" s="154"/>
    </row>
    <row r="34" spans="1:17" s="152" customFormat="1" ht="26.25" customHeight="1">
      <c r="A34" s="276" t="s">
        <v>3763</v>
      </c>
      <c r="B34" s="276" t="s">
        <v>2036</v>
      </c>
      <c r="C34" s="276" t="s">
        <v>40</v>
      </c>
      <c r="D34" s="276"/>
      <c r="E34" s="276" t="s">
        <v>2011</v>
      </c>
      <c r="F34" s="278" t="s">
        <v>3026</v>
      </c>
      <c r="G34" s="278" t="s">
        <v>3764</v>
      </c>
      <c r="H34" s="278" t="s">
        <v>1971</v>
      </c>
      <c r="I34" s="277"/>
      <c r="J34" s="279"/>
      <c r="K34" s="279"/>
      <c r="L34" s="277"/>
      <c r="M34" s="277"/>
      <c r="N34" s="277"/>
      <c r="O34" s="277"/>
      <c r="P34" s="275"/>
      <c r="Q34" s="154"/>
    </row>
    <row r="35" spans="1:17" s="152" customFormat="1" ht="26.25" customHeight="1">
      <c r="A35" s="276" t="s">
        <v>3765</v>
      </c>
      <c r="B35" s="276" t="s">
        <v>72</v>
      </c>
      <c r="C35" s="276" t="s">
        <v>40</v>
      </c>
      <c r="D35" s="276" t="s">
        <v>3719</v>
      </c>
      <c r="E35" s="276" t="s">
        <v>2011</v>
      </c>
      <c r="F35" s="278" t="s">
        <v>3026</v>
      </c>
      <c r="G35" s="278" t="s">
        <v>3766</v>
      </c>
      <c r="H35" s="278" t="s">
        <v>1971</v>
      </c>
      <c r="I35" s="277"/>
      <c r="J35" s="279"/>
      <c r="K35" s="279"/>
      <c r="L35" s="277"/>
      <c r="M35" s="277"/>
      <c r="N35" s="277"/>
      <c r="O35" s="277"/>
      <c r="P35" s="275"/>
      <c r="Q35" s="154"/>
    </row>
    <row r="36" spans="1:17" s="152" customFormat="1" ht="26.25" customHeight="1">
      <c r="A36" s="276" t="s">
        <v>3767</v>
      </c>
      <c r="B36" s="276" t="s">
        <v>86</v>
      </c>
      <c r="C36" s="276" t="s">
        <v>40</v>
      </c>
      <c r="D36" s="276"/>
      <c r="E36" s="276" t="s">
        <v>2011</v>
      </c>
      <c r="F36" s="278" t="s">
        <v>2063</v>
      </c>
      <c r="G36" s="278" t="s">
        <v>3768</v>
      </c>
      <c r="H36" s="278" t="s">
        <v>2323</v>
      </c>
      <c r="I36" s="277"/>
      <c r="J36" s="279"/>
      <c r="K36" s="279"/>
      <c r="L36" s="277"/>
      <c r="M36" s="277"/>
      <c r="N36" s="277"/>
      <c r="O36" s="277"/>
      <c r="P36" s="275"/>
      <c r="Q36" s="154"/>
    </row>
    <row r="37" spans="1:17" s="152" customFormat="1" ht="26.25" customHeight="1">
      <c r="A37" s="276" t="s">
        <v>3769</v>
      </c>
      <c r="B37" s="276" t="s">
        <v>86</v>
      </c>
      <c r="C37" s="276" t="s">
        <v>40</v>
      </c>
      <c r="D37" s="276"/>
      <c r="E37" s="276" t="s">
        <v>2011</v>
      </c>
      <c r="F37" s="278" t="s">
        <v>2958</v>
      </c>
      <c r="G37" s="278" t="s">
        <v>3770</v>
      </c>
      <c r="H37" s="278" t="s">
        <v>89</v>
      </c>
      <c r="I37" s="277"/>
      <c r="J37" s="279"/>
      <c r="K37" s="279"/>
      <c r="L37" s="277"/>
      <c r="M37" s="277"/>
      <c r="N37" s="277"/>
      <c r="O37" s="277"/>
      <c r="P37" s="275"/>
      <c r="Q37" s="154"/>
    </row>
    <row r="38" spans="1:17" s="152" customFormat="1" ht="26.25" customHeight="1">
      <c r="A38" s="276" t="s">
        <v>3771</v>
      </c>
      <c r="B38" s="276" t="s">
        <v>86</v>
      </c>
      <c r="C38" s="276" t="s">
        <v>153</v>
      </c>
      <c r="D38" s="276"/>
      <c r="E38" s="276" t="s">
        <v>2011</v>
      </c>
      <c r="F38" s="278" t="s">
        <v>2063</v>
      </c>
      <c r="G38" s="278" t="s">
        <v>3772</v>
      </c>
      <c r="H38" s="278" t="s">
        <v>2323</v>
      </c>
      <c r="I38" s="277"/>
      <c r="J38" s="279"/>
      <c r="K38" s="279"/>
      <c r="L38" s="277"/>
      <c r="M38" s="277"/>
      <c r="N38" s="277"/>
      <c r="O38" s="277"/>
      <c r="P38" s="275"/>
      <c r="Q38" s="154"/>
    </row>
    <row r="39" spans="1:17" s="152" customFormat="1" ht="26.25" customHeight="1">
      <c r="A39" s="276" t="s">
        <v>3773</v>
      </c>
      <c r="B39" s="276" t="s">
        <v>86</v>
      </c>
      <c r="C39" s="276" t="s">
        <v>40</v>
      </c>
      <c r="D39" s="276"/>
      <c r="E39" s="276" t="s">
        <v>2011</v>
      </c>
      <c r="F39" s="278" t="s">
        <v>2958</v>
      </c>
      <c r="G39" s="278" t="s">
        <v>3774</v>
      </c>
      <c r="H39" s="278" t="s">
        <v>89</v>
      </c>
      <c r="I39" s="277"/>
      <c r="J39" s="279"/>
      <c r="K39" s="279"/>
      <c r="L39" s="277"/>
      <c r="M39" s="277"/>
      <c r="N39" s="277"/>
      <c r="O39" s="277"/>
      <c r="P39" s="275"/>
      <c r="Q39" s="154"/>
    </row>
    <row r="40" spans="1:17" s="152" customFormat="1" ht="26.25" customHeight="1">
      <c r="A40" s="276" t="s">
        <v>3775</v>
      </c>
      <c r="B40" s="276" t="s">
        <v>86</v>
      </c>
      <c r="C40" s="276" t="s">
        <v>40</v>
      </c>
      <c r="D40" s="276"/>
      <c r="E40" s="276" t="s">
        <v>2011</v>
      </c>
      <c r="F40" s="278" t="s">
        <v>2063</v>
      </c>
      <c r="G40" s="278" t="s">
        <v>3776</v>
      </c>
      <c r="H40" s="278" t="s">
        <v>2323</v>
      </c>
      <c r="I40" s="277"/>
      <c r="J40" s="279"/>
      <c r="K40" s="279"/>
      <c r="L40" s="277"/>
      <c r="M40" s="277"/>
      <c r="N40" s="277"/>
      <c r="O40" s="277"/>
      <c r="P40" s="275"/>
      <c r="Q40" s="154"/>
    </row>
    <row r="41" spans="1:17" s="152" customFormat="1" ht="26.25" customHeight="1">
      <c r="A41" s="276" t="s">
        <v>3777</v>
      </c>
      <c r="B41" s="276" t="s">
        <v>86</v>
      </c>
      <c r="C41" s="276" t="s">
        <v>40</v>
      </c>
      <c r="D41" s="276"/>
      <c r="E41" s="276" t="s">
        <v>2011</v>
      </c>
      <c r="F41" s="278" t="s">
        <v>2080</v>
      </c>
      <c r="G41" s="278" t="s">
        <v>3778</v>
      </c>
      <c r="H41" s="278" t="s">
        <v>2152</v>
      </c>
      <c r="I41" s="277"/>
      <c r="J41" s="279"/>
      <c r="K41" s="279"/>
      <c r="L41" s="277"/>
      <c r="M41" s="277"/>
      <c r="N41" s="277"/>
      <c r="O41" s="277"/>
      <c r="P41" s="275"/>
      <c r="Q41" s="154"/>
    </row>
    <row r="42" spans="1:17" s="152" customFormat="1" ht="26.25" customHeight="1">
      <c r="A42" s="276" t="s">
        <v>3779</v>
      </c>
      <c r="B42" s="276" t="s">
        <v>86</v>
      </c>
      <c r="C42" s="276" t="s">
        <v>40</v>
      </c>
      <c r="D42" s="276"/>
      <c r="E42" s="276" t="s">
        <v>2011</v>
      </c>
      <c r="F42" s="278" t="s">
        <v>3026</v>
      </c>
      <c r="G42" s="278" t="s">
        <v>3780</v>
      </c>
      <c r="H42" s="278" t="s">
        <v>91</v>
      </c>
      <c r="I42" s="277"/>
      <c r="J42" s="279"/>
      <c r="K42" s="279"/>
      <c r="L42" s="277"/>
      <c r="M42" s="277"/>
      <c r="N42" s="277"/>
      <c r="O42" s="277"/>
      <c r="P42" s="275"/>
      <c r="Q42" s="154"/>
    </row>
    <row r="43" spans="1:17" s="152" customFormat="1" ht="26.25" customHeight="1">
      <c r="A43" s="276" t="s">
        <v>3781</v>
      </c>
      <c r="B43" s="276" t="s">
        <v>86</v>
      </c>
      <c r="C43" s="276" t="s">
        <v>40</v>
      </c>
      <c r="D43" s="276"/>
      <c r="E43" s="276" t="s">
        <v>2011</v>
      </c>
      <c r="F43" s="278" t="s">
        <v>2080</v>
      </c>
      <c r="G43" s="278" t="s">
        <v>3782</v>
      </c>
      <c r="H43" s="278" t="s">
        <v>2152</v>
      </c>
      <c r="I43" s="277"/>
      <c r="J43" s="279"/>
      <c r="K43" s="279"/>
      <c r="L43" s="277"/>
      <c r="M43" s="277"/>
      <c r="N43" s="277"/>
      <c r="O43" s="277"/>
      <c r="P43" s="275"/>
      <c r="Q43" s="154"/>
    </row>
    <row r="44" spans="1:17" s="152" customFormat="1" ht="26.25" customHeight="1">
      <c r="A44" s="276" t="s">
        <v>3783</v>
      </c>
      <c r="B44" s="276" t="s">
        <v>72</v>
      </c>
      <c r="C44" s="276" t="s">
        <v>40</v>
      </c>
      <c r="D44" s="276" t="s">
        <v>3719</v>
      </c>
      <c r="E44" s="276" t="s">
        <v>2011</v>
      </c>
      <c r="F44" s="278" t="s">
        <v>3001</v>
      </c>
      <c r="G44" s="278" t="s">
        <v>3784</v>
      </c>
      <c r="H44" s="278" t="s">
        <v>2181</v>
      </c>
      <c r="I44" s="277"/>
      <c r="J44" s="279"/>
      <c r="K44" s="279"/>
      <c r="L44" s="277"/>
      <c r="M44" s="277"/>
      <c r="N44" s="277"/>
      <c r="O44" s="277"/>
      <c r="P44" s="275"/>
      <c r="Q44" s="154"/>
    </row>
    <row r="45" spans="1:17" s="152" customFormat="1" ht="26.25" customHeight="1">
      <c r="A45" s="276" t="s">
        <v>3785</v>
      </c>
      <c r="B45" s="276" t="s">
        <v>86</v>
      </c>
      <c r="C45" s="276" t="s">
        <v>40</v>
      </c>
      <c r="D45" s="276"/>
      <c r="E45" s="276" t="s">
        <v>2011</v>
      </c>
      <c r="F45" s="278" t="s">
        <v>3026</v>
      </c>
      <c r="G45" s="278" t="s">
        <v>3786</v>
      </c>
      <c r="H45" s="278" t="s">
        <v>91</v>
      </c>
      <c r="I45" s="277"/>
      <c r="J45" s="279"/>
      <c r="K45" s="279"/>
      <c r="L45" s="277"/>
      <c r="M45" s="277"/>
      <c r="N45" s="277"/>
      <c r="O45" s="277"/>
      <c r="P45" s="275"/>
      <c r="Q45" s="154"/>
    </row>
    <row r="46" spans="1:17" s="152" customFormat="1" ht="26.25" customHeight="1">
      <c r="A46" s="276" t="s">
        <v>3787</v>
      </c>
      <c r="B46" s="276" t="s">
        <v>86</v>
      </c>
      <c r="C46" s="276" t="s">
        <v>40</v>
      </c>
      <c r="D46" s="276"/>
      <c r="E46" s="276" t="s">
        <v>2011</v>
      </c>
      <c r="F46" s="278" t="s">
        <v>2063</v>
      </c>
      <c r="G46" s="278" t="s">
        <v>3788</v>
      </c>
      <c r="H46" s="278" t="s">
        <v>2323</v>
      </c>
      <c r="I46" s="277"/>
      <c r="J46" s="279"/>
      <c r="K46" s="279"/>
      <c r="L46" s="277"/>
      <c r="M46" s="277"/>
      <c r="N46" s="277"/>
      <c r="O46" s="277"/>
      <c r="P46" s="275"/>
      <c r="Q46" s="154"/>
    </row>
    <row r="47" spans="1:17" s="152" customFormat="1" ht="26.25" customHeight="1">
      <c r="A47" s="276" t="s">
        <v>3789</v>
      </c>
      <c r="B47" s="276" t="s">
        <v>86</v>
      </c>
      <c r="C47" s="276" t="s">
        <v>40</v>
      </c>
      <c r="D47" s="276"/>
      <c r="E47" s="276" t="s">
        <v>2011</v>
      </c>
      <c r="F47" s="278" t="s">
        <v>3026</v>
      </c>
      <c r="G47" s="278" t="s">
        <v>3790</v>
      </c>
      <c r="H47" s="278" t="s">
        <v>91</v>
      </c>
      <c r="I47" s="277"/>
      <c r="J47" s="279"/>
      <c r="K47" s="279"/>
      <c r="L47" s="277"/>
      <c r="M47" s="277"/>
      <c r="N47" s="277"/>
      <c r="O47" s="277"/>
      <c r="P47" s="275"/>
      <c r="Q47" s="154"/>
    </row>
    <row r="48" spans="1:17" s="152" customFormat="1" ht="26.25" customHeight="1">
      <c r="A48" s="276" t="s">
        <v>3791</v>
      </c>
      <c r="B48" s="276" t="s">
        <v>86</v>
      </c>
      <c r="C48" s="276" t="s">
        <v>40</v>
      </c>
      <c r="D48" s="276"/>
      <c r="E48" s="276" t="s">
        <v>2011</v>
      </c>
      <c r="F48" s="278" t="s">
        <v>2063</v>
      </c>
      <c r="G48" s="278" t="s">
        <v>3792</v>
      </c>
      <c r="H48" s="278" t="s">
        <v>2323</v>
      </c>
      <c r="I48" s="277"/>
      <c r="J48" s="279"/>
      <c r="K48" s="279"/>
      <c r="L48" s="277"/>
      <c r="M48" s="277"/>
      <c r="N48" s="277"/>
      <c r="O48" s="277"/>
      <c r="P48" s="275"/>
      <c r="Q48" s="154"/>
    </row>
    <row r="49" spans="1:17" s="152" customFormat="1" ht="26.25" customHeight="1">
      <c r="A49" s="276" t="s">
        <v>3793</v>
      </c>
      <c r="B49" s="276" t="s">
        <v>86</v>
      </c>
      <c r="C49" s="276" t="s">
        <v>40</v>
      </c>
      <c r="D49" s="276"/>
      <c r="E49" s="276" t="s">
        <v>2011</v>
      </c>
      <c r="F49" s="278" t="s">
        <v>3001</v>
      </c>
      <c r="G49" s="278" t="s">
        <v>3794</v>
      </c>
      <c r="H49" s="278" t="s">
        <v>2181</v>
      </c>
      <c r="I49" s="277"/>
      <c r="J49" s="279"/>
      <c r="K49" s="279"/>
      <c r="L49" s="277"/>
      <c r="M49" s="277"/>
      <c r="N49" s="277"/>
      <c r="O49" s="277"/>
      <c r="P49" s="275"/>
      <c r="Q49" s="154"/>
    </row>
    <row r="50" spans="1:17" s="152" customFormat="1" ht="26.25" customHeight="1">
      <c r="A50" s="276" t="s">
        <v>3795</v>
      </c>
      <c r="B50" s="276" t="s">
        <v>86</v>
      </c>
      <c r="C50" s="276" t="s">
        <v>40</v>
      </c>
      <c r="D50" s="276"/>
      <c r="E50" s="276" t="s">
        <v>2011</v>
      </c>
      <c r="F50" s="278" t="s">
        <v>2322</v>
      </c>
      <c r="G50" s="278" t="s">
        <v>3796</v>
      </c>
      <c r="H50" s="278" t="s">
        <v>3697</v>
      </c>
      <c r="I50" s="277"/>
      <c r="J50" s="279"/>
      <c r="K50" s="279"/>
      <c r="L50" s="277"/>
      <c r="M50" s="277"/>
      <c r="N50" s="277"/>
      <c r="O50" s="277"/>
      <c r="P50" s="275"/>
      <c r="Q50" s="154"/>
    </row>
    <row r="51" spans="1:17" s="152" customFormat="1" ht="26.25" customHeight="1">
      <c r="A51" s="276" t="s">
        <v>3797</v>
      </c>
      <c r="B51" s="276" t="s">
        <v>86</v>
      </c>
      <c r="C51" s="276" t="s">
        <v>153</v>
      </c>
      <c r="D51" s="276"/>
      <c r="E51" s="276" t="s">
        <v>2011</v>
      </c>
      <c r="F51" s="278" t="s">
        <v>2063</v>
      </c>
      <c r="G51" s="278" t="s">
        <v>3798</v>
      </c>
      <c r="H51" s="278" t="s">
        <v>2323</v>
      </c>
      <c r="I51" s="277"/>
      <c r="J51" s="279"/>
      <c r="K51" s="279"/>
      <c r="L51" s="277"/>
      <c r="M51" s="277"/>
      <c r="N51" s="277"/>
      <c r="O51" s="277"/>
      <c r="P51" s="275"/>
      <c r="Q51" s="154"/>
    </row>
    <row r="52" spans="1:17" s="152" customFormat="1" ht="26.25" customHeight="1">
      <c r="A52" s="276" t="s">
        <v>3799</v>
      </c>
      <c r="B52" s="276" t="s">
        <v>86</v>
      </c>
      <c r="C52" s="276" t="s">
        <v>40</v>
      </c>
      <c r="D52" s="276"/>
      <c r="E52" s="276" t="s">
        <v>2011</v>
      </c>
      <c r="F52" s="278" t="s">
        <v>2063</v>
      </c>
      <c r="G52" s="278" t="s">
        <v>3800</v>
      </c>
      <c r="H52" s="278" t="s">
        <v>2323</v>
      </c>
      <c r="I52" s="277"/>
      <c r="J52" s="279"/>
      <c r="K52" s="279"/>
      <c r="L52" s="277"/>
      <c r="M52" s="277"/>
      <c r="N52" s="277"/>
      <c r="O52" s="277"/>
      <c r="P52" s="275"/>
      <c r="Q52" s="154"/>
    </row>
    <row r="53" spans="1:17" s="152" customFormat="1" ht="26.25" customHeight="1">
      <c r="A53" s="276" t="s">
        <v>3801</v>
      </c>
      <c r="B53" s="276" t="s">
        <v>86</v>
      </c>
      <c r="C53" s="276" t="s">
        <v>40</v>
      </c>
      <c r="D53" s="276"/>
      <c r="E53" s="276" t="s">
        <v>2011</v>
      </c>
      <c r="F53" s="278" t="s">
        <v>2063</v>
      </c>
      <c r="G53" s="278" t="s">
        <v>3802</v>
      </c>
      <c r="H53" s="278" t="s">
        <v>2323</v>
      </c>
      <c r="I53" s="277"/>
      <c r="J53" s="279"/>
      <c r="K53" s="279"/>
      <c r="L53" s="277"/>
      <c r="M53" s="277"/>
      <c r="N53" s="277"/>
      <c r="O53" s="277"/>
      <c r="P53" s="275"/>
      <c r="Q53" s="154"/>
    </row>
    <row r="54" spans="1:17" s="152" customFormat="1" ht="26.25" customHeight="1">
      <c r="A54" s="276" t="s">
        <v>3803</v>
      </c>
      <c r="B54" s="276" t="s">
        <v>86</v>
      </c>
      <c r="C54" s="276" t="s">
        <v>153</v>
      </c>
      <c r="D54" s="276"/>
      <c r="E54" s="276" t="s">
        <v>2011</v>
      </c>
      <c r="F54" s="278" t="s">
        <v>2063</v>
      </c>
      <c r="G54" s="278" t="s">
        <v>3804</v>
      </c>
      <c r="H54" s="278" t="s">
        <v>2323</v>
      </c>
      <c r="I54" s="277"/>
      <c r="J54" s="279"/>
      <c r="K54" s="279"/>
      <c r="L54" s="277"/>
      <c r="M54" s="277"/>
      <c r="N54" s="277"/>
      <c r="O54" s="277"/>
      <c r="P54" s="275"/>
      <c r="Q54" s="154"/>
    </row>
    <row r="55" spans="1:17" s="152" customFormat="1" ht="26.25" customHeight="1">
      <c r="A55" s="276" t="s">
        <v>3805</v>
      </c>
      <c r="B55" s="276" t="s">
        <v>72</v>
      </c>
      <c r="C55" s="276" t="s">
        <v>40</v>
      </c>
      <c r="D55" s="276" t="s">
        <v>3719</v>
      </c>
      <c r="E55" s="276" t="s">
        <v>2011</v>
      </c>
      <c r="F55" s="278" t="s">
        <v>3026</v>
      </c>
      <c r="G55" s="278" t="s">
        <v>3806</v>
      </c>
      <c r="H55" s="278" t="s">
        <v>1966</v>
      </c>
      <c r="I55" s="277"/>
      <c r="J55" s="279"/>
      <c r="K55" s="279"/>
      <c r="L55" s="277"/>
      <c r="M55" s="277"/>
      <c r="N55" s="277"/>
      <c r="O55" s="277"/>
      <c r="P55" s="275"/>
      <c r="Q55" s="154"/>
    </row>
    <row r="56" spans="1:17" s="152" customFormat="1" ht="26.25" customHeight="1">
      <c r="A56" s="276" t="s">
        <v>3807</v>
      </c>
      <c r="B56" s="276" t="s">
        <v>86</v>
      </c>
      <c r="C56" s="276" t="s">
        <v>40</v>
      </c>
      <c r="D56" s="276"/>
      <c r="E56" s="276" t="s">
        <v>2011</v>
      </c>
      <c r="F56" s="278" t="s">
        <v>3026</v>
      </c>
      <c r="G56" s="278" t="s">
        <v>3808</v>
      </c>
      <c r="H56" s="278" t="s">
        <v>1966</v>
      </c>
      <c r="I56" s="277"/>
      <c r="J56" s="279"/>
      <c r="K56" s="279"/>
      <c r="L56" s="277"/>
      <c r="M56" s="277"/>
      <c r="N56" s="277"/>
      <c r="O56" s="277"/>
      <c r="P56" s="275"/>
      <c r="Q56" s="154"/>
    </row>
    <row r="57" spans="1:17" s="152" customFormat="1" ht="26.25" customHeight="1">
      <c r="A57" s="276" t="s">
        <v>3809</v>
      </c>
      <c r="B57" s="276" t="s">
        <v>86</v>
      </c>
      <c r="C57" s="276" t="s">
        <v>40</v>
      </c>
      <c r="D57" s="276"/>
      <c r="E57" s="276" t="s">
        <v>2011</v>
      </c>
      <c r="F57" s="278" t="s">
        <v>3731</v>
      </c>
      <c r="G57" s="278" t="s">
        <v>3810</v>
      </c>
      <c r="H57" s="278" t="s">
        <v>1970</v>
      </c>
      <c r="I57" s="277"/>
      <c r="J57" s="279"/>
      <c r="K57" s="279"/>
      <c r="L57" s="277"/>
      <c r="M57" s="277"/>
      <c r="N57" s="277"/>
      <c r="O57" s="277"/>
      <c r="P57" s="275"/>
      <c r="Q57" s="154"/>
    </row>
    <row r="58" spans="1:17" s="152" customFormat="1" ht="26.25" customHeight="1">
      <c r="A58" s="276" t="s">
        <v>3811</v>
      </c>
      <c r="B58" s="276" t="s">
        <v>72</v>
      </c>
      <c r="C58" s="276" t="s">
        <v>40</v>
      </c>
      <c r="D58" s="276" t="s">
        <v>3719</v>
      </c>
      <c r="E58" s="276" t="s">
        <v>2011</v>
      </c>
      <c r="F58" s="278" t="s">
        <v>3026</v>
      </c>
      <c r="G58" s="278" t="s">
        <v>3812</v>
      </c>
      <c r="H58" s="278" t="s">
        <v>2264</v>
      </c>
      <c r="I58" s="277"/>
      <c r="J58" s="279"/>
      <c r="K58" s="279"/>
      <c r="L58" s="277"/>
      <c r="M58" s="277"/>
      <c r="N58" s="277"/>
      <c r="O58" s="277"/>
      <c r="P58" s="275"/>
      <c r="Q58" s="154"/>
    </row>
    <row r="59" spans="1:17" s="152" customFormat="1" ht="26.25" customHeight="1">
      <c r="A59" s="276" t="s">
        <v>3813</v>
      </c>
      <c r="B59" s="276" t="s">
        <v>86</v>
      </c>
      <c r="C59" s="276" t="s">
        <v>40</v>
      </c>
      <c r="D59" s="276"/>
      <c r="E59" s="276" t="s">
        <v>2011</v>
      </c>
      <c r="F59" s="278" t="s">
        <v>3731</v>
      </c>
      <c r="G59" s="278" t="s">
        <v>3814</v>
      </c>
      <c r="H59" s="278" t="s">
        <v>2264</v>
      </c>
      <c r="I59" s="277"/>
      <c r="J59" s="279"/>
      <c r="K59" s="279"/>
      <c r="L59" s="277"/>
      <c r="M59" s="277"/>
      <c r="N59" s="277"/>
      <c r="O59" s="277"/>
      <c r="P59" s="275"/>
      <c r="Q59" s="154"/>
    </row>
    <row r="60" spans="1:17" s="152" customFormat="1" ht="26.25" customHeight="1">
      <c r="A60" s="276" t="s">
        <v>3815</v>
      </c>
      <c r="B60" s="276" t="s">
        <v>86</v>
      </c>
      <c r="C60" s="276" t="s">
        <v>153</v>
      </c>
      <c r="D60" s="276"/>
      <c r="E60" s="276" t="s">
        <v>2011</v>
      </c>
      <c r="F60" s="278" t="s">
        <v>2080</v>
      </c>
      <c r="G60" s="278" t="s">
        <v>3816</v>
      </c>
      <c r="H60" s="278" t="s">
        <v>2152</v>
      </c>
      <c r="I60" s="277"/>
      <c r="J60" s="279"/>
      <c r="K60" s="279"/>
      <c r="L60" s="277"/>
      <c r="M60" s="277"/>
      <c r="N60" s="277"/>
      <c r="O60" s="277"/>
      <c r="P60" s="275"/>
      <c r="Q60" s="154"/>
    </row>
    <row r="61" spans="1:17" s="152" customFormat="1" ht="26.25" customHeight="1">
      <c r="A61" s="276" t="s">
        <v>3817</v>
      </c>
      <c r="B61" s="276" t="s">
        <v>2461</v>
      </c>
      <c r="C61" s="276" t="s">
        <v>1705</v>
      </c>
      <c r="D61" s="276"/>
      <c r="E61" s="276" t="s">
        <v>2011</v>
      </c>
      <c r="F61" s="278" t="s">
        <v>2063</v>
      </c>
      <c r="G61" s="278" t="s">
        <v>3818</v>
      </c>
      <c r="H61" s="278" t="s">
        <v>2932</v>
      </c>
      <c r="I61" s="277"/>
      <c r="J61" s="279"/>
      <c r="K61" s="279"/>
      <c r="L61" s="277"/>
      <c r="M61" s="277"/>
      <c r="N61" s="277"/>
      <c r="O61" s="277"/>
      <c r="P61" s="275"/>
      <c r="Q61" s="154"/>
    </row>
    <row r="62" spans="1:17" s="152" customFormat="1" ht="26.25" customHeight="1">
      <c r="A62" s="276" t="s">
        <v>3819</v>
      </c>
      <c r="B62" s="276" t="s">
        <v>86</v>
      </c>
      <c r="C62" s="276" t="s">
        <v>40</v>
      </c>
      <c r="D62" s="276"/>
      <c r="E62" s="276" t="s">
        <v>2011</v>
      </c>
      <c r="F62" s="278" t="s">
        <v>2080</v>
      </c>
      <c r="G62" s="278" t="s">
        <v>3820</v>
      </c>
      <c r="H62" s="278" t="s">
        <v>91</v>
      </c>
      <c r="I62" s="277"/>
      <c r="J62" s="279"/>
      <c r="K62" s="279"/>
      <c r="L62" s="277"/>
      <c r="M62" s="277"/>
      <c r="N62" s="277"/>
      <c r="O62" s="277"/>
      <c r="P62" s="275"/>
      <c r="Q62" s="154"/>
    </row>
    <row r="63" spans="1:17" s="152" customFormat="1" ht="26.25" customHeight="1">
      <c r="A63" s="276" t="s">
        <v>3821</v>
      </c>
      <c r="B63" s="276" t="s">
        <v>72</v>
      </c>
      <c r="C63" s="276" t="s">
        <v>40</v>
      </c>
      <c r="D63" s="276" t="s">
        <v>2011</v>
      </c>
      <c r="E63" s="276" t="s">
        <v>2011</v>
      </c>
      <c r="F63" s="278" t="s">
        <v>3026</v>
      </c>
      <c r="G63" s="278" t="s">
        <v>3822</v>
      </c>
      <c r="H63" s="278" t="s">
        <v>1966</v>
      </c>
      <c r="I63" s="277"/>
      <c r="J63" s="279"/>
      <c r="K63" s="279"/>
      <c r="L63" s="277"/>
      <c r="M63" s="277"/>
      <c r="N63" s="277"/>
      <c r="O63" s="277"/>
      <c r="P63" s="275"/>
      <c r="Q63" s="154"/>
    </row>
    <row r="64" spans="1:17" s="152" customFormat="1" ht="26.25" customHeight="1">
      <c r="A64" s="276" t="s">
        <v>3823</v>
      </c>
      <c r="B64" s="276" t="s">
        <v>86</v>
      </c>
      <c r="C64" s="276" t="s">
        <v>40</v>
      </c>
      <c r="D64" s="276"/>
      <c r="E64" s="276" t="s">
        <v>2011</v>
      </c>
      <c r="F64" s="278" t="s">
        <v>3731</v>
      </c>
      <c r="G64" s="278" t="s">
        <v>3824</v>
      </c>
      <c r="H64" s="278" t="s">
        <v>2264</v>
      </c>
      <c r="I64" s="277"/>
      <c r="J64" s="279"/>
      <c r="K64" s="279"/>
      <c r="L64" s="277"/>
      <c r="M64" s="277"/>
      <c r="N64" s="277"/>
      <c r="O64" s="277"/>
      <c r="P64" s="275"/>
      <c r="Q64" s="154"/>
    </row>
    <row r="65" spans="1:17" s="152" customFormat="1" ht="26.25" customHeight="1">
      <c r="A65" s="276" t="s">
        <v>3825</v>
      </c>
      <c r="B65" s="276" t="s">
        <v>72</v>
      </c>
      <c r="C65" s="276" t="s">
        <v>40</v>
      </c>
      <c r="D65" s="276" t="s">
        <v>3719</v>
      </c>
      <c r="E65" s="276" t="s">
        <v>2011</v>
      </c>
      <c r="F65" s="278" t="s">
        <v>3026</v>
      </c>
      <c r="G65" s="278" t="s">
        <v>3826</v>
      </c>
      <c r="H65" s="278" t="s">
        <v>1966</v>
      </c>
      <c r="I65" s="277"/>
      <c r="J65" s="279"/>
      <c r="K65" s="279"/>
      <c r="L65" s="277"/>
      <c r="M65" s="277"/>
      <c r="N65" s="277"/>
      <c r="O65" s="277"/>
      <c r="P65" s="275"/>
      <c r="Q65" s="154"/>
    </row>
    <row r="66" spans="1:17" s="152" customFormat="1" ht="26.25" customHeight="1">
      <c r="A66" s="276" t="s">
        <v>3827</v>
      </c>
      <c r="B66" s="276" t="s">
        <v>86</v>
      </c>
      <c r="C66" s="276" t="s">
        <v>1705</v>
      </c>
      <c r="D66" s="276" t="s">
        <v>3828</v>
      </c>
      <c r="E66" s="276" t="s">
        <v>2011</v>
      </c>
      <c r="F66" s="278" t="s">
        <v>2958</v>
      </c>
      <c r="G66" s="278" t="s">
        <v>3829</v>
      </c>
      <c r="H66" s="278" t="s">
        <v>89</v>
      </c>
      <c r="I66" s="277"/>
      <c r="J66" s="279"/>
      <c r="K66" s="279"/>
      <c r="L66" s="277"/>
      <c r="M66" s="277"/>
      <c r="N66" s="277"/>
      <c r="O66" s="277"/>
      <c r="P66" s="275"/>
      <c r="Q66" s="154"/>
    </row>
    <row r="67" spans="1:17" s="152" customFormat="1" ht="26.25" customHeight="1">
      <c r="A67" s="276" t="s">
        <v>3830</v>
      </c>
      <c r="B67" s="276" t="s">
        <v>86</v>
      </c>
      <c r="C67" s="276" t="s">
        <v>153</v>
      </c>
      <c r="D67" s="276"/>
      <c r="E67" s="276" t="s">
        <v>2011</v>
      </c>
      <c r="F67" s="278" t="s">
        <v>2958</v>
      </c>
      <c r="G67" s="278" t="s">
        <v>3831</v>
      </c>
      <c r="H67" s="278" t="s">
        <v>2264</v>
      </c>
      <c r="I67" s="277"/>
      <c r="J67" s="279"/>
      <c r="K67" s="279"/>
      <c r="L67" s="277"/>
      <c r="M67" s="277"/>
      <c r="N67" s="277"/>
      <c r="O67" s="277"/>
      <c r="P67" s="275"/>
      <c r="Q67" s="154"/>
    </row>
    <row r="68" spans="1:17" s="152" customFormat="1" ht="26.25" customHeight="1">
      <c r="A68" s="276" t="s">
        <v>3832</v>
      </c>
      <c r="B68" s="276" t="s">
        <v>2036</v>
      </c>
      <c r="C68" s="276" t="s">
        <v>153</v>
      </c>
      <c r="D68" s="276"/>
      <c r="E68" s="276" t="s">
        <v>2011</v>
      </c>
      <c r="F68" s="278" t="s">
        <v>2063</v>
      </c>
      <c r="G68" s="278" t="s">
        <v>3833</v>
      </c>
      <c r="H68" s="278" t="s">
        <v>3696</v>
      </c>
      <c r="I68" s="277"/>
      <c r="J68" s="279"/>
      <c r="K68" s="279"/>
      <c r="L68" s="277"/>
      <c r="M68" s="277"/>
      <c r="N68" s="277"/>
      <c r="O68" s="277"/>
      <c r="P68" s="275"/>
      <c r="Q68" s="154"/>
    </row>
    <row r="69" spans="1:17" s="152" customFormat="1" ht="26.25" customHeight="1">
      <c r="A69" s="276" t="s">
        <v>3834</v>
      </c>
      <c r="B69" s="276" t="s">
        <v>86</v>
      </c>
      <c r="C69" s="276" t="s">
        <v>153</v>
      </c>
      <c r="D69" s="276"/>
      <c r="E69" s="276" t="s">
        <v>2011</v>
      </c>
      <c r="F69" s="278" t="s">
        <v>3731</v>
      </c>
      <c r="G69" s="278" t="s">
        <v>3835</v>
      </c>
      <c r="H69" s="278" t="s">
        <v>2264</v>
      </c>
      <c r="I69" s="277"/>
      <c r="J69" s="279"/>
      <c r="K69" s="279"/>
      <c r="L69" s="277"/>
      <c r="M69" s="277"/>
      <c r="N69" s="277"/>
      <c r="O69" s="277"/>
      <c r="P69" s="275"/>
      <c r="Q69" s="154"/>
    </row>
    <row r="70" spans="1:17" s="152" customFormat="1" ht="26.25" customHeight="1">
      <c r="A70" s="276" t="s">
        <v>3836</v>
      </c>
      <c r="B70" s="276" t="s">
        <v>86</v>
      </c>
      <c r="C70" s="276" t="s">
        <v>40</v>
      </c>
      <c r="D70" s="276"/>
      <c r="E70" s="276" t="s">
        <v>2011</v>
      </c>
      <c r="F70" s="278" t="s">
        <v>3731</v>
      </c>
      <c r="G70" s="278" t="s">
        <v>3837</v>
      </c>
      <c r="H70" s="278" t="s">
        <v>2264</v>
      </c>
      <c r="I70" s="277"/>
      <c r="J70" s="279"/>
      <c r="K70" s="279"/>
      <c r="L70" s="277"/>
      <c r="M70" s="277"/>
      <c r="N70" s="277"/>
      <c r="O70" s="277"/>
      <c r="P70" s="275"/>
      <c r="Q70" s="154"/>
    </row>
    <row r="71" spans="1:17" s="152" customFormat="1" ht="26.25" customHeight="1">
      <c r="A71" s="276" t="s">
        <v>3838</v>
      </c>
      <c r="B71" s="276" t="s">
        <v>86</v>
      </c>
      <c r="C71" s="276" t="s">
        <v>40</v>
      </c>
      <c r="D71" s="276"/>
      <c r="E71" s="276" t="s">
        <v>2011</v>
      </c>
      <c r="F71" s="278" t="s">
        <v>3731</v>
      </c>
      <c r="G71" s="278" t="s">
        <v>3839</v>
      </c>
      <c r="H71" s="278" t="s">
        <v>2264</v>
      </c>
      <c r="I71" s="277"/>
      <c r="J71" s="279"/>
      <c r="K71" s="279"/>
      <c r="L71" s="277"/>
      <c r="M71" s="277"/>
      <c r="N71" s="277"/>
      <c r="O71" s="277"/>
      <c r="P71" s="275"/>
      <c r="Q71" s="154"/>
    </row>
    <row r="72" spans="1:17" s="152" customFormat="1" ht="26.25" customHeight="1">
      <c r="A72" s="276" t="s">
        <v>3840</v>
      </c>
      <c r="B72" s="276" t="s">
        <v>2036</v>
      </c>
      <c r="C72" s="276" t="s">
        <v>40</v>
      </c>
      <c r="D72" s="276"/>
      <c r="E72" s="276" t="s">
        <v>2011</v>
      </c>
      <c r="F72" s="278" t="s">
        <v>3026</v>
      </c>
      <c r="G72" s="278" t="s">
        <v>3841</v>
      </c>
      <c r="H72" s="278" t="s">
        <v>1966</v>
      </c>
      <c r="I72" s="277"/>
      <c r="J72" s="279"/>
      <c r="K72" s="279"/>
      <c r="L72" s="277"/>
      <c r="M72" s="277"/>
      <c r="N72" s="277"/>
      <c r="O72" s="277"/>
      <c r="P72" s="275"/>
      <c r="Q72" s="154"/>
    </row>
    <row r="73" spans="1:17" s="152" customFormat="1" ht="26.25" customHeight="1">
      <c r="A73" s="276" t="s">
        <v>3842</v>
      </c>
      <c r="B73" s="276" t="s">
        <v>86</v>
      </c>
      <c r="C73" s="276" t="s">
        <v>40</v>
      </c>
      <c r="D73" s="276"/>
      <c r="E73" s="276" t="s">
        <v>2011</v>
      </c>
      <c r="F73" s="278" t="s">
        <v>3731</v>
      </c>
      <c r="G73" s="278" t="s">
        <v>3843</v>
      </c>
      <c r="H73" s="278" t="s">
        <v>2264</v>
      </c>
      <c r="I73" s="277"/>
      <c r="J73" s="279"/>
      <c r="K73" s="279"/>
      <c r="L73" s="277"/>
      <c r="M73" s="277"/>
      <c r="N73" s="277"/>
      <c r="O73" s="277"/>
      <c r="P73" s="275"/>
      <c r="Q73" s="154"/>
    </row>
    <row r="74" spans="1:17" s="152" customFormat="1" ht="26.25" customHeight="1">
      <c r="A74" s="276" t="s">
        <v>3844</v>
      </c>
      <c r="B74" s="276" t="s">
        <v>86</v>
      </c>
      <c r="C74" s="276" t="s">
        <v>40</v>
      </c>
      <c r="D74" s="276"/>
      <c r="E74" s="276" t="s">
        <v>2011</v>
      </c>
      <c r="F74" s="278" t="s">
        <v>3731</v>
      </c>
      <c r="G74" s="278" t="s">
        <v>3845</v>
      </c>
      <c r="H74" s="278" t="s">
        <v>2264</v>
      </c>
      <c r="I74" s="277"/>
      <c r="J74" s="279"/>
      <c r="K74" s="279"/>
      <c r="L74" s="277"/>
      <c r="M74" s="277"/>
      <c r="N74" s="277"/>
      <c r="O74" s="277"/>
      <c r="P74" s="275"/>
      <c r="Q74" s="154"/>
    </row>
    <row r="75" spans="1:17" s="152" customFormat="1" ht="26.25" customHeight="1">
      <c r="A75" s="276" t="s">
        <v>3846</v>
      </c>
      <c r="B75" s="276" t="s">
        <v>86</v>
      </c>
      <c r="C75" s="276" t="s">
        <v>40</v>
      </c>
      <c r="D75" s="276"/>
      <c r="E75" s="276" t="s">
        <v>2011</v>
      </c>
      <c r="F75" s="278" t="s">
        <v>3731</v>
      </c>
      <c r="G75" s="278" t="s">
        <v>3847</v>
      </c>
      <c r="H75" s="278" t="s">
        <v>2264</v>
      </c>
      <c r="I75" s="277"/>
      <c r="J75" s="279"/>
      <c r="K75" s="279"/>
      <c r="L75" s="277"/>
      <c r="M75" s="277"/>
      <c r="N75" s="277"/>
      <c r="O75" s="277"/>
      <c r="P75" s="275"/>
      <c r="Q75" s="154"/>
    </row>
    <row r="76" spans="1:17" s="152" customFormat="1" ht="26.25" customHeight="1">
      <c r="A76" s="276" t="s">
        <v>3848</v>
      </c>
      <c r="B76" s="276" t="s">
        <v>2036</v>
      </c>
      <c r="C76" s="276" t="s">
        <v>153</v>
      </c>
      <c r="D76" s="276"/>
      <c r="E76" s="276" t="s">
        <v>2011</v>
      </c>
      <c r="F76" s="278" t="s">
        <v>3026</v>
      </c>
      <c r="G76" s="278" t="s">
        <v>3849</v>
      </c>
      <c r="H76" s="278" t="s">
        <v>1966</v>
      </c>
      <c r="I76" s="277"/>
      <c r="J76" s="279"/>
      <c r="K76" s="279"/>
      <c r="L76" s="277"/>
      <c r="M76" s="277"/>
      <c r="N76" s="277"/>
      <c r="O76" s="277"/>
      <c r="P76" s="275"/>
      <c r="Q76" s="154"/>
    </row>
    <row r="77" spans="1:17" s="152" customFormat="1" ht="26.25" customHeight="1">
      <c r="A77" s="276" t="s">
        <v>3850</v>
      </c>
      <c r="B77" s="276" t="s">
        <v>72</v>
      </c>
      <c r="C77" s="276" t="s">
        <v>40</v>
      </c>
      <c r="D77" s="276" t="s">
        <v>3719</v>
      </c>
      <c r="E77" s="276" t="s">
        <v>2011</v>
      </c>
      <c r="F77" s="278" t="s">
        <v>3731</v>
      </c>
      <c r="G77" s="278" t="s">
        <v>3851</v>
      </c>
      <c r="H77" s="278" t="s">
        <v>2264</v>
      </c>
      <c r="I77" s="277"/>
      <c r="J77" s="279"/>
      <c r="K77" s="279"/>
      <c r="L77" s="277"/>
      <c r="M77" s="277"/>
      <c r="N77" s="277"/>
      <c r="O77" s="277"/>
      <c r="P77" s="275"/>
      <c r="Q77" s="154"/>
    </row>
    <row r="78" spans="1:17" s="152" customFormat="1" ht="26.25" customHeight="1">
      <c r="A78" s="276" t="s">
        <v>3852</v>
      </c>
      <c r="B78" s="276" t="s">
        <v>72</v>
      </c>
      <c r="C78" s="276" t="s">
        <v>40</v>
      </c>
      <c r="D78" s="276" t="s">
        <v>3719</v>
      </c>
      <c r="E78" s="276" t="s">
        <v>2011</v>
      </c>
      <c r="F78" s="278" t="s">
        <v>3731</v>
      </c>
      <c r="G78" s="278" t="s">
        <v>3853</v>
      </c>
      <c r="H78" s="278" t="s">
        <v>2264</v>
      </c>
      <c r="I78" s="277"/>
      <c r="J78" s="279"/>
      <c r="K78" s="279"/>
      <c r="L78" s="277"/>
      <c r="M78" s="277"/>
      <c r="N78" s="277"/>
      <c r="O78" s="277"/>
      <c r="P78" s="275"/>
      <c r="Q78" s="154"/>
    </row>
    <row r="79" spans="1:17" s="152" customFormat="1" ht="26.25" customHeight="1">
      <c r="A79" s="276" t="s">
        <v>3854</v>
      </c>
      <c r="B79" s="276" t="s">
        <v>72</v>
      </c>
      <c r="C79" s="276" t="s">
        <v>40</v>
      </c>
      <c r="D79" s="276" t="s">
        <v>3719</v>
      </c>
      <c r="E79" s="276" t="s">
        <v>2011</v>
      </c>
      <c r="F79" s="278" t="s">
        <v>3026</v>
      </c>
      <c r="G79" s="278" t="s">
        <v>3855</v>
      </c>
      <c r="H79" s="278" t="s">
        <v>1966</v>
      </c>
      <c r="I79" s="277"/>
      <c r="J79" s="279"/>
      <c r="K79" s="279"/>
      <c r="L79" s="277"/>
      <c r="M79" s="277"/>
      <c r="N79" s="277"/>
      <c r="O79" s="277"/>
      <c r="P79" s="275"/>
      <c r="Q79" s="154"/>
    </row>
    <row r="80" spans="1:17" s="152" customFormat="1" ht="26.25" customHeight="1">
      <c r="A80" s="276" t="s">
        <v>3856</v>
      </c>
      <c r="B80" s="276" t="s">
        <v>72</v>
      </c>
      <c r="C80" s="276" t="s">
        <v>40</v>
      </c>
      <c r="D80" s="276" t="s">
        <v>3719</v>
      </c>
      <c r="E80" s="276" t="s">
        <v>2011</v>
      </c>
      <c r="F80" s="278" t="s">
        <v>3731</v>
      </c>
      <c r="G80" s="278" t="s">
        <v>3857</v>
      </c>
      <c r="H80" s="278" t="s">
        <v>2264</v>
      </c>
      <c r="I80" s="277"/>
      <c r="J80" s="279"/>
      <c r="K80" s="279"/>
      <c r="L80" s="277"/>
      <c r="M80" s="277"/>
      <c r="N80" s="277"/>
      <c r="O80" s="277"/>
      <c r="P80" s="275"/>
      <c r="Q80" s="154"/>
    </row>
    <row r="81" spans="1:17" s="152" customFormat="1" ht="26.25" customHeight="1">
      <c r="A81" s="276" t="s">
        <v>3858</v>
      </c>
      <c r="B81" s="276" t="s">
        <v>86</v>
      </c>
      <c r="C81" s="276" t="s">
        <v>40</v>
      </c>
      <c r="D81" s="276"/>
      <c r="E81" s="276" t="s">
        <v>2011</v>
      </c>
      <c r="F81" s="278" t="s">
        <v>3026</v>
      </c>
      <c r="G81" s="278" t="s">
        <v>3859</v>
      </c>
      <c r="H81" s="278" t="s">
        <v>1966</v>
      </c>
      <c r="I81" s="277"/>
      <c r="J81" s="279"/>
      <c r="K81" s="279"/>
      <c r="L81" s="277"/>
      <c r="M81" s="277"/>
      <c r="N81" s="277"/>
      <c r="O81" s="277"/>
      <c r="P81" s="275"/>
      <c r="Q81" s="154"/>
    </row>
    <row r="82" spans="1:17" s="152" customFormat="1" ht="26.25" customHeight="1">
      <c r="A82" s="276" t="s">
        <v>3860</v>
      </c>
      <c r="B82" s="276" t="s">
        <v>86</v>
      </c>
      <c r="C82" s="276" t="s">
        <v>40</v>
      </c>
      <c r="D82" s="276"/>
      <c r="E82" s="276" t="s">
        <v>2011</v>
      </c>
      <c r="F82" s="278" t="s">
        <v>3026</v>
      </c>
      <c r="G82" s="278" t="s">
        <v>3861</v>
      </c>
      <c r="H82" s="278" t="s">
        <v>1966</v>
      </c>
      <c r="I82" s="277"/>
      <c r="J82" s="279"/>
      <c r="K82" s="279"/>
      <c r="L82" s="277"/>
      <c r="M82" s="277"/>
      <c r="N82" s="277"/>
      <c r="O82" s="277"/>
      <c r="P82" s="275"/>
      <c r="Q82" s="154"/>
    </row>
    <row r="83" spans="1:17" s="152" customFormat="1" ht="26.25" customHeight="1">
      <c r="A83" s="276" t="s">
        <v>3862</v>
      </c>
      <c r="B83" s="276" t="s">
        <v>72</v>
      </c>
      <c r="C83" s="276" t="s">
        <v>40</v>
      </c>
      <c r="D83" s="276" t="s">
        <v>3719</v>
      </c>
      <c r="E83" s="276" t="s">
        <v>2011</v>
      </c>
      <c r="F83" s="278" t="s">
        <v>3026</v>
      </c>
      <c r="G83" s="278" t="s">
        <v>3863</v>
      </c>
      <c r="H83" s="278" t="s">
        <v>1966</v>
      </c>
      <c r="I83" s="277"/>
      <c r="J83" s="279"/>
      <c r="K83" s="279"/>
      <c r="L83" s="277"/>
      <c r="M83" s="277"/>
      <c r="N83" s="277"/>
      <c r="O83" s="277"/>
      <c r="P83" s="275"/>
      <c r="Q83" s="154"/>
    </row>
    <row r="84" spans="1:17" s="152" customFormat="1" ht="26.25" customHeight="1">
      <c r="A84" s="276" t="s">
        <v>3864</v>
      </c>
      <c r="B84" s="276" t="s">
        <v>240</v>
      </c>
      <c r="C84" s="276" t="s">
        <v>40</v>
      </c>
      <c r="D84" s="276"/>
      <c r="E84" s="276" t="s">
        <v>2011</v>
      </c>
      <c r="F84" s="278" t="s">
        <v>3026</v>
      </c>
      <c r="G84" s="278" t="s">
        <v>3865</v>
      </c>
      <c r="H84" s="278" t="s">
        <v>1966</v>
      </c>
      <c r="I84" s="277"/>
      <c r="J84" s="279"/>
      <c r="K84" s="279"/>
      <c r="L84" s="277"/>
      <c r="M84" s="277"/>
      <c r="N84" s="277"/>
      <c r="O84" s="277"/>
      <c r="P84" s="275"/>
      <c r="Q84" s="154"/>
    </row>
    <row r="85" spans="1:17" s="152" customFormat="1" ht="26.25" customHeight="1">
      <c r="A85" s="276" t="s">
        <v>3866</v>
      </c>
      <c r="B85" s="276" t="s">
        <v>86</v>
      </c>
      <c r="C85" s="276" t="s">
        <v>40</v>
      </c>
      <c r="D85" s="276"/>
      <c r="E85" s="276" t="s">
        <v>2011</v>
      </c>
      <c r="F85" s="278" t="s">
        <v>3731</v>
      </c>
      <c r="G85" s="278" t="s">
        <v>3867</v>
      </c>
      <c r="H85" s="278" t="s">
        <v>2264</v>
      </c>
      <c r="I85" s="277"/>
      <c r="J85" s="279"/>
      <c r="K85" s="279"/>
      <c r="L85" s="277"/>
      <c r="M85" s="277"/>
      <c r="N85" s="277"/>
      <c r="O85" s="277"/>
      <c r="P85" s="275"/>
      <c r="Q85" s="154"/>
    </row>
    <row r="86" spans="1:17" s="152" customFormat="1" ht="26.25" customHeight="1">
      <c r="A86" s="276" t="s">
        <v>3868</v>
      </c>
      <c r="B86" s="276" t="s">
        <v>86</v>
      </c>
      <c r="C86" s="276" t="s">
        <v>40</v>
      </c>
      <c r="D86" s="276"/>
      <c r="E86" s="276" t="s">
        <v>2011</v>
      </c>
      <c r="F86" s="278" t="s">
        <v>3731</v>
      </c>
      <c r="G86" s="278" t="s">
        <v>3869</v>
      </c>
      <c r="H86" s="278" t="s">
        <v>2264</v>
      </c>
      <c r="I86" s="277"/>
      <c r="J86" s="279"/>
      <c r="K86" s="279"/>
      <c r="L86" s="277"/>
      <c r="M86" s="277"/>
      <c r="N86" s="277"/>
      <c r="O86" s="277"/>
      <c r="P86" s="275"/>
      <c r="Q86" s="154"/>
    </row>
    <row r="87" spans="1:17" s="152" customFormat="1" ht="26.25" customHeight="1">
      <c r="A87" s="276" t="s">
        <v>3870</v>
      </c>
      <c r="B87" s="276" t="s">
        <v>86</v>
      </c>
      <c r="C87" s="276" t="s">
        <v>40</v>
      </c>
      <c r="D87" s="276"/>
      <c r="E87" s="276" t="s">
        <v>2011</v>
      </c>
      <c r="F87" s="278" t="s">
        <v>3731</v>
      </c>
      <c r="G87" s="278" t="s">
        <v>3871</v>
      </c>
      <c r="H87" s="278" t="s">
        <v>2264</v>
      </c>
      <c r="I87" s="277"/>
      <c r="J87" s="279"/>
      <c r="K87" s="279"/>
      <c r="L87" s="277"/>
      <c r="M87" s="277"/>
      <c r="N87" s="277"/>
      <c r="O87" s="277"/>
      <c r="P87" s="275"/>
      <c r="Q87" s="154"/>
    </row>
    <row r="88" spans="1:17" s="152" customFormat="1" ht="26.25" customHeight="1">
      <c r="A88" s="276" t="s">
        <v>3872</v>
      </c>
      <c r="B88" s="276" t="s">
        <v>86</v>
      </c>
      <c r="C88" s="276" t="s">
        <v>40</v>
      </c>
      <c r="D88" s="276"/>
      <c r="E88" s="276" t="s">
        <v>2011</v>
      </c>
      <c r="F88" s="278" t="s">
        <v>3731</v>
      </c>
      <c r="G88" s="278" t="s">
        <v>3873</v>
      </c>
      <c r="H88" s="278" t="s">
        <v>2264</v>
      </c>
      <c r="I88" s="277"/>
      <c r="J88" s="279"/>
      <c r="K88" s="279"/>
      <c r="L88" s="277"/>
      <c r="M88" s="277"/>
      <c r="N88" s="277"/>
      <c r="O88" s="277"/>
      <c r="P88" s="275"/>
      <c r="Q88" s="154"/>
    </row>
    <row r="89" spans="1:17" s="152" customFormat="1" ht="26.25" customHeight="1">
      <c r="A89" s="276" t="s">
        <v>3874</v>
      </c>
      <c r="B89" s="276" t="s">
        <v>86</v>
      </c>
      <c r="C89" s="276" t="s">
        <v>40</v>
      </c>
      <c r="D89" s="276"/>
      <c r="E89" s="276" t="s">
        <v>2011</v>
      </c>
      <c r="F89" s="278" t="s">
        <v>3731</v>
      </c>
      <c r="G89" s="278" t="s">
        <v>3875</v>
      </c>
      <c r="H89" s="278" t="s">
        <v>2264</v>
      </c>
      <c r="I89" s="277"/>
      <c r="J89" s="279"/>
      <c r="K89" s="279"/>
      <c r="L89" s="277"/>
      <c r="M89" s="277"/>
      <c r="N89" s="277"/>
      <c r="O89" s="277"/>
      <c r="P89" s="275"/>
      <c r="Q89" s="154"/>
    </row>
    <row r="90" spans="1:17" s="152" customFormat="1" ht="26.25" customHeight="1">
      <c r="A90" s="276" t="s">
        <v>3876</v>
      </c>
      <c r="B90" s="276" t="s">
        <v>86</v>
      </c>
      <c r="C90" s="276" t="s">
        <v>40</v>
      </c>
      <c r="D90" s="276"/>
      <c r="E90" s="276" t="s">
        <v>2011</v>
      </c>
      <c r="F90" s="278" t="s">
        <v>3731</v>
      </c>
      <c r="G90" s="278" t="s">
        <v>3877</v>
      </c>
      <c r="H90" s="278" t="s">
        <v>2264</v>
      </c>
      <c r="I90" s="277"/>
      <c r="J90" s="279"/>
      <c r="K90" s="279"/>
      <c r="L90" s="277"/>
      <c r="M90" s="277"/>
      <c r="N90" s="277"/>
      <c r="O90" s="277"/>
      <c r="P90" s="275"/>
      <c r="Q90" s="154"/>
    </row>
    <row r="91" spans="1:17" s="152" customFormat="1" ht="26.25" customHeight="1">
      <c r="A91" s="276" t="s">
        <v>3878</v>
      </c>
      <c r="B91" s="276" t="s">
        <v>72</v>
      </c>
      <c r="C91" s="276" t="s">
        <v>40</v>
      </c>
      <c r="D91" s="276" t="s">
        <v>3719</v>
      </c>
      <c r="E91" s="276" t="s">
        <v>2011</v>
      </c>
      <c r="F91" s="278" t="s">
        <v>3026</v>
      </c>
      <c r="G91" s="278" t="s">
        <v>3879</v>
      </c>
      <c r="H91" s="278" t="s">
        <v>1966</v>
      </c>
      <c r="I91" s="277"/>
      <c r="J91" s="279"/>
      <c r="K91" s="279"/>
      <c r="L91" s="277"/>
      <c r="M91" s="277"/>
      <c r="N91" s="277"/>
      <c r="O91" s="277"/>
      <c r="P91" s="275"/>
      <c r="Q91" s="154"/>
    </row>
    <row r="92" spans="1:17" s="152" customFormat="1" ht="26.25" customHeight="1">
      <c r="A92" s="276" t="s">
        <v>3880</v>
      </c>
      <c r="B92" s="276" t="s">
        <v>86</v>
      </c>
      <c r="C92" s="276" t="s">
        <v>40</v>
      </c>
      <c r="D92" s="276"/>
      <c r="E92" s="276" t="s">
        <v>2011</v>
      </c>
      <c r="F92" s="278" t="s">
        <v>3731</v>
      </c>
      <c r="G92" s="278" t="s">
        <v>3881</v>
      </c>
      <c r="H92" s="278" t="s">
        <v>2956</v>
      </c>
      <c r="I92" s="277"/>
      <c r="J92" s="279"/>
      <c r="K92" s="279"/>
      <c r="L92" s="277"/>
      <c r="M92" s="277"/>
      <c r="N92" s="277"/>
      <c r="O92" s="277"/>
      <c r="P92" s="275"/>
      <c r="Q92" s="154"/>
    </row>
    <row r="93" spans="1:17" s="152" customFormat="1" ht="26.25" customHeight="1">
      <c r="A93" s="276" t="s">
        <v>3882</v>
      </c>
      <c r="B93" s="276" t="s">
        <v>72</v>
      </c>
      <c r="C93" s="276" t="s">
        <v>153</v>
      </c>
      <c r="D93" s="276" t="s">
        <v>3719</v>
      </c>
      <c r="E93" s="276" t="s">
        <v>2011</v>
      </c>
      <c r="F93" s="278" t="s">
        <v>3731</v>
      </c>
      <c r="G93" s="320" t="s">
        <v>3883</v>
      </c>
      <c r="H93" s="278" t="s">
        <v>2956</v>
      </c>
      <c r="I93" s="277"/>
      <c r="J93" s="279"/>
      <c r="K93" s="279"/>
      <c r="L93" s="277"/>
      <c r="M93" s="277"/>
      <c r="N93" s="277"/>
      <c r="O93" s="277"/>
      <c r="P93" s="275"/>
      <c r="Q93" s="154"/>
    </row>
    <row r="94" spans="1:17" s="152" customFormat="1" ht="26.25" customHeight="1">
      <c r="A94" s="276" t="s">
        <v>3884</v>
      </c>
      <c r="B94" s="276" t="s">
        <v>86</v>
      </c>
      <c r="C94" s="276" t="s">
        <v>40</v>
      </c>
      <c r="D94" s="276"/>
      <c r="E94" s="276" t="s">
        <v>2011</v>
      </c>
      <c r="F94" s="278" t="s">
        <v>3731</v>
      </c>
      <c r="G94" s="278" t="s">
        <v>3885</v>
      </c>
      <c r="H94" s="278" t="s">
        <v>2264</v>
      </c>
      <c r="I94" s="277"/>
      <c r="J94" s="279"/>
      <c r="K94" s="279"/>
      <c r="L94" s="277"/>
      <c r="M94" s="277"/>
      <c r="N94" s="277"/>
      <c r="O94" s="277"/>
      <c r="P94" s="275"/>
      <c r="Q94" s="154"/>
    </row>
    <row r="95" spans="1:17" s="152" customFormat="1" ht="26.25" customHeight="1">
      <c r="A95" s="276" t="s">
        <v>3886</v>
      </c>
      <c r="B95" s="276" t="s">
        <v>86</v>
      </c>
      <c r="C95" s="276" t="s">
        <v>40</v>
      </c>
      <c r="D95" s="276"/>
      <c r="E95" s="276" t="s">
        <v>2011</v>
      </c>
      <c r="F95" s="278" t="s">
        <v>2322</v>
      </c>
      <c r="G95" s="278" t="s">
        <v>3887</v>
      </c>
      <c r="H95" s="278" t="s">
        <v>2302</v>
      </c>
      <c r="I95" s="277"/>
      <c r="J95" s="279"/>
      <c r="K95" s="279"/>
      <c r="L95" s="277"/>
      <c r="M95" s="277"/>
      <c r="N95" s="277"/>
      <c r="O95" s="277"/>
      <c r="P95" s="275"/>
      <c r="Q95" s="154"/>
    </row>
    <row r="96" spans="1:17" s="152" customFormat="1" ht="26.25" customHeight="1">
      <c r="A96" s="276" t="s">
        <v>3888</v>
      </c>
      <c r="B96" s="276" t="s">
        <v>72</v>
      </c>
      <c r="C96" s="276" t="s">
        <v>40</v>
      </c>
      <c r="D96" s="276" t="s">
        <v>3719</v>
      </c>
      <c r="E96" s="276" t="s">
        <v>2011</v>
      </c>
      <c r="F96" s="278" t="s">
        <v>3026</v>
      </c>
      <c r="G96" s="278" t="s">
        <v>3889</v>
      </c>
      <c r="H96" s="278" t="s">
        <v>1966</v>
      </c>
      <c r="I96" s="277"/>
      <c r="J96" s="279"/>
      <c r="K96" s="279"/>
      <c r="L96" s="277"/>
      <c r="M96" s="277"/>
      <c r="N96" s="277"/>
      <c r="O96" s="277"/>
      <c r="P96" s="275"/>
      <c r="Q96" s="154"/>
    </row>
    <row r="97" spans="1:17" s="152" customFormat="1" ht="26.25" customHeight="1">
      <c r="A97" s="276" t="s">
        <v>3890</v>
      </c>
      <c r="B97" s="276" t="s">
        <v>2036</v>
      </c>
      <c r="C97" s="276" t="s">
        <v>153</v>
      </c>
      <c r="D97" s="276"/>
      <c r="E97" s="276" t="s">
        <v>2011</v>
      </c>
      <c r="F97" s="278" t="s">
        <v>3026</v>
      </c>
      <c r="G97" s="278" t="s">
        <v>3891</v>
      </c>
      <c r="H97" s="278" t="s">
        <v>1966</v>
      </c>
      <c r="I97" s="277"/>
      <c r="J97" s="279"/>
      <c r="K97" s="279"/>
      <c r="L97" s="277"/>
      <c r="M97" s="277"/>
      <c r="N97" s="277"/>
      <c r="O97" s="277"/>
      <c r="P97" s="275"/>
      <c r="Q97" s="154"/>
    </row>
    <row r="98" spans="1:17" s="152" customFormat="1" ht="26.25" customHeight="1">
      <c r="A98" s="276" t="s">
        <v>3892</v>
      </c>
      <c r="B98" s="276" t="s">
        <v>72</v>
      </c>
      <c r="C98" s="276" t="s">
        <v>40</v>
      </c>
      <c r="D98" s="276" t="s">
        <v>3719</v>
      </c>
      <c r="E98" s="276" t="s">
        <v>2011</v>
      </c>
      <c r="F98" s="278" t="s">
        <v>3026</v>
      </c>
      <c r="G98" s="278" t="s">
        <v>3893</v>
      </c>
      <c r="H98" s="278" t="s">
        <v>1966</v>
      </c>
      <c r="I98" s="277"/>
      <c r="J98" s="279"/>
      <c r="K98" s="279"/>
      <c r="L98" s="277"/>
      <c r="M98" s="277"/>
      <c r="N98" s="277"/>
      <c r="O98" s="277"/>
      <c r="P98" s="275"/>
      <c r="Q98" s="154"/>
    </row>
    <row r="99" spans="1:17" s="152" customFormat="1" ht="26.25" customHeight="1">
      <c r="A99" s="276" t="s">
        <v>3894</v>
      </c>
      <c r="B99" s="276" t="s">
        <v>2036</v>
      </c>
      <c r="C99" s="276" t="s">
        <v>40</v>
      </c>
      <c r="D99" s="276"/>
      <c r="E99" s="276" t="s">
        <v>2011</v>
      </c>
      <c r="F99" s="278" t="s">
        <v>3026</v>
      </c>
      <c r="G99" s="278" t="s">
        <v>3895</v>
      </c>
      <c r="H99" s="278" t="s">
        <v>1966</v>
      </c>
      <c r="I99" s="277"/>
      <c r="J99" s="279"/>
      <c r="K99" s="279"/>
      <c r="L99" s="277"/>
      <c r="M99" s="277"/>
      <c r="N99" s="277"/>
      <c r="O99" s="277"/>
      <c r="P99" s="275"/>
      <c r="Q99" s="154"/>
    </row>
    <row r="100" spans="1:17" s="152" customFormat="1" ht="26.25" customHeight="1">
      <c r="A100" s="276" t="s">
        <v>3896</v>
      </c>
      <c r="B100" s="276" t="s">
        <v>72</v>
      </c>
      <c r="C100" s="276" t="s">
        <v>40</v>
      </c>
      <c r="D100" s="276" t="s">
        <v>3719</v>
      </c>
      <c r="E100" s="276" t="s">
        <v>2011</v>
      </c>
      <c r="F100" s="278" t="s">
        <v>3026</v>
      </c>
      <c r="G100" s="278" t="s">
        <v>3897</v>
      </c>
      <c r="H100" s="278" t="s">
        <v>1966</v>
      </c>
      <c r="I100" s="277"/>
      <c r="J100" s="279"/>
      <c r="K100" s="279"/>
      <c r="L100" s="277"/>
      <c r="M100" s="277"/>
      <c r="N100" s="277"/>
      <c r="O100" s="277"/>
      <c r="P100" s="275"/>
      <c r="Q100" s="154"/>
    </row>
    <row r="101" spans="1:17" s="152" customFormat="1" ht="26.25" customHeight="1">
      <c r="A101" s="276" t="s">
        <v>3898</v>
      </c>
      <c r="B101" s="276" t="s">
        <v>72</v>
      </c>
      <c r="C101" s="276" t="s">
        <v>40</v>
      </c>
      <c r="D101" s="276" t="s">
        <v>3719</v>
      </c>
      <c r="E101" s="276" t="s">
        <v>2011</v>
      </c>
      <c r="F101" s="278" t="s">
        <v>3026</v>
      </c>
      <c r="G101" s="278" t="s">
        <v>3899</v>
      </c>
      <c r="H101" s="278" t="s">
        <v>1966</v>
      </c>
      <c r="I101" s="277"/>
      <c r="J101" s="279"/>
      <c r="K101" s="279"/>
      <c r="L101" s="277"/>
      <c r="M101" s="277"/>
      <c r="N101" s="277"/>
      <c r="O101" s="277"/>
      <c r="P101" s="275"/>
      <c r="Q101" s="154"/>
    </row>
    <row r="102" spans="1:17" s="152" customFormat="1" ht="26.25" customHeight="1">
      <c r="A102" s="276" t="s">
        <v>3900</v>
      </c>
      <c r="B102" s="276" t="s">
        <v>72</v>
      </c>
      <c r="C102" s="276" t="s">
        <v>40</v>
      </c>
      <c r="D102" s="276" t="s">
        <v>3719</v>
      </c>
      <c r="E102" s="276" t="s">
        <v>2011</v>
      </c>
      <c r="F102" s="278" t="s">
        <v>3026</v>
      </c>
      <c r="G102" s="278" t="s">
        <v>3901</v>
      </c>
      <c r="H102" s="278" t="s">
        <v>1966</v>
      </c>
      <c r="I102" s="277"/>
      <c r="J102" s="279"/>
      <c r="K102" s="279"/>
      <c r="L102" s="277"/>
      <c r="M102" s="277"/>
      <c r="N102" s="277"/>
      <c r="O102" s="277"/>
      <c r="P102" s="275"/>
      <c r="Q102" s="154"/>
    </row>
    <row r="103" spans="1:17" s="152" customFormat="1" ht="26.25" customHeight="1">
      <c r="A103" s="276" t="s">
        <v>3902</v>
      </c>
      <c r="B103" s="276" t="s">
        <v>86</v>
      </c>
      <c r="C103" s="276" t="s">
        <v>153</v>
      </c>
      <c r="D103" s="276"/>
      <c r="E103" s="276" t="s">
        <v>2011</v>
      </c>
      <c r="F103" s="278" t="s">
        <v>2322</v>
      </c>
      <c r="G103" s="278" t="s">
        <v>3903</v>
      </c>
      <c r="H103" s="278" t="s">
        <v>2302</v>
      </c>
      <c r="I103" s="277"/>
      <c r="J103" s="279"/>
      <c r="K103" s="279"/>
      <c r="L103" s="277"/>
      <c r="M103" s="277"/>
      <c r="N103" s="277"/>
      <c r="O103" s="277"/>
      <c r="P103" s="275"/>
      <c r="Q103" s="154"/>
    </row>
  </sheetData>
  <autoFilter ref="A1:H103" xr:uid="{00000000-0009-0000-0000-000004000000}"/>
  <phoneticPr fontId="9" type="noConversion"/>
  <hyperlinks>
    <hyperlink ref="A2" r:id="rId1" display="http://136.18.248.90/browse/FPHASEVCDC-7504" xr:uid="{00000000-0004-0000-0400-000000000000}"/>
    <hyperlink ref="A3" r:id="rId2" display="http://136.18.248.90/browse/FPHASEVCDC-7499" xr:uid="{00000000-0004-0000-0400-000001000000}"/>
    <hyperlink ref="A4" r:id="rId3" display="http://136.18.248.90/browse/FPHASEVCDC-7498" xr:uid="{00000000-0004-0000-0400-000002000000}"/>
    <hyperlink ref="A5" r:id="rId4" display="http://136.18.248.90/browse/FPHASEVCDC-7496" xr:uid="{00000000-0004-0000-0400-000003000000}"/>
    <hyperlink ref="A6" r:id="rId5" display="http://136.18.248.90/browse/FPHASEVCDC-7494" xr:uid="{00000000-0004-0000-0400-000004000000}"/>
    <hyperlink ref="A7" r:id="rId6" display="http://136.18.248.90/browse/FPHASEVCDC-7493" xr:uid="{00000000-0004-0000-0400-000005000000}"/>
    <hyperlink ref="A8" r:id="rId7" display="http://136.18.248.90/browse/FPHASEVCDC-7470" xr:uid="{00000000-0004-0000-0400-000006000000}"/>
    <hyperlink ref="A9" r:id="rId8" display="http://136.18.248.90/browse/FPHASEVCDC-7469" xr:uid="{00000000-0004-0000-0400-000007000000}"/>
    <hyperlink ref="A10" r:id="rId9" display="http://136.18.248.90/browse/FPHASEVCDC-7468" xr:uid="{00000000-0004-0000-0400-000008000000}"/>
    <hyperlink ref="A11" r:id="rId10" display="http://136.18.248.90/browse/FPHASEVCDC-7467" xr:uid="{00000000-0004-0000-0400-000009000000}"/>
    <hyperlink ref="A12" r:id="rId11" display="http://136.18.248.90/browse/FPHASEVCDC-7462" xr:uid="{00000000-0004-0000-0400-00000A000000}"/>
    <hyperlink ref="A13" r:id="rId12" display="http://136.18.248.90/browse/FPHASEVCDC-7461" xr:uid="{00000000-0004-0000-0400-00000B000000}"/>
    <hyperlink ref="A14" r:id="rId13" display="http://136.18.248.90/browse/FPHASEVCDC-7460" xr:uid="{00000000-0004-0000-0400-00000C000000}"/>
    <hyperlink ref="A15" r:id="rId14" display="http://136.18.248.90/browse/FPHASEVCDC-7457" xr:uid="{00000000-0004-0000-0400-00000D000000}"/>
    <hyperlink ref="A16" r:id="rId15" display="http://136.18.248.90/browse/FPHASEVCDC-7455" xr:uid="{00000000-0004-0000-0400-00000E000000}"/>
    <hyperlink ref="A17" r:id="rId16" display="http://136.18.248.90/browse/FPHASEVCDC-7453" xr:uid="{00000000-0004-0000-0400-00000F000000}"/>
    <hyperlink ref="A18" r:id="rId17" display="http://136.18.248.90/browse/FPHASEVCDC-7451" xr:uid="{00000000-0004-0000-0400-000010000000}"/>
    <hyperlink ref="A19" r:id="rId18" display="http://136.18.248.90/browse/FPHASEVCDC-7450" xr:uid="{00000000-0004-0000-0400-000011000000}"/>
    <hyperlink ref="A20" r:id="rId19" display="http://136.18.248.90/browse/FPHASEVCDC-7447" xr:uid="{00000000-0004-0000-0400-000012000000}"/>
    <hyperlink ref="A21" r:id="rId20" display="http://136.18.248.90/browse/FPHASEVCDC-7439" xr:uid="{00000000-0004-0000-0400-000013000000}"/>
    <hyperlink ref="A22" r:id="rId21" display="http://136.18.248.90/browse/FPHASEVCDC-7437" xr:uid="{00000000-0004-0000-0400-000014000000}"/>
    <hyperlink ref="A23" r:id="rId22" display="http://136.18.248.90/browse/FPHASEVCDC-7436" xr:uid="{00000000-0004-0000-0400-000015000000}"/>
    <hyperlink ref="A24" r:id="rId23" display="http://136.18.248.90/browse/FPHASEVCDC-7435" xr:uid="{00000000-0004-0000-0400-000016000000}"/>
    <hyperlink ref="A25" r:id="rId24" display="http://136.18.248.90/browse/FPHASEVCDC-7434" xr:uid="{00000000-0004-0000-0400-000017000000}"/>
    <hyperlink ref="A26" r:id="rId25" display="http://136.18.248.90/browse/FPHASEVCDC-7433" xr:uid="{00000000-0004-0000-0400-000018000000}"/>
    <hyperlink ref="A27" r:id="rId26" display="http://136.18.248.90/browse/FPHASEVCDC-7432" xr:uid="{00000000-0004-0000-0400-000019000000}"/>
    <hyperlink ref="A28" r:id="rId27" display="http://136.18.248.90/browse/FPHASEVCDC-7430" xr:uid="{00000000-0004-0000-0400-00001A000000}"/>
    <hyperlink ref="A29" r:id="rId28" display="http://136.18.248.90/browse/FPHASEVCDC-7427" xr:uid="{00000000-0004-0000-0400-00001B000000}"/>
    <hyperlink ref="A30" r:id="rId29" display="http://136.18.248.90/browse/FPHASEVCDC-7418" xr:uid="{00000000-0004-0000-0400-00001C000000}"/>
    <hyperlink ref="A31" r:id="rId30" display="http://136.18.248.90/browse/FPHASEVCDC-7417" xr:uid="{00000000-0004-0000-0400-00001D000000}"/>
    <hyperlink ref="A32" r:id="rId31" display="http://136.18.248.90/browse/FPHASEVCDC-7416" xr:uid="{00000000-0004-0000-0400-00001E000000}"/>
    <hyperlink ref="A33" r:id="rId32" display="http://136.18.248.90/browse/FPHASEVCDC-7412" xr:uid="{00000000-0004-0000-0400-00001F000000}"/>
    <hyperlink ref="A34" r:id="rId33" display="http://136.18.248.90/browse/FPHASEVCDC-7411" xr:uid="{00000000-0004-0000-0400-000020000000}"/>
    <hyperlink ref="A35" r:id="rId34" display="http://136.18.248.90/browse/FPHASEVCDC-7406" xr:uid="{00000000-0004-0000-0400-000021000000}"/>
    <hyperlink ref="A36" r:id="rId35" display="http://136.18.248.90/browse/FPHASEVCDC-7390" xr:uid="{00000000-0004-0000-0400-000022000000}"/>
    <hyperlink ref="A37" r:id="rId36" display="http://136.18.248.90/browse/FPHASEVCDC-7387" xr:uid="{00000000-0004-0000-0400-000023000000}"/>
    <hyperlink ref="A38" r:id="rId37" display="http://136.18.248.90/browse/FPHASEVCDC-7382" xr:uid="{00000000-0004-0000-0400-000024000000}"/>
    <hyperlink ref="A39" r:id="rId38" display="http://136.18.248.90/browse/FPHASEVCDC-7380" xr:uid="{00000000-0004-0000-0400-000025000000}"/>
    <hyperlink ref="A40" r:id="rId39" display="http://136.18.248.90/browse/FPHASEVCDC-7379" xr:uid="{00000000-0004-0000-0400-000026000000}"/>
    <hyperlink ref="A41" r:id="rId40" display="http://136.18.248.90/browse/FPHASEVCDC-7377" xr:uid="{00000000-0004-0000-0400-000027000000}"/>
    <hyperlink ref="A42" r:id="rId41" display="http://136.18.248.90/browse/FPHASEVCDC-7376" xr:uid="{00000000-0004-0000-0400-000028000000}"/>
    <hyperlink ref="A43" r:id="rId42" display="http://136.18.248.90/browse/FPHASEVCDC-7375" xr:uid="{00000000-0004-0000-0400-000029000000}"/>
    <hyperlink ref="A44" r:id="rId43" display="http://136.18.248.90/browse/FPHASEVCDC-7359" xr:uid="{00000000-0004-0000-0400-00002A000000}"/>
    <hyperlink ref="A45" r:id="rId44" display="http://136.18.248.90/browse/FPHASEVCDC-7358" xr:uid="{00000000-0004-0000-0400-00002B000000}"/>
    <hyperlink ref="A46" r:id="rId45" display="http://136.18.248.90/browse/FPHASEVCDC-7357" xr:uid="{00000000-0004-0000-0400-00002C000000}"/>
    <hyperlink ref="A47" r:id="rId46" display="http://136.18.248.90/browse/FPHASEVCDC-7355" xr:uid="{00000000-0004-0000-0400-00002D000000}"/>
    <hyperlink ref="A48" r:id="rId47" display="http://136.18.248.90/browse/FPHASEVCDC-7354" xr:uid="{00000000-0004-0000-0400-00002E000000}"/>
    <hyperlink ref="A49" r:id="rId48" display="http://136.18.248.90/browse/FPHASEVCDC-7352" xr:uid="{00000000-0004-0000-0400-00002F000000}"/>
    <hyperlink ref="A50" r:id="rId49" display="http://136.18.248.90/browse/FPHASEVCDC-7348" xr:uid="{00000000-0004-0000-0400-000030000000}"/>
    <hyperlink ref="A51" r:id="rId50" display="http://136.18.248.90/browse/FPHASEVCDC-7347" xr:uid="{00000000-0004-0000-0400-000031000000}"/>
    <hyperlink ref="A52" r:id="rId51" display="http://136.18.248.90/browse/FPHASEVCDC-7345" xr:uid="{00000000-0004-0000-0400-000032000000}"/>
    <hyperlink ref="A53" r:id="rId52" display="http://136.18.248.90/browse/FPHASEVCDC-7344" xr:uid="{00000000-0004-0000-0400-000033000000}"/>
    <hyperlink ref="A54" r:id="rId53" display="http://136.18.248.90/browse/FPHASEVCDC-7340" xr:uid="{00000000-0004-0000-0400-000034000000}"/>
    <hyperlink ref="A55" r:id="rId54" display="http://136.18.248.90/browse/FPHASEVCDC-7336" xr:uid="{00000000-0004-0000-0400-000035000000}"/>
    <hyperlink ref="A56" r:id="rId55" display="http://136.18.248.90/browse/FPHASEVCDC-7334" xr:uid="{00000000-0004-0000-0400-000036000000}"/>
    <hyperlink ref="A57" r:id="rId56" display="http://136.18.248.90/browse/FPHASEVCDC-7333" xr:uid="{00000000-0004-0000-0400-000037000000}"/>
    <hyperlink ref="A58" r:id="rId57" display="http://136.18.248.90/browse/FPHASEVCDC-7332" xr:uid="{00000000-0004-0000-0400-000038000000}"/>
    <hyperlink ref="A59" r:id="rId58" display="http://136.18.248.90/browse/FPHASEVCDC-7331" xr:uid="{00000000-0004-0000-0400-000039000000}"/>
    <hyperlink ref="A60" r:id="rId59" display="http://136.18.248.90/browse/FPHASEVCDC-7330" xr:uid="{00000000-0004-0000-0400-00003A000000}"/>
    <hyperlink ref="A61" r:id="rId60" display="http://136.18.248.90/browse/FPHASEVCDC-7326" xr:uid="{00000000-0004-0000-0400-00003B000000}"/>
    <hyperlink ref="A62" r:id="rId61" display="http://136.18.248.90/browse/FPHASEVCDC-7325" xr:uid="{00000000-0004-0000-0400-00003C000000}"/>
    <hyperlink ref="A63" r:id="rId62" display="http://136.18.248.90/browse/FPHASEVCDC-7323" xr:uid="{00000000-0004-0000-0400-00003D000000}"/>
    <hyperlink ref="A64" r:id="rId63" display="http://136.18.248.90/browse/FPHASEVCDC-7321" xr:uid="{00000000-0004-0000-0400-00003E000000}"/>
    <hyperlink ref="A65" r:id="rId64" display="http://136.18.248.90/browse/FPHASEVCDC-7319" xr:uid="{00000000-0004-0000-0400-00003F000000}"/>
    <hyperlink ref="A66" r:id="rId65" display="http://136.18.248.90/browse/FPHASEVCDC-7306" xr:uid="{00000000-0004-0000-0400-000040000000}"/>
    <hyperlink ref="A67" r:id="rId66" display="http://136.18.248.90/browse/FPHASEVCDC-7305" xr:uid="{00000000-0004-0000-0400-000041000000}"/>
    <hyperlink ref="A68" r:id="rId67" display="http://136.18.248.90/browse/FPHASEVCDC-7273" xr:uid="{00000000-0004-0000-0400-000042000000}"/>
    <hyperlink ref="A69" r:id="rId68" display="http://136.18.248.90/browse/FPHASEVCDC-7268" xr:uid="{00000000-0004-0000-0400-000043000000}"/>
    <hyperlink ref="A70" r:id="rId69" display="http://136.18.248.90/browse/FPHASEVCDC-7263" xr:uid="{00000000-0004-0000-0400-000044000000}"/>
    <hyperlink ref="A71" r:id="rId70" display="http://136.18.248.90/browse/FPHASEVCDC-7261" xr:uid="{00000000-0004-0000-0400-000045000000}"/>
    <hyperlink ref="A72" r:id="rId71" display="http://136.18.248.90/browse/FPHASEVCDC-7259" xr:uid="{00000000-0004-0000-0400-000046000000}"/>
    <hyperlink ref="A73" r:id="rId72" display="http://136.18.248.90/browse/FPHASEVCDC-7257" xr:uid="{00000000-0004-0000-0400-000047000000}"/>
    <hyperlink ref="A74" r:id="rId73" display="http://136.18.248.90/browse/FPHASEVCDC-7251" xr:uid="{00000000-0004-0000-0400-000048000000}"/>
    <hyperlink ref="A75" r:id="rId74" display="http://136.18.248.90/browse/FPHASEVCDC-7248" xr:uid="{00000000-0004-0000-0400-000049000000}"/>
    <hyperlink ref="A76" r:id="rId75" display="http://136.18.248.90/browse/FPHASEVCDC-7243" xr:uid="{00000000-0004-0000-0400-00004A000000}"/>
    <hyperlink ref="A77" r:id="rId76" display="http://136.18.248.90/browse/FPHASEVCDC-7242" xr:uid="{00000000-0004-0000-0400-00004B000000}"/>
    <hyperlink ref="A78" r:id="rId77" display="http://136.18.248.90/browse/FPHASEVCDC-7238" xr:uid="{00000000-0004-0000-0400-00004C000000}"/>
    <hyperlink ref="A79" r:id="rId78" display="http://136.18.248.90/browse/FPHASEVCDC-7232" xr:uid="{00000000-0004-0000-0400-00004D000000}"/>
    <hyperlink ref="A80" r:id="rId79" display="http://136.18.248.90/browse/FPHASEVCDC-7230" xr:uid="{00000000-0004-0000-0400-00004E000000}"/>
    <hyperlink ref="A81" r:id="rId80" display="http://136.18.248.90/browse/FPHASEVCDC-7228" xr:uid="{00000000-0004-0000-0400-00004F000000}"/>
    <hyperlink ref="A82" r:id="rId81" display="http://136.18.248.90/browse/FPHASEVCDC-7222" xr:uid="{00000000-0004-0000-0400-000050000000}"/>
    <hyperlink ref="A83" r:id="rId82" display="http://136.18.248.90/browse/FPHASEVCDC-7219" xr:uid="{00000000-0004-0000-0400-000051000000}"/>
    <hyperlink ref="A84" r:id="rId83" display="http://136.18.248.90/browse/FPHASEVCDC-7217" xr:uid="{00000000-0004-0000-0400-000052000000}"/>
    <hyperlink ref="A85" r:id="rId84" display="http://136.18.248.90/browse/FPHASEVCDC-7211" xr:uid="{00000000-0004-0000-0400-000053000000}"/>
    <hyperlink ref="A86" r:id="rId85" display="http://136.18.248.90/browse/FPHASEVCDC-7210" xr:uid="{00000000-0004-0000-0400-000054000000}"/>
    <hyperlink ref="A87" r:id="rId86" display="http://136.18.248.90/browse/FPHASEVCDC-7208" xr:uid="{00000000-0004-0000-0400-000055000000}"/>
    <hyperlink ref="A88" r:id="rId87" display="http://136.18.248.90/browse/FPHASEVCDC-7207" xr:uid="{00000000-0004-0000-0400-000056000000}"/>
    <hyperlink ref="A89" r:id="rId88" display="http://136.18.248.90/browse/FPHASEVCDC-7200" xr:uid="{00000000-0004-0000-0400-000057000000}"/>
    <hyperlink ref="A90" r:id="rId89" display="http://136.18.248.90/browse/FPHASEVCDC-7199" xr:uid="{00000000-0004-0000-0400-000058000000}"/>
    <hyperlink ref="A91" r:id="rId90" display="http://136.18.248.90/browse/FPHASEVCDC-7198" xr:uid="{00000000-0004-0000-0400-000059000000}"/>
    <hyperlink ref="A92" r:id="rId91" display="http://136.18.248.90/browse/FPHASEVCDC-7197" xr:uid="{00000000-0004-0000-0400-00005A000000}"/>
    <hyperlink ref="A93" r:id="rId92" display="http://136.18.248.90/browse/FPHASEVCDC-7193" xr:uid="{00000000-0004-0000-0400-00005B000000}"/>
    <hyperlink ref="A94" r:id="rId93" display="http://136.18.248.90/browse/FPHASEVCDC-7188" xr:uid="{00000000-0004-0000-0400-00005C000000}"/>
    <hyperlink ref="A95" r:id="rId94" display="http://136.18.248.90/browse/FPHASEVCDC-7182" xr:uid="{00000000-0004-0000-0400-00005D000000}"/>
    <hyperlink ref="A96" r:id="rId95" display="http://136.18.248.90/browse/FPHASEVCDC-7176" xr:uid="{00000000-0004-0000-0400-00005E000000}"/>
    <hyperlink ref="A97" r:id="rId96" display="http://136.18.248.90/browse/FPHASEVCDC-7175" xr:uid="{00000000-0004-0000-0400-00005F000000}"/>
    <hyperlink ref="A98" r:id="rId97" display="http://136.18.248.90/browse/FPHASEVCDC-7170" xr:uid="{00000000-0004-0000-0400-000060000000}"/>
    <hyperlink ref="A99" r:id="rId98" display="http://136.18.248.90/browse/FPHASEVCDC-7144" xr:uid="{00000000-0004-0000-0400-000061000000}"/>
    <hyperlink ref="A100" r:id="rId99" display="http://136.18.248.90/browse/FPHASEVCDC-7139" xr:uid="{00000000-0004-0000-0400-000062000000}"/>
    <hyperlink ref="A101" r:id="rId100" display="http://136.18.248.90/browse/FPHASEVCDC-7120" xr:uid="{00000000-0004-0000-0400-000063000000}"/>
    <hyperlink ref="A102" r:id="rId101" display="http://136.18.248.90/browse/FPHASEVCDC-7114" xr:uid="{00000000-0004-0000-0400-000064000000}"/>
    <hyperlink ref="A103" r:id="rId102" display="http://136.18.248.90/browse/FPHASEVCDC-6934" xr:uid="{00000000-0004-0000-0400-000065000000}"/>
    <hyperlink ref="A105" r:id="rId103" display="http://136.18.248.90/browse/FPHASEVCDC-6746" xr:uid="{00000000-0004-0000-0400-000066000000}"/>
    <hyperlink ref="A104" r:id="rId104" display="http://136.18.248.90/browse/FPHASEVCDC-6749" xr:uid="{00000000-0004-0000-0400-00006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219"/>
  <sheetViews>
    <sheetView showGridLines="0" topLeftCell="A198" zoomScaleNormal="100" workbookViewId="0">
      <selection activeCell="J15" sqref="J15"/>
    </sheetView>
  </sheetViews>
  <sheetFormatPr defaultColWidth="9.125" defaultRowHeight="15"/>
  <cols>
    <col min="1" max="1" width="3.125" style="164" customWidth="1"/>
    <col min="2" max="2" width="17.25" style="164" customWidth="1"/>
    <col min="3" max="3" width="26.25" style="164" customWidth="1"/>
    <col min="4" max="4" width="17.375" style="164" customWidth="1"/>
    <col min="5" max="5" width="19" style="164" customWidth="1"/>
    <col min="6" max="6" width="12.125" style="164" customWidth="1"/>
    <col min="7" max="7" width="9.5" style="164" bestFit="1" customWidth="1"/>
    <col min="8" max="8" width="9" style="164" bestFit="1" customWidth="1"/>
    <col min="9" max="9" width="7.5" style="164" bestFit="1" customWidth="1"/>
    <col min="10" max="10" width="12.875" style="164" customWidth="1"/>
    <col min="11" max="11" width="10" style="164" customWidth="1"/>
    <col min="12" max="12" width="20.875" style="164" customWidth="1"/>
    <col min="13" max="13" width="9.625" style="164" customWidth="1"/>
    <col min="14" max="16384" width="9.125" style="164"/>
  </cols>
  <sheetData>
    <row r="1" spans="2:13" s="157" customFormat="1" ht="15.75" thickBot="1"/>
    <row r="2" spans="2:13" s="157" customFormat="1" ht="15.75" thickBot="1">
      <c r="B2" s="158"/>
      <c r="C2" s="159"/>
      <c r="D2" s="159"/>
      <c r="E2" s="159"/>
      <c r="F2" s="159"/>
      <c r="G2" s="159"/>
      <c r="H2" s="159"/>
      <c r="I2" s="159"/>
      <c r="J2" s="160"/>
      <c r="K2" s="159"/>
      <c r="L2" s="161"/>
      <c r="M2" s="172"/>
    </row>
    <row r="3" spans="2:13" ht="15" customHeight="1">
      <c r="B3" s="162"/>
      <c r="C3" s="572" t="s">
        <v>1870</v>
      </c>
      <c r="D3" s="573"/>
      <c r="E3" s="573"/>
      <c r="F3" s="573"/>
      <c r="G3" s="573"/>
      <c r="H3" s="573"/>
      <c r="I3" s="573"/>
      <c r="J3" s="573"/>
      <c r="K3" s="574"/>
      <c r="L3" s="163"/>
      <c r="M3" s="172"/>
    </row>
    <row r="4" spans="2:13" ht="15" customHeight="1" thickBot="1">
      <c r="B4" s="162"/>
      <c r="C4" s="575"/>
      <c r="D4" s="576"/>
      <c r="E4" s="576"/>
      <c r="F4" s="576"/>
      <c r="G4" s="576"/>
      <c r="H4" s="576"/>
      <c r="I4" s="576"/>
      <c r="J4" s="576"/>
      <c r="K4" s="577"/>
      <c r="L4" s="163"/>
      <c r="M4" s="172"/>
    </row>
    <row r="5" spans="2:13" ht="15.75" thickBot="1">
      <c r="B5" s="165"/>
      <c r="C5" s="166"/>
      <c r="D5" s="166"/>
      <c r="E5" s="166"/>
      <c r="F5" s="166"/>
      <c r="G5" s="166"/>
      <c r="H5" s="166"/>
      <c r="I5" s="166"/>
      <c r="J5" s="166"/>
      <c r="K5" s="167"/>
      <c r="L5" s="168"/>
      <c r="M5" s="172"/>
    </row>
    <row r="6" spans="2:13" s="172" customFormat="1" ht="13.5" thickBot="1">
      <c r="B6" s="169"/>
      <c r="C6" s="170"/>
      <c r="D6" s="170"/>
      <c r="E6" s="170"/>
      <c r="F6" s="170"/>
      <c r="G6" s="170"/>
      <c r="H6" s="170"/>
      <c r="I6" s="170"/>
      <c r="J6" s="170"/>
      <c r="K6" s="170"/>
      <c r="L6" s="171"/>
    </row>
    <row r="7" spans="2:13" s="172" customFormat="1">
      <c r="B7" s="558" t="s">
        <v>0</v>
      </c>
      <c r="C7" s="559"/>
      <c r="D7" s="559"/>
      <c r="E7" s="559"/>
      <c r="F7" s="559"/>
      <c r="G7" s="559"/>
      <c r="H7" s="560"/>
      <c r="I7" s="170"/>
      <c r="J7" s="170"/>
      <c r="K7" s="170"/>
      <c r="L7" s="171"/>
    </row>
    <row r="8" spans="2:13" s="172" customFormat="1" ht="12.75">
      <c r="B8" s="173" t="s">
        <v>1724</v>
      </c>
      <c r="C8" s="578">
        <v>29662</v>
      </c>
      <c r="D8" s="578"/>
      <c r="E8" s="174" t="s">
        <v>2789</v>
      </c>
      <c r="F8" s="579" t="s">
        <v>4036</v>
      </c>
      <c r="G8" s="579"/>
      <c r="H8" s="580"/>
      <c r="I8" s="170"/>
      <c r="J8" s="170"/>
      <c r="K8" s="170"/>
      <c r="L8" s="171"/>
    </row>
    <row r="9" spans="2:13" s="172" customFormat="1" ht="17.25" customHeight="1">
      <c r="B9" s="173" t="s">
        <v>1872</v>
      </c>
      <c r="C9" s="578" t="s">
        <v>4107</v>
      </c>
      <c r="D9" s="578"/>
      <c r="E9" s="175" t="s">
        <v>1727</v>
      </c>
      <c r="F9" s="578" t="s">
        <v>4461</v>
      </c>
      <c r="G9" s="578"/>
      <c r="H9" s="581"/>
      <c r="I9" s="170"/>
      <c r="J9" s="170"/>
      <c r="K9" s="170"/>
      <c r="L9" s="171"/>
    </row>
    <row r="10" spans="2:13" s="172" customFormat="1" ht="33.75" customHeight="1">
      <c r="B10" s="173" t="s">
        <v>1729</v>
      </c>
      <c r="C10" s="578" t="s">
        <v>2792</v>
      </c>
      <c r="D10" s="578"/>
      <c r="E10" s="175" t="s">
        <v>1874</v>
      </c>
      <c r="F10" s="582" t="s">
        <v>4462</v>
      </c>
      <c r="G10" s="578"/>
      <c r="H10" s="581"/>
      <c r="I10" s="170"/>
      <c r="J10" s="170"/>
      <c r="K10" s="170"/>
      <c r="L10" s="171"/>
    </row>
    <row r="11" spans="2:13" s="172" customFormat="1" ht="36.75" customHeight="1">
      <c r="B11" s="173" t="s">
        <v>1731</v>
      </c>
      <c r="C11" s="579" t="s">
        <v>4109</v>
      </c>
      <c r="D11" s="587"/>
      <c r="E11" s="175" t="s">
        <v>1732</v>
      </c>
      <c r="F11" s="588">
        <v>44989</v>
      </c>
      <c r="G11" s="588"/>
      <c r="H11" s="589"/>
      <c r="I11" s="170"/>
      <c r="J11" s="170"/>
      <c r="K11" s="170"/>
      <c r="L11" s="171"/>
    </row>
    <row r="12" spans="2:13" s="172" customFormat="1" ht="12.75">
      <c r="B12" s="173" t="s">
        <v>1876</v>
      </c>
      <c r="C12" s="578" t="s">
        <v>2795</v>
      </c>
      <c r="D12" s="578"/>
      <c r="E12" s="175" t="s">
        <v>1733</v>
      </c>
      <c r="F12" s="588">
        <v>44994</v>
      </c>
      <c r="G12" s="588"/>
      <c r="H12" s="589"/>
      <c r="I12" s="170"/>
      <c r="J12" s="170"/>
      <c r="K12" s="170"/>
      <c r="L12" s="171"/>
    </row>
    <row r="13" spans="2:13" s="172" customFormat="1" ht="12.75">
      <c r="B13" s="173" t="s">
        <v>1723</v>
      </c>
      <c r="C13" s="578" t="s">
        <v>1734</v>
      </c>
      <c r="D13" s="578"/>
      <c r="E13" s="175" t="s">
        <v>1735</v>
      </c>
      <c r="F13" s="578" t="s">
        <v>1720</v>
      </c>
      <c r="G13" s="578"/>
      <c r="H13" s="581"/>
      <c r="I13" s="170"/>
      <c r="J13" s="170"/>
      <c r="K13" s="170"/>
      <c r="L13" s="171"/>
    </row>
    <row r="14" spans="2:13" s="172" customFormat="1" ht="12.75">
      <c r="B14" s="173" t="s">
        <v>1878</v>
      </c>
      <c r="C14" s="578" t="s">
        <v>4020</v>
      </c>
      <c r="D14" s="578"/>
      <c r="E14" s="176" t="s">
        <v>2798</v>
      </c>
      <c r="F14" s="578" t="s">
        <v>4108</v>
      </c>
      <c r="G14" s="578"/>
      <c r="H14" s="581"/>
      <c r="I14" s="170"/>
      <c r="J14" s="170"/>
      <c r="K14" s="170"/>
      <c r="L14" s="171"/>
    </row>
    <row r="15" spans="2:13" s="172" customFormat="1" ht="39.75" customHeight="1">
      <c r="B15" s="173" t="s">
        <v>1879</v>
      </c>
      <c r="C15" s="582" t="s">
        <v>2800</v>
      </c>
      <c r="D15" s="582"/>
      <c r="E15" s="582"/>
      <c r="F15" s="582"/>
      <c r="G15" s="582"/>
      <c r="H15" s="583"/>
      <c r="I15" s="170"/>
      <c r="J15" s="170"/>
      <c r="K15" s="170"/>
      <c r="L15" s="171"/>
    </row>
    <row r="16" spans="2:13" s="172" customFormat="1" ht="42" customHeight="1" thickBot="1">
      <c r="B16" s="177" t="s">
        <v>1881</v>
      </c>
      <c r="C16" s="584" t="s">
        <v>2801</v>
      </c>
      <c r="D16" s="584"/>
      <c r="E16" s="584"/>
      <c r="F16" s="584"/>
      <c r="G16" s="584"/>
      <c r="H16" s="585"/>
      <c r="I16" s="170"/>
      <c r="J16" s="170"/>
      <c r="K16" s="170"/>
      <c r="L16" s="171"/>
    </row>
    <row r="17" spans="1:18" s="170" customFormat="1" ht="13.5" thickBot="1">
      <c r="B17" s="178"/>
      <c r="C17" s="179"/>
      <c r="D17" s="179"/>
      <c r="E17" s="179"/>
      <c r="F17" s="179"/>
      <c r="G17" s="179"/>
      <c r="H17" s="179"/>
      <c r="I17" s="179"/>
      <c r="J17" s="179"/>
      <c r="K17" s="179"/>
      <c r="L17" s="180"/>
      <c r="M17" s="172"/>
    </row>
    <row r="18" spans="1:18" s="172" customFormat="1" ht="15.75" thickBot="1">
      <c r="B18" s="590" t="s">
        <v>1738</v>
      </c>
      <c r="C18" s="591"/>
      <c r="D18" s="591"/>
      <c r="E18" s="591"/>
      <c r="F18" s="591"/>
      <c r="G18" s="591"/>
      <c r="H18" s="591"/>
      <c r="I18" s="591"/>
      <c r="J18" s="591"/>
      <c r="K18" s="591"/>
      <c r="L18" s="592"/>
    </row>
    <row r="19" spans="1:18" s="172" customFormat="1" ht="12.75" customHeight="1">
      <c r="B19" s="665" t="s">
        <v>4477</v>
      </c>
      <c r="C19" s="594"/>
      <c r="D19" s="594"/>
      <c r="E19" s="594"/>
      <c r="F19" s="594"/>
      <c r="G19" s="594"/>
      <c r="H19" s="594"/>
      <c r="I19" s="594"/>
      <c r="J19" s="594"/>
      <c r="K19" s="594"/>
      <c r="L19" s="595"/>
    </row>
    <row r="20" spans="1:18" s="172" customFormat="1" ht="12.75">
      <c r="B20" s="596"/>
      <c r="C20" s="597"/>
      <c r="D20" s="597"/>
      <c r="E20" s="597"/>
      <c r="F20" s="597"/>
      <c r="G20" s="597"/>
      <c r="H20" s="597"/>
      <c r="I20" s="597"/>
      <c r="J20" s="597"/>
      <c r="K20" s="597"/>
      <c r="L20" s="598"/>
    </row>
    <row r="21" spans="1:18" s="172" customFormat="1" ht="12.75">
      <c r="B21" s="596"/>
      <c r="C21" s="597"/>
      <c r="D21" s="597"/>
      <c r="E21" s="597"/>
      <c r="F21" s="597"/>
      <c r="G21" s="597"/>
      <c r="H21" s="597"/>
      <c r="I21" s="597"/>
      <c r="J21" s="597"/>
      <c r="K21" s="597"/>
      <c r="L21" s="598"/>
    </row>
    <row r="22" spans="1:18" s="172" customFormat="1" ht="12.75">
      <c r="B22" s="596"/>
      <c r="C22" s="597"/>
      <c r="D22" s="597"/>
      <c r="E22" s="597"/>
      <c r="F22" s="597"/>
      <c r="G22" s="597"/>
      <c r="H22" s="597"/>
      <c r="I22" s="597"/>
      <c r="J22" s="597"/>
      <c r="K22" s="597"/>
      <c r="L22" s="598"/>
    </row>
    <row r="23" spans="1:18" s="172" customFormat="1" ht="12.75">
      <c r="B23" s="596"/>
      <c r="C23" s="597"/>
      <c r="D23" s="597"/>
      <c r="E23" s="597"/>
      <c r="F23" s="597"/>
      <c r="G23" s="597"/>
      <c r="H23" s="597"/>
      <c r="I23" s="597"/>
      <c r="J23" s="597"/>
      <c r="K23" s="597"/>
      <c r="L23" s="598"/>
    </row>
    <row r="24" spans="1:18" s="172" customFormat="1" ht="12.75">
      <c r="B24" s="596"/>
      <c r="C24" s="597"/>
      <c r="D24" s="597"/>
      <c r="E24" s="597"/>
      <c r="F24" s="597"/>
      <c r="G24" s="597"/>
      <c r="H24" s="597"/>
      <c r="I24" s="597"/>
      <c r="J24" s="597"/>
      <c r="K24" s="597"/>
      <c r="L24" s="598"/>
    </row>
    <row r="25" spans="1:18" s="172" customFormat="1" ht="12.75">
      <c r="B25" s="596"/>
      <c r="C25" s="597"/>
      <c r="D25" s="597"/>
      <c r="E25" s="597"/>
      <c r="F25" s="597"/>
      <c r="G25" s="597"/>
      <c r="H25" s="597"/>
      <c r="I25" s="597"/>
      <c r="J25" s="597"/>
      <c r="K25" s="597"/>
      <c r="L25" s="598"/>
    </row>
    <row r="26" spans="1:18" s="172" customFormat="1" ht="13.5" thickBot="1">
      <c r="B26" s="599"/>
      <c r="C26" s="600"/>
      <c r="D26" s="600"/>
      <c r="E26" s="600"/>
      <c r="F26" s="600"/>
      <c r="G26" s="600"/>
      <c r="H26" s="600"/>
      <c r="I26" s="600"/>
      <c r="J26" s="600"/>
      <c r="K26" s="600"/>
      <c r="L26" s="601"/>
    </row>
    <row r="27" spans="1:18" s="172" customFormat="1" ht="15.75" thickBot="1">
      <c r="A27" s="181"/>
      <c r="B27" s="590" t="s">
        <v>1883</v>
      </c>
      <c r="C27" s="591"/>
      <c r="D27" s="591"/>
      <c r="E27" s="591"/>
      <c r="F27" s="591"/>
      <c r="G27" s="591"/>
      <c r="H27" s="591"/>
      <c r="I27" s="591"/>
      <c r="J27" s="591"/>
      <c r="K27" s="591"/>
      <c r="L27" s="592"/>
    </row>
    <row r="28" spans="1:18" s="172" customFormat="1" ht="12.75">
      <c r="B28" s="602" t="s">
        <v>28</v>
      </c>
      <c r="C28" s="604" t="s">
        <v>2802</v>
      </c>
      <c r="D28" s="604" t="s">
        <v>1884</v>
      </c>
      <c r="E28" s="604" t="s">
        <v>3</v>
      </c>
      <c r="F28" s="604" t="s">
        <v>2803</v>
      </c>
      <c r="G28" s="431" t="s">
        <v>2804</v>
      </c>
      <c r="H28" s="431" t="s">
        <v>2804</v>
      </c>
      <c r="I28" s="606" t="s">
        <v>2805</v>
      </c>
      <c r="J28" s="606" t="s">
        <v>1741</v>
      </c>
      <c r="K28" s="606" t="s">
        <v>1887</v>
      </c>
      <c r="L28" s="610" t="s">
        <v>2806</v>
      </c>
    </row>
    <row r="29" spans="1:18" s="172" customFormat="1" ht="25.5">
      <c r="B29" s="603"/>
      <c r="C29" s="666"/>
      <c r="D29" s="666"/>
      <c r="E29" s="666"/>
      <c r="F29" s="666"/>
      <c r="G29" s="432" t="s">
        <v>2807</v>
      </c>
      <c r="H29" s="432" t="s">
        <v>1886</v>
      </c>
      <c r="I29" s="664"/>
      <c r="J29" s="664"/>
      <c r="K29" s="664"/>
      <c r="L29" s="611"/>
    </row>
    <row r="30" spans="1:18" s="172" customFormat="1" ht="13.5">
      <c r="B30" s="184">
        <v>1</v>
      </c>
      <c r="C30" s="337" t="s">
        <v>1707</v>
      </c>
      <c r="D30" s="338" t="s">
        <v>1784</v>
      </c>
      <c r="E30" s="339" t="s">
        <v>3149</v>
      </c>
      <c r="F30" s="340" t="s">
        <v>2808</v>
      </c>
      <c r="G30" s="340" t="s">
        <v>2808</v>
      </c>
      <c r="H30" s="340" t="s">
        <v>2808</v>
      </c>
      <c r="I30" s="341" t="s">
        <v>2809</v>
      </c>
      <c r="J30" s="343">
        <v>44989</v>
      </c>
      <c r="K30" s="343">
        <v>44994</v>
      </c>
      <c r="L30" s="358"/>
      <c r="N30" s="429"/>
      <c r="O30" s="608"/>
      <c r="P30" s="608"/>
      <c r="Q30" s="608"/>
      <c r="R30" s="608"/>
    </row>
    <row r="31" spans="1:18" s="172" customFormat="1" ht="47.25">
      <c r="B31" s="184">
        <v>2</v>
      </c>
      <c r="C31" s="337" t="s">
        <v>1707</v>
      </c>
      <c r="D31" s="338" t="s">
        <v>1924</v>
      </c>
      <c r="E31" s="339" t="s">
        <v>3150</v>
      </c>
      <c r="F31" s="340" t="s">
        <v>2808</v>
      </c>
      <c r="G31" s="340" t="s">
        <v>2808</v>
      </c>
      <c r="H31" s="340" t="s">
        <v>2808</v>
      </c>
      <c r="I31" s="341" t="s">
        <v>2809</v>
      </c>
      <c r="J31" s="343">
        <v>44989</v>
      </c>
      <c r="K31" s="343">
        <v>44994</v>
      </c>
      <c r="L31" s="358"/>
      <c r="N31" s="429"/>
      <c r="O31" s="608"/>
      <c r="P31" s="608"/>
      <c r="Q31" s="608"/>
      <c r="R31" s="608"/>
    </row>
    <row r="32" spans="1:18" s="172" customFormat="1" ht="24.75">
      <c r="B32" s="184">
        <v>3</v>
      </c>
      <c r="C32" s="337" t="s">
        <v>1707</v>
      </c>
      <c r="D32" s="338" t="s">
        <v>1755</v>
      </c>
      <c r="E32" s="339" t="s">
        <v>3151</v>
      </c>
      <c r="F32" s="340" t="s">
        <v>2808</v>
      </c>
      <c r="G32" s="340" t="s">
        <v>2808</v>
      </c>
      <c r="H32" s="340" t="s">
        <v>2808</v>
      </c>
      <c r="I32" s="341" t="s">
        <v>2809</v>
      </c>
      <c r="J32" s="343">
        <v>44989</v>
      </c>
      <c r="K32" s="343">
        <v>44994</v>
      </c>
      <c r="L32" s="327"/>
      <c r="N32" s="429"/>
      <c r="O32" s="608"/>
      <c r="P32" s="608"/>
      <c r="Q32" s="608"/>
      <c r="R32" s="608"/>
    </row>
    <row r="33" spans="2:18" s="200" customFormat="1" ht="13.5">
      <c r="B33" s="217">
        <v>4</v>
      </c>
      <c r="C33" s="337" t="s">
        <v>2811</v>
      </c>
      <c r="D33" s="338" t="s">
        <v>1761</v>
      </c>
      <c r="E33" s="339" t="s">
        <v>1900</v>
      </c>
      <c r="F33" s="340" t="s">
        <v>2808</v>
      </c>
      <c r="G33" s="340" t="s">
        <v>2808</v>
      </c>
      <c r="H33" s="340" t="s">
        <v>2808</v>
      </c>
      <c r="I33" s="341" t="s">
        <v>3988</v>
      </c>
      <c r="J33" s="343">
        <v>44989</v>
      </c>
      <c r="K33" s="343">
        <v>44994</v>
      </c>
      <c r="L33" s="358"/>
      <c r="N33" s="430"/>
      <c r="O33" s="609"/>
      <c r="P33" s="609"/>
      <c r="Q33" s="609"/>
      <c r="R33" s="609"/>
    </row>
    <row r="34" spans="2:18" s="172" customFormat="1" ht="27">
      <c r="B34" s="184">
        <v>5</v>
      </c>
      <c r="C34" s="337" t="s">
        <v>2811</v>
      </c>
      <c r="D34" s="338" t="s">
        <v>1901</v>
      </c>
      <c r="E34" s="339" t="s">
        <v>3153</v>
      </c>
      <c r="F34" s="340" t="s">
        <v>2808</v>
      </c>
      <c r="G34" s="340" t="s">
        <v>2810</v>
      </c>
      <c r="H34" s="342" t="s">
        <v>2810</v>
      </c>
      <c r="I34" s="341"/>
      <c r="J34" s="343"/>
      <c r="K34" s="343"/>
      <c r="L34" s="436" t="s">
        <v>4474</v>
      </c>
      <c r="N34" s="429"/>
      <c r="O34" s="608"/>
      <c r="P34" s="608"/>
      <c r="Q34" s="608"/>
      <c r="R34" s="608"/>
    </row>
    <row r="35" spans="2:18" s="172" customFormat="1" ht="22.5">
      <c r="B35" s="184">
        <v>6</v>
      </c>
      <c r="C35" s="337" t="s">
        <v>2902</v>
      </c>
      <c r="D35" s="338" t="s">
        <v>1763</v>
      </c>
      <c r="E35" s="339" t="s">
        <v>3154</v>
      </c>
      <c r="F35" s="340" t="s">
        <v>2808</v>
      </c>
      <c r="G35" s="340" t="s">
        <v>2808</v>
      </c>
      <c r="H35" s="340" t="s">
        <v>2808</v>
      </c>
      <c r="I35" s="341" t="s">
        <v>3988</v>
      </c>
      <c r="J35" s="343">
        <v>44989</v>
      </c>
      <c r="K35" s="343">
        <v>44994</v>
      </c>
      <c r="L35" s="336"/>
      <c r="N35" s="429"/>
      <c r="O35" s="608"/>
      <c r="P35" s="608"/>
      <c r="Q35" s="608"/>
      <c r="R35" s="608"/>
    </row>
    <row r="36" spans="2:18" s="196" customFormat="1" ht="22.5">
      <c r="B36" s="184">
        <v>7</v>
      </c>
      <c r="C36" s="337" t="s">
        <v>2811</v>
      </c>
      <c r="D36" s="338" t="s">
        <v>1903</v>
      </c>
      <c r="E36" s="339" t="s">
        <v>3155</v>
      </c>
      <c r="F36" s="340" t="s">
        <v>2810</v>
      </c>
      <c r="G36" s="342" t="s">
        <v>2810</v>
      </c>
      <c r="H36" s="342" t="s">
        <v>2810</v>
      </c>
      <c r="I36" s="341"/>
      <c r="J36" s="343"/>
      <c r="K36" s="343"/>
      <c r="L36" s="358" t="s">
        <v>4039</v>
      </c>
      <c r="M36" s="172"/>
      <c r="N36" s="429"/>
      <c r="O36" s="608"/>
      <c r="P36" s="608"/>
      <c r="Q36" s="608"/>
      <c r="R36" s="608"/>
    </row>
    <row r="37" spans="2:18" s="172" customFormat="1" ht="27">
      <c r="B37" s="184">
        <v>8</v>
      </c>
      <c r="C37" s="337" t="s">
        <v>2811</v>
      </c>
      <c r="D37" s="338" t="s">
        <v>1765</v>
      </c>
      <c r="E37" s="339" t="s">
        <v>3152</v>
      </c>
      <c r="F37" s="340" t="s">
        <v>2808</v>
      </c>
      <c r="G37" s="342" t="s">
        <v>2810</v>
      </c>
      <c r="H37" s="342" t="s">
        <v>2810</v>
      </c>
      <c r="I37" s="341"/>
      <c r="J37" s="343"/>
      <c r="K37" s="343"/>
      <c r="L37" s="358" t="s">
        <v>4038</v>
      </c>
      <c r="N37" s="429"/>
      <c r="O37" s="608"/>
      <c r="P37" s="608"/>
      <c r="Q37" s="608"/>
      <c r="R37" s="608"/>
    </row>
    <row r="38" spans="2:18" s="200" customFormat="1" ht="24">
      <c r="B38" s="184">
        <v>9</v>
      </c>
      <c r="C38" s="337" t="s">
        <v>2811</v>
      </c>
      <c r="D38" s="338" t="s">
        <v>1905</v>
      </c>
      <c r="E38" s="339" t="s">
        <v>3156</v>
      </c>
      <c r="F38" s="340" t="s">
        <v>2808</v>
      </c>
      <c r="G38" s="342" t="s">
        <v>2810</v>
      </c>
      <c r="H38" s="342" t="s">
        <v>2810</v>
      </c>
      <c r="I38" s="341"/>
      <c r="J38" s="343"/>
      <c r="K38" s="343"/>
      <c r="L38" s="437" t="s">
        <v>4475</v>
      </c>
      <c r="M38" s="172"/>
      <c r="N38" s="430"/>
      <c r="O38" s="609"/>
      <c r="P38" s="609"/>
      <c r="Q38" s="609"/>
      <c r="R38" s="609"/>
    </row>
    <row r="39" spans="2:18" s="172" customFormat="1" ht="13.5">
      <c r="B39" s="184">
        <v>10</v>
      </c>
      <c r="C39" s="337" t="s">
        <v>2811</v>
      </c>
      <c r="D39" s="338" t="s">
        <v>1768</v>
      </c>
      <c r="E39" s="339" t="s">
        <v>3157</v>
      </c>
      <c r="F39" s="340" t="s">
        <v>2808</v>
      </c>
      <c r="G39" s="340" t="s">
        <v>2810</v>
      </c>
      <c r="H39" s="342" t="s">
        <v>2810</v>
      </c>
      <c r="I39" s="341"/>
      <c r="J39" s="343"/>
      <c r="K39" s="343"/>
      <c r="L39" s="336" t="s">
        <v>4110</v>
      </c>
      <c r="N39" s="429"/>
      <c r="O39" s="608"/>
      <c r="P39" s="608"/>
      <c r="Q39" s="608"/>
      <c r="R39" s="608"/>
    </row>
    <row r="40" spans="2:18" s="172" customFormat="1" ht="27">
      <c r="B40" s="184">
        <v>11</v>
      </c>
      <c r="C40" s="337" t="s">
        <v>2811</v>
      </c>
      <c r="D40" s="338" t="s">
        <v>1770</v>
      </c>
      <c r="E40" s="339" t="s">
        <v>3158</v>
      </c>
      <c r="F40" s="340" t="s">
        <v>2810</v>
      </c>
      <c r="G40" s="340" t="s">
        <v>2810</v>
      </c>
      <c r="H40" s="340" t="s">
        <v>2810</v>
      </c>
      <c r="I40" s="341"/>
      <c r="J40" s="343"/>
      <c r="K40" s="343"/>
      <c r="L40" s="358" t="s">
        <v>3975</v>
      </c>
      <c r="N40" s="429"/>
      <c r="O40" s="608"/>
      <c r="P40" s="608"/>
      <c r="Q40" s="608"/>
      <c r="R40" s="608"/>
    </row>
    <row r="41" spans="2:18" s="200" customFormat="1" ht="22.5">
      <c r="B41" s="184">
        <v>12</v>
      </c>
      <c r="C41" s="337" t="s">
        <v>2811</v>
      </c>
      <c r="D41" s="338" t="s">
        <v>1910</v>
      </c>
      <c r="E41" s="339" t="s">
        <v>3159</v>
      </c>
      <c r="F41" s="340" t="s">
        <v>2810</v>
      </c>
      <c r="G41" s="340" t="s">
        <v>2810</v>
      </c>
      <c r="H41" s="342" t="s">
        <v>2810</v>
      </c>
      <c r="I41" s="341"/>
      <c r="J41" s="343"/>
      <c r="K41" s="343"/>
      <c r="L41" s="358" t="s">
        <v>3976</v>
      </c>
      <c r="M41" s="172"/>
      <c r="N41" s="430"/>
      <c r="O41" s="609"/>
      <c r="P41" s="609"/>
      <c r="Q41" s="609"/>
      <c r="R41" s="609"/>
    </row>
    <row r="42" spans="2:18" s="172" customFormat="1" ht="13.5">
      <c r="B42" s="184">
        <v>13</v>
      </c>
      <c r="C42" s="337" t="s">
        <v>2811</v>
      </c>
      <c r="D42" s="338" t="s">
        <v>1911</v>
      </c>
      <c r="E42" s="339" t="s">
        <v>3160</v>
      </c>
      <c r="F42" s="340" t="s">
        <v>2808</v>
      </c>
      <c r="G42" s="340" t="s">
        <v>2808</v>
      </c>
      <c r="H42" s="340" t="s">
        <v>2808</v>
      </c>
      <c r="I42" s="341" t="s">
        <v>3988</v>
      </c>
      <c r="J42" s="343">
        <v>44989</v>
      </c>
      <c r="K42" s="343">
        <v>44994</v>
      </c>
      <c r="L42" s="358"/>
      <c r="N42" s="429"/>
      <c r="O42" s="608"/>
      <c r="P42" s="608"/>
      <c r="Q42" s="608"/>
      <c r="R42" s="608"/>
    </row>
    <row r="43" spans="2:18" s="172" customFormat="1" ht="22.5">
      <c r="B43" s="184">
        <v>14</v>
      </c>
      <c r="C43" s="337" t="s">
        <v>2811</v>
      </c>
      <c r="D43" s="338" t="s">
        <v>1790</v>
      </c>
      <c r="E43" s="339" t="s">
        <v>3161</v>
      </c>
      <c r="F43" s="340" t="s">
        <v>2808</v>
      </c>
      <c r="G43" s="340" t="s">
        <v>2808</v>
      </c>
      <c r="H43" s="340" t="s">
        <v>2808</v>
      </c>
      <c r="I43" s="341" t="s">
        <v>3988</v>
      </c>
      <c r="J43" s="343">
        <v>44989</v>
      </c>
      <c r="K43" s="343">
        <v>44994</v>
      </c>
      <c r="L43" s="358"/>
      <c r="N43" s="429"/>
      <c r="O43" s="608"/>
      <c r="P43" s="608"/>
      <c r="Q43" s="608"/>
      <c r="R43" s="608"/>
    </row>
    <row r="44" spans="2:18" s="200" customFormat="1" ht="27">
      <c r="B44" s="184">
        <v>15</v>
      </c>
      <c r="C44" s="337" t="s">
        <v>2811</v>
      </c>
      <c r="D44" s="338" t="s">
        <v>1891</v>
      </c>
      <c r="E44" s="339" t="s">
        <v>3977</v>
      </c>
      <c r="F44" s="340" t="s">
        <v>2810</v>
      </c>
      <c r="G44" s="340" t="s">
        <v>2810</v>
      </c>
      <c r="H44" s="340" t="s">
        <v>2810</v>
      </c>
      <c r="I44" s="341"/>
      <c r="J44" s="343"/>
      <c r="K44" s="343"/>
      <c r="L44" s="358" t="s">
        <v>3978</v>
      </c>
      <c r="M44" s="172"/>
      <c r="N44" s="328"/>
      <c r="O44" s="328"/>
    </row>
    <row r="45" spans="2:18" s="200" customFormat="1" ht="13.5">
      <c r="B45" s="184">
        <v>16</v>
      </c>
      <c r="C45" s="337" t="s">
        <v>2818</v>
      </c>
      <c r="D45" s="338" t="s">
        <v>1759</v>
      </c>
      <c r="E45" s="339" t="s">
        <v>3979</v>
      </c>
      <c r="F45" s="342" t="s">
        <v>2810</v>
      </c>
      <c r="G45" s="342" t="s">
        <v>2810</v>
      </c>
      <c r="H45" s="342" t="s">
        <v>2810</v>
      </c>
      <c r="I45" s="341"/>
      <c r="J45" s="343"/>
      <c r="K45" s="343"/>
      <c r="L45" s="358" t="s">
        <v>3980</v>
      </c>
      <c r="M45" s="172"/>
      <c r="N45" s="430"/>
      <c r="O45" s="609"/>
      <c r="P45" s="609"/>
      <c r="Q45" s="609"/>
      <c r="R45" s="609"/>
    </row>
    <row r="46" spans="2:18" s="200" customFormat="1" ht="22.5">
      <c r="B46" s="184">
        <v>17</v>
      </c>
      <c r="C46" s="337" t="s">
        <v>2818</v>
      </c>
      <c r="D46" s="338" t="s">
        <v>1778</v>
      </c>
      <c r="E46" s="339" t="s">
        <v>3163</v>
      </c>
      <c r="F46" s="342" t="s">
        <v>2808</v>
      </c>
      <c r="G46" s="342" t="s">
        <v>2808</v>
      </c>
      <c r="H46" s="342" t="s">
        <v>2808</v>
      </c>
      <c r="I46" s="341" t="s">
        <v>4463</v>
      </c>
      <c r="J46" s="343">
        <v>44989</v>
      </c>
      <c r="K46" s="343">
        <v>44994</v>
      </c>
      <c r="L46" s="358"/>
      <c r="M46" s="172"/>
      <c r="N46" s="430"/>
      <c r="O46" s="609"/>
      <c r="P46" s="609"/>
      <c r="Q46" s="609"/>
      <c r="R46" s="609"/>
    </row>
    <row r="47" spans="2:18" s="200" customFormat="1" ht="13.5">
      <c r="B47" s="184">
        <v>18</v>
      </c>
      <c r="C47" s="344" t="s">
        <v>2818</v>
      </c>
      <c r="D47" s="338" t="s">
        <v>1779</v>
      </c>
      <c r="E47" s="339" t="s">
        <v>39</v>
      </c>
      <c r="F47" s="340" t="s">
        <v>2808</v>
      </c>
      <c r="G47" s="342" t="s">
        <v>2808</v>
      </c>
      <c r="H47" s="342" t="s">
        <v>2808</v>
      </c>
      <c r="I47" s="341" t="s">
        <v>4463</v>
      </c>
      <c r="J47" s="343">
        <v>44989</v>
      </c>
      <c r="K47" s="343">
        <v>44994</v>
      </c>
      <c r="L47" s="358"/>
      <c r="M47" s="172"/>
      <c r="N47" s="430"/>
      <c r="O47" s="609"/>
      <c r="P47" s="609"/>
      <c r="Q47" s="609"/>
      <c r="R47" s="609"/>
    </row>
    <row r="48" spans="2:18" s="172" customFormat="1" ht="13.5">
      <c r="B48" s="184">
        <v>19</v>
      </c>
      <c r="C48" s="344" t="s">
        <v>2818</v>
      </c>
      <c r="D48" s="338" t="s">
        <v>1785</v>
      </c>
      <c r="E48" s="339" t="s">
        <v>3164</v>
      </c>
      <c r="F48" s="340" t="s">
        <v>2808</v>
      </c>
      <c r="G48" s="340" t="s">
        <v>2808</v>
      </c>
      <c r="H48" s="340" t="s">
        <v>2808</v>
      </c>
      <c r="I48" s="341" t="s">
        <v>4463</v>
      </c>
      <c r="J48" s="343">
        <v>44989</v>
      </c>
      <c r="K48" s="343">
        <v>44994</v>
      </c>
      <c r="L48" s="358"/>
      <c r="N48" s="429"/>
      <c r="O48" s="608"/>
      <c r="P48" s="608"/>
      <c r="Q48" s="608"/>
      <c r="R48" s="608"/>
    </row>
    <row r="49" spans="2:18" s="172" customFormat="1" ht="24.75">
      <c r="B49" s="184">
        <v>20</v>
      </c>
      <c r="C49" s="344" t="s">
        <v>2818</v>
      </c>
      <c r="D49" s="338" t="s">
        <v>1788</v>
      </c>
      <c r="E49" s="339" t="s">
        <v>3981</v>
      </c>
      <c r="F49" s="340" t="s">
        <v>2808</v>
      </c>
      <c r="G49" s="340" t="s">
        <v>2808</v>
      </c>
      <c r="H49" s="340" t="s">
        <v>2808</v>
      </c>
      <c r="I49" s="341" t="s">
        <v>4463</v>
      </c>
      <c r="J49" s="343">
        <v>44989</v>
      </c>
      <c r="K49" s="343">
        <v>44994</v>
      </c>
      <c r="L49" s="358"/>
      <c r="N49" s="429"/>
      <c r="O49" s="608"/>
      <c r="P49" s="608"/>
      <c r="Q49" s="608"/>
      <c r="R49" s="608"/>
    </row>
    <row r="50" spans="2:18" s="172" customFormat="1" ht="13.5">
      <c r="B50" s="184">
        <v>21</v>
      </c>
      <c r="C50" s="344" t="s">
        <v>2818</v>
      </c>
      <c r="D50" s="338" t="s">
        <v>1918</v>
      </c>
      <c r="E50" s="339" t="s">
        <v>3166</v>
      </c>
      <c r="F50" s="340" t="s">
        <v>2808</v>
      </c>
      <c r="G50" s="340" t="s">
        <v>2808</v>
      </c>
      <c r="H50" s="340" t="s">
        <v>2808</v>
      </c>
      <c r="I50" s="341" t="s">
        <v>4463</v>
      </c>
      <c r="J50" s="343">
        <v>44989</v>
      </c>
      <c r="K50" s="343">
        <v>44994</v>
      </c>
      <c r="L50" s="358"/>
      <c r="N50" s="429"/>
      <c r="O50" s="608"/>
      <c r="P50" s="608"/>
      <c r="Q50" s="608"/>
      <c r="R50" s="608"/>
    </row>
    <row r="51" spans="2:18" s="172" customFormat="1" ht="13.5">
      <c r="B51" s="184">
        <v>22</v>
      </c>
      <c r="C51" s="344" t="s">
        <v>2818</v>
      </c>
      <c r="D51" s="338" t="s">
        <v>1920</v>
      </c>
      <c r="E51" s="339" t="s">
        <v>3982</v>
      </c>
      <c r="F51" s="340" t="s">
        <v>2808</v>
      </c>
      <c r="G51" s="340" t="s">
        <v>2808</v>
      </c>
      <c r="H51" s="340" t="s">
        <v>2808</v>
      </c>
      <c r="I51" s="341" t="s">
        <v>4463</v>
      </c>
      <c r="J51" s="343">
        <v>44989</v>
      </c>
      <c r="K51" s="343">
        <v>44994</v>
      </c>
      <c r="L51" s="358"/>
      <c r="N51" s="429"/>
      <c r="O51" s="608"/>
      <c r="P51" s="608"/>
      <c r="Q51" s="608"/>
      <c r="R51" s="608"/>
    </row>
    <row r="52" spans="2:18" s="200" customFormat="1" ht="27">
      <c r="B52" s="184">
        <v>23</v>
      </c>
      <c r="C52" s="344" t="s">
        <v>2818</v>
      </c>
      <c r="D52" s="338" t="s">
        <v>1797</v>
      </c>
      <c r="E52" s="339" t="s">
        <v>3983</v>
      </c>
      <c r="F52" s="340" t="s">
        <v>2808</v>
      </c>
      <c r="G52" s="340" t="s">
        <v>2808</v>
      </c>
      <c r="H52" s="340" t="s">
        <v>2808</v>
      </c>
      <c r="I52" s="341" t="s">
        <v>4463</v>
      </c>
      <c r="J52" s="343">
        <v>44989</v>
      </c>
      <c r="K52" s="343">
        <v>44994</v>
      </c>
      <c r="L52" s="358"/>
      <c r="M52" s="172"/>
      <c r="N52" s="430"/>
      <c r="O52" s="609"/>
      <c r="P52" s="609"/>
      <c r="Q52" s="609"/>
      <c r="R52" s="609"/>
    </row>
    <row r="53" spans="2:18" s="172" customFormat="1" ht="13.5">
      <c r="B53" s="184">
        <v>24</v>
      </c>
      <c r="C53" s="344" t="s">
        <v>2818</v>
      </c>
      <c r="D53" s="338" t="s">
        <v>1798</v>
      </c>
      <c r="E53" s="339" t="s">
        <v>3984</v>
      </c>
      <c r="F53" s="340" t="s">
        <v>2808</v>
      </c>
      <c r="G53" s="340" t="s">
        <v>2808</v>
      </c>
      <c r="H53" s="340" t="s">
        <v>2808</v>
      </c>
      <c r="I53" s="341" t="s">
        <v>4463</v>
      </c>
      <c r="J53" s="343">
        <v>44989</v>
      </c>
      <c r="K53" s="343">
        <v>44994</v>
      </c>
      <c r="L53" s="358"/>
      <c r="N53" s="429"/>
      <c r="O53" s="608"/>
      <c r="P53" s="608"/>
      <c r="Q53" s="608"/>
      <c r="R53" s="608"/>
    </row>
    <row r="54" spans="2:18" s="172" customFormat="1" ht="13.5">
      <c r="B54" s="184">
        <v>25</v>
      </c>
      <c r="C54" s="344" t="s">
        <v>2818</v>
      </c>
      <c r="D54" s="338" t="s">
        <v>1800</v>
      </c>
      <c r="E54" s="339" t="s">
        <v>3985</v>
      </c>
      <c r="F54" s="340" t="s">
        <v>2808</v>
      </c>
      <c r="G54" s="340" t="s">
        <v>2808</v>
      </c>
      <c r="H54" s="340" t="s">
        <v>2808</v>
      </c>
      <c r="I54" s="341" t="s">
        <v>4463</v>
      </c>
      <c r="J54" s="343">
        <v>44989</v>
      </c>
      <c r="K54" s="343">
        <v>44994</v>
      </c>
      <c r="L54" s="358"/>
      <c r="N54" s="429"/>
      <c r="O54" s="608"/>
      <c r="P54" s="608"/>
      <c r="Q54" s="608"/>
      <c r="R54" s="608"/>
    </row>
    <row r="55" spans="2:18" s="172" customFormat="1" ht="13.5">
      <c r="B55" s="184">
        <v>26</v>
      </c>
      <c r="C55" s="344" t="s">
        <v>2818</v>
      </c>
      <c r="D55" s="338" t="s">
        <v>1802</v>
      </c>
      <c r="E55" s="339" t="s">
        <v>3171</v>
      </c>
      <c r="F55" s="340" t="s">
        <v>2808</v>
      </c>
      <c r="G55" s="340" t="s">
        <v>2808</v>
      </c>
      <c r="H55" s="340" t="s">
        <v>2808</v>
      </c>
      <c r="I55" s="341" t="s">
        <v>4463</v>
      </c>
      <c r="J55" s="343">
        <v>44989</v>
      </c>
      <c r="K55" s="343">
        <v>44994</v>
      </c>
      <c r="L55" s="358"/>
      <c r="N55" s="429"/>
      <c r="O55" s="608"/>
      <c r="P55" s="608"/>
      <c r="Q55" s="608"/>
      <c r="R55" s="608"/>
    </row>
    <row r="56" spans="2:18" s="172" customFormat="1" ht="13.5">
      <c r="B56" s="184">
        <v>27</v>
      </c>
      <c r="C56" s="344" t="s">
        <v>2818</v>
      </c>
      <c r="D56" s="338" t="s">
        <v>1803</v>
      </c>
      <c r="E56" s="339" t="s">
        <v>3986</v>
      </c>
      <c r="F56" s="340" t="s">
        <v>2808</v>
      </c>
      <c r="G56" s="340" t="s">
        <v>2808</v>
      </c>
      <c r="H56" s="340" t="s">
        <v>2808</v>
      </c>
      <c r="I56" s="341" t="s">
        <v>4463</v>
      </c>
      <c r="J56" s="343">
        <v>44989</v>
      </c>
      <c r="K56" s="343">
        <v>44994</v>
      </c>
      <c r="L56" s="358"/>
      <c r="N56" s="429"/>
      <c r="O56" s="608"/>
      <c r="P56" s="608"/>
      <c r="Q56" s="608"/>
      <c r="R56" s="608"/>
    </row>
    <row r="57" spans="2:18" s="172" customFormat="1" ht="22.5">
      <c r="B57" s="184">
        <v>28</v>
      </c>
      <c r="C57" s="344" t="s">
        <v>2818</v>
      </c>
      <c r="D57" s="338" t="s">
        <v>1807</v>
      </c>
      <c r="E57" s="339" t="s">
        <v>3173</v>
      </c>
      <c r="F57" s="340" t="s">
        <v>2808</v>
      </c>
      <c r="G57" s="340" t="s">
        <v>2808</v>
      </c>
      <c r="H57" s="340" t="s">
        <v>2808</v>
      </c>
      <c r="I57" s="341" t="s">
        <v>4463</v>
      </c>
      <c r="J57" s="343">
        <v>44989</v>
      </c>
      <c r="K57" s="343">
        <v>44994</v>
      </c>
      <c r="L57" s="358"/>
      <c r="N57" s="429"/>
      <c r="O57" s="608"/>
      <c r="P57" s="608"/>
      <c r="Q57" s="608"/>
      <c r="R57" s="608"/>
    </row>
    <row r="58" spans="2:18" s="172" customFormat="1" ht="13.5">
      <c r="B58" s="184">
        <v>29</v>
      </c>
      <c r="C58" s="344" t="s">
        <v>2818</v>
      </c>
      <c r="D58" s="338" t="s">
        <v>1809</v>
      </c>
      <c r="E58" s="339" t="s">
        <v>3174</v>
      </c>
      <c r="F58" s="340" t="s">
        <v>2808</v>
      </c>
      <c r="G58" s="340" t="s">
        <v>2808</v>
      </c>
      <c r="H58" s="340" t="s">
        <v>2808</v>
      </c>
      <c r="I58" s="341" t="s">
        <v>4463</v>
      </c>
      <c r="J58" s="343">
        <v>44989</v>
      </c>
      <c r="K58" s="343">
        <v>44994</v>
      </c>
      <c r="L58" s="358"/>
      <c r="N58" s="429"/>
      <c r="O58" s="608"/>
      <c r="P58" s="608"/>
      <c r="Q58" s="608"/>
      <c r="R58" s="608"/>
    </row>
    <row r="59" spans="2:18" s="172" customFormat="1" ht="22.5">
      <c r="B59" s="184">
        <v>30</v>
      </c>
      <c r="C59" s="344" t="s">
        <v>2818</v>
      </c>
      <c r="D59" s="338" t="s">
        <v>2821</v>
      </c>
      <c r="E59" s="339" t="s">
        <v>3175</v>
      </c>
      <c r="F59" s="340" t="s">
        <v>2808</v>
      </c>
      <c r="G59" s="340" t="s">
        <v>2808</v>
      </c>
      <c r="H59" s="340" t="s">
        <v>2808</v>
      </c>
      <c r="I59" s="341" t="s">
        <v>4463</v>
      </c>
      <c r="J59" s="343">
        <v>44989</v>
      </c>
      <c r="K59" s="343">
        <v>44994</v>
      </c>
      <c r="L59" s="358"/>
      <c r="N59" s="429"/>
      <c r="O59" s="608"/>
      <c r="P59" s="608"/>
      <c r="Q59" s="608"/>
      <c r="R59" s="608"/>
    </row>
    <row r="60" spans="2:18" s="172" customFormat="1" ht="24.75">
      <c r="B60" s="184">
        <v>31</v>
      </c>
      <c r="C60" s="344" t="s">
        <v>2818</v>
      </c>
      <c r="D60" s="338" t="s">
        <v>1818</v>
      </c>
      <c r="E60" s="339" t="s">
        <v>3987</v>
      </c>
      <c r="F60" s="340" t="s">
        <v>2808</v>
      </c>
      <c r="G60" s="340" t="s">
        <v>2808</v>
      </c>
      <c r="H60" s="340" t="s">
        <v>2808</v>
      </c>
      <c r="I60" s="341" t="s">
        <v>4463</v>
      </c>
      <c r="J60" s="343">
        <v>44989</v>
      </c>
      <c r="K60" s="343">
        <v>44994</v>
      </c>
      <c r="L60" s="358"/>
      <c r="N60" s="429"/>
      <c r="O60" s="608"/>
      <c r="P60" s="608"/>
      <c r="Q60" s="608"/>
      <c r="R60" s="608"/>
    </row>
    <row r="61" spans="2:18" s="172" customFormat="1" ht="13.5">
      <c r="B61" s="184">
        <v>32</v>
      </c>
      <c r="C61" s="337" t="s">
        <v>3970</v>
      </c>
      <c r="D61" s="338" t="s">
        <v>1821</v>
      </c>
      <c r="E61" s="339" t="s">
        <v>3969</v>
      </c>
      <c r="F61" s="340" t="s">
        <v>2808</v>
      </c>
      <c r="G61" s="340" t="s">
        <v>2808</v>
      </c>
      <c r="H61" s="340" t="s">
        <v>2808</v>
      </c>
      <c r="I61" s="341" t="s">
        <v>4463</v>
      </c>
      <c r="J61" s="343">
        <v>44989</v>
      </c>
      <c r="K61" s="343">
        <v>44994</v>
      </c>
      <c r="L61" s="358"/>
      <c r="N61" s="429"/>
      <c r="O61" s="608"/>
      <c r="P61" s="608"/>
      <c r="Q61" s="608"/>
      <c r="R61" s="608"/>
    </row>
    <row r="62" spans="2:18" s="172" customFormat="1" ht="13.5">
      <c r="B62" s="184">
        <v>33</v>
      </c>
      <c r="C62" s="337" t="s">
        <v>2822</v>
      </c>
      <c r="D62" s="338" t="s">
        <v>3354</v>
      </c>
      <c r="E62" s="339" t="s">
        <v>2823</v>
      </c>
      <c r="F62" s="340" t="s">
        <v>2808</v>
      </c>
      <c r="G62" s="340" t="s">
        <v>2808</v>
      </c>
      <c r="H62" s="340" t="s">
        <v>2808</v>
      </c>
      <c r="I62" s="341" t="s">
        <v>3988</v>
      </c>
      <c r="J62" s="343">
        <v>44989</v>
      </c>
      <c r="K62" s="343">
        <v>44994</v>
      </c>
      <c r="L62" s="358"/>
      <c r="N62" s="429"/>
      <c r="O62" s="429"/>
      <c r="P62" s="429"/>
      <c r="Q62" s="429"/>
      <c r="R62" s="429"/>
    </row>
    <row r="63" spans="2:18" s="172" customFormat="1" ht="13.5">
      <c r="B63" s="184">
        <v>34</v>
      </c>
      <c r="C63" s="337" t="s">
        <v>2822</v>
      </c>
      <c r="D63" s="338" t="s">
        <v>2825</v>
      </c>
      <c r="E63" s="339" t="s">
        <v>2826</v>
      </c>
      <c r="F63" s="340" t="s">
        <v>2808</v>
      </c>
      <c r="G63" s="340" t="s">
        <v>2808</v>
      </c>
      <c r="H63" s="340" t="s">
        <v>2808</v>
      </c>
      <c r="I63" s="341" t="s">
        <v>3988</v>
      </c>
      <c r="J63" s="343">
        <v>44989</v>
      </c>
      <c r="K63" s="343">
        <v>44994</v>
      </c>
      <c r="L63" s="358"/>
      <c r="N63" s="429"/>
      <c r="O63" s="429"/>
      <c r="P63" s="429"/>
      <c r="Q63" s="429"/>
      <c r="R63" s="429"/>
    </row>
    <row r="64" spans="2:18" s="172" customFormat="1" ht="13.5">
      <c r="B64" s="184">
        <v>35</v>
      </c>
      <c r="C64" s="337" t="s">
        <v>2822</v>
      </c>
      <c r="D64" s="338" t="s">
        <v>2827</v>
      </c>
      <c r="E64" s="339" t="s">
        <v>2828</v>
      </c>
      <c r="F64" s="340" t="s">
        <v>2808</v>
      </c>
      <c r="G64" s="340" t="s">
        <v>2808</v>
      </c>
      <c r="H64" s="340" t="s">
        <v>2808</v>
      </c>
      <c r="I64" s="341" t="s">
        <v>3988</v>
      </c>
      <c r="J64" s="343">
        <v>44989</v>
      </c>
      <c r="K64" s="343">
        <v>44994</v>
      </c>
      <c r="L64" s="358"/>
      <c r="N64" s="429"/>
      <c r="O64" s="429"/>
      <c r="P64" s="429"/>
      <c r="Q64" s="429"/>
      <c r="R64" s="429"/>
    </row>
    <row r="65" spans="2:18" s="172" customFormat="1" ht="13.5">
      <c r="B65" s="184">
        <v>36</v>
      </c>
      <c r="C65" s="337" t="s">
        <v>2822</v>
      </c>
      <c r="D65" s="338" t="s">
        <v>2829</v>
      </c>
      <c r="E65" s="339" t="s">
        <v>2830</v>
      </c>
      <c r="F65" s="340" t="s">
        <v>2808</v>
      </c>
      <c r="G65" s="340" t="s">
        <v>2808</v>
      </c>
      <c r="H65" s="340" t="s">
        <v>2808</v>
      </c>
      <c r="I65" s="341" t="s">
        <v>3988</v>
      </c>
      <c r="J65" s="343">
        <v>44989</v>
      </c>
      <c r="K65" s="343">
        <v>44994</v>
      </c>
      <c r="L65" s="358"/>
      <c r="N65" s="429"/>
      <c r="O65" s="429"/>
      <c r="P65" s="429"/>
      <c r="Q65" s="429"/>
      <c r="R65" s="429"/>
    </row>
    <row r="66" spans="2:18" s="172" customFormat="1" ht="13.5">
      <c r="B66" s="184">
        <v>37</v>
      </c>
      <c r="C66" s="337" t="s">
        <v>2822</v>
      </c>
      <c r="D66" s="338" t="s">
        <v>2831</v>
      </c>
      <c r="E66" s="339" t="s">
        <v>2832</v>
      </c>
      <c r="F66" s="340" t="s">
        <v>2808</v>
      </c>
      <c r="G66" s="340" t="s">
        <v>2808</v>
      </c>
      <c r="H66" s="340" t="s">
        <v>2808</v>
      </c>
      <c r="I66" s="341" t="s">
        <v>3988</v>
      </c>
      <c r="J66" s="343">
        <v>44989</v>
      </c>
      <c r="K66" s="343">
        <v>44994</v>
      </c>
      <c r="L66" s="358"/>
      <c r="N66" s="429"/>
      <c r="O66" s="429"/>
      <c r="P66" s="429"/>
      <c r="Q66" s="429"/>
      <c r="R66" s="429"/>
    </row>
    <row r="67" spans="2:18" s="172" customFormat="1" ht="13.5">
      <c r="B67" s="184">
        <v>38</v>
      </c>
      <c r="C67" s="337" t="s">
        <v>2822</v>
      </c>
      <c r="D67" s="338" t="s">
        <v>2833</v>
      </c>
      <c r="E67" s="339" t="s">
        <v>2834</v>
      </c>
      <c r="F67" s="340" t="s">
        <v>2808</v>
      </c>
      <c r="G67" s="340" t="s">
        <v>2808</v>
      </c>
      <c r="H67" s="340" t="s">
        <v>2808</v>
      </c>
      <c r="I67" s="341" t="s">
        <v>3988</v>
      </c>
      <c r="J67" s="343">
        <v>44989</v>
      </c>
      <c r="K67" s="343">
        <v>44994</v>
      </c>
      <c r="L67" s="358"/>
      <c r="N67" s="429"/>
      <c r="O67" s="429"/>
      <c r="P67" s="429"/>
      <c r="Q67" s="429"/>
      <c r="R67" s="429"/>
    </row>
    <row r="68" spans="2:18" s="172" customFormat="1" ht="13.5">
      <c r="B68" s="184">
        <v>39</v>
      </c>
      <c r="C68" s="337" t="s">
        <v>2822</v>
      </c>
      <c r="D68" s="338" t="s">
        <v>2835</v>
      </c>
      <c r="E68" s="339" t="s">
        <v>2836</v>
      </c>
      <c r="F68" s="340" t="s">
        <v>2808</v>
      </c>
      <c r="G68" s="340" t="s">
        <v>2808</v>
      </c>
      <c r="H68" s="340" t="s">
        <v>2808</v>
      </c>
      <c r="I68" s="341" t="s">
        <v>3988</v>
      </c>
      <c r="J68" s="343">
        <v>44989</v>
      </c>
      <c r="K68" s="343">
        <v>44994</v>
      </c>
      <c r="L68" s="358"/>
      <c r="N68" s="429"/>
      <c r="O68" s="429"/>
      <c r="P68" s="429"/>
      <c r="Q68" s="429"/>
      <c r="R68" s="429"/>
    </row>
    <row r="69" spans="2:18" s="172" customFormat="1" ht="13.5">
      <c r="B69" s="184">
        <v>40</v>
      </c>
      <c r="C69" s="337" t="s">
        <v>2822</v>
      </c>
      <c r="D69" s="338" t="s">
        <v>2837</v>
      </c>
      <c r="E69" s="339" t="s">
        <v>2838</v>
      </c>
      <c r="F69" s="340" t="s">
        <v>2808</v>
      </c>
      <c r="G69" s="340" t="s">
        <v>2808</v>
      </c>
      <c r="H69" s="340" t="s">
        <v>2808</v>
      </c>
      <c r="I69" s="341" t="s">
        <v>3988</v>
      </c>
      <c r="J69" s="343">
        <v>44989</v>
      </c>
      <c r="K69" s="343">
        <v>44994</v>
      </c>
      <c r="L69" s="358"/>
      <c r="N69" s="429"/>
      <c r="O69" s="429"/>
      <c r="P69" s="429"/>
      <c r="Q69" s="429"/>
      <c r="R69" s="429"/>
    </row>
    <row r="70" spans="2:18" s="172" customFormat="1" ht="13.5">
      <c r="B70" s="184">
        <v>41</v>
      </c>
      <c r="C70" s="337" t="s">
        <v>2822</v>
      </c>
      <c r="D70" s="338" t="s">
        <v>2839</v>
      </c>
      <c r="E70" s="339" t="s">
        <v>2840</v>
      </c>
      <c r="F70" s="340" t="s">
        <v>2808</v>
      </c>
      <c r="G70" s="340" t="s">
        <v>2808</v>
      </c>
      <c r="H70" s="340" t="s">
        <v>2808</v>
      </c>
      <c r="I70" s="341" t="s">
        <v>3988</v>
      </c>
      <c r="J70" s="343">
        <v>44989</v>
      </c>
      <c r="K70" s="343">
        <v>44994</v>
      </c>
      <c r="L70" s="358"/>
      <c r="N70" s="429"/>
      <c r="O70" s="429"/>
      <c r="P70" s="429"/>
      <c r="Q70" s="429"/>
      <c r="R70" s="429"/>
    </row>
    <row r="71" spans="2:18" s="172" customFormat="1" ht="13.5">
      <c r="B71" s="184">
        <v>42</v>
      </c>
      <c r="C71" s="337" t="s">
        <v>2822</v>
      </c>
      <c r="D71" s="338" t="s">
        <v>2841</v>
      </c>
      <c r="E71" s="339" t="s">
        <v>2842</v>
      </c>
      <c r="F71" s="340" t="s">
        <v>2808</v>
      </c>
      <c r="G71" s="340" t="s">
        <v>2808</v>
      </c>
      <c r="H71" s="340" t="s">
        <v>2808</v>
      </c>
      <c r="I71" s="341" t="s">
        <v>3988</v>
      </c>
      <c r="J71" s="343">
        <v>44989</v>
      </c>
      <c r="K71" s="343">
        <v>44994</v>
      </c>
      <c r="L71" s="358"/>
      <c r="N71" s="429"/>
      <c r="O71" s="429"/>
      <c r="P71" s="429"/>
      <c r="Q71" s="429"/>
      <c r="R71" s="429"/>
    </row>
    <row r="72" spans="2:18" s="172" customFormat="1" ht="13.5">
      <c r="B72" s="184">
        <v>43</v>
      </c>
      <c r="C72" s="337" t="s">
        <v>2822</v>
      </c>
      <c r="D72" s="338" t="s">
        <v>2843</v>
      </c>
      <c r="E72" s="339" t="s">
        <v>2844</v>
      </c>
      <c r="F72" s="340" t="s">
        <v>2808</v>
      </c>
      <c r="G72" s="340" t="s">
        <v>2808</v>
      </c>
      <c r="H72" s="340" t="s">
        <v>2808</v>
      </c>
      <c r="I72" s="341" t="s">
        <v>3988</v>
      </c>
      <c r="J72" s="343">
        <v>44989</v>
      </c>
      <c r="K72" s="343">
        <v>44994</v>
      </c>
      <c r="L72" s="358"/>
      <c r="N72" s="429"/>
      <c r="O72" s="429"/>
      <c r="P72" s="429"/>
      <c r="Q72" s="429"/>
      <c r="R72" s="429"/>
    </row>
    <row r="73" spans="2:18" s="172" customFormat="1" ht="13.5">
      <c r="B73" s="184">
        <v>44</v>
      </c>
      <c r="C73" s="337" t="s">
        <v>2822</v>
      </c>
      <c r="D73" s="338" t="s">
        <v>2845</v>
      </c>
      <c r="E73" s="339" t="s">
        <v>2846</v>
      </c>
      <c r="F73" s="340" t="s">
        <v>2808</v>
      </c>
      <c r="G73" s="340" t="s">
        <v>2808</v>
      </c>
      <c r="H73" s="340" t="s">
        <v>2808</v>
      </c>
      <c r="I73" s="341" t="s">
        <v>3988</v>
      </c>
      <c r="J73" s="343">
        <v>44989</v>
      </c>
      <c r="K73" s="343">
        <v>44994</v>
      </c>
      <c r="L73" s="358"/>
      <c r="N73" s="429"/>
      <c r="O73" s="429"/>
      <c r="P73" s="429"/>
      <c r="Q73" s="429"/>
      <c r="R73" s="429"/>
    </row>
    <row r="74" spans="2:18" s="172" customFormat="1" ht="13.5">
      <c r="B74" s="184">
        <v>45</v>
      </c>
      <c r="C74" s="337" t="s">
        <v>2822</v>
      </c>
      <c r="D74" s="338" t="s">
        <v>2847</v>
      </c>
      <c r="E74" s="339" t="s">
        <v>2848</v>
      </c>
      <c r="F74" s="340" t="s">
        <v>2808</v>
      </c>
      <c r="G74" s="340" t="s">
        <v>2808</v>
      </c>
      <c r="H74" s="340" t="s">
        <v>2808</v>
      </c>
      <c r="I74" s="341" t="s">
        <v>3988</v>
      </c>
      <c r="J74" s="343">
        <v>44989</v>
      </c>
      <c r="K74" s="343">
        <v>44994</v>
      </c>
      <c r="L74" s="358"/>
      <c r="N74" s="429"/>
      <c r="O74" s="429"/>
      <c r="P74" s="429"/>
      <c r="Q74" s="429"/>
      <c r="R74" s="429"/>
    </row>
    <row r="75" spans="2:18" s="172" customFormat="1" ht="13.5">
      <c r="B75" s="184">
        <v>46</v>
      </c>
      <c r="C75" s="337" t="s">
        <v>2822</v>
      </c>
      <c r="D75" s="338" t="s">
        <v>2849</v>
      </c>
      <c r="E75" s="339" t="s">
        <v>2850</v>
      </c>
      <c r="F75" s="340" t="s">
        <v>2808</v>
      </c>
      <c r="G75" s="340" t="s">
        <v>2808</v>
      </c>
      <c r="H75" s="340" t="s">
        <v>2808</v>
      </c>
      <c r="I75" s="341" t="s">
        <v>3988</v>
      </c>
      <c r="J75" s="343">
        <v>44989</v>
      </c>
      <c r="K75" s="343">
        <v>44994</v>
      </c>
      <c r="L75" s="358"/>
      <c r="N75" s="429"/>
      <c r="O75" s="429"/>
      <c r="P75" s="429"/>
      <c r="Q75" s="429"/>
      <c r="R75" s="429"/>
    </row>
    <row r="76" spans="2:18" s="172" customFormat="1" ht="13.5">
      <c r="B76" s="184">
        <v>47</v>
      </c>
      <c r="C76" s="337" t="s">
        <v>2822</v>
      </c>
      <c r="D76" s="338" t="s">
        <v>2851</v>
      </c>
      <c r="E76" s="339" t="s">
        <v>2852</v>
      </c>
      <c r="F76" s="340" t="s">
        <v>2808</v>
      </c>
      <c r="G76" s="340" t="s">
        <v>2808</v>
      </c>
      <c r="H76" s="340" t="s">
        <v>2808</v>
      </c>
      <c r="I76" s="341" t="s">
        <v>3988</v>
      </c>
      <c r="J76" s="343">
        <v>44989</v>
      </c>
      <c r="K76" s="343">
        <v>44994</v>
      </c>
      <c r="L76" s="358"/>
      <c r="N76" s="429"/>
      <c r="O76" s="429"/>
      <c r="P76" s="429"/>
      <c r="Q76" s="429"/>
      <c r="R76" s="429"/>
    </row>
    <row r="77" spans="2:18" s="172" customFormat="1" ht="13.5">
      <c r="B77" s="184">
        <v>48</v>
      </c>
      <c r="C77" s="337" t="s">
        <v>2822</v>
      </c>
      <c r="D77" s="338" t="s">
        <v>2853</v>
      </c>
      <c r="E77" s="339" t="s">
        <v>2854</v>
      </c>
      <c r="F77" s="340" t="s">
        <v>2808</v>
      </c>
      <c r="G77" s="340" t="s">
        <v>2808</v>
      </c>
      <c r="H77" s="340" t="s">
        <v>2808</v>
      </c>
      <c r="I77" s="341" t="s">
        <v>3988</v>
      </c>
      <c r="J77" s="343">
        <v>44989</v>
      </c>
      <c r="K77" s="343">
        <v>44994</v>
      </c>
      <c r="L77" s="358"/>
      <c r="N77" s="429"/>
      <c r="O77" s="429"/>
      <c r="P77" s="429"/>
      <c r="Q77" s="429"/>
      <c r="R77" s="429"/>
    </row>
    <row r="78" spans="2:18" s="172" customFormat="1" ht="13.5">
      <c r="B78" s="184">
        <v>49</v>
      </c>
      <c r="C78" s="337" t="s">
        <v>2822</v>
      </c>
      <c r="D78" s="338" t="s">
        <v>2855</v>
      </c>
      <c r="E78" s="339" t="s">
        <v>2856</v>
      </c>
      <c r="F78" s="340" t="s">
        <v>2808</v>
      </c>
      <c r="G78" s="340" t="s">
        <v>2808</v>
      </c>
      <c r="H78" s="340" t="s">
        <v>2808</v>
      </c>
      <c r="I78" s="341" t="s">
        <v>3988</v>
      </c>
      <c r="J78" s="343">
        <v>44989</v>
      </c>
      <c r="K78" s="343">
        <v>44994</v>
      </c>
      <c r="L78" s="358"/>
      <c r="N78" s="429"/>
      <c r="O78" s="429"/>
      <c r="P78" s="429"/>
      <c r="Q78" s="429"/>
      <c r="R78" s="429"/>
    </row>
    <row r="79" spans="2:18" s="172" customFormat="1" ht="13.5">
      <c r="B79" s="184">
        <v>50</v>
      </c>
      <c r="C79" s="337" t="s">
        <v>2822</v>
      </c>
      <c r="D79" s="338" t="s">
        <v>2857</v>
      </c>
      <c r="E79" s="339" t="s">
        <v>2858</v>
      </c>
      <c r="F79" s="340" t="s">
        <v>2808</v>
      </c>
      <c r="G79" s="340" t="s">
        <v>2808</v>
      </c>
      <c r="H79" s="340" t="s">
        <v>2808</v>
      </c>
      <c r="I79" s="341" t="s">
        <v>3988</v>
      </c>
      <c r="J79" s="343">
        <v>44989</v>
      </c>
      <c r="K79" s="343">
        <v>44994</v>
      </c>
      <c r="L79" s="358"/>
      <c r="N79" s="429"/>
      <c r="O79" s="429"/>
      <c r="P79" s="429"/>
      <c r="Q79" s="429"/>
      <c r="R79" s="429"/>
    </row>
    <row r="80" spans="2:18" s="172" customFormat="1" ht="13.5">
      <c r="B80" s="184">
        <v>51</v>
      </c>
      <c r="C80" s="337" t="s">
        <v>2822</v>
      </c>
      <c r="D80" s="338" t="s">
        <v>2859</v>
      </c>
      <c r="E80" s="339" t="s">
        <v>2860</v>
      </c>
      <c r="F80" s="340" t="s">
        <v>2808</v>
      </c>
      <c r="G80" s="340" t="s">
        <v>2808</v>
      </c>
      <c r="H80" s="340" t="s">
        <v>2808</v>
      </c>
      <c r="I80" s="341" t="s">
        <v>3988</v>
      </c>
      <c r="J80" s="343">
        <v>44989</v>
      </c>
      <c r="K80" s="343">
        <v>44994</v>
      </c>
      <c r="L80" s="358"/>
      <c r="N80" s="429"/>
      <c r="O80" s="429"/>
      <c r="P80" s="429"/>
      <c r="Q80" s="429"/>
      <c r="R80" s="429"/>
    </row>
    <row r="81" spans="2:18" s="172" customFormat="1" ht="13.5">
      <c r="B81" s="184">
        <v>52</v>
      </c>
      <c r="C81" s="337" t="s">
        <v>2822</v>
      </c>
      <c r="D81" s="338" t="s">
        <v>2861</v>
      </c>
      <c r="E81" s="339" t="s">
        <v>2862</v>
      </c>
      <c r="F81" s="340" t="s">
        <v>2808</v>
      </c>
      <c r="G81" s="340" t="s">
        <v>2808</v>
      </c>
      <c r="H81" s="340" t="s">
        <v>2808</v>
      </c>
      <c r="I81" s="341" t="s">
        <v>3988</v>
      </c>
      <c r="J81" s="343">
        <v>44989</v>
      </c>
      <c r="K81" s="343">
        <v>44994</v>
      </c>
      <c r="L81" s="358"/>
      <c r="N81" s="429"/>
      <c r="O81" s="429"/>
      <c r="P81" s="429"/>
      <c r="Q81" s="429"/>
      <c r="R81" s="429"/>
    </row>
    <row r="82" spans="2:18" s="172" customFormat="1" ht="13.5">
      <c r="B82" s="184">
        <v>53</v>
      </c>
      <c r="C82" s="337" t="s">
        <v>2822</v>
      </c>
      <c r="D82" s="338" t="s">
        <v>2863</v>
      </c>
      <c r="E82" s="339" t="s">
        <v>2864</v>
      </c>
      <c r="F82" s="340" t="s">
        <v>2808</v>
      </c>
      <c r="G82" s="340" t="s">
        <v>2808</v>
      </c>
      <c r="H82" s="340" t="s">
        <v>2808</v>
      </c>
      <c r="I82" s="341" t="s">
        <v>3988</v>
      </c>
      <c r="J82" s="343">
        <v>44989</v>
      </c>
      <c r="K82" s="343">
        <v>44994</v>
      </c>
      <c r="L82" s="358"/>
      <c r="N82" s="429"/>
      <c r="O82" s="429"/>
      <c r="P82" s="429"/>
      <c r="Q82" s="429"/>
      <c r="R82" s="429"/>
    </row>
    <row r="83" spans="2:18" s="172" customFormat="1" ht="22.5">
      <c r="B83" s="184">
        <v>54</v>
      </c>
      <c r="C83" s="337" t="s">
        <v>2822</v>
      </c>
      <c r="D83" s="338" t="s">
        <v>2865</v>
      </c>
      <c r="E83" s="339" t="s">
        <v>2866</v>
      </c>
      <c r="F83" s="340" t="s">
        <v>2808</v>
      </c>
      <c r="G83" s="340" t="s">
        <v>2808</v>
      </c>
      <c r="H83" s="340" t="s">
        <v>2808</v>
      </c>
      <c r="I83" s="341" t="s">
        <v>3988</v>
      </c>
      <c r="J83" s="343">
        <v>44989</v>
      </c>
      <c r="K83" s="343">
        <v>44994</v>
      </c>
      <c r="L83" s="358"/>
      <c r="N83" s="429"/>
      <c r="O83" s="429"/>
      <c r="P83" s="429"/>
      <c r="Q83" s="429"/>
      <c r="R83" s="429"/>
    </row>
    <row r="84" spans="2:18" s="172" customFormat="1" ht="13.5">
      <c r="B84" s="184">
        <v>55</v>
      </c>
      <c r="C84" s="337" t="s">
        <v>1940</v>
      </c>
      <c r="D84" s="338" t="s">
        <v>1742</v>
      </c>
      <c r="E84" s="339" t="s">
        <v>3385</v>
      </c>
      <c r="F84" s="340" t="s">
        <v>2808</v>
      </c>
      <c r="G84" s="340" t="s">
        <v>2808</v>
      </c>
      <c r="H84" s="340" t="s">
        <v>2808</v>
      </c>
      <c r="I84" s="341" t="s">
        <v>4018</v>
      </c>
      <c r="J84" s="343">
        <v>44989</v>
      </c>
      <c r="K84" s="343">
        <v>44994</v>
      </c>
      <c r="L84" s="358"/>
      <c r="N84" s="429"/>
      <c r="O84" s="429"/>
      <c r="P84" s="429"/>
      <c r="Q84" s="429"/>
      <c r="R84" s="429"/>
    </row>
    <row r="85" spans="2:18" s="172" customFormat="1" ht="13.5">
      <c r="B85" s="184">
        <v>56</v>
      </c>
      <c r="C85" s="337" t="s">
        <v>1940</v>
      </c>
      <c r="D85" s="345" t="s">
        <v>1776</v>
      </c>
      <c r="E85" s="346" t="s">
        <v>1970</v>
      </c>
      <c r="F85" s="347" t="s">
        <v>2808</v>
      </c>
      <c r="G85" s="348" t="s">
        <v>2808</v>
      </c>
      <c r="H85" s="348" t="s">
        <v>2808</v>
      </c>
      <c r="I85" s="341" t="s">
        <v>4018</v>
      </c>
      <c r="J85" s="343">
        <v>44989</v>
      </c>
      <c r="K85" s="343">
        <v>44994</v>
      </c>
      <c r="L85" s="269"/>
      <c r="N85" s="429"/>
      <c r="O85" s="608"/>
      <c r="P85" s="608"/>
      <c r="Q85" s="608"/>
      <c r="R85" s="608"/>
    </row>
    <row r="86" spans="2:18" s="291" customFormat="1" ht="13.5">
      <c r="B86" s="184">
        <v>57</v>
      </c>
      <c r="C86" s="349" t="s">
        <v>1861</v>
      </c>
      <c r="D86" s="338" t="s">
        <v>1786</v>
      </c>
      <c r="E86" s="339" t="s">
        <v>3350</v>
      </c>
      <c r="F86" s="340" t="s">
        <v>2808</v>
      </c>
      <c r="G86" s="340" t="s">
        <v>2808</v>
      </c>
      <c r="H86" s="340" t="s">
        <v>2808</v>
      </c>
      <c r="I86" s="341" t="s">
        <v>4018</v>
      </c>
      <c r="J86" s="343">
        <v>44989</v>
      </c>
      <c r="K86" s="343">
        <v>44994</v>
      </c>
      <c r="L86" s="358"/>
      <c r="M86" s="172"/>
      <c r="N86" s="429"/>
      <c r="O86" s="608"/>
      <c r="P86" s="608"/>
      <c r="Q86" s="608"/>
      <c r="R86" s="608"/>
    </row>
    <row r="87" spans="2:18" s="172" customFormat="1" ht="74.25">
      <c r="B87" s="184">
        <v>58</v>
      </c>
      <c r="C87" s="337" t="s">
        <v>1942</v>
      </c>
      <c r="D87" s="345" t="s">
        <v>1888</v>
      </c>
      <c r="E87" s="346" t="s">
        <v>3989</v>
      </c>
      <c r="F87" s="348" t="s">
        <v>2808</v>
      </c>
      <c r="G87" s="348" t="s">
        <v>2808</v>
      </c>
      <c r="H87" s="348" t="s">
        <v>2808</v>
      </c>
      <c r="I87" s="341" t="s">
        <v>4018</v>
      </c>
      <c r="J87" s="343">
        <v>44989</v>
      </c>
      <c r="K87" s="343">
        <v>44994</v>
      </c>
      <c r="L87" s="269"/>
    </row>
    <row r="88" spans="2:18" s="172" customFormat="1" ht="40.5">
      <c r="B88" s="184">
        <v>59</v>
      </c>
      <c r="C88" s="337" t="s">
        <v>3990</v>
      </c>
      <c r="D88" s="345" t="s">
        <v>1889</v>
      </c>
      <c r="E88" s="346" t="s">
        <v>3991</v>
      </c>
      <c r="F88" s="348" t="s">
        <v>2808</v>
      </c>
      <c r="G88" s="348" t="s">
        <v>2808</v>
      </c>
      <c r="H88" s="348" t="s">
        <v>2808</v>
      </c>
      <c r="I88" s="341" t="s">
        <v>4018</v>
      </c>
      <c r="J88" s="343">
        <v>44989</v>
      </c>
      <c r="K88" s="343">
        <v>44994</v>
      </c>
      <c r="L88" s="269"/>
    </row>
    <row r="89" spans="2:18" s="172" customFormat="1" ht="13.5">
      <c r="B89" s="184">
        <v>60</v>
      </c>
      <c r="C89" s="337" t="s">
        <v>1942</v>
      </c>
      <c r="D89" s="345" t="s">
        <v>1814</v>
      </c>
      <c r="E89" s="346" t="s">
        <v>3180</v>
      </c>
      <c r="F89" s="347" t="s">
        <v>2808</v>
      </c>
      <c r="G89" s="347" t="s">
        <v>2808</v>
      </c>
      <c r="H89" s="347" t="s">
        <v>2808</v>
      </c>
      <c r="I89" s="341" t="s">
        <v>4018</v>
      </c>
      <c r="J89" s="343">
        <v>44989</v>
      </c>
      <c r="K89" s="343">
        <v>44994</v>
      </c>
      <c r="L89" s="269"/>
      <c r="N89" s="429"/>
      <c r="O89" s="608"/>
      <c r="P89" s="608"/>
      <c r="Q89" s="608"/>
      <c r="R89" s="608"/>
    </row>
    <row r="90" spans="2:18" s="172" customFormat="1" ht="13.5">
      <c r="B90" s="184">
        <v>61</v>
      </c>
      <c r="C90" s="337" t="s">
        <v>1942</v>
      </c>
      <c r="D90" s="345" t="s">
        <v>1815</v>
      </c>
      <c r="E90" s="346" t="s">
        <v>2867</v>
      </c>
      <c r="F90" s="347" t="s">
        <v>2808</v>
      </c>
      <c r="G90" s="347" t="s">
        <v>2808</v>
      </c>
      <c r="H90" s="347" t="s">
        <v>2808</v>
      </c>
      <c r="I90" s="341" t="s">
        <v>4018</v>
      </c>
      <c r="J90" s="343">
        <v>44989</v>
      </c>
      <c r="K90" s="343">
        <v>44994</v>
      </c>
      <c r="L90" s="269"/>
      <c r="N90" s="429"/>
      <c r="O90" s="608"/>
      <c r="P90" s="608"/>
      <c r="Q90" s="608"/>
      <c r="R90" s="608"/>
    </row>
    <row r="91" spans="2:18" s="172" customFormat="1" ht="17.25" customHeight="1">
      <c r="B91" s="184">
        <v>62</v>
      </c>
      <c r="C91" s="337" t="s">
        <v>2869</v>
      </c>
      <c r="D91" s="345" t="s">
        <v>1890</v>
      </c>
      <c r="E91" s="346" t="s">
        <v>3992</v>
      </c>
      <c r="F91" s="348" t="s">
        <v>2808</v>
      </c>
      <c r="G91" s="348" t="s">
        <v>2808</v>
      </c>
      <c r="H91" s="348" t="s">
        <v>2808</v>
      </c>
      <c r="I91" s="350" t="s">
        <v>3988</v>
      </c>
      <c r="J91" s="343">
        <v>44989</v>
      </c>
      <c r="K91" s="343">
        <v>44994</v>
      </c>
      <c r="L91" s="269"/>
    </row>
    <row r="92" spans="2:18" s="172" customFormat="1" ht="13.5">
      <c r="B92" s="184">
        <v>63</v>
      </c>
      <c r="C92" s="337" t="s">
        <v>2869</v>
      </c>
      <c r="D92" s="345" t="s">
        <v>1794</v>
      </c>
      <c r="E92" s="346" t="s">
        <v>3183</v>
      </c>
      <c r="F92" s="348" t="s">
        <v>2808</v>
      </c>
      <c r="G92" s="348" t="s">
        <v>2808</v>
      </c>
      <c r="H92" s="348" t="s">
        <v>2808</v>
      </c>
      <c r="I92" s="350" t="s">
        <v>3988</v>
      </c>
      <c r="J92" s="343">
        <v>44989</v>
      </c>
      <c r="K92" s="343">
        <v>44994</v>
      </c>
      <c r="L92" s="269"/>
    </row>
    <row r="93" spans="2:18" s="172" customFormat="1" ht="60.75">
      <c r="B93" s="184">
        <v>64</v>
      </c>
      <c r="C93" s="337" t="s">
        <v>2871</v>
      </c>
      <c r="D93" s="338" t="s">
        <v>1749</v>
      </c>
      <c r="E93" s="339" t="s">
        <v>3993</v>
      </c>
      <c r="F93" s="342" t="s">
        <v>2808</v>
      </c>
      <c r="G93" s="342" t="s">
        <v>2808</v>
      </c>
      <c r="H93" s="342" t="s">
        <v>2808</v>
      </c>
      <c r="I93" s="341" t="s">
        <v>2809</v>
      </c>
      <c r="J93" s="343">
        <v>44989</v>
      </c>
      <c r="K93" s="343">
        <v>44994</v>
      </c>
      <c r="L93" s="358"/>
    </row>
    <row r="94" spans="2:18" s="172" customFormat="1" ht="38.25">
      <c r="B94" s="184">
        <v>65</v>
      </c>
      <c r="C94" s="337" t="s">
        <v>2873</v>
      </c>
      <c r="D94" s="338" t="s">
        <v>1753</v>
      </c>
      <c r="E94" s="339" t="s">
        <v>3994</v>
      </c>
      <c r="F94" s="342" t="s">
        <v>2808</v>
      </c>
      <c r="G94" s="342" t="s">
        <v>2808</v>
      </c>
      <c r="H94" s="342" t="s">
        <v>2808</v>
      </c>
      <c r="I94" s="341" t="s">
        <v>4018</v>
      </c>
      <c r="J94" s="343">
        <v>44989</v>
      </c>
      <c r="K94" s="343">
        <v>44994</v>
      </c>
      <c r="L94" s="358"/>
      <c r="N94" s="429"/>
      <c r="O94" s="608"/>
      <c r="P94" s="608"/>
      <c r="Q94" s="608"/>
      <c r="R94" s="608"/>
    </row>
    <row r="95" spans="2:18" s="200" customFormat="1" ht="24.75">
      <c r="B95" s="184">
        <v>66</v>
      </c>
      <c r="C95" s="337" t="s">
        <v>1949</v>
      </c>
      <c r="D95" s="338" t="s">
        <v>1831</v>
      </c>
      <c r="E95" s="339" t="s">
        <v>3995</v>
      </c>
      <c r="F95" s="342" t="s">
        <v>2808</v>
      </c>
      <c r="G95" s="342" t="s">
        <v>2808</v>
      </c>
      <c r="H95" s="342" t="s">
        <v>2808</v>
      </c>
      <c r="I95" s="341" t="s">
        <v>4019</v>
      </c>
      <c r="J95" s="343">
        <v>44989</v>
      </c>
      <c r="K95" s="343">
        <v>44994</v>
      </c>
      <c r="L95" s="329"/>
      <c r="M95" s="172"/>
      <c r="N95" s="433"/>
      <c r="O95" s="663"/>
      <c r="P95" s="614"/>
      <c r="Q95" s="614"/>
      <c r="R95" s="614"/>
    </row>
    <row r="96" spans="2:18" s="172" customFormat="1" ht="24.75">
      <c r="B96" s="184">
        <v>67</v>
      </c>
      <c r="C96" s="337" t="s">
        <v>1949</v>
      </c>
      <c r="D96" s="338" t="s">
        <v>1833</v>
      </c>
      <c r="E96" s="339" t="s">
        <v>3996</v>
      </c>
      <c r="F96" s="342" t="s">
        <v>2808</v>
      </c>
      <c r="G96" s="342" t="s">
        <v>2808</v>
      </c>
      <c r="H96" s="342" t="s">
        <v>2808</v>
      </c>
      <c r="I96" s="341" t="s">
        <v>4019</v>
      </c>
      <c r="J96" s="343">
        <v>44989</v>
      </c>
      <c r="K96" s="343">
        <v>44994</v>
      </c>
      <c r="L96" s="329"/>
      <c r="N96" s="429"/>
      <c r="O96" s="608"/>
      <c r="P96" s="608"/>
      <c r="Q96" s="608"/>
      <c r="R96" s="608"/>
    </row>
    <row r="97" spans="2:18" s="172" customFormat="1" ht="24.75">
      <c r="B97" s="184">
        <v>68</v>
      </c>
      <c r="C97" s="337" t="s">
        <v>1949</v>
      </c>
      <c r="D97" s="338" t="s">
        <v>1834</v>
      </c>
      <c r="E97" s="339" t="s">
        <v>3997</v>
      </c>
      <c r="F97" s="342" t="s">
        <v>2808</v>
      </c>
      <c r="G97" s="342" t="s">
        <v>2808</v>
      </c>
      <c r="H97" s="342" t="s">
        <v>2808</v>
      </c>
      <c r="I97" s="341" t="s">
        <v>4019</v>
      </c>
      <c r="J97" s="343">
        <v>44989</v>
      </c>
      <c r="K97" s="343">
        <v>44994</v>
      </c>
      <c r="L97" s="329"/>
      <c r="N97" s="429"/>
      <c r="O97" s="608"/>
      <c r="P97" s="608"/>
      <c r="Q97" s="608"/>
      <c r="R97" s="608"/>
    </row>
    <row r="98" spans="2:18" s="172" customFormat="1" ht="24.75">
      <c r="B98" s="184">
        <v>69</v>
      </c>
      <c r="C98" s="337" t="s">
        <v>1949</v>
      </c>
      <c r="D98" s="338" t="s">
        <v>1929</v>
      </c>
      <c r="E98" s="339" t="s">
        <v>3998</v>
      </c>
      <c r="F98" s="342" t="s">
        <v>2808</v>
      </c>
      <c r="G98" s="342" t="s">
        <v>2808</v>
      </c>
      <c r="H98" s="342" t="s">
        <v>2808</v>
      </c>
      <c r="I98" s="341" t="s">
        <v>4019</v>
      </c>
      <c r="J98" s="343">
        <v>44989</v>
      </c>
      <c r="K98" s="343">
        <v>44994</v>
      </c>
      <c r="L98" s="329"/>
      <c r="N98" s="429"/>
      <c r="O98" s="608"/>
      <c r="P98" s="608"/>
      <c r="Q98" s="608"/>
      <c r="R98" s="608"/>
    </row>
    <row r="99" spans="2:18" s="172" customFormat="1" ht="24.75">
      <c r="B99" s="184">
        <v>70</v>
      </c>
      <c r="C99" s="337" t="s">
        <v>1949</v>
      </c>
      <c r="D99" s="338" t="s">
        <v>1930</v>
      </c>
      <c r="E99" s="339" t="s">
        <v>3999</v>
      </c>
      <c r="F99" s="342" t="s">
        <v>2808</v>
      </c>
      <c r="G99" s="342" t="s">
        <v>2808</v>
      </c>
      <c r="H99" s="342" t="s">
        <v>2808</v>
      </c>
      <c r="I99" s="341" t="s">
        <v>4019</v>
      </c>
      <c r="J99" s="343">
        <v>44989</v>
      </c>
      <c r="K99" s="343">
        <v>44994</v>
      </c>
      <c r="L99" s="329"/>
      <c r="N99" s="429"/>
      <c r="O99" s="608"/>
      <c r="P99" s="608"/>
      <c r="Q99" s="608"/>
      <c r="R99" s="608"/>
    </row>
    <row r="100" spans="2:18" s="172" customFormat="1" ht="24.75">
      <c r="B100" s="184">
        <v>71</v>
      </c>
      <c r="C100" s="337" t="s">
        <v>1949</v>
      </c>
      <c r="D100" s="338" t="s">
        <v>1931</v>
      </c>
      <c r="E100" s="339" t="s">
        <v>4000</v>
      </c>
      <c r="F100" s="342" t="s">
        <v>2808</v>
      </c>
      <c r="G100" s="342" t="s">
        <v>2808</v>
      </c>
      <c r="H100" s="342" t="s">
        <v>2808</v>
      </c>
      <c r="I100" s="341" t="s">
        <v>4019</v>
      </c>
      <c r="J100" s="343">
        <v>44989</v>
      </c>
      <c r="K100" s="343">
        <v>44994</v>
      </c>
      <c r="L100" s="329"/>
      <c r="N100" s="429"/>
      <c r="O100" s="608"/>
      <c r="P100" s="608"/>
      <c r="Q100" s="608"/>
      <c r="R100" s="608"/>
    </row>
    <row r="101" spans="2:18" s="172" customFormat="1" ht="24.75">
      <c r="B101" s="184">
        <v>72</v>
      </c>
      <c r="C101" s="337" t="s">
        <v>1949</v>
      </c>
      <c r="D101" s="338" t="s">
        <v>1836</v>
      </c>
      <c r="E101" s="339" t="s">
        <v>4001</v>
      </c>
      <c r="F101" s="342" t="s">
        <v>2808</v>
      </c>
      <c r="G101" s="342" t="s">
        <v>2808</v>
      </c>
      <c r="H101" s="342" t="s">
        <v>2808</v>
      </c>
      <c r="I101" s="341" t="s">
        <v>4019</v>
      </c>
      <c r="J101" s="343">
        <v>44989</v>
      </c>
      <c r="K101" s="343">
        <v>44994</v>
      </c>
      <c r="L101" s="329"/>
      <c r="N101" s="429"/>
      <c r="O101" s="608"/>
      <c r="P101" s="608"/>
      <c r="Q101" s="608"/>
      <c r="R101" s="608"/>
    </row>
    <row r="102" spans="2:18" s="172" customFormat="1" ht="13.5">
      <c r="B102" s="184">
        <v>73</v>
      </c>
      <c r="C102" s="337" t="s">
        <v>2875</v>
      </c>
      <c r="D102" s="338" t="s">
        <v>1760</v>
      </c>
      <c r="E102" s="339" t="s">
        <v>4002</v>
      </c>
      <c r="F102" s="342" t="s">
        <v>2808</v>
      </c>
      <c r="G102" s="342" t="s">
        <v>2808</v>
      </c>
      <c r="H102" s="342" t="s">
        <v>2808</v>
      </c>
      <c r="I102" s="343" t="s">
        <v>4003</v>
      </c>
      <c r="J102" s="343">
        <v>44989</v>
      </c>
      <c r="K102" s="343">
        <v>44994</v>
      </c>
      <c r="L102" s="358"/>
      <c r="N102" s="429"/>
      <c r="O102" s="608"/>
      <c r="P102" s="608"/>
      <c r="Q102" s="608"/>
      <c r="R102" s="608"/>
    </row>
    <row r="103" spans="2:18" s="172" customFormat="1" ht="13.5">
      <c r="B103" s="184">
        <v>74</v>
      </c>
      <c r="C103" s="337" t="s">
        <v>2877</v>
      </c>
      <c r="D103" s="338" t="s">
        <v>2878</v>
      </c>
      <c r="E103" s="339" t="s">
        <v>2879</v>
      </c>
      <c r="F103" s="340" t="s">
        <v>2808</v>
      </c>
      <c r="G103" s="340" t="s">
        <v>2808</v>
      </c>
      <c r="H103" s="342" t="s">
        <v>2808</v>
      </c>
      <c r="I103" s="343" t="s">
        <v>4003</v>
      </c>
      <c r="J103" s="343">
        <v>44989</v>
      </c>
      <c r="K103" s="343">
        <v>44994</v>
      </c>
      <c r="L103" s="358"/>
      <c r="N103" s="429"/>
      <c r="O103" s="608"/>
      <c r="P103" s="608"/>
      <c r="Q103" s="608"/>
      <c r="R103" s="608"/>
    </row>
    <row r="104" spans="2:18" s="172" customFormat="1" ht="22.5">
      <c r="B104" s="184">
        <v>75</v>
      </c>
      <c r="C104" s="337" t="s">
        <v>2881</v>
      </c>
      <c r="D104" s="338" t="s">
        <v>1781</v>
      </c>
      <c r="E104" s="339" t="s">
        <v>3194</v>
      </c>
      <c r="F104" s="340" t="s">
        <v>2808</v>
      </c>
      <c r="G104" s="340" t="s">
        <v>2808</v>
      </c>
      <c r="H104" s="340" t="s">
        <v>2808</v>
      </c>
      <c r="I104" s="341" t="s">
        <v>3988</v>
      </c>
      <c r="J104" s="343">
        <v>44989</v>
      </c>
      <c r="K104" s="343">
        <v>44994</v>
      </c>
      <c r="L104" s="358"/>
      <c r="N104" s="429"/>
      <c r="O104" s="608"/>
      <c r="P104" s="608"/>
      <c r="Q104" s="608"/>
      <c r="R104" s="608"/>
    </row>
    <row r="105" spans="2:18" s="172" customFormat="1" ht="13.5">
      <c r="B105" s="184">
        <v>76</v>
      </c>
      <c r="C105" s="337" t="s">
        <v>2881</v>
      </c>
      <c r="D105" s="338" t="s">
        <v>1926</v>
      </c>
      <c r="E105" s="339" t="s">
        <v>2883</v>
      </c>
      <c r="F105" s="340" t="s">
        <v>2808</v>
      </c>
      <c r="G105" s="340" t="s">
        <v>2808</v>
      </c>
      <c r="H105" s="340" t="s">
        <v>2808</v>
      </c>
      <c r="I105" s="341" t="s">
        <v>3988</v>
      </c>
      <c r="J105" s="343">
        <v>44989</v>
      </c>
      <c r="K105" s="343">
        <v>44994</v>
      </c>
      <c r="L105" s="358"/>
      <c r="N105" s="429"/>
      <c r="O105" s="608"/>
      <c r="P105" s="608"/>
      <c r="Q105" s="608"/>
      <c r="R105" s="608"/>
    </row>
    <row r="106" spans="2:18" s="200" customFormat="1" ht="13.5">
      <c r="B106" s="184">
        <v>77</v>
      </c>
      <c r="C106" s="337" t="s">
        <v>2884</v>
      </c>
      <c r="D106" s="338" t="s">
        <v>1892</v>
      </c>
      <c r="E106" s="339" t="s">
        <v>4004</v>
      </c>
      <c r="F106" s="342" t="s">
        <v>2808</v>
      </c>
      <c r="G106" s="342" t="s">
        <v>2808</v>
      </c>
      <c r="H106" s="342" t="s">
        <v>2808</v>
      </c>
      <c r="I106" s="341" t="s">
        <v>4105</v>
      </c>
      <c r="J106" s="343">
        <v>44989</v>
      </c>
      <c r="K106" s="343">
        <v>44994</v>
      </c>
      <c r="L106" s="358"/>
      <c r="M106" s="172"/>
      <c r="N106" s="433"/>
      <c r="O106" s="663"/>
      <c r="P106" s="614"/>
      <c r="Q106" s="614"/>
      <c r="R106" s="614"/>
    </row>
    <row r="107" spans="2:18" s="172" customFormat="1" ht="13.5">
      <c r="B107" s="184">
        <v>78</v>
      </c>
      <c r="C107" s="337" t="s">
        <v>2886</v>
      </c>
      <c r="D107" s="338" t="s">
        <v>2887</v>
      </c>
      <c r="E107" s="339" t="s">
        <v>2888</v>
      </c>
      <c r="F107" s="342" t="s">
        <v>2808</v>
      </c>
      <c r="G107" s="342" t="s">
        <v>2808</v>
      </c>
      <c r="H107" s="342" t="s">
        <v>2808</v>
      </c>
      <c r="I107" s="343" t="s">
        <v>4003</v>
      </c>
      <c r="J107" s="343">
        <v>44989</v>
      </c>
      <c r="K107" s="343">
        <v>44994</v>
      </c>
      <c r="L107" s="358"/>
      <c r="N107" s="429"/>
      <c r="O107" s="608"/>
      <c r="P107" s="608"/>
      <c r="Q107" s="608"/>
      <c r="R107" s="608"/>
    </row>
    <row r="108" spans="2:18" s="172" customFormat="1" ht="24.75">
      <c r="B108" s="184">
        <v>79</v>
      </c>
      <c r="C108" s="337" t="s">
        <v>2889</v>
      </c>
      <c r="D108" s="338" t="s">
        <v>1893</v>
      </c>
      <c r="E108" s="339" t="s">
        <v>4005</v>
      </c>
      <c r="F108" s="342" t="s">
        <v>2808</v>
      </c>
      <c r="G108" s="342" t="s">
        <v>2808</v>
      </c>
      <c r="H108" s="342" t="s">
        <v>2808</v>
      </c>
      <c r="I108" s="341" t="s">
        <v>4105</v>
      </c>
      <c r="J108" s="343">
        <v>44989</v>
      </c>
      <c r="K108" s="343">
        <v>44994</v>
      </c>
      <c r="L108" s="358"/>
      <c r="N108" s="429"/>
      <c r="O108" s="608"/>
      <c r="P108" s="608"/>
      <c r="Q108" s="608"/>
      <c r="R108" s="608"/>
    </row>
    <row r="109" spans="2:18" s="172" customFormat="1" ht="27">
      <c r="B109" s="184">
        <v>80</v>
      </c>
      <c r="C109" s="337" t="s">
        <v>2890</v>
      </c>
      <c r="D109" s="338" t="s">
        <v>1805</v>
      </c>
      <c r="E109" s="339" t="s">
        <v>3197</v>
      </c>
      <c r="F109" s="340" t="s">
        <v>2810</v>
      </c>
      <c r="G109" s="340" t="s">
        <v>2810</v>
      </c>
      <c r="H109" s="340" t="s">
        <v>2810</v>
      </c>
      <c r="I109" s="341"/>
      <c r="J109" s="343"/>
      <c r="K109" s="343"/>
      <c r="L109" s="436" t="s">
        <v>4040</v>
      </c>
      <c r="N109" s="429"/>
      <c r="O109" s="608"/>
      <c r="P109" s="608"/>
      <c r="Q109" s="608"/>
      <c r="R109" s="608"/>
    </row>
    <row r="110" spans="2:18" s="172" customFormat="1" ht="65.25">
      <c r="B110" s="184">
        <v>81</v>
      </c>
      <c r="C110" s="337" t="s">
        <v>2892</v>
      </c>
      <c r="D110" s="338" t="s">
        <v>1925</v>
      </c>
      <c r="E110" s="339" t="s">
        <v>4006</v>
      </c>
      <c r="F110" s="340" t="s">
        <v>2808</v>
      </c>
      <c r="G110" s="340" t="s">
        <v>2808</v>
      </c>
      <c r="H110" s="340" t="s">
        <v>2808</v>
      </c>
      <c r="I110" s="341" t="s">
        <v>2809</v>
      </c>
      <c r="J110" s="343">
        <v>44989</v>
      </c>
      <c r="K110" s="343">
        <v>44994</v>
      </c>
      <c r="L110" s="358" t="s">
        <v>4007</v>
      </c>
      <c r="N110" s="429"/>
      <c r="O110" s="429"/>
      <c r="P110" s="429"/>
      <c r="Q110" s="429"/>
      <c r="R110" s="429"/>
    </row>
    <row r="111" spans="2:18" s="172" customFormat="1" ht="27.75" customHeight="1">
      <c r="B111" s="184">
        <v>82</v>
      </c>
      <c r="C111" s="337" t="s">
        <v>2892</v>
      </c>
      <c r="D111" s="345" t="s">
        <v>1828</v>
      </c>
      <c r="E111" s="346" t="s">
        <v>3971</v>
      </c>
      <c r="F111" s="347" t="s">
        <v>2810</v>
      </c>
      <c r="G111" s="347" t="s">
        <v>2810</v>
      </c>
      <c r="H111" s="347" t="s">
        <v>2810</v>
      </c>
      <c r="I111" s="350"/>
      <c r="J111" s="351"/>
      <c r="K111" s="351"/>
      <c r="L111" s="358" t="s">
        <v>4008</v>
      </c>
      <c r="N111" s="429"/>
      <c r="O111" s="429"/>
      <c r="P111" s="429"/>
      <c r="Q111" s="429"/>
      <c r="R111" s="429"/>
    </row>
    <row r="112" spans="2:18" s="172" customFormat="1" ht="13.5">
      <c r="B112" s="184">
        <v>83</v>
      </c>
      <c r="C112" s="337" t="s">
        <v>2895</v>
      </c>
      <c r="D112" s="338" t="s">
        <v>1895</v>
      </c>
      <c r="E112" s="339" t="s">
        <v>4009</v>
      </c>
      <c r="F112" s="342" t="s">
        <v>2810</v>
      </c>
      <c r="G112" s="342" t="s">
        <v>2810</v>
      </c>
      <c r="H112" s="342" t="s">
        <v>2810</v>
      </c>
      <c r="I112" s="341"/>
      <c r="J112" s="343"/>
      <c r="K112" s="343"/>
      <c r="L112" s="358" t="s">
        <v>2896</v>
      </c>
      <c r="N112" s="429"/>
      <c r="O112" s="608"/>
      <c r="P112" s="608"/>
      <c r="Q112" s="608"/>
      <c r="R112" s="608"/>
    </row>
    <row r="113" spans="2:18" s="172" customFormat="1" ht="13.5">
      <c r="B113" s="184">
        <v>84</v>
      </c>
      <c r="C113" s="337" t="s">
        <v>2895</v>
      </c>
      <c r="D113" s="338" t="s">
        <v>1932</v>
      </c>
      <c r="E113" s="339" t="s">
        <v>3202</v>
      </c>
      <c r="F113" s="340" t="s">
        <v>2808</v>
      </c>
      <c r="G113" s="342" t="s">
        <v>2808</v>
      </c>
      <c r="H113" s="340" t="s">
        <v>2808</v>
      </c>
      <c r="I113" s="341" t="s">
        <v>4105</v>
      </c>
      <c r="J113" s="343">
        <v>44989</v>
      </c>
      <c r="K113" s="343">
        <v>44994</v>
      </c>
      <c r="L113" s="330"/>
      <c r="N113" s="429"/>
      <c r="O113" s="608"/>
      <c r="P113" s="608"/>
      <c r="Q113" s="608"/>
      <c r="R113" s="608"/>
    </row>
    <row r="114" spans="2:18" s="172" customFormat="1" ht="13.5">
      <c r="B114" s="184">
        <v>85</v>
      </c>
      <c r="C114" s="337" t="s">
        <v>2895</v>
      </c>
      <c r="D114" s="338" t="s">
        <v>1838</v>
      </c>
      <c r="E114" s="339" t="s">
        <v>3203</v>
      </c>
      <c r="F114" s="340" t="s">
        <v>2808</v>
      </c>
      <c r="G114" s="342" t="s">
        <v>2808</v>
      </c>
      <c r="H114" s="340" t="s">
        <v>2808</v>
      </c>
      <c r="I114" s="341" t="s">
        <v>4105</v>
      </c>
      <c r="J114" s="343">
        <v>44989</v>
      </c>
      <c r="K114" s="343">
        <v>44994</v>
      </c>
      <c r="L114" s="330"/>
      <c r="N114" s="429"/>
      <c r="O114" s="608"/>
      <c r="P114" s="608"/>
      <c r="Q114" s="608"/>
      <c r="R114" s="608"/>
    </row>
    <row r="115" spans="2:18" s="200" customFormat="1" ht="27">
      <c r="B115" s="217">
        <v>86</v>
      </c>
      <c r="C115" s="338" t="s">
        <v>2897</v>
      </c>
      <c r="D115" s="338" t="s">
        <v>2898</v>
      </c>
      <c r="E115" s="339" t="s">
        <v>2899</v>
      </c>
      <c r="F115" s="340" t="s">
        <v>2808</v>
      </c>
      <c r="G115" s="340" t="s">
        <v>2810</v>
      </c>
      <c r="H115" s="342" t="s">
        <v>2810</v>
      </c>
      <c r="I115" s="343"/>
      <c r="J115" s="343"/>
      <c r="K115" s="343"/>
      <c r="L115" s="358" t="s">
        <v>4098</v>
      </c>
      <c r="N115" s="430"/>
      <c r="O115" s="609"/>
      <c r="P115" s="609"/>
      <c r="Q115" s="609"/>
      <c r="R115" s="609"/>
    </row>
    <row r="116" spans="2:18" s="200" customFormat="1" ht="27">
      <c r="B116" s="217">
        <v>87</v>
      </c>
      <c r="C116" s="338" t="s">
        <v>2897</v>
      </c>
      <c r="D116" s="338" t="s">
        <v>2900</v>
      </c>
      <c r="E116" s="339" t="s">
        <v>2901</v>
      </c>
      <c r="F116" s="340" t="s">
        <v>2808</v>
      </c>
      <c r="G116" s="340" t="s">
        <v>2810</v>
      </c>
      <c r="H116" s="342" t="s">
        <v>2810</v>
      </c>
      <c r="I116" s="343"/>
      <c r="J116" s="343"/>
      <c r="K116" s="343"/>
      <c r="L116" s="358" t="s">
        <v>4098</v>
      </c>
      <c r="N116" s="430"/>
      <c r="O116" s="430"/>
      <c r="P116" s="430"/>
      <c r="Q116" s="430"/>
      <c r="R116" s="430"/>
    </row>
    <row r="117" spans="2:18" s="200" customFormat="1" ht="27">
      <c r="B117" s="217">
        <v>88</v>
      </c>
      <c r="C117" s="337" t="s">
        <v>2902</v>
      </c>
      <c r="D117" s="338" t="s">
        <v>2903</v>
      </c>
      <c r="E117" s="339" t="s">
        <v>2904</v>
      </c>
      <c r="F117" s="340" t="s">
        <v>2808</v>
      </c>
      <c r="G117" s="340" t="s">
        <v>2810</v>
      </c>
      <c r="H117" s="342" t="s">
        <v>2810</v>
      </c>
      <c r="I117" s="343"/>
      <c r="J117" s="343"/>
      <c r="K117" s="343"/>
      <c r="L117" s="358" t="s">
        <v>4098</v>
      </c>
      <c r="N117" s="430"/>
      <c r="O117" s="609"/>
      <c r="P117" s="609"/>
      <c r="Q117" s="609"/>
      <c r="R117" s="609"/>
    </row>
    <row r="118" spans="2:18" s="200" customFormat="1" ht="27">
      <c r="B118" s="217">
        <v>89</v>
      </c>
      <c r="C118" s="338" t="s">
        <v>2905</v>
      </c>
      <c r="D118" s="338" t="s">
        <v>2906</v>
      </c>
      <c r="E118" s="339" t="s">
        <v>2907</v>
      </c>
      <c r="F118" s="340" t="s">
        <v>2808</v>
      </c>
      <c r="G118" s="340" t="s">
        <v>2810</v>
      </c>
      <c r="H118" s="342" t="s">
        <v>2810</v>
      </c>
      <c r="I118" s="343"/>
      <c r="J118" s="343"/>
      <c r="K118" s="343"/>
      <c r="L118" s="358" t="s">
        <v>4097</v>
      </c>
      <c r="N118" s="430"/>
      <c r="O118" s="430"/>
      <c r="P118" s="430"/>
      <c r="Q118" s="430"/>
      <c r="R118" s="430"/>
    </row>
    <row r="119" spans="2:18" s="172" customFormat="1" ht="22.5">
      <c r="B119" s="184">
        <v>90</v>
      </c>
      <c r="C119" s="337" t="s">
        <v>2908</v>
      </c>
      <c r="D119" s="338" t="s">
        <v>3958</v>
      </c>
      <c r="E119" s="339" t="s">
        <v>3959</v>
      </c>
      <c r="F119" s="340" t="s">
        <v>2810</v>
      </c>
      <c r="G119" s="340" t="s">
        <v>2810</v>
      </c>
      <c r="H119" s="342" t="s">
        <v>2810</v>
      </c>
      <c r="I119" s="343"/>
      <c r="J119" s="343"/>
      <c r="K119" s="343"/>
      <c r="L119" s="336" t="s">
        <v>4021</v>
      </c>
      <c r="N119" s="429"/>
      <c r="O119" s="608"/>
      <c r="P119" s="608"/>
      <c r="Q119" s="608"/>
      <c r="R119" s="608"/>
    </row>
    <row r="120" spans="2:18" s="172" customFormat="1" ht="13.5">
      <c r="B120" s="184">
        <v>91</v>
      </c>
      <c r="C120" s="337" t="s">
        <v>2911</v>
      </c>
      <c r="D120" s="338" t="s">
        <v>3961</v>
      </c>
      <c r="E120" s="339" t="s">
        <v>3962</v>
      </c>
      <c r="F120" s="343" t="s">
        <v>2808</v>
      </c>
      <c r="G120" s="340" t="s">
        <v>2810</v>
      </c>
      <c r="H120" s="342" t="s">
        <v>2810</v>
      </c>
      <c r="I120" s="343"/>
      <c r="J120" s="343"/>
      <c r="K120" s="343"/>
      <c r="L120" s="358" t="s">
        <v>4010</v>
      </c>
      <c r="N120" s="429"/>
      <c r="O120" s="608"/>
      <c r="P120" s="608"/>
      <c r="Q120" s="608"/>
      <c r="R120" s="608"/>
    </row>
    <row r="121" spans="2:18" s="172" customFormat="1" ht="13.5">
      <c r="B121" s="184">
        <v>92</v>
      </c>
      <c r="C121" s="343" t="s">
        <v>3397</v>
      </c>
      <c r="D121" s="343" t="s">
        <v>1803</v>
      </c>
      <c r="E121" s="343" t="s">
        <v>3965</v>
      </c>
      <c r="F121" s="343" t="s">
        <v>2808</v>
      </c>
      <c r="G121" s="343" t="s">
        <v>2808</v>
      </c>
      <c r="H121" s="343" t="s">
        <v>2808</v>
      </c>
      <c r="I121" s="343" t="s">
        <v>4106</v>
      </c>
      <c r="J121" s="343">
        <v>44989</v>
      </c>
      <c r="K121" s="343">
        <v>44994</v>
      </c>
      <c r="L121" s="358"/>
      <c r="N121" s="429"/>
      <c r="O121" s="608"/>
      <c r="P121" s="608"/>
      <c r="Q121" s="608"/>
      <c r="R121" s="608"/>
    </row>
    <row r="122" spans="2:18" s="172" customFormat="1" ht="25.5" thickBot="1">
      <c r="B122" s="355">
        <v>93</v>
      </c>
      <c r="C122" s="205" t="s">
        <v>4022</v>
      </c>
      <c r="D122" s="205" t="s">
        <v>4023</v>
      </c>
      <c r="E122" s="356" t="s">
        <v>4024</v>
      </c>
      <c r="F122" s="205" t="s">
        <v>2808</v>
      </c>
      <c r="G122" s="205" t="s">
        <v>2808</v>
      </c>
      <c r="H122" s="205" t="s">
        <v>2808</v>
      </c>
      <c r="I122" s="205" t="s">
        <v>4041</v>
      </c>
      <c r="J122" s="207">
        <v>44989</v>
      </c>
      <c r="K122" s="207">
        <v>44994</v>
      </c>
      <c r="L122" s="205"/>
      <c r="N122" s="429"/>
      <c r="O122" s="429"/>
      <c r="P122" s="429"/>
      <c r="Q122" s="429"/>
      <c r="R122" s="429"/>
    </row>
    <row r="123" spans="2:18" s="172" customFormat="1" ht="15" customHeight="1" thickBot="1">
      <c r="B123" s="615" t="s">
        <v>1845</v>
      </c>
      <c r="C123" s="616"/>
      <c r="D123" s="616"/>
      <c r="E123" s="616"/>
      <c r="F123" s="616"/>
      <c r="G123" s="616"/>
      <c r="H123" s="616"/>
      <c r="I123" s="616"/>
      <c r="J123" s="616"/>
      <c r="K123" s="617"/>
      <c r="L123" s="208"/>
    </row>
    <row r="124" spans="2:18" ht="15" customHeight="1">
      <c r="B124" s="618" t="s">
        <v>5</v>
      </c>
      <c r="C124" s="619"/>
      <c r="D124" s="619"/>
      <c r="E124" s="619"/>
      <c r="F124" s="619"/>
      <c r="G124" s="619"/>
      <c r="H124" s="619"/>
      <c r="I124" s="619"/>
      <c r="J124" s="619"/>
      <c r="K124" s="620"/>
      <c r="L124" s="208"/>
      <c r="M124" s="172"/>
    </row>
    <row r="125" spans="2:18">
      <c r="B125" s="209" t="s">
        <v>2</v>
      </c>
      <c r="C125" s="425" t="s">
        <v>3</v>
      </c>
      <c r="D125" s="425" t="s">
        <v>6</v>
      </c>
      <c r="E125" s="425" t="s">
        <v>35</v>
      </c>
      <c r="F125" s="556" t="s">
        <v>2914</v>
      </c>
      <c r="G125" s="556"/>
      <c r="H125" s="556" t="s">
        <v>1934</v>
      </c>
      <c r="I125" s="556"/>
      <c r="J125" s="556" t="s">
        <v>1847</v>
      </c>
      <c r="K125" s="626"/>
      <c r="L125" s="211"/>
      <c r="M125" s="172"/>
    </row>
    <row r="126" spans="2:18" s="215" customFormat="1">
      <c r="B126" s="184">
        <v>1</v>
      </c>
      <c r="C126" s="216" t="s">
        <v>1707</v>
      </c>
      <c r="D126" s="212">
        <f>E126+F126+H126+J126</f>
        <v>3</v>
      </c>
      <c r="E126" s="427">
        <v>0</v>
      </c>
      <c r="F126" s="621">
        <v>0</v>
      </c>
      <c r="G126" s="621"/>
      <c r="H126" s="622">
        <v>3</v>
      </c>
      <c r="I126" s="622"/>
      <c r="J126" s="622">
        <v>0</v>
      </c>
      <c r="K126" s="623"/>
      <c r="L126" s="214"/>
      <c r="M126" s="172"/>
    </row>
    <row r="127" spans="2:18">
      <c r="B127" s="184">
        <v>2</v>
      </c>
      <c r="C127" s="216" t="s">
        <v>2915</v>
      </c>
      <c r="D127" s="212">
        <f>E127+F127+H127+J127</f>
        <v>0</v>
      </c>
      <c r="E127" s="427">
        <v>0</v>
      </c>
      <c r="F127" s="621">
        <v>0</v>
      </c>
      <c r="G127" s="621"/>
      <c r="H127" s="622">
        <v>0</v>
      </c>
      <c r="I127" s="622"/>
      <c r="J127" s="622">
        <v>0</v>
      </c>
      <c r="K127" s="623"/>
      <c r="L127" s="211"/>
      <c r="M127" s="172"/>
    </row>
    <row r="128" spans="2:18" s="222" customFormat="1">
      <c r="B128" s="217">
        <v>3</v>
      </c>
      <c r="C128" s="216" t="s">
        <v>2811</v>
      </c>
      <c r="D128" s="218">
        <f>E128+F128+H128+J128</f>
        <v>7</v>
      </c>
      <c r="E128" s="427">
        <v>0</v>
      </c>
      <c r="F128" s="621">
        <v>1</v>
      </c>
      <c r="G128" s="621"/>
      <c r="H128" s="622">
        <v>6</v>
      </c>
      <c r="I128" s="622"/>
      <c r="J128" s="622">
        <v>0</v>
      </c>
      <c r="K128" s="623"/>
      <c r="L128" s="220"/>
      <c r="M128" s="172"/>
      <c r="N128" s="221"/>
      <c r="O128" s="221"/>
    </row>
    <row r="129" spans="2:58">
      <c r="B129" s="184">
        <v>4</v>
      </c>
      <c r="C129" s="216" t="s">
        <v>2916</v>
      </c>
      <c r="D129" s="212">
        <f>E129+F129+H129+J129</f>
        <v>15</v>
      </c>
      <c r="E129" s="427">
        <v>0</v>
      </c>
      <c r="F129" s="621">
        <v>0</v>
      </c>
      <c r="G129" s="621"/>
      <c r="H129" s="622">
        <v>15</v>
      </c>
      <c r="I129" s="622"/>
      <c r="J129" s="622">
        <v>0</v>
      </c>
      <c r="K129" s="623"/>
      <c r="L129" s="211"/>
      <c r="M129" s="172"/>
    </row>
    <row r="130" spans="2:58">
      <c r="B130" s="184">
        <v>5</v>
      </c>
      <c r="C130" s="216" t="s">
        <v>2917</v>
      </c>
      <c r="D130" s="212">
        <f>E130+F130+H130+J130</f>
        <v>3</v>
      </c>
      <c r="E130" s="427">
        <v>0</v>
      </c>
      <c r="F130" s="621">
        <v>0</v>
      </c>
      <c r="G130" s="621"/>
      <c r="H130" s="622">
        <v>3</v>
      </c>
      <c r="I130" s="622"/>
      <c r="J130" s="622">
        <v>0</v>
      </c>
      <c r="K130" s="623"/>
      <c r="L130" s="294"/>
      <c r="M130" s="172"/>
      <c r="N130" s="254"/>
      <c r="O130" s="254"/>
    </row>
    <row r="131" spans="2:58">
      <c r="B131" s="184">
        <v>6</v>
      </c>
      <c r="C131" s="216" t="s">
        <v>1940</v>
      </c>
      <c r="D131" s="212">
        <f t="shared" ref="D131:D154" si="0">E131+F131+H131+J131</f>
        <v>7</v>
      </c>
      <c r="E131" s="427">
        <v>0</v>
      </c>
      <c r="F131" s="621">
        <v>0</v>
      </c>
      <c r="G131" s="621"/>
      <c r="H131" s="622">
        <v>7</v>
      </c>
      <c r="I131" s="622"/>
      <c r="J131" s="622">
        <v>0</v>
      </c>
      <c r="K131" s="623"/>
      <c r="L131" s="211"/>
      <c r="M131" s="172"/>
    </row>
    <row r="132" spans="2:58" s="222" customFormat="1">
      <c r="B132" s="217">
        <v>7</v>
      </c>
      <c r="C132" s="216" t="s">
        <v>1861</v>
      </c>
      <c r="D132" s="218">
        <f t="shared" si="0"/>
        <v>10</v>
      </c>
      <c r="E132" s="427">
        <v>0</v>
      </c>
      <c r="F132" s="621">
        <v>0</v>
      </c>
      <c r="G132" s="621"/>
      <c r="H132" s="622">
        <v>10</v>
      </c>
      <c r="I132" s="622"/>
      <c r="J132" s="622">
        <v>0</v>
      </c>
      <c r="K132" s="623"/>
      <c r="L132" s="220"/>
      <c r="M132" s="172"/>
      <c r="BC132" s="223"/>
      <c r="BD132" s="223"/>
      <c r="BE132" s="223"/>
      <c r="BF132" s="220"/>
    </row>
    <row r="133" spans="2:58" s="222" customFormat="1">
      <c r="B133" s="217">
        <v>8</v>
      </c>
      <c r="C133" s="216" t="s">
        <v>1942</v>
      </c>
      <c r="D133" s="218">
        <f t="shared" si="0"/>
        <v>18</v>
      </c>
      <c r="E133" s="427">
        <v>0</v>
      </c>
      <c r="F133" s="621">
        <v>0</v>
      </c>
      <c r="G133" s="621"/>
      <c r="H133" s="622">
        <v>18</v>
      </c>
      <c r="I133" s="622"/>
      <c r="J133" s="622">
        <v>0</v>
      </c>
      <c r="K133" s="623"/>
      <c r="L133" s="220"/>
      <c r="M133" s="172"/>
      <c r="N133" s="221"/>
      <c r="O133" s="221"/>
    </row>
    <row r="134" spans="2:58" s="222" customFormat="1">
      <c r="B134" s="184">
        <v>9</v>
      </c>
      <c r="C134" s="216" t="s">
        <v>2918</v>
      </c>
      <c r="D134" s="218">
        <f t="shared" si="0"/>
        <v>14</v>
      </c>
      <c r="E134" s="427">
        <v>0</v>
      </c>
      <c r="F134" s="621">
        <v>0</v>
      </c>
      <c r="G134" s="621"/>
      <c r="H134" s="622">
        <v>14</v>
      </c>
      <c r="I134" s="622"/>
      <c r="J134" s="622">
        <v>0</v>
      </c>
      <c r="K134" s="623"/>
      <c r="L134" s="220"/>
      <c r="M134" s="172"/>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c r="BA134" s="164"/>
      <c r="BB134" s="164"/>
      <c r="BC134" s="223"/>
      <c r="BD134" s="223"/>
      <c r="BE134" s="223"/>
      <c r="BF134" s="223"/>
    </row>
    <row r="135" spans="2:58" s="225" customFormat="1" ht="15" customHeight="1">
      <c r="B135" s="184">
        <v>10</v>
      </c>
      <c r="C135" s="216" t="s">
        <v>2870</v>
      </c>
      <c r="D135" s="218">
        <f t="shared" si="0"/>
        <v>13</v>
      </c>
      <c r="E135" s="428">
        <v>0</v>
      </c>
      <c r="F135" s="621">
        <v>0</v>
      </c>
      <c r="G135" s="621"/>
      <c r="H135" s="622">
        <v>13</v>
      </c>
      <c r="I135" s="622"/>
      <c r="J135" s="622">
        <v>0</v>
      </c>
      <c r="K135" s="623"/>
      <c r="L135" s="224"/>
      <c r="M135" s="172"/>
      <c r="P135" s="164"/>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c r="AT135" s="164"/>
      <c r="AU135" s="164"/>
      <c r="AV135" s="164"/>
      <c r="AW135" s="164"/>
      <c r="AX135" s="164"/>
      <c r="AY135" s="164"/>
      <c r="AZ135" s="164"/>
      <c r="BA135" s="164"/>
      <c r="BB135" s="164"/>
    </row>
    <row r="136" spans="2:58" s="225" customFormat="1">
      <c r="B136" s="184">
        <v>11</v>
      </c>
      <c r="C136" s="216" t="s">
        <v>2919</v>
      </c>
      <c r="D136" s="218">
        <f t="shared" si="0"/>
        <v>21</v>
      </c>
      <c r="E136" s="427">
        <v>0</v>
      </c>
      <c r="F136" s="621">
        <v>2</v>
      </c>
      <c r="G136" s="621"/>
      <c r="H136" s="622">
        <v>19</v>
      </c>
      <c r="I136" s="622"/>
      <c r="J136" s="622">
        <v>0</v>
      </c>
      <c r="K136" s="623"/>
      <c r="L136" s="224"/>
      <c r="M136" s="172"/>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c r="AX136" s="164"/>
      <c r="AY136" s="164"/>
      <c r="AZ136" s="164"/>
      <c r="BA136" s="164"/>
      <c r="BB136" s="164"/>
    </row>
    <row r="137" spans="2:58" s="225" customFormat="1">
      <c r="B137" s="217">
        <v>12</v>
      </c>
      <c r="C137" s="216" t="s">
        <v>2874</v>
      </c>
      <c r="D137" s="218">
        <f t="shared" si="0"/>
        <v>1</v>
      </c>
      <c r="E137" s="427">
        <v>0</v>
      </c>
      <c r="F137" s="621">
        <v>0</v>
      </c>
      <c r="G137" s="621"/>
      <c r="H137" s="622">
        <v>1</v>
      </c>
      <c r="I137" s="622"/>
      <c r="J137" s="622">
        <v>0</v>
      </c>
      <c r="K137" s="623"/>
      <c r="L137" s="331"/>
      <c r="M137" s="172"/>
      <c r="P137" s="222"/>
      <c r="Q137" s="222"/>
      <c r="R137" s="222"/>
      <c r="S137" s="222"/>
      <c r="T137" s="222"/>
      <c r="U137" s="222"/>
      <c r="V137" s="222"/>
      <c r="W137" s="222"/>
      <c r="X137" s="222"/>
      <c r="Y137" s="222"/>
      <c r="Z137" s="222"/>
      <c r="AA137" s="222"/>
      <c r="AB137" s="222"/>
      <c r="AC137" s="222"/>
      <c r="AD137" s="222"/>
      <c r="AE137" s="222"/>
      <c r="AF137" s="222"/>
      <c r="AG137" s="222"/>
      <c r="AH137" s="222"/>
      <c r="AI137" s="222"/>
      <c r="AJ137" s="222"/>
      <c r="AK137" s="222"/>
      <c r="AL137" s="222"/>
      <c r="AM137" s="222"/>
      <c r="AN137" s="222"/>
      <c r="AO137" s="222"/>
      <c r="AP137" s="222"/>
      <c r="AQ137" s="222"/>
      <c r="AR137" s="222"/>
      <c r="AS137" s="222"/>
      <c r="AT137" s="222"/>
      <c r="AU137" s="222"/>
      <c r="AV137" s="222"/>
      <c r="AW137" s="222"/>
      <c r="AX137" s="222"/>
      <c r="AY137" s="222"/>
      <c r="AZ137" s="222"/>
      <c r="BA137" s="222"/>
      <c r="BB137" s="222"/>
    </row>
    <row r="138" spans="2:58" s="222" customFormat="1">
      <c r="B138" s="184">
        <v>13</v>
      </c>
      <c r="C138" s="216" t="s">
        <v>1949</v>
      </c>
      <c r="D138" s="218">
        <f t="shared" si="0"/>
        <v>10</v>
      </c>
      <c r="E138" s="428">
        <v>0</v>
      </c>
      <c r="F138" s="621">
        <v>5</v>
      </c>
      <c r="G138" s="621"/>
      <c r="H138" s="622">
        <v>5</v>
      </c>
      <c r="I138" s="622"/>
      <c r="J138" s="622">
        <v>0</v>
      </c>
      <c r="K138" s="623"/>
      <c r="L138" s="220"/>
      <c r="M138" s="172"/>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c r="AX138" s="164"/>
      <c r="AY138" s="164"/>
      <c r="AZ138" s="164"/>
      <c r="BA138" s="164"/>
      <c r="BB138" s="164"/>
    </row>
    <row r="139" spans="2:58" s="225" customFormat="1">
      <c r="B139" s="184">
        <v>14</v>
      </c>
      <c r="C139" s="216" t="s">
        <v>1851</v>
      </c>
      <c r="D139" s="218">
        <f t="shared" si="0"/>
        <v>31</v>
      </c>
      <c r="E139" s="427">
        <v>0</v>
      </c>
      <c r="F139" s="621">
        <v>0</v>
      </c>
      <c r="G139" s="621"/>
      <c r="H139" s="622">
        <v>31</v>
      </c>
      <c r="I139" s="622"/>
      <c r="J139" s="622">
        <v>0</v>
      </c>
      <c r="K139" s="623"/>
      <c r="L139" s="224"/>
      <c r="M139" s="172"/>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c r="BA139" s="164"/>
      <c r="BB139" s="164"/>
    </row>
    <row r="140" spans="2:58" s="225" customFormat="1">
      <c r="B140" s="184">
        <v>15</v>
      </c>
      <c r="C140" s="216" t="s">
        <v>2920</v>
      </c>
      <c r="D140" s="218">
        <f t="shared" si="0"/>
        <v>6</v>
      </c>
      <c r="E140" s="427">
        <v>0</v>
      </c>
      <c r="F140" s="621">
        <v>0</v>
      </c>
      <c r="G140" s="621"/>
      <c r="H140" s="622">
        <v>6</v>
      </c>
      <c r="I140" s="622"/>
      <c r="J140" s="622">
        <v>0</v>
      </c>
      <c r="K140" s="623"/>
      <c r="L140" s="224"/>
      <c r="M140" s="172"/>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c r="AX140" s="164"/>
      <c r="AY140" s="164"/>
      <c r="AZ140" s="164"/>
      <c r="BA140" s="164"/>
      <c r="BB140" s="164"/>
    </row>
    <row r="141" spans="2:58" s="225" customFormat="1">
      <c r="B141" s="184">
        <v>16</v>
      </c>
      <c r="C141" s="216" t="s">
        <v>2921</v>
      </c>
      <c r="D141" s="218">
        <f t="shared" si="0"/>
        <v>6</v>
      </c>
      <c r="E141" s="427">
        <v>0</v>
      </c>
      <c r="F141" s="621">
        <v>2</v>
      </c>
      <c r="G141" s="621"/>
      <c r="H141" s="622">
        <v>4</v>
      </c>
      <c r="I141" s="622"/>
      <c r="J141" s="622">
        <v>0</v>
      </c>
      <c r="K141" s="623"/>
      <c r="L141" s="224"/>
      <c r="M141" s="172"/>
      <c r="P141" s="164"/>
      <c r="Q141" s="164"/>
      <c r="R141" s="164"/>
      <c r="S141" s="164"/>
      <c r="T141" s="164"/>
      <c r="U141" s="164"/>
      <c r="V141" s="164"/>
      <c r="W141" s="164"/>
      <c r="X141" s="164"/>
      <c r="Y141" s="164"/>
      <c r="Z141" s="164"/>
      <c r="AA141" s="164"/>
      <c r="AB141" s="164"/>
      <c r="AC141" s="164"/>
      <c r="AD141" s="164"/>
      <c r="AE141" s="164"/>
      <c r="AF141" s="164"/>
      <c r="AG141" s="164"/>
      <c r="AH141" s="164"/>
      <c r="AI141" s="164"/>
      <c r="AJ141" s="164"/>
      <c r="AK141" s="164"/>
      <c r="AL141" s="164"/>
      <c r="AM141" s="164"/>
      <c r="AN141" s="164"/>
      <c r="AO141" s="164"/>
      <c r="AP141" s="164"/>
      <c r="AQ141" s="164"/>
      <c r="AR141" s="164"/>
      <c r="AS141" s="164"/>
      <c r="AT141" s="164"/>
      <c r="AU141" s="164"/>
      <c r="AV141" s="164"/>
      <c r="AW141" s="164"/>
      <c r="AX141" s="164"/>
      <c r="AY141" s="164"/>
      <c r="AZ141" s="164"/>
      <c r="BA141" s="164"/>
      <c r="BB141" s="164"/>
    </row>
    <row r="142" spans="2:58">
      <c r="B142" s="184">
        <v>17</v>
      </c>
      <c r="C142" s="216" t="s">
        <v>1952</v>
      </c>
      <c r="D142" s="218">
        <f t="shared" si="0"/>
        <v>1</v>
      </c>
      <c r="E142" s="427">
        <v>0</v>
      </c>
      <c r="F142" s="621">
        <v>0</v>
      </c>
      <c r="G142" s="621"/>
      <c r="H142" s="622">
        <v>1</v>
      </c>
      <c r="I142" s="622"/>
      <c r="J142" s="622">
        <v>0</v>
      </c>
      <c r="K142" s="623"/>
      <c r="L142" s="211"/>
      <c r="M142" s="172"/>
    </row>
    <row r="143" spans="2:58" s="222" customFormat="1">
      <c r="B143" s="217">
        <v>18</v>
      </c>
      <c r="C143" s="216" t="s">
        <v>2922</v>
      </c>
      <c r="D143" s="218">
        <f t="shared" si="0"/>
        <v>1</v>
      </c>
      <c r="E143" s="427">
        <v>0</v>
      </c>
      <c r="F143" s="621">
        <v>0</v>
      </c>
      <c r="G143" s="621"/>
      <c r="H143" s="622">
        <v>1</v>
      </c>
      <c r="I143" s="622"/>
      <c r="J143" s="622">
        <v>0</v>
      </c>
      <c r="K143" s="623"/>
      <c r="L143" s="220"/>
      <c r="M143" s="172"/>
      <c r="N143" s="221"/>
      <c r="O143" s="221"/>
    </row>
    <row r="144" spans="2:58">
      <c r="B144" s="184">
        <v>19</v>
      </c>
      <c r="C144" s="216" t="s">
        <v>2923</v>
      </c>
      <c r="D144" s="218">
        <f t="shared" si="0"/>
        <v>0</v>
      </c>
      <c r="E144" s="427">
        <v>0</v>
      </c>
      <c r="F144" s="621">
        <v>0</v>
      </c>
      <c r="G144" s="621"/>
      <c r="H144" s="622">
        <v>0</v>
      </c>
      <c r="I144" s="622"/>
      <c r="J144" s="622">
        <v>0</v>
      </c>
      <c r="K144" s="623"/>
      <c r="L144" s="294"/>
      <c r="M144" s="172"/>
    </row>
    <row r="145" spans="2:13">
      <c r="B145" s="184">
        <v>20</v>
      </c>
      <c r="C145" s="216" t="s">
        <v>2924</v>
      </c>
      <c r="D145" s="218">
        <f t="shared" si="0"/>
        <v>0</v>
      </c>
      <c r="E145" s="427">
        <v>0</v>
      </c>
      <c r="F145" s="621">
        <v>0</v>
      </c>
      <c r="G145" s="621"/>
      <c r="H145" s="622">
        <v>0</v>
      </c>
      <c r="I145" s="622"/>
      <c r="J145" s="622">
        <v>0</v>
      </c>
      <c r="K145" s="623"/>
      <c r="L145" s="211"/>
      <c r="M145" s="172"/>
    </row>
    <row r="146" spans="2:13">
      <c r="B146" s="184">
        <v>21</v>
      </c>
      <c r="C146" s="216" t="s">
        <v>2925</v>
      </c>
      <c r="D146" s="218">
        <f t="shared" si="0"/>
        <v>0</v>
      </c>
      <c r="E146" s="427">
        <v>0</v>
      </c>
      <c r="F146" s="621">
        <v>0</v>
      </c>
      <c r="G146" s="621"/>
      <c r="H146" s="622">
        <v>0</v>
      </c>
      <c r="I146" s="622"/>
      <c r="J146" s="622">
        <v>0</v>
      </c>
      <c r="K146" s="623"/>
      <c r="L146" s="211"/>
      <c r="M146" s="172"/>
    </row>
    <row r="147" spans="2:13">
      <c r="B147" s="184">
        <v>22</v>
      </c>
      <c r="C147" s="216" t="s">
        <v>2926</v>
      </c>
      <c r="D147" s="218">
        <f t="shared" si="0"/>
        <v>0</v>
      </c>
      <c r="E147" s="427">
        <v>0</v>
      </c>
      <c r="F147" s="621">
        <v>0</v>
      </c>
      <c r="G147" s="621"/>
      <c r="H147" s="622">
        <v>0</v>
      </c>
      <c r="I147" s="622"/>
      <c r="J147" s="622">
        <v>0</v>
      </c>
      <c r="K147" s="623"/>
      <c r="L147" s="211"/>
      <c r="M147" s="172"/>
    </row>
    <row r="148" spans="2:13">
      <c r="B148" s="184">
        <v>23</v>
      </c>
      <c r="C148" s="216" t="s">
        <v>2927</v>
      </c>
      <c r="D148" s="218">
        <f t="shared" si="0"/>
        <v>0</v>
      </c>
      <c r="E148" s="427">
        <v>0</v>
      </c>
      <c r="F148" s="621">
        <v>0</v>
      </c>
      <c r="G148" s="621"/>
      <c r="H148" s="622">
        <v>0</v>
      </c>
      <c r="I148" s="622"/>
      <c r="J148" s="622">
        <v>0</v>
      </c>
      <c r="K148" s="623"/>
      <c r="L148" s="211"/>
      <c r="M148" s="172"/>
    </row>
    <row r="149" spans="2:13">
      <c r="B149" s="184">
        <v>24</v>
      </c>
      <c r="C149" s="216" t="s">
        <v>2928</v>
      </c>
      <c r="D149" s="218">
        <f t="shared" si="0"/>
        <v>1</v>
      </c>
      <c r="E149" s="427">
        <v>0</v>
      </c>
      <c r="F149" s="621">
        <v>0</v>
      </c>
      <c r="G149" s="621"/>
      <c r="H149" s="622">
        <v>1</v>
      </c>
      <c r="I149" s="622"/>
      <c r="J149" s="622">
        <v>0</v>
      </c>
      <c r="K149" s="623"/>
      <c r="L149" s="211"/>
      <c r="M149" s="172"/>
    </row>
    <row r="150" spans="2:13">
      <c r="B150" s="184">
        <v>25</v>
      </c>
      <c r="C150" s="216" t="s">
        <v>2929</v>
      </c>
      <c r="D150" s="218">
        <f t="shared" si="0"/>
        <v>0</v>
      </c>
      <c r="E150" s="427">
        <v>0</v>
      </c>
      <c r="F150" s="621">
        <v>0</v>
      </c>
      <c r="G150" s="621"/>
      <c r="H150" s="622">
        <v>0</v>
      </c>
      <c r="I150" s="622"/>
      <c r="J150" s="622">
        <v>0</v>
      </c>
      <c r="K150" s="623"/>
      <c r="L150" s="211"/>
      <c r="M150" s="172"/>
    </row>
    <row r="151" spans="2:13">
      <c r="B151" s="184">
        <v>26</v>
      </c>
      <c r="C151" s="216" t="s">
        <v>2930</v>
      </c>
      <c r="D151" s="218">
        <f t="shared" si="0"/>
        <v>0</v>
      </c>
      <c r="E151" s="427">
        <v>0</v>
      </c>
      <c r="F151" s="621">
        <v>0</v>
      </c>
      <c r="G151" s="621"/>
      <c r="H151" s="622">
        <v>0</v>
      </c>
      <c r="I151" s="622"/>
      <c r="J151" s="622">
        <v>0</v>
      </c>
      <c r="K151" s="623"/>
      <c r="L151" s="211"/>
      <c r="M151" s="172"/>
    </row>
    <row r="152" spans="2:13">
      <c r="B152" s="184">
        <v>27</v>
      </c>
      <c r="C152" s="216" t="s">
        <v>2931</v>
      </c>
      <c r="D152" s="218">
        <f t="shared" si="0"/>
        <v>0</v>
      </c>
      <c r="E152" s="427">
        <v>0</v>
      </c>
      <c r="F152" s="621">
        <v>0</v>
      </c>
      <c r="G152" s="621"/>
      <c r="H152" s="622">
        <v>0</v>
      </c>
      <c r="I152" s="622"/>
      <c r="J152" s="622">
        <v>0</v>
      </c>
      <c r="K152" s="623"/>
      <c r="L152" s="211"/>
      <c r="M152" s="172"/>
    </row>
    <row r="153" spans="2:13">
      <c r="B153" s="184">
        <v>28</v>
      </c>
      <c r="C153" s="216" t="s">
        <v>2932</v>
      </c>
      <c r="D153" s="218">
        <f t="shared" si="0"/>
        <v>1</v>
      </c>
      <c r="E153" s="427">
        <v>0</v>
      </c>
      <c r="F153" s="621">
        <v>1</v>
      </c>
      <c r="G153" s="621"/>
      <c r="H153" s="622">
        <v>0</v>
      </c>
      <c r="I153" s="622"/>
      <c r="J153" s="622">
        <v>0</v>
      </c>
      <c r="K153" s="623"/>
      <c r="L153" s="211"/>
      <c r="M153" s="172"/>
    </row>
    <row r="154" spans="2:13">
      <c r="B154" s="184">
        <v>29</v>
      </c>
      <c r="C154" s="216" t="s">
        <v>3397</v>
      </c>
      <c r="D154" s="218">
        <f t="shared" si="0"/>
        <v>2</v>
      </c>
      <c r="E154" s="427">
        <v>0</v>
      </c>
      <c r="F154" s="621">
        <v>0</v>
      </c>
      <c r="G154" s="621"/>
      <c r="H154" s="622">
        <v>2</v>
      </c>
      <c r="I154" s="622"/>
      <c r="J154" s="622">
        <v>0</v>
      </c>
      <c r="K154" s="623"/>
      <c r="L154" s="211"/>
      <c r="M154" s="172"/>
    </row>
    <row r="155" spans="2:13">
      <c r="B155" s="630" t="s">
        <v>4</v>
      </c>
      <c r="C155" s="631"/>
      <c r="D155" s="226">
        <f>SUM(D126:D154)</f>
        <v>171</v>
      </c>
      <c r="E155" s="226">
        <f>SUM(E126:E154)</f>
        <v>0</v>
      </c>
      <c r="F155" s="632">
        <f>SUM(F126:G154)</f>
        <v>11</v>
      </c>
      <c r="G155" s="632"/>
      <c r="H155" s="633">
        <f>SUM(H126:I154)</f>
        <v>160</v>
      </c>
      <c r="I155" s="633"/>
      <c r="J155" s="633">
        <f>SUM(J126:K154)</f>
        <v>0</v>
      </c>
      <c r="K155" s="634"/>
      <c r="L155" s="211"/>
      <c r="M155" s="172"/>
    </row>
    <row r="156" spans="2:13" ht="15.75" thickBot="1">
      <c r="B156" s="635" t="s">
        <v>1853</v>
      </c>
      <c r="C156" s="636"/>
      <c r="D156" s="636"/>
      <c r="E156" s="426">
        <f>E155/D155</f>
        <v>0</v>
      </c>
      <c r="F156" s="637">
        <f>F155/D155</f>
        <v>6.4327485380116955E-2</v>
      </c>
      <c r="G156" s="637"/>
      <c r="H156" s="637">
        <f>H155/D155</f>
        <v>0.93567251461988299</v>
      </c>
      <c r="I156" s="637"/>
      <c r="J156" s="637">
        <f>J155/D155</f>
        <v>0</v>
      </c>
      <c r="K156" s="638"/>
      <c r="L156" s="211"/>
      <c r="M156" s="172"/>
    </row>
    <row r="157" spans="2:13">
      <c r="B157" s="228"/>
      <c r="C157" s="229"/>
      <c r="D157" s="229"/>
      <c r="E157" s="230"/>
      <c r="F157" s="230"/>
      <c r="G157" s="230"/>
      <c r="H157" s="157"/>
      <c r="I157" s="157"/>
      <c r="J157" s="157"/>
      <c r="K157" s="157"/>
      <c r="L157" s="211"/>
      <c r="M157" s="172"/>
    </row>
    <row r="158" spans="2:13">
      <c r="B158" s="228"/>
      <c r="C158" s="229"/>
      <c r="D158" s="229"/>
      <c r="E158" s="230"/>
      <c r="F158" s="230"/>
      <c r="G158" s="230"/>
      <c r="H158" s="157"/>
      <c r="I158" s="157"/>
      <c r="J158" s="157"/>
      <c r="K158" s="157"/>
      <c r="L158" s="211"/>
      <c r="M158" s="172"/>
    </row>
    <row r="159" spans="2:13">
      <c r="B159" s="228"/>
      <c r="C159" s="229"/>
      <c r="D159" s="229"/>
      <c r="E159" s="230"/>
      <c r="F159" s="230"/>
      <c r="G159" s="230"/>
      <c r="H159" s="157"/>
      <c r="I159" s="157"/>
      <c r="J159" s="157"/>
      <c r="K159" s="157"/>
      <c r="L159" s="211"/>
      <c r="M159" s="172"/>
    </row>
    <row r="160" spans="2:13">
      <c r="B160" s="228"/>
      <c r="C160" s="229"/>
      <c r="D160" s="229"/>
      <c r="E160" s="230"/>
      <c r="F160" s="230"/>
      <c r="G160" s="230"/>
      <c r="H160" s="157"/>
      <c r="I160" s="157"/>
      <c r="J160" s="157"/>
      <c r="K160" s="157"/>
      <c r="L160" s="211"/>
      <c r="M160" s="172"/>
    </row>
    <row r="161" spans="2:13">
      <c r="B161" s="228"/>
      <c r="C161" s="229"/>
      <c r="D161" s="229"/>
      <c r="E161" s="230"/>
      <c r="F161" s="230"/>
      <c r="G161" s="230"/>
      <c r="H161" s="157"/>
      <c r="I161" s="157"/>
      <c r="J161" s="157"/>
      <c r="K161" s="157"/>
      <c r="L161" s="211"/>
      <c r="M161" s="172"/>
    </row>
    <row r="162" spans="2:13">
      <c r="B162" s="228"/>
      <c r="C162" s="229"/>
      <c r="D162" s="229"/>
      <c r="E162" s="230"/>
      <c r="F162" s="230"/>
      <c r="G162" s="230"/>
      <c r="H162" s="157"/>
      <c r="I162" s="157"/>
      <c r="J162" s="157"/>
      <c r="K162" s="157"/>
      <c r="L162" s="211"/>
      <c r="M162" s="172"/>
    </row>
    <row r="163" spans="2:13">
      <c r="B163" s="228"/>
      <c r="C163" s="229"/>
      <c r="D163" s="229"/>
      <c r="E163" s="230"/>
      <c r="F163" s="230"/>
      <c r="G163" s="230"/>
      <c r="H163" s="157"/>
      <c r="I163" s="157"/>
      <c r="J163" s="157"/>
      <c r="K163" s="157"/>
      <c r="L163" s="211"/>
      <c r="M163" s="172"/>
    </row>
    <row r="164" spans="2:13">
      <c r="B164" s="228"/>
      <c r="C164" s="229"/>
      <c r="D164" s="229"/>
      <c r="E164" s="230"/>
      <c r="F164" s="230"/>
      <c r="G164" s="230"/>
      <c r="H164" s="157"/>
      <c r="I164" s="157"/>
      <c r="J164" s="157"/>
      <c r="K164" s="157"/>
      <c r="L164" s="211"/>
      <c r="M164" s="172"/>
    </row>
    <row r="165" spans="2:13">
      <c r="B165" s="228"/>
      <c r="C165" s="229"/>
      <c r="D165" s="229"/>
      <c r="E165" s="230"/>
      <c r="F165" s="230"/>
      <c r="G165" s="230"/>
      <c r="H165" s="157"/>
      <c r="I165" s="157"/>
      <c r="J165" s="157"/>
      <c r="K165" s="157"/>
      <c r="L165" s="211"/>
      <c r="M165" s="172"/>
    </row>
    <row r="166" spans="2:13">
      <c r="B166" s="228"/>
      <c r="C166" s="229"/>
      <c r="D166" s="229"/>
      <c r="E166" s="230"/>
      <c r="F166" s="230"/>
      <c r="G166" s="230"/>
      <c r="H166" s="157"/>
      <c r="I166" s="157"/>
      <c r="J166" s="157"/>
      <c r="K166" s="157"/>
      <c r="L166" s="211"/>
      <c r="M166" s="172"/>
    </row>
    <row r="167" spans="2:13">
      <c r="B167" s="228"/>
      <c r="C167" s="229"/>
      <c r="D167" s="229"/>
      <c r="E167" s="230"/>
      <c r="F167" s="230"/>
      <c r="G167" s="230"/>
      <c r="H167" s="157"/>
      <c r="I167" s="157"/>
      <c r="J167" s="157"/>
      <c r="K167" s="157"/>
      <c r="L167" s="211"/>
      <c r="M167" s="172"/>
    </row>
    <row r="168" spans="2:13">
      <c r="B168" s="228"/>
      <c r="C168" s="229"/>
      <c r="D168" s="229"/>
      <c r="E168" s="230"/>
      <c r="F168" s="230"/>
      <c r="G168" s="230"/>
      <c r="H168" s="157"/>
      <c r="I168" s="157"/>
      <c r="J168" s="157"/>
      <c r="K168" s="157"/>
      <c r="L168" s="211"/>
      <c r="M168" s="172"/>
    </row>
    <row r="169" spans="2:13">
      <c r="B169" s="228"/>
      <c r="C169" s="229"/>
      <c r="D169" s="229"/>
      <c r="E169" s="230"/>
      <c r="F169" s="230"/>
      <c r="G169" s="230"/>
      <c r="H169" s="157"/>
      <c r="I169" s="157"/>
      <c r="J169" s="157"/>
      <c r="K169" s="157"/>
      <c r="L169" s="211"/>
      <c r="M169" s="172"/>
    </row>
    <row r="170" spans="2:13">
      <c r="B170" s="228"/>
      <c r="C170" s="229"/>
      <c r="D170" s="229"/>
      <c r="E170" s="230"/>
      <c r="F170" s="230"/>
      <c r="G170" s="230"/>
      <c r="H170" s="157"/>
      <c r="I170" s="157"/>
      <c r="J170" s="157"/>
      <c r="K170" s="157"/>
      <c r="L170" s="211"/>
      <c r="M170" s="172"/>
    </row>
    <row r="171" spans="2:13" s="172" customFormat="1">
      <c r="B171" s="169"/>
      <c r="C171" s="170"/>
      <c r="D171" s="170"/>
      <c r="E171" s="170"/>
      <c r="F171" s="170"/>
      <c r="G171" s="170"/>
      <c r="H171" s="170"/>
      <c r="I171" s="170"/>
      <c r="J171" s="170"/>
      <c r="K171" s="157"/>
      <c r="L171" s="211"/>
    </row>
    <row r="172" spans="2:13" s="172" customFormat="1">
      <c r="B172" s="169"/>
      <c r="C172" s="170"/>
      <c r="D172" s="170"/>
      <c r="E172" s="170"/>
      <c r="F172" s="170"/>
      <c r="G172" s="170"/>
      <c r="H172" s="170"/>
      <c r="I172" s="170"/>
      <c r="J172" s="170"/>
      <c r="K172" s="157"/>
      <c r="L172" s="211"/>
    </row>
    <row r="173" spans="2:13" s="172" customFormat="1">
      <c r="B173" s="169"/>
      <c r="C173" s="170"/>
      <c r="D173" s="170"/>
      <c r="E173" s="170"/>
      <c r="F173" s="170"/>
      <c r="G173" s="170"/>
      <c r="H173" s="170"/>
      <c r="I173" s="170"/>
      <c r="J173" s="170"/>
      <c r="K173" s="157"/>
      <c r="L173" s="211"/>
    </row>
    <row r="174" spans="2:13" s="172" customFormat="1">
      <c r="B174" s="169"/>
      <c r="C174" s="170"/>
      <c r="D174" s="170"/>
      <c r="E174" s="170"/>
      <c r="F174" s="170"/>
      <c r="G174" s="170"/>
      <c r="H174" s="170"/>
      <c r="I174" s="170"/>
      <c r="J174" s="170"/>
      <c r="K174" s="157"/>
      <c r="L174" s="211"/>
    </row>
    <row r="175" spans="2:13" s="172" customFormat="1">
      <c r="B175" s="169"/>
      <c r="C175" s="170"/>
      <c r="D175" s="170"/>
      <c r="E175" s="170"/>
      <c r="F175" s="170"/>
      <c r="G175" s="170"/>
      <c r="H175" s="170"/>
      <c r="I175" s="170"/>
      <c r="J175" s="170"/>
      <c r="K175" s="157"/>
      <c r="L175" s="211"/>
    </row>
    <row r="176" spans="2:13" s="172" customFormat="1">
      <c r="B176" s="169"/>
      <c r="C176" s="170"/>
      <c r="D176" s="170"/>
      <c r="E176" s="170"/>
      <c r="F176" s="170"/>
      <c r="G176" s="170"/>
      <c r="H176" s="170"/>
      <c r="I176" s="170"/>
      <c r="J176" s="170"/>
      <c r="K176" s="157"/>
      <c r="L176" s="211"/>
    </row>
    <row r="177" spans="2:19" s="172" customFormat="1">
      <c r="B177" s="169"/>
      <c r="C177" s="170"/>
      <c r="D177" s="170"/>
      <c r="E177" s="170"/>
      <c r="F177" s="170"/>
      <c r="G177" s="170"/>
      <c r="H177" s="170"/>
      <c r="I177" s="170"/>
      <c r="J177" s="170"/>
      <c r="K177" s="157"/>
      <c r="L177" s="211"/>
    </row>
    <row r="178" spans="2:19" s="172" customFormat="1">
      <c r="B178" s="169"/>
      <c r="C178" s="170"/>
      <c r="D178" s="170"/>
      <c r="E178" s="170"/>
      <c r="F178" s="170"/>
      <c r="G178" s="170"/>
      <c r="H178" s="170"/>
      <c r="I178" s="170"/>
      <c r="J178" s="170"/>
      <c r="K178" s="157"/>
      <c r="L178" s="211"/>
    </row>
    <row r="179" spans="2:19" s="172" customFormat="1">
      <c r="B179" s="169"/>
      <c r="C179" s="170"/>
      <c r="D179" s="170"/>
      <c r="E179" s="170"/>
      <c r="F179" s="170"/>
      <c r="G179" s="170"/>
      <c r="H179" s="170"/>
      <c r="I179" s="170"/>
      <c r="J179" s="170"/>
      <c r="K179" s="157"/>
      <c r="L179" s="211"/>
    </row>
    <row r="180" spans="2:19" s="172" customFormat="1">
      <c r="B180" s="169"/>
      <c r="C180" s="170"/>
      <c r="D180" s="170"/>
      <c r="E180" s="170"/>
      <c r="F180" s="170"/>
      <c r="G180" s="170"/>
      <c r="H180" s="170"/>
      <c r="I180" s="170"/>
      <c r="J180" s="170"/>
      <c r="K180" s="157"/>
      <c r="L180" s="211"/>
    </row>
    <row r="181" spans="2:19" s="172" customFormat="1">
      <c r="B181" s="169"/>
      <c r="C181" s="170"/>
      <c r="D181" s="170"/>
      <c r="E181" s="170"/>
      <c r="F181" s="170"/>
      <c r="G181" s="170"/>
      <c r="H181" s="170"/>
      <c r="I181" s="170"/>
      <c r="J181" s="170"/>
      <c r="K181" s="157"/>
      <c r="L181" s="211"/>
    </row>
    <row r="182" spans="2:19" s="172" customFormat="1">
      <c r="B182" s="169"/>
      <c r="C182" s="170"/>
      <c r="D182" s="170"/>
      <c r="E182" s="170"/>
      <c r="F182" s="170"/>
      <c r="G182" s="170"/>
      <c r="H182" s="170"/>
      <c r="I182" s="170"/>
      <c r="J182" s="170"/>
      <c r="K182" s="157"/>
      <c r="L182" s="211"/>
    </row>
    <row r="183" spans="2:19" s="172" customFormat="1">
      <c r="B183" s="169"/>
      <c r="C183" s="170"/>
      <c r="D183" s="170"/>
      <c r="E183" s="170"/>
      <c r="F183" s="170"/>
      <c r="G183" s="170"/>
      <c r="H183" s="170"/>
      <c r="I183" s="170"/>
      <c r="J183" s="170"/>
      <c r="K183" s="157"/>
      <c r="L183" s="211"/>
    </row>
    <row r="184" spans="2:19" s="172" customFormat="1">
      <c r="B184" s="169"/>
      <c r="C184" s="170"/>
      <c r="D184" s="170"/>
      <c r="E184" s="170"/>
      <c r="F184" s="170"/>
      <c r="G184" s="170"/>
      <c r="H184" s="170"/>
      <c r="I184" s="170"/>
      <c r="J184" s="170"/>
      <c r="K184" s="157"/>
      <c r="L184" s="211"/>
    </row>
    <row r="185" spans="2:19" s="172" customFormat="1">
      <c r="B185" s="169"/>
      <c r="C185" s="170"/>
      <c r="D185" s="170"/>
      <c r="E185" s="170"/>
      <c r="F185" s="170"/>
      <c r="G185" s="170"/>
      <c r="H185" s="170"/>
      <c r="I185" s="170"/>
      <c r="J185" s="170"/>
      <c r="K185" s="157"/>
      <c r="L185" s="211"/>
    </row>
    <row r="186" spans="2:19" ht="15.75" thickBot="1">
      <c r="B186" s="162"/>
      <c r="C186" s="157"/>
      <c r="D186" s="157"/>
      <c r="E186" s="157"/>
      <c r="F186" s="157"/>
      <c r="G186" s="157"/>
      <c r="H186" s="157"/>
      <c r="I186" s="157"/>
      <c r="J186" s="157"/>
      <c r="K186" s="157"/>
      <c r="L186" s="211"/>
      <c r="M186" s="157"/>
    </row>
    <row r="187" spans="2:19" s="172" customFormat="1" ht="17.25" thickBot="1">
      <c r="B187" s="646" t="s">
        <v>1937</v>
      </c>
      <c r="C187" s="647"/>
      <c r="D187" s="647"/>
      <c r="E187" s="647"/>
      <c r="F187" s="647"/>
      <c r="G187" s="647"/>
      <c r="H187" s="647"/>
      <c r="I187" s="647"/>
      <c r="J187" s="647"/>
      <c r="K187" s="647"/>
      <c r="L187" s="647"/>
      <c r="M187" s="653" t="s">
        <v>4011</v>
      </c>
      <c r="N187" s="654"/>
      <c r="O187" s="654"/>
      <c r="P187" s="654"/>
      <c r="Q187" s="654"/>
      <c r="R187" s="654"/>
      <c r="S187" s="655"/>
    </row>
    <row r="188" spans="2:19" s="172" customFormat="1" ht="14.25" customHeight="1">
      <c r="B188" s="649" t="s">
        <v>2</v>
      </c>
      <c r="C188" s="651" t="s">
        <v>2802</v>
      </c>
      <c r="D188" s="651" t="s">
        <v>100</v>
      </c>
      <c r="E188" s="651" t="s">
        <v>2934</v>
      </c>
      <c r="F188" s="639" t="s">
        <v>2935</v>
      </c>
      <c r="G188" s="639" t="s">
        <v>2936</v>
      </c>
      <c r="H188" s="639" t="s">
        <v>2937</v>
      </c>
      <c r="I188" s="639" t="s">
        <v>2938</v>
      </c>
      <c r="J188" s="639" t="s">
        <v>2939</v>
      </c>
      <c r="K188" s="639" t="s">
        <v>1984</v>
      </c>
      <c r="L188" s="659" t="s">
        <v>2940</v>
      </c>
      <c r="M188" s="661" t="s">
        <v>4473</v>
      </c>
      <c r="N188" s="661" t="s">
        <v>4104</v>
      </c>
      <c r="O188" s="656" t="s">
        <v>4037</v>
      </c>
      <c r="P188" s="656" t="s">
        <v>2756</v>
      </c>
      <c r="Q188" s="656" t="s">
        <v>1996</v>
      </c>
      <c r="R188" s="656" t="s">
        <v>1955</v>
      </c>
      <c r="S188" s="657" t="s">
        <v>2941</v>
      </c>
    </row>
    <row r="189" spans="2:19" s="172" customFormat="1" ht="12.75">
      <c r="B189" s="650"/>
      <c r="C189" s="652"/>
      <c r="D189" s="652"/>
      <c r="E189" s="652"/>
      <c r="F189" s="640"/>
      <c r="G189" s="640"/>
      <c r="H189" s="640"/>
      <c r="I189" s="640"/>
      <c r="J189" s="640"/>
      <c r="K189" s="640"/>
      <c r="L189" s="660"/>
      <c r="M189" s="662"/>
      <c r="N189" s="662"/>
      <c r="O189" s="640"/>
      <c r="P189" s="640"/>
      <c r="Q189" s="640"/>
      <c r="R189" s="640"/>
      <c r="S189" s="658"/>
    </row>
    <row r="190" spans="2:19" s="172" customFormat="1" ht="19.5" customHeight="1">
      <c r="B190" s="231">
        <v>1</v>
      </c>
      <c r="C190" s="232" t="s">
        <v>1707</v>
      </c>
      <c r="D190" s="233">
        <v>437</v>
      </c>
      <c r="E190" s="185">
        <f>F190+G190</f>
        <v>437</v>
      </c>
      <c r="F190" s="233">
        <v>431</v>
      </c>
      <c r="G190" s="233">
        <v>6</v>
      </c>
      <c r="H190" s="233">
        <f>D190-E190</f>
        <v>0</v>
      </c>
      <c r="I190" s="234">
        <f>F190/E190</f>
        <v>0.98627002288329524</v>
      </c>
      <c r="J190" s="235">
        <f>E190/D190</f>
        <v>1</v>
      </c>
      <c r="K190" s="235">
        <f>I190*J190</f>
        <v>0.98627002288329524</v>
      </c>
      <c r="L190" s="323"/>
      <c r="M190" s="235">
        <v>0.97025171624713957</v>
      </c>
      <c r="N190" s="235">
        <v>0.9634703196347032</v>
      </c>
      <c r="O190" s="235">
        <v>0.88</v>
      </c>
      <c r="P190" s="235">
        <v>0.82562277580071175</v>
      </c>
      <c r="Q190" s="235">
        <v>0.81118881118881114</v>
      </c>
      <c r="R190" s="235">
        <v>0.55785123966942152</v>
      </c>
      <c r="S190" s="332">
        <v>0.29297458893871453</v>
      </c>
    </row>
    <row r="191" spans="2:19" s="172" customFormat="1" ht="19.5" customHeight="1">
      <c r="B191" s="231">
        <v>2</v>
      </c>
      <c r="C191" s="232" t="s">
        <v>2915</v>
      </c>
      <c r="D191" s="233">
        <v>16681</v>
      </c>
      <c r="E191" s="185">
        <f>F191+G191</f>
        <v>13359</v>
      </c>
      <c r="F191" s="233">
        <v>13349</v>
      </c>
      <c r="G191" s="233">
        <v>10</v>
      </c>
      <c r="H191" s="233">
        <f t="shared" ref="H191:H218" si="1">D191-E191</f>
        <v>3322</v>
      </c>
      <c r="I191" s="234">
        <f t="shared" ref="I191:I216" si="2">F191/E191</f>
        <v>0.99925144097612095</v>
      </c>
      <c r="J191" s="235">
        <f t="shared" ref="J191:J219" si="3">E191/D191</f>
        <v>0.80085126790959771</v>
      </c>
      <c r="K191" s="235">
        <f>I191*J191</f>
        <v>0.80025178346621906</v>
      </c>
      <c r="L191" s="323" t="s">
        <v>4464</v>
      </c>
      <c r="M191" s="235">
        <v>0.99554664885326205</v>
      </c>
      <c r="N191" s="235">
        <v>0.98221388367729834</v>
      </c>
      <c r="O191" s="235">
        <v>0.99337748344370858</v>
      </c>
      <c r="P191" s="235">
        <v>0.94795314575534351</v>
      </c>
      <c r="Q191" s="235">
        <v>0.93647937079250809</v>
      </c>
      <c r="R191" s="235">
        <v>0.97408829174664113</v>
      </c>
      <c r="S191" s="332">
        <v>0.41613418530351437</v>
      </c>
    </row>
    <row r="192" spans="2:19" s="172" customFormat="1" ht="18.75" customHeight="1">
      <c r="B192" s="231">
        <v>3</v>
      </c>
      <c r="C192" s="232" t="s">
        <v>2811</v>
      </c>
      <c r="D192" s="233">
        <v>304</v>
      </c>
      <c r="E192" s="185">
        <f t="shared" ref="E192:E218" si="4">F192+G192</f>
        <v>297</v>
      </c>
      <c r="F192" s="233">
        <v>239</v>
      </c>
      <c r="G192" s="233">
        <v>58</v>
      </c>
      <c r="H192" s="233">
        <f t="shared" si="1"/>
        <v>7</v>
      </c>
      <c r="I192" s="234">
        <f t="shared" si="2"/>
        <v>0.80471380471380471</v>
      </c>
      <c r="J192" s="238">
        <f t="shared" si="3"/>
        <v>0.97697368421052633</v>
      </c>
      <c r="K192" s="235">
        <f t="shared" ref="K192:K219" si="5">I192*J192</f>
        <v>0.78618421052631582</v>
      </c>
      <c r="L192" s="324" t="s">
        <v>4465</v>
      </c>
      <c r="M192" s="235">
        <v>0.76315789473684215</v>
      </c>
      <c r="N192" s="235">
        <v>0.85185185185185186</v>
      </c>
      <c r="O192" s="235">
        <v>0.63934426229508201</v>
      </c>
      <c r="P192" s="235">
        <v>0.88754325259515576</v>
      </c>
      <c r="Q192" s="235">
        <v>0.29354838709677417</v>
      </c>
      <c r="R192" s="235">
        <v>0.2067669172932331</v>
      </c>
      <c r="S192" s="332">
        <v>0.17374517374517376</v>
      </c>
    </row>
    <row r="193" spans="2:20" s="172" customFormat="1" ht="18.75" customHeight="1">
      <c r="B193" s="231">
        <v>4</v>
      </c>
      <c r="C193" s="232" t="s">
        <v>2916</v>
      </c>
      <c r="D193" s="233">
        <v>282</v>
      </c>
      <c r="E193" s="185">
        <f t="shared" si="4"/>
        <v>281</v>
      </c>
      <c r="F193" s="233">
        <v>267</v>
      </c>
      <c r="G193" s="233">
        <v>14</v>
      </c>
      <c r="H193" s="233">
        <f t="shared" si="1"/>
        <v>1</v>
      </c>
      <c r="I193" s="234">
        <f t="shared" si="2"/>
        <v>0.95017793594306055</v>
      </c>
      <c r="J193" s="235">
        <f t="shared" si="3"/>
        <v>0.99645390070921991</v>
      </c>
      <c r="K193" s="235">
        <f t="shared" si="5"/>
        <v>0.94680851063829796</v>
      </c>
      <c r="L193" s="324" t="s">
        <v>4466</v>
      </c>
      <c r="M193" s="235">
        <v>0.9350180505415161</v>
      </c>
      <c r="N193" s="235">
        <v>0.8721804511278195</v>
      </c>
      <c r="O193" s="235">
        <v>0.92771084337349397</v>
      </c>
      <c r="P193" s="235">
        <v>0.91484716157205237</v>
      </c>
      <c r="Q193" s="235">
        <v>0.66118421052631571</v>
      </c>
      <c r="R193" s="235">
        <v>0.41134751773049644</v>
      </c>
      <c r="S193" s="332">
        <v>0.42080378250591016</v>
      </c>
    </row>
    <row r="194" spans="2:20" s="172" customFormat="1" ht="18.75" customHeight="1">
      <c r="B194" s="231">
        <v>5</v>
      </c>
      <c r="C194" s="232" t="s">
        <v>2942</v>
      </c>
      <c r="D194" s="233">
        <v>144</v>
      </c>
      <c r="E194" s="185">
        <f t="shared" si="4"/>
        <v>144</v>
      </c>
      <c r="F194" s="233">
        <v>143</v>
      </c>
      <c r="G194" s="233">
        <v>1</v>
      </c>
      <c r="H194" s="233">
        <f t="shared" si="1"/>
        <v>0</v>
      </c>
      <c r="I194" s="234">
        <f t="shared" si="2"/>
        <v>0.99305555555555558</v>
      </c>
      <c r="J194" s="235">
        <f t="shared" si="3"/>
        <v>1</v>
      </c>
      <c r="K194" s="235">
        <f t="shared" si="5"/>
        <v>0.99305555555555558</v>
      </c>
      <c r="L194" s="324"/>
      <c r="M194" s="235">
        <v>0.55244755244755239</v>
      </c>
      <c r="N194" s="235">
        <v>0.90845070422535212</v>
      </c>
      <c r="O194" s="235">
        <v>1</v>
      </c>
      <c r="P194" s="235">
        <v>0.84848484848484851</v>
      </c>
      <c r="Q194" s="235">
        <v>0.20765027322404372</v>
      </c>
      <c r="R194" s="235">
        <v>0</v>
      </c>
      <c r="S194" s="332">
        <v>0</v>
      </c>
    </row>
    <row r="195" spans="2:20" s="172" customFormat="1" ht="18.75" customHeight="1">
      <c r="B195" s="231">
        <v>6</v>
      </c>
      <c r="C195" s="232" t="s">
        <v>1940</v>
      </c>
      <c r="D195" s="233">
        <v>174</v>
      </c>
      <c r="E195" s="185">
        <f t="shared" si="4"/>
        <v>174</v>
      </c>
      <c r="F195" s="233">
        <v>170</v>
      </c>
      <c r="G195" s="233">
        <v>4</v>
      </c>
      <c r="H195" s="233">
        <f t="shared" si="1"/>
        <v>0</v>
      </c>
      <c r="I195" s="234">
        <f t="shared" si="2"/>
        <v>0.97701149425287359</v>
      </c>
      <c r="J195" s="235">
        <f t="shared" si="3"/>
        <v>1</v>
      </c>
      <c r="K195" s="235">
        <f t="shared" si="5"/>
        <v>0.97701149425287359</v>
      </c>
      <c r="L195" s="323"/>
      <c r="M195" s="235">
        <v>0.95402298850574707</v>
      </c>
      <c r="N195" s="235">
        <v>0.94219653179190754</v>
      </c>
      <c r="O195" s="235">
        <v>0.97297297297297303</v>
      </c>
      <c r="P195" s="235">
        <v>0.92091836734693877</v>
      </c>
      <c r="Q195" s="235">
        <v>0.92441860465116266</v>
      </c>
      <c r="R195" s="235">
        <v>0.89855072463768115</v>
      </c>
      <c r="S195" s="332">
        <v>0.81159420289855078</v>
      </c>
    </row>
    <row r="196" spans="2:20" s="172" customFormat="1" ht="18.75" customHeight="1">
      <c r="B196" s="231">
        <v>7</v>
      </c>
      <c r="C196" s="232" t="s">
        <v>1861</v>
      </c>
      <c r="D196" s="233">
        <v>184</v>
      </c>
      <c r="E196" s="185">
        <f t="shared" si="4"/>
        <v>183</v>
      </c>
      <c r="F196" s="233">
        <v>176</v>
      </c>
      <c r="G196" s="233">
        <v>7</v>
      </c>
      <c r="H196" s="233">
        <f t="shared" si="1"/>
        <v>1</v>
      </c>
      <c r="I196" s="234">
        <f t="shared" si="2"/>
        <v>0.96174863387978138</v>
      </c>
      <c r="J196" s="235">
        <f t="shared" si="3"/>
        <v>0.99456521739130432</v>
      </c>
      <c r="K196" s="235">
        <f t="shared" si="5"/>
        <v>0.9565217391304347</v>
      </c>
      <c r="L196" s="324" t="s">
        <v>4466</v>
      </c>
      <c r="M196" s="235">
        <v>0.94845360824742264</v>
      </c>
      <c r="N196" s="235">
        <v>0.9538461538461539</v>
      </c>
      <c r="O196" s="235">
        <v>1</v>
      </c>
      <c r="P196" s="235">
        <v>0.89591078066914498</v>
      </c>
      <c r="Q196" s="235">
        <v>0.84263959390862953</v>
      </c>
      <c r="R196" s="235">
        <v>0.74594594594594599</v>
      </c>
      <c r="S196" s="332">
        <v>0.58064516129032262</v>
      </c>
    </row>
    <row r="197" spans="2:20" s="172" customFormat="1" ht="18.75" customHeight="1">
      <c r="B197" s="231">
        <v>8</v>
      </c>
      <c r="C197" s="232" t="s">
        <v>1942</v>
      </c>
      <c r="D197" s="233">
        <v>112</v>
      </c>
      <c r="E197" s="185">
        <f t="shared" si="4"/>
        <v>112</v>
      </c>
      <c r="F197" s="233">
        <v>107</v>
      </c>
      <c r="G197" s="233">
        <v>5</v>
      </c>
      <c r="H197" s="233">
        <f t="shared" si="1"/>
        <v>0</v>
      </c>
      <c r="I197" s="234">
        <f t="shared" si="2"/>
        <v>0.9553571428571429</v>
      </c>
      <c r="J197" s="235">
        <f t="shared" si="3"/>
        <v>1</v>
      </c>
      <c r="K197" s="235">
        <f t="shared" si="5"/>
        <v>0.9553571428571429</v>
      </c>
      <c r="L197" s="323"/>
      <c r="M197" s="235">
        <v>0.84761904761904761</v>
      </c>
      <c r="N197" s="235">
        <v>0.81308411214953269</v>
      </c>
      <c r="O197" s="235">
        <v>0.4375</v>
      </c>
      <c r="P197" s="235">
        <v>0.80168776371308015</v>
      </c>
      <c r="Q197" s="235">
        <v>0.62857142857142856</v>
      </c>
      <c r="R197" s="235">
        <v>0.28358208955223885</v>
      </c>
      <c r="S197" s="332">
        <v>0.30434782608695654</v>
      </c>
    </row>
    <row r="198" spans="2:20" s="172" customFormat="1" ht="18.75" customHeight="1">
      <c r="B198" s="231">
        <v>9</v>
      </c>
      <c r="C198" s="232" t="s">
        <v>2918</v>
      </c>
      <c r="D198" s="233">
        <v>206</v>
      </c>
      <c r="E198" s="185">
        <f t="shared" si="4"/>
        <v>206</v>
      </c>
      <c r="F198" s="233">
        <v>199</v>
      </c>
      <c r="G198" s="233">
        <v>7</v>
      </c>
      <c r="H198" s="233">
        <f t="shared" si="1"/>
        <v>0</v>
      </c>
      <c r="I198" s="234">
        <f t="shared" si="2"/>
        <v>0.96601941747572817</v>
      </c>
      <c r="J198" s="235">
        <f t="shared" si="3"/>
        <v>1</v>
      </c>
      <c r="K198" s="235">
        <f t="shared" si="5"/>
        <v>0.96601941747572817</v>
      </c>
      <c r="L198" s="323"/>
      <c r="M198" s="235">
        <v>0.94711538461538458</v>
      </c>
      <c r="N198" s="235">
        <v>0.95192307692307687</v>
      </c>
      <c r="O198" s="235">
        <v>0.89473684210526316</v>
      </c>
      <c r="P198" s="235">
        <v>0.8918518518518519</v>
      </c>
      <c r="Q198" s="235">
        <v>0.64039408866995073</v>
      </c>
      <c r="R198" s="235">
        <v>0.568075117370892</v>
      </c>
      <c r="S198" s="332">
        <v>0.4330357142857143</v>
      </c>
    </row>
    <row r="199" spans="2:20" s="172" customFormat="1" ht="18.75" customHeight="1">
      <c r="B199" s="231">
        <v>10</v>
      </c>
      <c r="C199" s="232" t="s">
        <v>2870</v>
      </c>
      <c r="D199" s="233">
        <v>111</v>
      </c>
      <c r="E199" s="185">
        <f t="shared" si="4"/>
        <v>111</v>
      </c>
      <c r="F199" s="233">
        <v>103</v>
      </c>
      <c r="G199" s="233">
        <v>8</v>
      </c>
      <c r="H199" s="233">
        <f t="shared" si="1"/>
        <v>0</v>
      </c>
      <c r="I199" s="234">
        <f t="shared" si="2"/>
        <v>0.92792792792792789</v>
      </c>
      <c r="J199" s="235">
        <f t="shared" si="3"/>
        <v>1</v>
      </c>
      <c r="K199" s="235">
        <f t="shared" si="5"/>
        <v>0.92792792792792789</v>
      </c>
      <c r="L199" s="323"/>
      <c r="M199" s="235">
        <v>0.84210526315789469</v>
      </c>
      <c r="N199" s="235">
        <v>0.84347826086956523</v>
      </c>
      <c r="O199" s="235">
        <v>0.84</v>
      </c>
      <c r="P199" s="235">
        <v>0.76093294460641403</v>
      </c>
      <c r="Q199" s="235">
        <v>0.5803571428571429</v>
      </c>
      <c r="R199" s="235">
        <v>0.48800000000000004</v>
      </c>
      <c r="S199" s="332">
        <v>7.1942446043165471E-3</v>
      </c>
    </row>
    <row r="200" spans="2:20" s="172" customFormat="1" ht="18.75" customHeight="1">
      <c r="B200" s="231">
        <v>11</v>
      </c>
      <c r="C200" s="232" t="s">
        <v>2919</v>
      </c>
      <c r="D200" s="233">
        <v>551</v>
      </c>
      <c r="E200" s="185">
        <f>F200+G200</f>
        <v>551</v>
      </c>
      <c r="F200" s="233">
        <v>506</v>
      </c>
      <c r="G200" s="233">
        <v>45</v>
      </c>
      <c r="H200" s="233">
        <f t="shared" si="1"/>
        <v>0</v>
      </c>
      <c r="I200" s="234">
        <f t="shared" si="2"/>
        <v>0.91833030852994557</v>
      </c>
      <c r="J200" s="235">
        <f t="shared" si="3"/>
        <v>1</v>
      </c>
      <c r="K200" s="235">
        <f t="shared" si="5"/>
        <v>0.91833030852994557</v>
      </c>
      <c r="L200" s="323"/>
      <c r="M200" s="235">
        <v>0.88971962616822431</v>
      </c>
      <c r="N200" s="235">
        <v>0.88468809073724008</v>
      </c>
      <c r="O200" s="235">
        <v>0.8125</v>
      </c>
      <c r="P200" s="235">
        <v>0.79955207166853304</v>
      </c>
      <c r="Q200" s="235">
        <v>0.66530612244897958</v>
      </c>
      <c r="R200" s="235">
        <v>0.44117647058823528</v>
      </c>
      <c r="S200" s="332">
        <v>0.37614678899082571</v>
      </c>
    </row>
    <row r="201" spans="2:20" s="172" customFormat="1" ht="18.75" customHeight="1">
      <c r="B201" s="231">
        <v>12</v>
      </c>
      <c r="C201" s="232" t="s">
        <v>2874</v>
      </c>
      <c r="D201" s="233">
        <v>27</v>
      </c>
      <c r="E201" s="185">
        <f t="shared" si="4"/>
        <v>27</v>
      </c>
      <c r="F201" s="233">
        <v>26</v>
      </c>
      <c r="G201" s="233">
        <v>1</v>
      </c>
      <c r="H201" s="233">
        <f t="shared" si="1"/>
        <v>0</v>
      </c>
      <c r="I201" s="234">
        <f t="shared" si="2"/>
        <v>0.96296296296296291</v>
      </c>
      <c r="J201" s="235">
        <f t="shared" si="3"/>
        <v>1</v>
      </c>
      <c r="K201" s="235">
        <f>I201*J201</f>
        <v>0.96296296296296291</v>
      </c>
      <c r="L201" s="323"/>
      <c r="M201" s="235">
        <v>0.81481481481481477</v>
      </c>
      <c r="N201" s="235">
        <v>0.96153846153846156</v>
      </c>
      <c r="O201" s="235">
        <v>0.83333333333333337</v>
      </c>
      <c r="P201" s="235">
        <v>0.61538461538461542</v>
      </c>
      <c r="Q201" s="235">
        <v>0.5</v>
      </c>
      <c r="R201" s="235">
        <v>0</v>
      </c>
      <c r="S201" s="332">
        <v>0</v>
      </c>
    </row>
    <row r="202" spans="2:20" s="172" customFormat="1" ht="18.75" customHeight="1">
      <c r="B202" s="231">
        <v>13</v>
      </c>
      <c r="C202" s="232" t="s">
        <v>1949</v>
      </c>
      <c r="D202" s="233">
        <v>499</v>
      </c>
      <c r="E202" s="192">
        <f t="shared" si="4"/>
        <v>475</v>
      </c>
      <c r="F202" s="233">
        <v>467</v>
      </c>
      <c r="G202" s="233">
        <v>8</v>
      </c>
      <c r="H202" s="233">
        <f t="shared" si="1"/>
        <v>24</v>
      </c>
      <c r="I202" s="234">
        <f t="shared" si="2"/>
        <v>0.98315789473684212</v>
      </c>
      <c r="J202" s="235">
        <f t="shared" si="3"/>
        <v>0.95190380761523041</v>
      </c>
      <c r="K202" s="235">
        <f t="shared" si="5"/>
        <v>0.93587174348697388</v>
      </c>
      <c r="L202" s="324" t="s">
        <v>4467</v>
      </c>
      <c r="M202" s="235">
        <v>0.95115681233933158</v>
      </c>
      <c r="N202" s="235">
        <v>0.95969773299748107</v>
      </c>
      <c r="O202" s="235">
        <v>0.78431372549019607</v>
      </c>
      <c r="P202" s="235">
        <v>0.94966887417218548</v>
      </c>
      <c r="Q202" s="235" t="e">
        <v>#DIV/0!</v>
      </c>
      <c r="R202" s="235">
        <v>0.60323886639676105</v>
      </c>
      <c r="S202" s="332">
        <v>0</v>
      </c>
    </row>
    <row r="203" spans="2:20" s="172" customFormat="1" ht="18.75" customHeight="1">
      <c r="B203" s="231">
        <v>14</v>
      </c>
      <c r="C203" s="232" t="s">
        <v>1851</v>
      </c>
      <c r="D203" s="233">
        <v>238</v>
      </c>
      <c r="E203" s="185">
        <f t="shared" si="4"/>
        <v>238</v>
      </c>
      <c r="F203" s="233">
        <v>208</v>
      </c>
      <c r="G203" s="233">
        <v>30</v>
      </c>
      <c r="H203" s="233">
        <f t="shared" si="1"/>
        <v>0</v>
      </c>
      <c r="I203" s="234">
        <f t="shared" si="2"/>
        <v>0.87394957983193278</v>
      </c>
      <c r="J203" s="235">
        <f t="shared" si="3"/>
        <v>1</v>
      </c>
      <c r="K203" s="235">
        <f t="shared" si="5"/>
        <v>0.87394957983193278</v>
      </c>
      <c r="L203" s="323"/>
      <c r="M203" s="235">
        <v>0.83193277310924363</v>
      </c>
      <c r="N203" s="235">
        <v>0.81115879828326176</v>
      </c>
      <c r="O203" s="235">
        <v>0.83098591549295775</v>
      </c>
      <c r="P203" s="235">
        <v>0.82861896838602334</v>
      </c>
      <c r="Q203" s="235">
        <v>0.7396694214876034</v>
      </c>
      <c r="R203" s="235">
        <v>0.445945945945946</v>
      </c>
      <c r="S203" s="332">
        <v>0.84384858044164035</v>
      </c>
    </row>
    <row r="204" spans="2:20" s="172" customFormat="1" ht="18.75" customHeight="1">
      <c r="B204" s="231">
        <v>15</v>
      </c>
      <c r="C204" s="232" t="s">
        <v>2920</v>
      </c>
      <c r="D204" s="233">
        <v>130</v>
      </c>
      <c r="E204" s="185">
        <f t="shared" si="4"/>
        <v>130</v>
      </c>
      <c r="F204" s="233">
        <v>120</v>
      </c>
      <c r="G204" s="233">
        <v>10</v>
      </c>
      <c r="H204" s="233">
        <f t="shared" si="1"/>
        <v>0</v>
      </c>
      <c r="I204" s="234">
        <f t="shared" si="2"/>
        <v>0.92307692307692313</v>
      </c>
      <c r="J204" s="235">
        <f t="shared" si="3"/>
        <v>1</v>
      </c>
      <c r="K204" s="235">
        <f t="shared" si="5"/>
        <v>0.92307692307692313</v>
      </c>
      <c r="L204" s="323"/>
      <c r="M204" s="235">
        <v>0.97692307692307689</v>
      </c>
      <c r="N204" s="235">
        <v>0.88461538461538458</v>
      </c>
      <c r="O204" s="235">
        <v>0.78048780487804881</v>
      </c>
      <c r="P204" s="235">
        <v>0.84239130434782605</v>
      </c>
      <c r="Q204" s="235">
        <v>0.43835616438356162</v>
      </c>
      <c r="R204" s="235">
        <v>0.32089552238805968</v>
      </c>
      <c r="S204" s="332">
        <v>0.50549450549450547</v>
      </c>
    </row>
    <row r="205" spans="2:20" s="172" customFormat="1" ht="18.75" customHeight="1">
      <c r="B205" s="231">
        <v>16</v>
      </c>
      <c r="C205" s="232" t="s">
        <v>2921</v>
      </c>
      <c r="D205" s="233">
        <v>236</v>
      </c>
      <c r="E205" s="185">
        <f t="shared" si="4"/>
        <v>236</v>
      </c>
      <c r="F205" s="233">
        <v>206</v>
      </c>
      <c r="G205" s="233">
        <v>30</v>
      </c>
      <c r="H205" s="233">
        <f t="shared" si="1"/>
        <v>0</v>
      </c>
      <c r="I205" s="234">
        <f t="shared" si="2"/>
        <v>0.8728813559322034</v>
      </c>
      <c r="J205" s="235">
        <f t="shared" si="3"/>
        <v>1</v>
      </c>
      <c r="K205" s="235">
        <f t="shared" si="5"/>
        <v>0.8728813559322034</v>
      </c>
      <c r="L205" s="323"/>
      <c r="M205" s="235">
        <v>0.69718309859154926</v>
      </c>
      <c r="N205" s="235">
        <v>0.97701149425287359</v>
      </c>
      <c r="O205" s="235">
        <v>1</v>
      </c>
      <c r="P205" s="235">
        <v>0.94972067039106145</v>
      </c>
      <c r="Q205" s="235">
        <v>0.60185185185185186</v>
      </c>
      <c r="R205" s="235">
        <v>0.60185185185185197</v>
      </c>
      <c r="S205" s="332">
        <v>0.25806451612903225</v>
      </c>
    </row>
    <row r="206" spans="2:20" s="172" customFormat="1" ht="18.75" customHeight="1">
      <c r="B206" s="231">
        <v>17</v>
      </c>
      <c r="C206" s="232" t="s">
        <v>1952</v>
      </c>
      <c r="D206" s="233">
        <v>20</v>
      </c>
      <c r="E206" s="185">
        <f t="shared" si="4"/>
        <v>18</v>
      </c>
      <c r="F206" s="233">
        <v>17</v>
      </c>
      <c r="G206" s="233">
        <v>1</v>
      </c>
      <c r="H206" s="233">
        <f t="shared" si="1"/>
        <v>2</v>
      </c>
      <c r="I206" s="234">
        <f t="shared" si="2"/>
        <v>0.94444444444444442</v>
      </c>
      <c r="J206" s="235">
        <f t="shared" si="3"/>
        <v>0.9</v>
      </c>
      <c r="K206" s="235">
        <f t="shared" si="5"/>
        <v>0.85</v>
      </c>
      <c r="L206" s="323" t="s">
        <v>4468</v>
      </c>
      <c r="M206" s="235">
        <v>1</v>
      </c>
      <c r="N206" s="235">
        <v>0.76470588235294112</v>
      </c>
      <c r="O206" s="235">
        <v>1</v>
      </c>
      <c r="P206" s="235">
        <v>0.9263157894736842</v>
      </c>
      <c r="Q206" s="235" t="e">
        <v>#DIV/0!</v>
      </c>
      <c r="R206" s="235">
        <v>0</v>
      </c>
      <c r="S206" s="332">
        <v>0</v>
      </c>
    </row>
    <row r="207" spans="2:20" s="172" customFormat="1" ht="18.75" customHeight="1">
      <c r="B207" s="231">
        <v>18</v>
      </c>
      <c r="C207" s="241" t="s">
        <v>2943</v>
      </c>
      <c r="D207" s="233">
        <v>29</v>
      </c>
      <c r="E207" s="185">
        <f t="shared" si="4"/>
        <v>27</v>
      </c>
      <c r="F207" s="233">
        <v>21</v>
      </c>
      <c r="G207" s="233">
        <v>6</v>
      </c>
      <c r="H207" s="233">
        <f t="shared" si="1"/>
        <v>2</v>
      </c>
      <c r="I207" s="252">
        <f t="shared" si="2"/>
        <v>0.77777777777777779</v>
      </c>
      <c r="J207" s="238">
        <f t="shared" si="3"/>
        <v>0.93103448275862066</v>
      </c>
      <c r="K207" s="238">
        <f t="shared" si="5"/>
        <v>0.72413793103448276</v>
      </c>
      <c r="L207" s="323" t="s">
        <v>4472</v>
      </c>
      <c r="M207" s="235">
        <v>0.77777777777777779</v>
      </c>
      <c r="N207" s="235">
        <v>0.77777777777777779</v>
      </c>
      <c r="O207" s="235">
        <v>0.81818181818181823</v>
      </c>
      <c r="P207" s="235">
        <v>0.68965517241379315</v>
      </c>
      <c r="Q207" s="238">
        <v>0.65517241379310343</v>
      </c>
      <c r="R207" s="238">
        <v>0</v>
      </c>
      <c r="S207" s="333">
        <v>0</v>
      </c>
      <c r="T207" s="254"/>
    </row>
    <row r="208" spans="2:20" s="172" customFormat="1" ht="18.75" customHeight="1">
      <c r="B208" s="231">
        <v>19</v>
      </c>
      <c r="C208" s="241" t="s">
        <v>2945</v>
      </c>
      <c r="D208" s="233">
        <v>6</v>
      </c>
      <c r="E208" s="185">
        <f t="shared" si="4"/>
        <v>6</v>
      </c>
      <c r="F208" s="233">
        <v>5</v>
      </c>
      <c r="G208" s="233">
        <v>1</v>
      </c>
      <c r="H208" s="233">
        <f t="shared" si="1"/>
        <v>0</v>
      </c>
      <c r="I208" s="235">
        <f t="shared" si="2"/>
        <v>0.83333333333333337</v>
      </c>
      <c r="J208" s="235">
        <f t="shared" si="3"/>
        <v>1</v>
      </c>
      <c r="K208" s="235">
        <f t="shared" si="5"/>
        <v>0.83333333333333337</v>
      </c>
      <c r="L208" s="323"/>
      <c r="M208" s="235">
        <v>1</v>
      </c>
      <c r="N208" s="235">
        <v>1</v>
      </c>
      <c r="O208" s="235">
        <v>1</v>
      </c>
      <c r="P208" s="235">
        <v>0.94117647058823528</v>
      </c>
      <c r="Q208" s="235">
        <v>0.5</v>
      </c>
      <c r="R208" s="235">
        <v>0</v>
      </c>
      <c r="S208" s="333">
        <v>0</v>
      </c>
    </row>
    <row r="209" spans="2:19" s="172" customFormat="1" ht="18.75" customHeight="1">
      <c r="B209" s="231">
        <v>20</v>
      </c>
      <c r="C209" s="241" t="s">
        <v>2890</v>
      </c>
      <c r="D209" s="233">
        <v>0</v>
      </c>
      <c r="E209" s="185">
        <f t="shared" si="4"/>
        <v>0</v>
      </c>
      <c r="F209" s="233">
        <v>0</v>
      </c>
      <c r="G209" s="233">
        <v>0</v>
      </c>
      <c r="H209" s="233">
        <f t="shared" si="1"/>
        <v>0</v>
      </c>
      <c r="I209" s="234" t="e">
        <f t="shared" si="2"/>
        <v>#DIV/0!</v>
      </c>
      <c r="J209" s="235" t="e">
        <f t="shared" si="3"/>
        <v>#DIV/0!</v>
      </c>
      <c r="K209" s="235" t="e">
        <f t="shared" si="5"/>
        <v>#DIV/0!</v>
      </c>
      <c r="L209" s="435" t="s">
        <v>4111</v>
      </c>
      <c r="M209" s="235" t="e">
        <v>#DIV/0!</v>
      </c>
      <c r="N209" s="235" t="e">
        <v>#DIV/0!</v>
      </c>
      <c r="O209" s="235" t="e">
        <v>#DIV/0!</v>
      </c>
      <c r="P209" s="235" t="e">
        <v>#DIV/0!</v>
      </c>
      <c r="Q209" s="235" t="e">
        <v>#DIV/0!</v>
      </c>
      <c r="R209" s="235">
        <v>0</v>
      </c>
      <c r="S209" s="333">
        <v>0</v>
      </c>
    </row>
    <row r="210" spans="2:19" s="172" customFormat="1" ht="18.75" customHeight="1">
      <c r="B210" s="231">
        <v>21</v>
      </c>
      <c r="C210" s="244" t="s">
        <v>2892</v>
      </c>
      <c r="D210" s="233">
        <v>0</v>
      </c>
      <c r="E210" s="185">
        <f t="shared" si="4"/>
        <v>0</v>
      </c>
      <c r="F210" s="233">
        <v>0</v>
      </c>
      <c r="G210" s="233">
        <v>0</v>
      </c>
      <c r="H210" s="233">
        <f t="shared" si="1"/>
        <v>0</v>
      </c>
      <c r="I210" s="234" t="e">
        <f t="shared" si="2"/>
        <v>#DIV/0!</v>
      </c>
      <c r="J210" s="235" t="e">
        <f t="shared" si="3"/>
        <v>#DIV/0!</v>
      </c>
      <c r="K210" s="235" t="e">
        <f t="shared" si="5"/>
        <v>#DIV/0!</v>
      </c>
      <c r="L210" s="323" t="s">
        <v>4469</v>
      </c>
      <c r="M210" s="235" t="e">
        <v>#DIV/0!</v>
      </c>
      <c r="N210" s="235" t="e">
        <v>#DIV/0!</v>
      </c>
      <c r="O210" s="235" t="e">
        <v>#DIV/0!</v>
      </c>
      <c r="P210" s="235" t="e">
        <v>#DIV/0!</v>
      </c>
      <c r="Q210" s="235" t="e">
        <v>#DIV/0!</v>
      </c>
      <c r="R210" s="235">
        <v>0</v>
      </c>
      <c r="S210" s="333">
        <v>0</v>
      </c>
    </row>
    <row r="211" spans="2:19" s="172" customFormat="1" ht="18.75" customHeight="1">
      <c r="B211" s="231">
        <v>22</v>
      </c>
      <c r="C211" s="244" t="s">
        <v>2895</v>
      </c>
      <c r="D211" s="233">
        <v>186</v>
      </c>
      <c r="E211" s="185">
        <f>F211+G211</f>
        <v>186</v>
      </c>
      <c r="F211" s="233">
        <v>183</v>
      </c>
      <c r="G211" s="233">
        <v>3</v>
      </c>
      <c r="H211" s="233">
        <f t="shared" si="1"/>
        <v>0</v>
      </c>
      <c r="I211" s="234">
        <f t="shared" si="2"/>
        <v>0.9838709677419355</v>
      </c>
      <c r="J211" s="235">
        <f t="shared" si="3"/>
        <v>1</v>
      </c>
      <c r="K211" s="235">
        <f t="shared" si="5"/>
        <v>0.9838709677419355</v>
      </c>
      <c r="L211" s="323"/>
      <c r="M211" s="235">
        <v>1</v>
      </c>
      <c r="N211" s="235">
        <v>0.9555555555555556</v>
      </c>
      <c r="O211" s="235">
        <v>0.96296296296296291</v>
      </c>
      <c r="P211" s="235">
        <v>0.88554216867469882</v>
      </c>
      <c r="Q211" s="235" t="e">
        <v>#DIV/0!</v>
      </c>
      <c r="R211" s="235">
        <v>0</v>
      </c>
      <c r="S211" s="333">
        <v>0</v>
      </c>
    </row>
    <row r="212" spans="2:19" s="172" customFormat="1" ht="18.75" customHeight="1">
      <c r="B212" s="231">
        <v>23</v>
      </c>
      <c r="C212" s="241" t="s">
        <v>2897</v>
      </c>
      <c r="D212" s="233">
        <v>0</v>
      </c>
      <c r="E212" s="185">
        <f t="shared" si="4"/>
        <v>0</v>
      </c>
      <c r="F212" s="233">
        <v>0</v>
      </c>
      <c r="G212" s="233">
        <v>0</v>
      </c>
      <c r="H212" s="233">
        <f t="shared" si="1"/>
        <v>0</v>
      </c>
      <c r="I212" s="234" t="e">
        <f t="shared" si="2"/>
        <v>#DIV/0!</v>
      </c>
      <c r="J212" s="235" t="e">
        <f t="shared" si="3"/>
        <v>#DIV/0!</v>
      </c>
      <c r="K212" s="235" t="e">
        <f t="shared" si="5"/>
        <v>#DIV/0!</v>
      </c>
      <c r="L212" s="435" t="s">
        <v>4098</v>
      </c>
      <c r="M212" s="235" t="e">
        <v>#DIV/0!</v>
      </c>
      <c r="N212" s="235" t="e">
        <v>#DIV/0!</v>
      </c>
      <c r="O212" s="235" t="e">
        <v>#DIV/0!</v>
      </c>
      <c r="P212" s="235" t="e">
        <v>#DIV/0!</v>
      </c>
      <c r="Q212" s="235" t="e">
        <v>#DIV/0!</v>
      </c>
      <c r="R212" s="235">
        <v>0</v>
      </c>
      <c r="S212" s="333">
        <v>0</v>
      </c>
    </row>
    <row r="213" spans="2:19" s="172" customFormat="1" ht="18.75" customHeight="1">
      <c r="B213" s="231">
        <v>24</v>
      </c>
      <c r="C213" s="241" t="s">
        <v>4012</v>
      </c>
      <c r="D213" s="233">
        <v>1781</v>
      </c>
      <c r="E213" s="185">
        <f t="shared" si="4"/>
        <v>1781</v>
      </c>
      <c r="F213" s="233">
        <v>1778</v>
      </c>
      <c r="G213" s="233">
        <v>3</v>
      </c>
      <c r="H213" s="233">
        <f t="shared" si="1"/>
        <v>0</v>
      </c>
      <c r="I213" s="234">
        <f t="shared" si="2"/>
        <v>0.99831555306007858</v>
      </c>
      <c r="J213" s="235">
        <f t="shared" si="3"/>
        <v>1</v>
      </c>
      <c r="K213" s="235">
        <f t="shared" si="5"/>
        <v>0.99831555306007858</v>
      </c>
      <c r="L213" s="435"/>
      <c r="M213" s="235" t="e">
        <v>#DIV/0!</v>
      </c>
      <c r="N213" s="235" t="e">
        <v>#DIV/0!</v>
      </c>
      <c r="O213" s="235" t="e">
        <v>#DIV/0!</v>
      </c>
      <c r="P213" s="235" t="e">
        <v>#DIV/0!</v>
      </c>
      <c r="Q213" s="235" t="e">
        <v>#DIV/0!</v>
      </c>
      <c r="R213" s="235">
        <v>0</v>
      </c>
      <c r="S213" s="333">
        <v>0</v>
      </c>
    </row>
    <row r="214" spans="2:19" s="172" customFormat="1" ht="18.75" customHeight="1">
      <c r="B214" s="231">
        <v>25</v>
      </c>
      <c r="C214" s="241" t="s">
        <v>2905</v>
      </c>
      <c r="D214" s="233">
        <v>0</v>
      </c>
      <c r="E214" s="185">
        <f t="shared" si="4"/>
        <v>0</v>
      </c>
      <c r="F214" s="233">
        <v>0</v>
      </c>
      <c r="G214" s="233">
        <v>0</v>
      </c>
      <c r="H214" s="233">
        <f t="shared" si="1"/>
        <v>0</v>
      </c>
      <c r="I214" s="234" t="e">
        <f t="shared" si="2"/>
        <v>#DIV/0!</v>
      </c>
      <c r="J214" s="235" t="e">
        <f t="shared" si="3"/>
        <v>#DIV/0!</v>
      </c>
      <c r="K214" s="235" t="e">
        <f t="shared" si="5"/>
        <v>#DIV/0!</v>
      </c>
      <c r="L214" s="323" t="s">
        <v>4097</v>
      </c>
      <c r="M214" s="235" t="e">
        <v>#DIV/0!</v>
      </c>
      <c r="N214" s="235" t="e">
        <v>#DIV/0!</v>
      </c>
      <c r="O214" s="235" t="e">
        <v>#DIV/0!</v>
      </c>
      <c r="P214" s="235" t="e">
        <v>#DIV/0!</v>
      </c>
      <c r="Q214" s="235" t="e">
        <v>#DIV/0!</v>
      </c>
      <c r="R214" s="235">
        <v>0</v>
      </c>
      <c r="S214" s="333">
        <v>0</v>
      </c>
    </row>
    <row r="215" spans="2:19" s="172" customFormat="1" ht="18.75" customHeight="1">
      <c r="B215" s="231">
        <v>26</v>
      </c>
      <c r="C215" s="241" t="s">
        <v>2908</v>
      </c>
      <c r="D215" s="233">
        <v>0</v>
      </c>
      <c r="E215" s="185">
        <f t="shared" si="4"/>
        <v>0</v>
      </c>
      <c r="F215" s="233">
        <v>0</v>
      </c>
      <c r="G215" s="233">
        <v>0</v>
      </c>
      <c r="H215" s="233">
        <f t="shared" si="1"/>
        <v>0</v>
      </c>
      <c r="I215" s="234" t="e">
        <f t="shared" si="2"/>
        <v>#DIV/0!</v>
      </c>
      <c r="J215" s="235" t="e">
        <f t="shared" si="3"/>
        <v>#DIV/0!</v>
      </c>
      <c r="K215" s="235" t="e">
        <f t="shared" si="5"/>
        <v>#DIV/0!</v>
      </c>
      <c r="L215" s="323" t="s">
        <v>4034</v>
      </c>
      <c r="M215" s="235" t="e">
        <v>#DIV/0!</v>
      </c>
      <c r="N215" s="235" t="e">
        <v>#DIV/0!</v>
      </c>
      <c r="O215" s="235" t="e">
        <v>#DIV/0!</v>
      </c>
      <c r="P215" s="235" t="e">
        <v>#DIV/0!</v>
      </c>
      <c r="Q215" s="235" t="e">
        <v>#DIV/0!</v>
      </c>
      <c r="R215" s="235">
        <v>0</v>
      </c>
      <c r="S215" s="333">
        <v>0</v>
      </c>
    </row>
    <row r="216" spans="2:19" s="172" customFormat="1" ht="18.75" customHeight="1">
      <c r="B216" s="231">
        <v>27</v>
      </c>
      <c r="C216" s="241" t="s">
        <v>2948</v>
      </c>
      <c r="D216" s="233">
        <v>0</v>
      </c>
      <c r="E216" s="185">
        <f t="shared" si="4"/>
        <v>0</v>
      </c>
      <c r="F216" s="233">
        <v>0</v>
      </c>
      <c r="G216" s="233">
        <v>0</v>
      </c>
      <c r="H216" s="233">
        <f t="shared" si="1"/>
        <v>0</v>
      </c>
      <c r="I216" s="234" t="e">
        <f t="shared" si="2"/>
        <v>#DIV/0!</v>
      </c>
      <c r="J216" s="235" t="e">
        <f t="shared" si="3"/>
        <v>#DIV/0!</v>
      </c>
      <c r="K216" s="235" t="e">
        <f t="shared" si="5"/>
        <v>#DIV/0!</v>
      </c>
      <c r="L216" s="323" t="s">
        <v>4035</v>
      </c>
      <c r="M216" s="235" t="e">
        <v>#DIV/0!</v>
      </c>
      <c r="N216" s="235" t="e">
        <v>#DIV/0!</v>
      </c>
      <c r="O216" s="235" t="e">
        <v>#DIV/0!</v>
      </c>
      <c r="P216" s="235" t="e">
        <v>#DIV/0!</v>
      </c>
      <c r="Q216" s="235" t="e">
        <v>#DIV/0!</v>
      </c>
      <c r="R216" s="235">
        <v>0</v>
      </c>
      <c r="S216" s="333">
        <v>0</v>
      </c>
    </row>
    <row r="217" spans="2:19" s="172" customFormat="1" ht="18.75" customHeight="1">
      <c r="B217" s="231">
        <v>28</v>
      </c>
      <c r="C217" s="241" t="s">
        <v>2949</v>
      </c>
      <c r="D217" s="233">
        <v>0</v>
      </c>
      <c r="E217" s="185">
        <f t="shared" si="4"/>
        <v>0</v>
      </c>
      <c r="F217" s="233">
        <v>0</v>
      </c>
      <c r="G217" s="233">
        <v>0</v>
      </c>
      <c r="H217" s="233">
        <f t="shared" si="1"/>
        <v>0</v>
      </c>
      <c r="I217" s="234" t="e">
        <f>F217/E217</f>
        <v>#DIV/0!</v>
      </c>
      <c r="J217" s="235" t="e">
        <f>E217/D217</f>
        <v>#DIV/0!</v>
      </c>
      <c r="K217" s="235" t="e">
        <f>I217*J217</f>
        <v>#DIV/0!</v>
      </c>
      <c r="L217" s="434" t="s">
        <v>4099</v>
      </c>
      <c r="M217" s="235" t="e">
        <v>#DIV/0!</v>
      </c>
      <c r="N217" s="235" t="e">
        <v>#DIV/0!</v>
      </c>
      <c r="O217" s="235" t="e">
        <v>#DIV/0!</v>
      </c>
      <c r="P217" s="235" t="e">
        <v>#DIV/0!</v>
      </c>
      <c r="Q217" s="235" t="e">
        <v>#DIV/0!</v>
      </c>
      <c r="R217" s="235">
        <v>0</v>
      </c>
      <c r="S217" s="333">
        <v>0</v>
      </c>
    </row>
    <row r="218" spans="2:19" s="172" customFormat="1" ht="18.75" customHeight="1">
      <c r="B218" s="231">
        <v>28</v>
      </c>
      <c r="C218" s="312" t="s">
        <v>3397</v>
      </c>
      <c r="D218" s="233">
        <v>65</v>
      </c>
      <c r="E218" s="185">
        <f t="shared" si="4"/>
        <v>65</v>
      </c>
      <c r="F218" s="233">
        <v>62</v>
      </c>
      <c r="G218" s="233">
        <v>3</v>
      </c>
      <c r="H218" s="233">
        <f t="shared" si="1"/>
        <v>0</v>
      </c>
      <c r="I218" s="315">
        <f>F218/E218</f>
        <v>0.9538461538461539</v>
      </c>
      <c r="J218" s="316">
        <f>E218/D218</f>
        <v>1</v>
      </c>
      <c r="K218" s="316">
        <f>J218*I218</f>
        <v>0.9538461538461539</v>
      </c>
      <c r="L218" s="323"/>
      <c r="M218" s="235">
        <v>0.96875</v>
      </c>
      <c r="N218" s="235">
        <v>0.96721311475409832</v>
      </c>
      <c r="O218" s="235">
        <v>1</v>
      </c>
      <c r="P218" s="235">
        <v>0.9568965517241379</v>
      </c>
      <c r="Q218" s="235" t="e">
        <v>#DIV/0!</v>
      </c>
      <c r="R218" s="235">
        <v>0</v>
      </c>
      <c r="S218" s="333">
        <v>0</v>
      </c>
    </row>
    <row r="219" spans="2:19" s="172" customFormat="1" ht="18.75" customHeight="1" thickBot="1">
      <c r="B219" s="644" t="s">
        <v>100</v>
      </c>
      <c r="C219" s="645"/>
      <c r="D219" s="246">
        <f>SUM(D190:D218)</f>
        <v>22403</v>
      </c>
      <c r="E219" s="246">
        <f>SUM(E190:E218)</f>
        <v>19044</v>
      </c>
      <c r="F219" s="246">
        <f>SUM(F190:F218)</f>
        <v>18783</v>
      </c>
      <c r="G219" s="246">
        <f>SUM(G190:G218)</f>
        <v>261</v>
      </c>
      <c r="H219" s="246">
        <f>SUM(H190:H218)</f>
        <v>3359</v>
      </c>
      <c r="I219" s="247">
        <f>F219/(F219+G219)</f>
        <v>0.98629489603024578</v>
      </c>
      <c r="J219" s="357">
        <f t="shared" si="3"/>
        <v>0.85006472347453466</v>
      </c>
      <c r="K219" s="357">
        <f t="shared" si="5"/>
        <v>0.83841449805829582</v>
      </c>
      <c r="L219" s="325"/>
      <c r="M219" s="357">
        <v>0.97276809143390286</v>
      </c>
      <c r="N219" s="357">
        <v>0.9664183516613456</v>
      </c>
      <c r="O219" s="357">
        <v>0.95737913486005088</v>
      </c>
      <c r="P219" s="357">
        <v>0.93117060902231708</v>
      </c>
      <c r="Q219" s="357">
        <v>0.88102518485572912</v>
      </c>
      <c r="R219" s="357">
        <v>0.61461794019933558</v>
      </c>
      <c r="S219" s="334">
        <v>0.39960778397948404</v>
      </c>
    </row>
  </sheetData>
  <mergeCells count="210">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26"/>
    <mergeCell ref="B27:L27"/>
    <mergeCell ref="B28:B29"/>
    <mergeCell ref="C28:C29"/>
    <mergeCell ref="D28:D29"/>
    <mergeCell ref="E28:E29"/>
    <mergeCell ref="F28:F29"/>
    <mergeCell ref="I28:I29"/>
    <mergeCell ref="J28:J29"/>
    <mergeCell ref="O34:R34"/>
    <mergeCell ref="O35:R35"/>
    <mergeCell ref="O36:R36"/>
    <mergeCell ref="O37:R37"/>
    <mergeCell ref="O38:R38"/>
    <mergeCell ref="O39:R39"/>
    <mergeCell ref="K28:K29"/>
    <mergeCell ref="L28:L29"/>
    <mergeCell ref="O30:R30"/>
    <mergeCell ref="O31:R31"/>
    <mergeCell ref="O32:R32"/>
    <mergeCell ref="O33:R33"/>
    <mergeCell ref="O47:R47"/>
    <mergeCell ref="O48:R48"/>
    <mergeCell ref="O49:R49"/>
    <mergeCell ref="O50:R50"/>
    <mergeCell ref="O51:R51"/>
    <mergeCell ref="O52:R52"/>
    <mergeCell ref="O40:R40"/>
    <mergeCell ref="O41:R41"/>
    <mergeCell ref="O42:R42"/>
    <mergeCell ref="O43:R43"/>
    <mergeCell ref="O45:R45"/>
    <mergeCell ref="O46:R46"/>
    <mergeCell ref="O59:R59"/>
    <mergeCell ref="O60:R60"/>
    <mergeCell ref="O85:R85"/>
    <mergeCell ref="O86:R86"/>
    <mergeCell ref="O89:R89"/>
    <mergeCell ref="O90:R90"/>
    <mergeCell ref="O53:R53"/>
    <mergeCell ref="O54:R54"/>
    <mergeCell ref="O55:R55"/>
    <mergeCell ref="O56:R56"/>
    <mergeCell ref="O57:R57"/>
    <mergeCell ref="O58:R58"/>
    <mergeCell ref="O106:R106"/>
    <mergeCell ref="O107:R107"/>
    <mergeCell ref="O108:R108"/>
    <mergeCell ref="O109:R109"/>
    <mergeCell ref="O61:R61"/>
    <mergeCell ref="O112:R112"/>
    <mergeCell ref="O100:R100"/>
    <mergeCell ref="O101:R101"/>
    <mergeCell ref="O102:R102"/>
    <mergeCell ref="O103:R103"/>
    <mergeCell ref="O104:R104"/>
    <mergeCell ref="O105:R105"/>
    <mergeCell ref="O94:R94"/>
    <mergeCell ref="O95:R95"/>
    <mergeCell ref="O96:R96"/>
    <mergeCell ref="O97:R97"/>
    <mergeCell ref="O98:R98"/>
    <mergeCell ref="O99:R99"/>
    <mergeCell ref="O121:R121"/>
    <mergeCell ref="B123:K123"/>
    <mergeCell ref="B124:K124"/>
    <mergeCell ref="F125:G125"/>
    <mergeCell ref="H125:I125"/>
    <mergeCell ref="J125:K125"/>
    <mergeCell ref="O113:R113"/>
    <mergeCell ref="O114:R114"/>
    <mergeCell ref="O115:R115"/>
    <mergeCell ref="O117:R117"/>
    <mergeCell ref="O119:R119"/>
    <mergeCell ref="O120:R120"/>
    <mergeCell ref="F128:G128"/>
    <mergeCell ref="H128:I128"/>
    <mergeCell ref="J128:K128"/>
    <mergeCell ref="F129:G129"/>
    <mergeCell ref="H129:I129"/>
    <mergeCell ref="J129:K129"/>
    <mergeCell ref="F126:G126"/>
    <mergeCell ref="H126:I126"/>
    <mergeCell ref="J126:K126"/>
    <mergeCell ref="F127:G127"/>
    <mergeCell ref="H127:I127"/>
    <mergeCell ref="J127:K127"/>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8:G148"/>
    <mergeCell ref="H148:I148"/>
    <mergeCell ref="J148:K148"/>
    <mergeCell ref="F149:G149"/>
    <mergeCell ref="H149:I149"/>
    <mergeCell ref="J149:K149"/>
    <mergeCell ref="F146:G146"/>
    <mergeCell ref="H146:I146"/>
    <mergeCell ref="J146:K146"/>
    <mergeCell ref="F147:G147"/>
    <mergeCell ref="H147:I147"/>
    <mergeCell ref="J147:K147"/>
    <mergeCell ref="F152:G152"/>
    <mergeCell ref="H152:I152"/>
    <mergeCell ref="J152:K152"/>
    <mergeCell ref="F153:G153"/>
    <mergeCell ref="H153:I153"/>
    <mergeCell ref="J153:K153"/>
    <mergeCell ref="F150:G150"/>
    <mergeCell ref="H150:I150"/>
    <mergeCell ref="J150:K150"/>
    <mergeCell ref="F151:G151"/>
    <mergeCell ref="H151:I151"/>
    <mergeCell ref="J151:K151"/>
    <mergeCell ref="B156:D156"/>
    <mergeCell ref="F156:G156"/>
    <mergeCell ref="H156:I156"/>
    <mergeCell ref="J156:K156"/>
    <mergeCell ref="B187:L187"/>
    <mergeCell ref="F154:G154"/>
    <mergeCell ref="H154:I154"/>
    <mergeCell ref="J154:K154"/>
    <mergeCell ref="B155:C155"/>
    <mergeCell ref="F155:G155"/>
    <mergeCell ref="H155:I155"/>
    <mergeCell ref="J155:K155"/>
    <mergeCell ref="M187:S187"/>
    <mergeCell ref="P188:P189"/>
    <mergeCell ref="S188:S189"/>
    <mergeCell ref="B219:C219"/>
    <mergeCell ref="Q188:Q189"/>
    <mergeCell ref="H188:H189"/>
    <mergeCell ref="I188:I189"/>
    <mergeCell ref="J188:J189"/>
    <mergeCell ref="K188:K189"/>
    <mergeCell ref="L188:L189"/>
    <mergeCell ref="R188:R189"/>
    <mergeCell ref="B188:B189"/>
    <mergeCell ref="C188:C189"/>
    <mergeCell ref="D188:D189"/>
    <mergeCell ref="E188:E189"/>
    <mergeCell ref="F188:F189"/>
    <mergeCell ref="G188:G189"/>
    <mergeCell ref="O188:O189"/>
    <mergeCell ref="N188:N189"/>
    <mergeCell ref="M188:M189"/>
  </mergeCells>
  <phoneticPr fontId="9" type="noConversion"/>
  <conditionalFormatting sqref="D155:E155">
    <cfRule type="cellIs" dxfId="37" priority="34" operator="greaterThan">
      <formula>0</formula>
    </cfRule>
  </conditionalFormatting>
  <conditionalFormatting sqref="D155:E155">
    <cfRule type="cellIs" dxfId="36" priority="35" operator="greaterThan">
      <formula>0</formula>
    </cfRule>
  </conditionalFormatting>
  <conditionalFormatting sqref="E126:E155">
    <cfRule type="cellIs" dxfId="35" priority="33" operator="greaterThan">
      <formula>0</formula>
    </cfRule>
  </conditionalFormatting>
  <conditionalFormatting sqref="H155">
    <cfRule type="cellIs" dxfId="34" priority="32" operator="greaterThan">
      <formula>0</formula>
    </cfRule>
  </conditionalFormatting>
  <conditionalFormatting sqref="F126:F154">
    <cfRule type="cellIs" dxfId="33" priority="31" operator="greaterThan">
      <formula>0</formula>
    </cfRule>
  </conditionalFormatting>
  <conditionalFormatting sqref="H126:H154">
    <cfRule type="cellIs" dxfId="32" priority="30" operator="greaterThan">
      <formula>0</formula>
    </cfRule>
  </conditionalFormatting>
  <conditionalFormatting sqref="K190:K219">
    <cfRule type="cellIs" dxfId="31" priority="29" operator="lessThan">
      <formula>0.7</formula>
    </cfRule>
  </conditionalFormatting>
  <conditionalFormatting sqref="F155">
    <cfRule type="cellIs" dxfId="30" priority="26" operator="greaterThan">
      <formula>0</formula>
    </cfRule>
  </conditionalFormatting>
  <conditionalFormatting sqref="J155">
    <cfRule type="cellIs" dxfId="29" priority="22" operator="greaterThan">
      <formula>0</formula>
    </cfRule>
  </conditionalFormatting>
  <conditionalFormatting sqref="J126:J154">
    <cfRule type="cellIs" dxfId="28" priority="4" operator="greaterThan">
      <formula>0</formula>
    </cfRule>
  </conditionalFormatting>
  <dataValidations count="1">
    <dataValidation type="list" allowBlank="1" showInputMessage="1" showErrorMessage="1" sqref="F13" xr:uid="{00000000-0002-0000-0500-000000000000}">
      <formula1>"Full,Focus,Regression"</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44A5E-B395-46AC-99F9-E39E8EF10F54}">
  <dimension ref="A1:J172"/>
  <sheetViews>
    <sheetView workbookViewId="0">
      <selection sqref="A1:A1048576"/>
    </sheetView>
  </sheetViews>
  <sheetFormatPr defaultRowHeight="15"/>
  <cols>
    <col min="1" max="1" width="19.375" style="326" bestFit="1" customWidth="1"/>
    <col min="2" max="2" width="9" style="326"/>
    <col min="3" max="3" width="8.125" style="326" customWidth="1"/>
    <col min="4" max="6" width="9" style="326" customWidth="1"/>
    <col min="7" max="7" width="90.125" style="326" customWidth="1"/>
    <col min="8" max="8" width="20.375" style="326" customWidth="1"/>
    <col min="9" max="9" width="9" style="326"/>
    <col min="10" max="10" width="14" style="326" bestFit="1" customWidth="1"/>
    <col min="11" max="16384" width="9" style="326"/>
  </cols>
  <sheetData>
    <row r="1" spans="1:10" ht="15" customHeight="1">
      <c r="A1" s="335" t="s">
        <v>4042</v>
      </c>
      <c r="B1" s="335" t="s">
        <v>4043</v>
      </c>
      <c r="C1" s="352" t="s">
        <v>4044</v>
      </c>
      <c r="D1" s="352" t="s">
        <v>4045</v>
      </c>
      <c r="E1" s="335" t="s">
        <v>4046</v>
      </c>
      <c r="F1" s="335" t="s">
        <v>4047</v>
      </c>
      <c r="G1" s="335" t="s">
        <v>4048</v>
      </c>
      <c r="H1" s="335" t="s">
        <v>4049</v>
      </c>
      <c r="I1" s="335" t="s">
        <v>4050</v>
      </c>
      <c r="J1" s="335" t="s">
        <v>4051</v>
      </c>
    </row>
    <row r="2" spans="1:10" ht="15" customHeight="1">
      <c r="A2" s="353" t="s">
        <v>4127</v>
      </c>
      <c r="B2" s="353" t="s">
        <v>25</v>
      </c>
      <c r="C2" s="359" t="s">
        <v>40</v>
      </c>
      <c r="D2" s="278"/>
      <c r="E2" s="353" t="s">
        <v>4100</v>
      </c>
      <c r="F2" s="278" t="s">
        <v>4014</v>
      </c>
      <c r="G2" s="424" t="s">
        <v>4128</v>
      </c>
      <c r="H2" s="354" t="s">
        <v>91</v>
      </c>
      <c r="I2" s="353" t="s">
        <v>2994</v>
      </c>
      <c r="J2" s="360"/>
    </row>
    <row r="3" spans="1:10" ht="15" customHeight="1">
      <c r="A3" s="353" t="s">
        <v>4129</v>
      </c>
      <c r="B3" s="353" t="s">
        <v>86</v>
      </c>
      <c r="C3" s="359" t="s">
        <v>40</v>
      </c>
      <c r="D3" s="278"/>
      <c r="E3" s="353" t="s">
        <v>4100</v>
      </c>
      <c r="F3" s="278" t="s">
        <v>3001</v>
      </c>
      <c r="G3" s="424" t="s">
        <v>4456</v>
      </c>
      <c r="H3" s="354" t="s">
        <v>2264</v>
      </c>
      <c r="I3" s="353" t="s">
        <v>4025</v>
      </c>
      <c r="J3" s="360"/>
    </row>
    <row r="4" spans="1:10" ht="15" customHeight="1">
      <c r="A4" s="353" t="s">
        <v>4130</v>
      </c>
      <c r="B4" s="353" t="s">
        <v>86</v>
      </c>
      <c r="C4" s="359" t="s">
        <v>40</v>
      </c>
      <c r="D4" s="278"/>
      <c r="E4" s="353" t="s">
        <v>4100</v>
      </c>
      <c r="F4" s="278" t="s">
        <v>3001</v>
      </c>
      <c r="G4" s="424" t="s">
        <v>4131</v>
      </c>
      <c r="H4" s="354" t="s">
        <v>2264</v>
      </c>
      <c r="I4" s="353" t="s">
        <v>4025</v>
      </c>
      <c r="J4" s="360"/>
    </row>
    <row r="5" spans="1:10" ht="15" customHeight="1">
      <c r="A5" s="353" t="s">
        <v>4132</v>
      </c>
      <c r="B5" s="353" t="s">
        <v>86</v>
      </c>
      <c r="C5" s="359" t="s">
        <v>40</v>
      </c>
      <c r="D5" s="278"/>
      <c r="E5" s="353" t="s">
        <v>4100</v>
      </c>
      <c r="F5" s="278" t="s">
        <v>3001</v>
      </c>
      <c r="G5" s="424" t="s">
        <v>4131</v>
      </c>
      <c r="H5" s="354" t="s">
        <v>2264</v>
      </c>
      <c r="I5" s="353" t="s">
        <v>4025</v>
      </c>
      <c r="J5" s="360"/>
    </row>
    <row r="6" spans="1:10" ht="15" customHeight="1">
      <c r="A6" s="353" t="s">
        <v>4133</v>
      </c>
      <c r="B6" s="353" t="s">
        <v>86</v>
      </c>
      <c r="C6" s="359" t="s">
        <v>40</v>
      </c>
      <c r="D6" s="278"/>
      <c r="E6" s="353" t="s">
        <v>4100</v>
      </c>
      <c r="F6" s="278" t="s">
        <v>4014</v>
      </c>
      <c r="G6" s="424" t="s">
        <v>4134</v>
      </c>
      <c r="H6" s="354" t="s">
        <v>1971</v>
      </c>
      <c r="I6" s="353" t="s">
        <v>4032</v>
      </c>
      <c r="J6" s="360"/>
    </row>
    <row r="7" spans="1:10" ht="15" customHeight="1">
      <c r="A7" s="353" t="s">
        <v>4135</v>
      </c>
      <c r="B7" s="353" t="s">
        <v>72</v>
      </c>
      <c r="C7" s="359" t="s">
        <v>40</v>
      </c>
      <c r="D7" s="278" t="s">
        <v>4112</v>
      </c>
      <c r="E7" s="353" t="s">
        <v>4100</v>
      </c>
      <c r="F7" s="278" t="s">
        <v>4013</v>
      </c>
      <c r="G7" s="424" t="s">
        <v>4457</v>
      </c>
      <c r="H7" s="354" t="s">
        <v>91</v>
      </c>
      <c r="I7" s="353" t="s">
        <v>2985</v>
      </c>
      <c r="J7" s="360"/>
    </row>
    <row r="8" spans="1:10" ht="15" customHeight="1">
      <c r="A8" s="353" t="s">
        <v>4136</v>
      </c>
      <c r="B8" s="353" t="s">
        <v>72</v>
      </c>
      <c r="C8" s="359" t="s">
        <v>40</v>
      </c>
      <c r="D8" s="278" t="s">
        <v>4112</v>
      </c>
      <c r="E8" s="353" t="s">
        <v>4100</v>
      </c>
      <c r="F8" s="278" t="s">
        <v>4013</v>
      </c>
      <c r="G8" s="424" t="s">
        <v>4137</v>
      </c>
      <c r="H8" s="354" t="s">
        <v>1966</v>
      </c>
      <c r="I8" s="353" t="s">
        <v>2985</v>
      </c>
      <c r="J8" s="360"/>
    </row>
    <row r="9" spans="1:10" ht="15" customHeight="1">
      <c r="A9" s="353" t="s">
        <v>4138</v>
      </c>
      <c r="B9" s="353" t="s">
        <v>72</v>
      </c>
      <c r="C9" s="359" t="s">
        <v>40</v>
      </c>
      <c r="D9" s="278" t="s">
        <v>4112</v>
      </c>
      <c r="E9" s="353" t="s">
        <v>4100</v>
      </c>
      <c r="F9" s="278" t="s">
        <v>4013</v>
      </c>
      <c r="G9" s="424" t="s">
        <v>4139</v>
      </c>
      <c r="H9" s="354" t="s">
        <v>1966</v>
      </c>
      <c r="I9" s="353" t="s">
        <v>2985</v>
      </c>
      <c r="J9" s="360"/>
    </row>
    <row r="10" spans="1:10" ht="15" customHeight="1">
      <c r="A10" s="353" t="s">
        <v>4140</v>
      </c>
      <c r="B10" s="353" t="s">
        <v>86</v>
      </c>
      <c r="C10" s="359" t="s">
        <v>40</v>
      </c>
      <c r="D10" s="278"/>
      <c r="E10" s="353" t="s">
        <v>4100</v>
      </c>
      <c r="F10" s="278" t="s">
        <v>4013</v>
      </c>
      <c r="G10" s="424" t="s">
        <v>4458</v>
      </c>
      <c r="H10" s="354" t="s">
        <v>91</v>
      </c>
      <c r="I10" s="353" t="s">
        <v>4032</v>
      </c>
      <c r="J10" s="360"/>
    </row>
    <row r="11" spans="1:10" ht="15" customHeight="1">
      <c r="A11" s="353" t="s">
        <v>4141</v>
      </c>
      <c r="B11" s="353" t="s">
        <v>86</v>
      </c>
      <c r="C11" s="359" t="s">
        <v>40</v>
      </c>
      <c r="D11" s="278"/>
      <c r="E11" s="353" t="s">
        <v>4100</v>
      </c>
      <c r="F11" s="278" t="s">
        <v>4014</v>
      </c>
      <c r="G11" s="424" t="s">
        <v>4142</v>
      </c>
      <c r="H11" s="354" t="s">
        <v>1970</v>
      </c>
      <c r="I11" s="353" t="s">
        <v>4101</v>
      </c>
      <c r="J11" s="360"/>
    </row>
    <row r="12" spans="1:10" ht="15" customHeight="1">
      <c r="A12" s="353" t="s">
        <v>4143</v>
      </c>
      <c r="B12" s="353" t="s">
        <v>86</v>
      </c>
      <c r="C12" s="359" t="s">
        <v>40</v>
      </c>
      <c r="D12" s="278"/>
      <c r="E12" s="353" t="s">
        <v>4100</v>
      </c>
      <c r="F12" s="278" t="s">
        <v>3001</v>
      </c>
      <c r="G12" s="424" t="s">
        <v>4144</v>
      </c>
      <c r="H12" s="354" t="s">
        <v>4113</v>
      </c>
      <c r="I12" s="353" t="s">
        <v>4027</v>
      </c>
      <c r="J12" s="360"/>
    </row>
    <row r="13" spans="1:10" ht="15" customHeight="1">
      <c r="A13" s="353" t="s">
        <v>4145</v>
      </c>
      <c r="B13" s="353" t="s">
        <v>2036</v>
      </c>
      <c r="C13" s="359" t="s">
        <v>40</v>
      </c>
      <c r="D13" s="278"/>
      <c r="E13" s="353" t="s">
        <v>4100</v>
      </c>
      <c r="F13" s="278" t="s">
        <v>4014</v>
      </c>
      <c r="G13" s="424" t="s">
        <v>4146</v>
      </c>
      <c r="H13" s="354" t="s">
        <v>1971</v>
      </c>
      <c r="I13" s="353" t="s">
        <v>4026</v>
      </c>
      <c r="J13" s="360"/>
    </row>
    <row r="14" spans="1:10" ht="15" customHeight="1">
      <c r="A14" s="353" t="s">
        <v>4147</v>
      </c>
      <c r="B14" s="353" t="s">
        <v>86</v>
      </c>
      <c r="C14" s="359" t="s">
        <v>40</v>
      </c>
      <c r="D14" s="278"/>
      <c r="E14" s="353" t="s">
        <v>4100</v>
      </c>
      <c r="F14" s="278" t="s">
        <v>2322</v>
      </c>
      <c r="G14" s="424" t="s">
        <v>4148</v>
      </c>
      <c r="H14" s="354" t="s">
        <v>2264</v>
      </c>
      <c r="I14" s="353" t="s">
        <v>4025</v>
      </c>
      <c r="J14" s="360"/>
    </row>
    <row r="15" spans="1:10" ht="15" customHeight="1">
      <c r="A15" s="353" t="s">
        <v>4149</v>
      </c>
      <c r="B15" s="353" t="s">
        <v>86</v>
      </c>
      <c r="C15" s="359" t="s">
        <v>40</v>
      </c>
      <c r="D15" s="278"/>
      <c r="E15" s="353" t="s">
        <v>4100</v>
      </c>
      <c r="F15" s="278" t="s">
        <v>2322</v>
      </c>
      <c r="G15" s="424" t="s">
        <v>4150</v>
      </c>
      <c r="H15" s="354" t="s">
        <v>2264</v>
      </c>
      <c r="I15" s="353" t="s">
        <v>4026</v>
      </c>
      <c r="J15" s="360"/>
    </row>
    <row r="16" spans="1:10" ht="15" customHeight="1">
      <c r="A16" s="353" t="s">
        <v>4151</v>
      </c>
      <c r="B16" s="353" t="s">
        <v>72</v>
      </c>
      <c r="C16" s="359" t="s">
        <v>40</v>
      </c>
      <c r="D16" s="278" t="s">
        <v>4112</v>
      </c>
      <c r="E16" s="353" t="s">
        <v>4100</v>
      </c>
      <c r="F16" s="278" t="s">
        <v>2322</v>
      </c>
      <c r="G16" s="424" t="s">
        <v>4152</v>
      </c>
      <c r="H16" s="354" t="s">
        <v>2264</v>
      </c>
      <c r="I16" s="353" t="s">
        <v>4025</v>
      </c>
      <c r="J16" s="360"/>
    </row>
    <row r="17" spans="1:10" ht="15" customHeight="1">
      <c r="A17" s="353" t="s">
        <v>4153</v>
      </c>
      <c r="B17" s="353" t="s">
        <v>86</v>
      </c>
      <c r="C17" s="359" t="s">
        <v>40</v>
      </c>
      <c r="D17" s="278"/>
      <c r="E17" s="353" t="s">
        <v>4100</v>
      </c>
      <c r="F17" s="278" t="s">
        <v>4015</v>
      </c>
      <c r="G17" s="424" t="s">
        <v>4154</v>
      </c>
      <c r="H17" s="354" t="s">
        <v>2302</v>
      </c>
      <c r="I17" s="353" t="s">
        <v>4026</v>
      </c>
      <c r="J17" s="360"/>
    </row>
    <row r="18" spans="1:10" ht="15" customHeight="1">
      <c r="A18" s="353" t="s">
        <v>4155</v>
      </c>
      <c r="B18" s="353" t="s">
        <v>72</v>
      </c>
      <c r="C18" s="359" t="s">
        <v>40</v>
      </c>
      <c r="D18" s="278" t="s">
        <v>4112</v>
      </c>
      <c r="E18" s="353" t="s">
        <v>4100</v>
      </c>
      <c r="F18" s="278" t="s">
        <v>2958</v>
      </c>
      <c r="G18" s="424" t="s">
        <v>4156</v>
      </c>
      <c r="H18" s="354" t="s">
        <v>2323</v>
      </c>
      <c r="I18" s="353" t="s">
        <v>2994</v>
      </c>
      <c r="J18" s="360"/>
    </row>
    <row r="19" spans="1:10" ht="15" customHeight="1">
      <c r="A19" s="353" t="s">
        <v>4157</v>
      </c>
      <c r="B19" s="353" t="s">
        <v>72</v>
      </c>
      <c r="C19" s="359" t="s">
        <v>40</v>
      </c>
      <c r="D19" s="278" t="s">
        <v>4112</v>
      </c>
      <c r="E19" s="353" t="s">
        <v>4100</v>
      </c>
      <c r="F19" s="278" t="s">
        <v>2958</v>
      </c>
      <c r="G19" s="424" t="s">
        <v>4158</v>
      </c>
      <c r="H19" s="354" t="s">
        <v>2323</v>
      </c>
      <c r="I19" s="353" t="s">
        <v>4103</v>
      </c>
      <c r="J19" s="360"/>
    </row>
    <row r="20" spans="1:10" ht="15" customHeight="1">
      <c r="A20" s="353" t="s">
        <v>4159</v>
      </c>
      <c r="B20" s="353" t="s">
        <v>72</v>
      </c>
      <c r="C20" s="359" t="s">
        <v>40</v>
      </c>
      <c r="D20" s="278" t="s">
        <v>4112</v>
      </c>
      <c r="E20" s="353" t="s">
        <v>4100</v>
      </c>
      <c r="F20" s="278" t="s">
        <v>2958</v>
      </c>
      <c r="G20" s="424" t="s">
        <v>4160</v>
      </c>
      <c r="H20" s="354" t="s">
        <v>2323</v>
      </c>
      <c r="I20" s="353" t="s">
        <v>4103</v>
      </c>
      <c r="J20" s="360"/>
    </row>
    <row r="21" spans="1:10" ht="15" customHeight="1">
      <c r="A21" s="353" t="s">
        <v>4161</v>
      </c>
      <c r="B21" s="353" t="s">
        <v>72</v>
      </c>
      <c r="C21" s="359" t="s">
        <v>40</v>
      </c>
      <c r="D21" s="278" t="s">
        <v>4112</v>
      </c>
      <c r="E21" s="353" t="s">
        <v>4100</v>
      </c>
      <c r="F21" s="278" t="s">
        <v>4013</v>
      </c>
      <c r="G21" s="424" t="s">
        <v>4459</v>
      </c>
      <c r="H21" s="354" t="s">
        <v>91</v>
      </c>
      <c r="I21" s="353" t="s">
        <v>2994</v>
      </c>
      <c r="J21" s="360"/>
    </row>
    <row r="22" spans="1:10" ht="15" customHeight="1">
      <c r="A22" s="353" t="s">
        <v>4162</v>
      </c>
      <c r="B22" s="353" t="s">
        <v>2036</v>
      </c>
      <c r="C22" s="359" t="s">
        <v>153</v>
      </c>
      <c r="D22" s="278"/>
      <c r="E22" s="353" t="s">
        <v>4100</v>
      </c>
      <c r="F22" s="278" t="s">
        <v>2958</v>
      </c>
      <c r="G22" s="424" t="s">
        <v>4451</v>
      </c>
      <c r="H22" s="354" t="s">
        <v>81</v>
      </c>
      <c r="I22" s="353" t="s">
        <v>4032</v>
      </c>
      <c r="J22" s="360"/>
    </row>
    <row r="23" spans="1:10" ht="15" customHeight="1">
      <c r="A23" s="353" t="s">
        <v>4163</v>
      </c>
      <c r="B23" s="353" t="s">
        <v>2036</v>
      </c>
      <c r="C23" s="359" t="s">
        <v>40</v>
      </c>
      <c r="D23" s="278"/>
      <c r="E23" s="353" t="s">
        <v>4100</v>
      </c>
      <c r="F23" s="278" t="s">
        <v>4013</v>
      </c>
      <c r="G23" s="424" t="s">
        <v>4164</v>
      </c>
      <c r="H23" s="354" t="s">
        <v>91</v>
      </c>
      <c r="I23" s="353" t="s">
        <v>4026</v>
      </c>
      <c r="J23" s="360"/>
    </row>
    <row r="24" spans="1:10" ht="15" customHeight="1">
      <c r="A24" s="353" t="s">
        <v>4165</v>
      </c>
      <c r="B24" s="353" t="s">
        <v>72</v>
      </c>
      <c r="C24" s="359" t="s">
        <v>40</v>
      </c>
      <c r="D24" s="278" t="s">
        <v>4112</v>
      </c>
      <c r="E24" s="353" t="s">
        <v>4100</v>
      </c>
      <c r="F24" s="278" t="s">
        <v>4013</v>
      </c>
      <c r="G24" s="424" t="s">
        <v>4166</v>
      </c>
      <c r="H24" s="354" t="s">
        <v>91</v>
      </c>
      <c r="I24" s="353" t="s">
        <v>2994</v>
      </c>
      <c r="J24" s="360"/>
    </row>
    <row r="25" spans="1:10" ht="15" customHeight="1">
      <c r="A25" s="353" t="s">
        <v>4167</v>
      </c>
      <c r="B25" s="353" t="s">
        <v>72</v>
      </c>
      <c r="C25" s="359" t="s">
        <v>40</v>
      </c>
      <c r="D25" s="278" t="s">
        <v>4112</v>
      </c>
      <c r="E25" s="353" t="s">
        <v>4100</v>
      </c>
      <c r="F25" s="278" t="s">
        <v>4014</v>
      </c>
      <c r="G25" s="424" t="s">
        <v>4168</v>
      </c>
      <c r="H25" s="354" t="s">
        <v>1969</v>
      </c>
      <c r="I25" s="353" t="s">
        <v>4025</v>
      </c>
      <c r="J25" s="360"/>
    </row>
    <row r="26" spans="1:10" ht="15" customHeight="1">
      <c r="A26" s="353" t="s">
        <v>4169</v>
      </c>
      <c r="B26" s="353" t="s">
        <v>72</v>
      </c>
      <c r="C26" s="359" t="s">
        <v>40</v>
      </c>
      <c r="D26" s="278" t="s">
        <v>4112</v>
      </c>
      <c r="E26" s="353" t="s">
        <v>4100</v>
      </c>
      <c r="F26" s="278" t="s">
        <v>4013</v>
      </c>
      <c r="G26" s="424" t="s">
        <v>4170</v>
      </c>
      <c r="H26" s="354" t="s">
        <v>91</v>
      </c>
      <c r="I26" s="353" t="s">
        <v>2994</v>
      </c>
      <c r="J26" s="360"/>
    </row>
    <row r="27" spans="1:10" ht="15" customHeight="1">
      <c r="A27" s="353" t="s">
        <v>4171</v>
      </c>
      <c r="B27" s="353" t="s">
        <v>86</v>
      </c>
      <c r="C27" s="359" t="s">
        <v>40</v>
      </c>
      <c r="D27" s="278"/>
      <c r="E27" s="353" t="s">
        <v>4100</v>
      </c>
      <c r="F27" s="278" t="s">
        <v>4015</v>
      </c>
      <c r="G27" s="424" t="s">
        <v>4172</v>
      </c>
      <c r="H27" s="354" t="s">
        <v>2302</v>
      </c>
      <c r="I27" s="353" t="s">
        <v>4026</v>
      </c>
      <c r="J27" s="360"/>
    </row>
    <row r="28" spans="1:10" ht="15" customHeight="1">
      <c r="A28" s="353" t="s">
        <v>4173</v>
      </c>
      <c r="B28" s="353" t="s">
        <v>86</v>
      </c>
      <c r="C28" s="359" t="s">
        <v>40</v>
      </c>
      <c r="D28" s="278"/>
      <c r="E28" s="353" t="s">
        <v>4100</v>
      </c>
      <c r="F28" s="278" t="s">
        <v>4013</v>
      </c>
      <c r="G28" s="424" t="s">
        <v>4174</v>
      </c>
      <c r="H28" s="354" t="s">
        <v>91</v>
      </c>
      <c r="I28" s="353" t="s">
        <v>2994</v>
      </c>
      <c r="J28" s="360"/>
    </row>
    <row r="29" spans="1:10" ht="15" customHeight="1">
      <c r="A29" s="353" t="s">
        <v>4175</v>
      </c>
      <c r="B29" s="353" t="s">
        <v>86</v>
      </c>
      <c r="C29" s="359" t="s">
        <v>40</v>
      </c>
      <c r="D29" s="278"/>
      <c r="E29" s="353" t="s">
        <v>4100</v>
      </c>
      <c r="F29" s="278" t="s">
        <v>4013</v>
      </c>
      <c r="G29" s="424" t="s">
        <v>4176</v>
      </c>
      <c r="H29" s="354" t="s">
        <v>91</v>
      </c>
      <c r="I29" s="353" t="s">
        <v>4026</v>
      </c>
      <c r="J29" s="360"/>
    </row>
    <row r="30" spans="1:10" ht="15" customHeight="1">
      <c r="A30" s="353" t="s">
        <v>4177</v>
      </c>
      <c r="B30" s="353" t="s">
        <v>86</v>
      </c>
      <c r="C30" s="359" t="s">
        <v>40</v>
      </c>
      <c r="D30" s="278"/>
      <c r="E30" s="353" t="s">
        <v>4100</v>
      </c>
      <c r="F30" s="278" t="s">
        <v>4013</v>
      </c>
      <c r="G30" s="424" t="s">
        <v>4178</v>
      </c>
      <c r="H30" s="354" t="s">
        <v>91</v>
      </c>
      <c r="I30" s="353" t="s">
        <v>4026</v>
      </c>
      <c r="J30" s="360"/>
    </row>
    <row r="31" spans="1:10" ht="15" customHeight="1">
      <c r="A31" s="353" t="s">
        <v>4179</v>
      </c>
      <c r="B31" s="353" t="s">
        <v>86</v>
      </c>
      <c r="C31" s="359" t="s">
        <v>40</v>
      </c>
      <c r="D31" s="278"/>
      <c r="E31" s="353" t="s">
        <v>4100</v>
      </c>
      <c r="F31" s="278" t="s">
        <v>4013</v>
      </c>
      <c r="G31" s="424" t="s">
        <v>4180</v>
      </c>
      <c r="H31" s="354" t="s">
        <v>2264</v>
      </c>
      <c r="I31" s="353" t="s">
        <v>4025</v>
      </c>
      <c r="J31" s="360"/>
    </row>
    <row r="32" spans="1:10" ht="15" customHeight="1">
      <c r="A32" s="353" t="s">
        <v>4181</v>
      </c>
      <c r="B32" s="353" t="s">
        <v>72</v>
      </c>
      <c r="C32" s="359" t="s">
        <v>40</v>
      </c>
      <c r="D32" s="278" t="s">
        <v>4112</v>
      </c>
      <c r="E32" s="353" t="s">
        <v>4100</v>
      </c>
      <c r="F32" s="278" t="s">
        <v>2958</v>
      </c>
      <c r="G32" s="424" t="s">
        <v>4182</v>
      </c>
      <c r="H32" s="354" t="s">
        <v>2323</v>
      </c>
      <c r="I32" s="353" t="s">
        <v>4103</v>
      </c>
      <c r="J32" s="360"/>
    </row>
    <row r="33" spans="1:10" ht="15" customHeight="1">
      <c r="A33" s="353" t="s">
        <v>4183</v>
      </c>
      <c r="B33" s="353" t="s">
        <v>72</v>
      </c>
      <c r="C33" s="359" t="s">
        <v>40</v>
      </c>
      <c r="D33" s="278" t="s">
        <v>4112</v>
      </c>
      <c r="E33" s="353" t="s">
        <v>4100</v>
      </c>
      <c r="F33" s="278" t="s">
        <v>4013</v>
      </c>
      <c r="G33" s="424" t="s">
        <v>4184</v>
      </c>
      <c r="H33" s="354" t="s">
        <v>1966</v>
      </c>
      <c r="I33" s="353" t="s">
        <v>2985</v>
      </c>
      <c r="J33" s="360"/>
    </row>
    <row r="34" spans="1:10" ht="15" customHeight="1">
      <c r="A34" s="353" t="s">
        <v>4185</v>
      </c>
      <c r="B34" s="353" t="s">
        <v>86</v>
      </c>
      <c r="C34" s="359" t="s">
        <v>40</v>
      </c>
      <c r="D34" s="278"/>
      <c r="E34" s="353" t="s">
        <v>4100</v>
      </c>
      <c r="F34" s="278" t="s">
        <v>4014</v>
      </c>
      <c r="G34" s="424" t="s">
        <v>4186</v>
      </c>
      <c r="H34" s="354" t="s">
        <v>1969</v>
      </c>
      <c r="I34" s="353" t="s">
        <v>4025</v>
      </c>
      <c r="J34" s="360"/>
    </row>
    <row r="35" spans="1:10" ht="15" customHeight="1">
      <c r="A35" s="353" t="s">
        <v>4187</v>
      </c>
      <c r="B35" s="353" t="s">
        <v>86</v>
      </c>
      <c r="C35" s="359" t="s">
        <v>40</v>
      </c>
      <c r="D35" s="278"/>
      <c r="E35" s="353" t="s">
        <v>4100</v>
      </c>
      <c r="F35" s="278" t="s">
        <v>4013</v>
      </c>
      <c r="G35" s="424" t="s">
        <v>4188</v>
      </c>
      <c r="H35" s="354" t="s">
        <v>1970</v>
      </c>
      <c r="I35" s="353" t="s">
        <v>4101</v>
      </c>
      <c r="J35" s="360"/>
    </row>
    <row r="36" spans="1:10" ht="15" customHeight="1">
      <c r="A36" s="353" t="s">
        <v>4189</v>
      </c>
      <c r="B36" s="353" t="s">
        <v>2036</v>
      </c>
      <c r="C36" s="359" t="s">
        <v>153</v>
      </c>
      <c r="D36" s="278"/>
      <c r="E36" s="353" t="s">
        <v>4100</v>
      </c>
      <c r="F36" s="278" t="s">
        <v>4015</v>
      </c>
      <c r="G36" s="424" t="s">
        <v>4452</v>
      </c>
      <c r="H36" s="354" t="s">
        <v>2302</v>
      </c>
      <c r="I36" s="353" t="s">
        <v>4114</v>
      </c>
      <c r="J36" s="360"/>
    </row>
    <row r="37" spans="1:10" ht="15" customHeight="1">
      <c r="A37" s="353" t="s">
        <v>4190</v>
      </c>
      <c r="B37" s="353" t="s">
        <v>86</v>
      </c>
      <c r="C37" s="359" t="s">
        <v>40</v>
      </c>
      <c r="D37" s="278"/>
      <c r="E37" s="353" t="s">
        <v>4100</v>
      </c>
      <c r="F37" s="278" t="s">
        <v>4014</v>
      </c>
      <c r="G37" s="424" t="s">
        <v>4191</v>
      </c>
      <c r="H37" s="354" t="s">
        <v>3972</v>
      </c>
      <c r="I37" s="353" t="s">
        <v>4026</v>
      </c>
      <c r="J37" s="360"/>
    </row>
    <row r="38" spans="1:10" ht="15" customHeight="1">
      <c r="A38" s="353" t="s">
        <v>4192</v>
      </c>
      <c r="B38" s="353" t="s">
        <v>86</v>
      </c>
      <c r="C38" s="359" t="s">
        <v>40</v>
      </c>
      <c r="D38" s="278"/>
      <c r="E38" s="353" t="s">
        <v>4100</v>
      </c>
      <c r="F38" s="278" t="s">
        <v>4115</v>
      </c>
      <c r="G38" s="424" t="s">
        <v>4193</v>
      </c>
      <c r="H38" s="354" t="s">
        <v>87</v>
      </c>
      <c r="I38" s="353" t="s">
        <v>4116</v>
      </c>
      <c r="J38" s="360"/>
    </row>
    <row r="39" spans="1:10" ht="15" customHeight="1">
      <c r="A39" s="353" t="s">
        <v>4194</v>
      </c>
      <c r="B39" s="353" t="s">
        <v>86</v>
      </c>
      <c r="C39" s="359" t="s">
        <v>40</v>
      </c>
      <c r="D39" s="278"/>
      <c r="E39" s="353" t="s">
        <v>4100</v>
      </c>
      <c r="F39" s="278" t="s">
        <v>4014</v>
      </c>
      <c r="G39" s="424" t="s">
        <v>4195</v>
      </c>
      <c r="H39" s="354" t="s">
        <v>1969</v>
      </c>
      <c r="I39" s="353" t="s">
        <v>4025</v>
      </c>
      <c r="J39" s="360"/>
    </row>
    <row r="40" spans="1:10" ht="15" customHeight="1">
      <c r="A40" s="353" t="s">
        <v>4196</v>
      </c>
      <c r="B40" s="353" t="s">
        <v>86</v>
      </c>
      <c r="C40" s="359" t="s">
        <v>40</v>
      </c>
      <c r="D40" s="278"/>
      <c r="E40" s="353" t="s">
        <v>4100</v>
      </c>
      <c r="F40" s="278" t="s">
        <v>4014</v>
      </c>
      <c r="G40" s="424" t="s">
        <v>4197</v>
      </c>
      <c r="H40" s="354" t="s">
        <v>1969</v>
      </c>
      <c r="I40" s="353" t="s">
        <v>4025</v>
      </c>
      <c r="J40" s="360"/>
    </row>
    <row r="41" spans="1:10" ht="15" customHeight="1">
      <c r="A41" s="353" t="s">
        <v>4198</v>
      </c>
      <c r="B41" s="353" t="s">
        <v>2036</v>
      </c>
      <c r="C41" s="359" t="s">
        <v>40</v>
      </c>
      <c r="D41" s="278"/>
      <c r="E41" s="353" t="s">
        <v>4100</v>
      </c>
      <c r="F41" s="278" t="s">
        <v>2958</v>
      </c>
      <c r="G41" s="424" t="s">
        <v>4460</v>
      </c>
      <c r="H41" s="354" t="s">
        <v>2323</v>
      </c>
      <c r="I41" s="353" t="s">
        <v>4103</v>
      </c>
      <c r="J41" s="360"/>
    </row>
    <row r="42" spans="1:10" ht="15" customHeight="1">
      <c r="A42" s="353" t="s">
        <v>4199</v>
      </c>
      <c r="B42" s="353" t="s">
        <v>86</v>
      </c>
      <c r="C42" s="359" t="s">
        <v>153</v>
      </c>
      <c r="D42" s="278"/>
      <c r="E42" s="353" t="s">
        <v>4100</v>
      </c>
      <c r="F42" s="278" t="s">
        <v>4016</v>
      </c>
      <c r="G42" s="424" t="s">
        <v>4453</v>
      </c>
      <c r="H42" s="354" t="s">
        <v>2152</v>
      </c>
      <c r="I42" s="353" t="s">
        <v>2976</v>
      </c>
      <c r="J42" s="360"/>
    </row>
    <row r="43" spans="1:10" ht="15" customHeight="1">
      <c r="A43" s="353" t="s">
        <v>4200</v>
      </c>
      <c r="B43" s="353" t="s">
        <v>86</v>
      </c>
      <c r="C43" s="359" t="s">
        <v>40</v>
      </c>
      <c r="D43" s="278"/>
      <c r="E43" s="353" t="s">
        <v>4100</v>
      </c>
      <c r="F43" s="278" t="s">
        <v>4013</v>
      </c>
      <c r="G43" s="424" t="s">
        <v>4201</v>
      </c>
      <c r="H43" s="354" t="s">
        <v>91</v>
      </c>
      <c r="I43" s="353" t="s">
        <v>4026</v>
      </c>
      <c r="J43" s="360"/>
    </row>
    <row r="44" spans="1:10" ht="15" customHeight="1">
      <c r="A44" s="353" t="s">
        <v>4202</v>
      </c>
      <c r="B44" s="353" t="s">
        <v>86</v>
      </c>
      <c r="C44" s="359" t="s">
        <v>40</v>
      </c>
      <c r="D44" s="278"/>
      <c r="E44" s="353" t="s">
        <v>4100</v>
      </c>
      <c r="F44" s="278" t="s">
        <v>4015</v>
      </c>
      <c r="G44" s="424" t="s">
        <v>4203</v>
      </c>
      <c r="H44" s="354" t="s">
        <v>91</v>
      </c>
      <c r="I44" s="353" t="s">
        <v>4026</v>
      </c>
      <c r="J44" s="360"/>
    </row>
    <row r="45" spans="1:10" ht="15" customHeight="1">
      <c r="A45" s="353" t="s">
        <v>4204</v>
      </c>
      <c r="B45" s="353" t="s">
        <v>86</v>
      </c>
      <c r="C45" s="359" t="s">
        <v>40</v>
      </c>
      <c r="D45" s="278"/>
      <c r="E45" s="353" t="s">
        <v>4100</v>
      </c>
      <c r="F45" s="278" t="s">
        <v>4014</v>
      </c>
      <c r="G45" s="424" t="s">
        <v>4205</v>
      </c>
      <c r="H45" s="354" t="s">
        <v>1970</v>
      </c>
      <c r="I45" s="353" t="s">
        <v>4101</v>
      </c>
      <c r="J45" s="360"/>
    </row>
    <row r="46" spans="1:10" ht="15" customHeight="1">
      <c r="A46" s="353" t="s">
        <v>4206</v>
      </c>
      <c r="B46" s="353" t="s">
        <v>2036</v>
      </c>
      <c r="C46" s="359" t="s">
        <v>40</v>
      </c>
      <c r="D46" s="278"/>
      <c r="E46" s="353" t="s">
        <v>4100</v>
      </c>
      <c r="F46" s="278" t="s">
        <v>4015</v>
      </c>
      <c r="G46" s="424" t="s">
        <v>4207</v>
      </c>
      <c r="H46" s="354" t="s">
        <v>1971</v>
      </c>
      <c r="I46" s="353" t="s">
        <v>2982</v>
      </c>
      <c r="J46" s="360"/>
    </row>
    <row r="47" spans="1:10" ht="15" customHeight="1">
      <c r="A47" s="353" t="s">
        <v>4208</v>
      </c>
      <c r="B47" s="353" t="s">
        <v>72</v>
      </c>
      <c r="C47" s="359" t="s">
        <v>40</v>
      </c>
      <c r="D47" s="278" t="s">
        <v>4112</v>
      </c>
      <c r="E47" s="353" t="s">
        <v>4100</v>
      </c>
      <c r="F47" s="278" t="s">
        <v>4014</v>
      </c>
      <c r="G47" s="424" t="s">
        <v>4209</v>
      </c>
      <c r="H47" s="354" t="s">
        <v>1971</v>
      </c>
      <c r="I47" s="353" t="s">
        <v>2985</v>
      </c>
      <c r="J47" s="360"/>
    </row>
    <row r="48" spans="1:10" ht="15" customHeight="1">
      <c r="A48" s="353" t="s">
        <v>4210</v>
      </c>
      <c r="B48" s="353" t="s">
        <v>86</v>
      </c>
      <c r="C48" s="359" t="s">
        <v>40</v>
      </c>
      <c r="D48" s="278"/>
      <c r="E48" s="353" t="s">
        <v>4100</v>
      </c>
      <c r="F48" s="278" t="s">
        <v>4013</v>
      </c>
      <c r="G48" s="424" t="s">
        <v>4211</v>
      </c>
      <c r="H48" s="354" t="s">
        <v>91</v>
      </c>
      <c r="I48" s="353" t="s">
        <v>4026</v>
      </c>
      <c r="J48" s="360"/>
    </row>
    <row r="49" spans="1:10" ht="15" customHeight="1">
      <c r="A49" s="353" t="s">
        <v>4212</v>
      </c>
      <c r="B49" s="353" t="s">
        <v>86</v>
      </c>
      <c r="C49" s="359" t="s">
        <v>40</v>
      </c>
      <c r="D49" s="278"/>
      <c r="E49" s="353" t="s">
        <v>4100</v>
      </c>
      <c r="F49" s="278" t="s">
        <v>2958</v>
      </c>
      <c r="G49" s="424" t="s">
        <v>4213</v>
      </c>
      <c r="H49" s="354" t="s">
        <v>2323</v>
      </c>
      <c r="I49" s="353" t="s">
        <v>4032</v>
      </c>
      <c r="J49" s="360"/>
    </row>
    <row r="50" spans="1:10" ht="15" customHeight="1">
      <c r="A50" s="353" t="s">
        <v>4214</v>
      </c>
      <c r="B50" s="353" t="s">
        <v>2036</v>
      </c>
      <c r="C50" s="359" t="s">
        <v>40</v>
      </c>
      <c r="D50" s="278"/>
      <c r="E50" s="353" t="s">
        <v>4100</v>
      </c>
      <c r="F50" s="278" t="s">
        <v>2958</v>
      </c>
      <c r="G50" s="424" t="s">
        <v>4215</v>
      </c>
      <c r="H50" s="354" t="s">
        <v>2323</v>
      </c>
      <c r="I50" s="353" t="s">
        <v>4103</v>
      </c>
      <c r="J50" s="360"/>
    </row>
    <row r="51" spans="1:10" ht="15" customHeight="1">
      <c r="A51" s="353" t="s">
        <v>4216</v>
      </c>
      <c r="B51" s="353" t="s">
        <v>86</v>
      </c>
      <c r="C51" s="359" t="s">
        <v>40</v>
      </c>
      <c r="D51" s="278"/>
      <c r="E51" s="353" t="s">
        <v>4100</v>
      </c>
      <c r="F51" s="278" t="s">
        <v>4013</v>
      </c>
      <c r="G51" s="424" t="s">
        <v>4217</v>
      </c>
      <c r="H51" s="354" t="s">
        <v>3136</v>
      </c>
      <c r="I51" s="353" t="s">
        <v>4102</v>
      </c>
      <c r="J51" s="360"/>
    </row>
    <row r="52" spans="1:10" ht="15" customHeight="1">
      <c r="A52" s="353" t="s">
        <v>4218</v>
      </c>
      <c r="B52" s="353" t="s">
        <v>86</v>
      </c>
      <c r="C52" s="359" t="s">
        <v>40</v>
      </c>
      <c r="D52" s="278"/>
      <c r="E52" s="353" t="s">
        <v>4100</v>
      </c>
      <c r="F52" s="278" t="s">
        <v>3001</v>
      </c>
      <c r="G52" s="424" t="s">
        <v>4219</v>
      </c>
      <c r="H52" s="354" t="s">
        <v>2264</v>
      </c>
      <c r="I52" s="353" t="s">
        <v>4025</v>
      </c>
      <c r="J52" s="360"/>
    </row>
    <row r="53" spans="1:10" ht="15" customHeight="1">
      <c r="A53" s="353" t="s">
        <v>4220</v>
      </c>
      <c r="B53" s="353" t="s">
        <v>86</v>
      </c>
      <c r="C53" s="359" t="s">
        <v>40</v>
      </c>
      <c r="D53" s="278"/>
      <c r="E53" s="353" t="s">
        <v>4100</v>
      </c>
      <c r="F53" s="278" t="s">
        <v>4013</v>
      </c>
      <c r="G53" s="424" t="s">
        <v>4221</v>
      </c>
      <c r="H53" s="354" t="s">
        <v>91</v>
      </c>
      <c r="I53" s="353" t="s">
        <v>4026</v>
      </c>
      <c r="J53" s="360"/>
    </row>
    <row r="54" spans="1:10" ht="15" customHeight="1">
      <c r="A54" s="353" t="s">
        <v>4222</v>
      </c>
      <c r="B54" s="353" t="s">
        <v>72</v>
      </c>
      <c r="C54" s="359" t="s">
        <v>40</v>
      </c>
      <c r="D54" s="278" t="s">
        <v>4112</v>
      </c>
      <c r="E54" s="353" t="s">
        <v>4100</v>
      </c>
      <c r="F54" s="278" t="s">
        <v>2958</v>
      </c>
      <c r="G54" s="424" t="s">
        <v>4223</v>
      </c>
      <c r="H54" s="354" t="s">
        <v>2323</v>
      </c>
      <c r="I54" s="353" t="s">
        <v>2994</v>
      </c>
      <c r="J54" s="360"/>
    </row>
    <row r="55" spans="1:10" ht="15" customHeight="1">
      <c r="A55" s="353" t="s">
        <v>4224</v>
      </c>
      <c r="B55" s="353" t="s">
        <v>72</v>
      </c>
      <c r="C55" s="359" t="s">
        <v>40</v>
      </c>
      <c r="D55" s="278" t="s">
        <v>4112</v>
      </c>
      <c r="E55" s="353" t="s">
        <v>4100</v>
      </c>
      <c r="F55" s="278" t="s">
        <v>2958</v>
      </c>
      <c r="G55" s="424" t="s">
        <v>4225</v>
      </c>
      <c r="H55" s="354" t="s">
        <v>2323</v>
      </c>
      <c r="I55" s="353" t="s">
        <v>4103</v>
      </c>
      <c r="J55" s="360"/>
    </row>
    <row r="56" spans="1:10" ht="15" customHeight="1">
      <c r="A56" s="353" t="s">
        <v>4226</v>
      </c>
      <c r="B56" s="353" t="s">
        <v>86</v>
      </c>
      <c r="C56" s="359" t="s">
        <v>40</v>
      </c>
      <c r="D56" s="278"/>
      <c r="E56" s="353" t="s">
        <v>4100</v>
      </c>
      <c r="F56" s="278" t="s">
        <v>4013</v>
      </c>
      <c r="G56" s="424" t="s">
        <v>4227</v>
      </c>
      <c r="H56" s="354" t="s">
        <v>91</v>
      </c>
      <c r="I56" s="353" t="s">
        <v>4026</v>
      </c>
      <c r="J56" s="360"/>
    </row>
    <row r="57" spans="1:10" ht="15" customHeight="1">
      <c r="A57" s="353" t="s">
        <v>4228</v>
      </c>
      <c r="B57" s="353" t="s">
        <v>86</v>
      </c>
      <c r="C57" s="359" t="s">
        <v>40</v>
      </c>
      <c r="D57" s="278"/>
      <c r="E57" s="353" t="s">
        <v>4100</v>
      </c>
      <c r="F57" s="278" t="s">
        <v>4013</v>
      </c>
      <c r="G57" s="424" t="s">
        <v>4229</v>
      </c>
      <c r="H57" s="354" t="s">
        <v>91</v>
      </c>
      <c r="I57" s="353" t="s">
        <v>4026</v>
      </c>
      <c r="J57" s="360"/>
    </row>
    <row r="58" spans="1:10" ht="15" customHeight="1">
      <c r="A58" s="353" t="s">
        <v>4230</v>
      </c>
      <c r="B58" s="353" t="s">
        <v>86</v>
      </c>
      <c r="C58" s="359" t="s">
        <v>40</v>
      </c>
      <c r="D58" s="278"/>
      <c r="E58" s="353" t="s">
        <v>4100</v>
      </c>
      <c r="F58" s="278" t="s">
        <v>4013</v>
      </c>
      <c r="G58" s="424" t="s">
        <v>4231</v>
      </c>
      <c r="H58" s="354" t="s">
        <v>91</v>
      </c>
      <c r="I58" s="353" t="s">
        <v>4026</v>
      </c>
      <c r="J58" s="360"/>
    </row>
    <row r="59" spans="1:10" ht="15" customHeight="1">
      <c r="A59" s="353" t="s">
        <v>4232</v>
      </c>
      <c r="B59" s="353" t="s">
        <v>72</v>
      </c>
      <c r="C59" s="359" t="s">
        <v>40</v>
      </c>
      <c r="D59" s="278" t="s">
        <v>4112</v>
      </c>
      <c r="E59" s="353" t="s">
        <v>4100</v>
      </c>
      <c r="F59" s="278" t="s">
        <v>2958</v>
      </c>
      <c r="G59" s="424" t="s">
        <v>4233</v>
      </c>
      <c r="H59" s="354" t="s">
        <v>2323</v>
      </c>
      <c r="I59" s="353" t="s">
        <v>4103</v>
      </c>
      <c r="J59" s="360"/>
    </row>
    <row r="60" spans="1:10" ht="15" customHeight="1">
      <c r="A60" s="353" t="s">
        <v>4234</v>
      </c>
      <c r="B60" s="353" t="s">
        <v>86</v>
      </c>
      <c r="C60" s="359" t="s">
        <v>40</v>
      </c>
      <c r="D60" s="278"/>
      <c r="E60" s="353" t="s">
        <v>4100</v>
      </c>
      <c r="F60" s="278" t="s">
        <v>4013</v>
      </c>
      <c r="G60" s="424" t="s">
        <v>4235</v>
      </c>
      <c r="H60" s="354" t="s">
        <v>91</v>
      </c>
      <c r="I60" s="353" t="s">
        <v>4026</v>
      </c>
      <c r="J60" s="360"/>
    </row>
    <row r="61" spans="1:10" ht="15" customHeight="1">
      <c r="A61" s="353" t="s">
        <v>4236</v>
      </c>
      <c r="B61" s="353" t="s">
        <v>72</v>
      </c>
      <c r="C61" s="359" t="s">
        <v>40</v>
      </c>
      <c r="D61" s="278" t="s">
        <v>4112</v>
      </c>
      <c r="E61" s="353" t="s">
        <v>4100</v>
      </c>
      <c r="F61" s="278" t="s">
        <v>2958</v>
      </c>
      <c r="G61" s="424" t="s">
        <v>4237</v>
      </c>
      <c r="H61" s="354" t="s">
        <v>2323</v>
      </c>
      <c r="I61" s="353" t="s">
        <v>4103</v>
      </c>
      <c r="J61" s="360"/>
    </row>
    <row r="62" spans="1:10" ht="15" customHeight="1">
      <c r="A62" s="353" t="s">
        <v>4238</v>
      </c>
      <c r="B62" s="353" t="s">
        <v>72</v>
      </c>
      <c r="C62" s="359" t="s">
        <v>40</v>
      </c>
      <c r="D62" s="278" t="s">
        <v>4112</v>
      </c>
      <c r="E62" s="353" t="s">
        <v>4100</v>
      </c>
      <c r="F62" s="278" t="s">
        <v>2958</v>
      </c>
      <c r="G62" s="424" t="s">
        <v>4239</v>
      </c>
      <c r="H62" s="354" t="s">
        <v>2323</v>
      </c>
      <c r="I62" s="353" t="s">
        <v>4103</v>
      </c>
      <c r="J62" s="360"/>
    </row>
    <row r="63" spans="1:10" ht="15" customHeight="1">
      <c r="A63" s="353" t="s">
        <v>4240</v>
      </c>
      <c r="B63" s="353" t="s">
        <v>72</v>
      </c>
      <c r="C63" s="359" t="s">
        <v>40</v>
      </c>
      <c r="D63" s="278" t="s">
        <v>4118</v>
      </c>
      <c r="E63" s="353" t="s">
        <v>4100</v>
      </c>
      <c r="F63" s="278" t="s">
        <v>3001</v>
      </c>
      <c r="G63" s="424" t="s">
        <v>4241</v>
      </c>
      <c r="H63" s="354" t="s">
        <v>3973</v>
      </c>
      <c r="I63" s="353" t="s">
        <v>4025</v>
      </c>
      <c r="J63" s="360"/>
    </row>
    <row r="64" spans="1:10" ht="15" customHeight="1">
      <c r="A64" s="353" t="s">
        <v>4242</v>
      </c>
      <c r="B64" s="353" t="s">
        <v>86</v>
      </c>
      <c r="C64" s="359" t="s">
        <v>40</v>
      </c>
      <c r="D64" s="278"/>
      <c r="E64" s="353" t="s">
        <v>4100</v>
      </c>
      <c r="F64" s="278" t="s">
        <v>3001</v>
      </c>
      <c r="G64" s="424" t="s">
        <v>4243</v>
      </c>
      <c r="H64" s="354" t="s">
        <v>3973</v>
      </c>
      <c r="I64" s="353" t="s">
        <v>4026</v>
      </c>
      <c r="J64" s="360"/>
    </row>
    <row r="65" spans="1:10" ht="15" customHeight="1">
      <c r="A65" s="353" t="s">
        <v>4244</v>
      </c>
      <c r="B65" s="353" t="s">
        <v>2036</v>
      </c>
      <c r="C65" s="359" t="s">
        <v>40</v>
      </c>
      <c r="D65" s="278"/>
      <c r="E65" s="353" t="s">
        <v>4100</v>
      </c>
      <c r="F65" s="278" t="s">
        <v>2958</v>
      </c>
      <c r="G65" s="424" t="s">
        <v>4245</v>
      </c>
      <c r="H65" s="354" t="s">
        <v>2323</v>
      </c>
      <c r="I65" s="353" t="s">
        <v>4103</v>
      </c>
      <c r="J65" s="360"/>
    </row>
    <row r="66" spans="1:10" ht="15" customHeight="1">
      <c r="A66" s="353" t="s">
        <v>4246</v>
      </c>
      <c r="B66" s="353" t="s">
        <v>86</v>
      </c>
      <c r="C66" s="359" t="s">
        <v>153</v>
      </c>
      <c r="D66" s="278"/>
      <c r="E66" s="353" t="s">
        <v>4100</v>
      </c>
      <c r="F66" s="278" t="s">
        <v>4015</v>
      </c>
      <c r="G66" s="424" t="s">
        <v>4247</v>
      </c>
      <c r="H66" s="354" t="s">
        <v>2302</v>
      </c>
      <c r="I66" s="353" t="s">
        <v>4026</v>
      </c>
      <c r="J66" s="360"/>
    </row>
    <row r="67" spans="1:10" ht="15" customHeight="1">
      <c r="A67" s="353" t="s">
        <v>4248</v>
      </c>
      <c r="B67" s="353" t="s">
        <v>86</v>
      </c>
      <c r="C67" s="359" t="s">
        <v>40</v>
      </c>
      <c r="D67" s="278"/>
      <c r="E67" s="353" t="s">
        <v>4100</v>
      </c>
      <c r="F67" s="278" t="s">
        <v>2958</v>
      </c>
      <c r="G67" s="424" t="s">
        <v>4249</v>
      </c>
      <c r="H67" s="354" t="s">
        <v>2323</v>
      </c>
      <c r="I67" s="353" t="s">
        <v>4032</v>
      </c>
      <c r="J67" s="360"/>
    </row>
    <row r="68" spans="1:10" ht="15" customHeight="1">
      <c r="A68" s="353" t="s">
        <v>4250</v>
      </c>
      <c r="B68" s="353" t="s">
        <v>86</v>
      </c>
      <c r="C68" s="359" t="s">
        <v>40</v>
      </c>
      <c r="D68" s="278"/>
      <c r="E68" s="353" t="s">
        <v>4100</v>
      </c>
      <c r="F68" s="278" t="s">
        <v>2958</v>
      </c>
      <c r="G68" s="424" t="s">
        <v>4251</v>
      </c>
      <c r="H68" s="354" t="s">
        <v>2323</v>
      </c>
      <c r="I68" s="353" t="s">
        <v>4103</v>
      </c>
      <c r="J68" s="360"/>
    </row>
    <row r="69" spans="1:10" ht="15" customHeight="1">
      <c r="A69" s="353" t="s">
        <v>4252</v>
      </c>
      <c r="B69" s="353" t="s">
        <v>2036</v>
      </c>
      <c r="C69" s="359" t="s">
        <v>40</v>
      </c>
      <c r="D69" s="278"/>
      <c r="E69" s="353" t="s">
        <v>4100</v>
      </c>
      <c r="F69" s="278" t="s">
        <v>3001</v>
      </c>
      <c r="G69" s="424" t="s">
        <v>4253</v>
      </c>
      <c r="H69" s="354" t="s">
        <v>2264</v>
      </c>
      <c r="I69" s="353" t="s">
        <v>4026</v>
      </c>
      <c r="J69" s="360"/>
    </row>
    <row r="70" spans="1:10" ht="15" customHeight="1">
      <c r="A70" s="353" t="s">
        <v>4254</v>
      </c>
      <c r="B70" s="353" t="s">
        <v>86</v>
      </c>
      <c r="C70" s="359" t="s">
        <v>40</v>
      </c>
      <c r="D70" s="278"/>
      <c r="E70" s="353" t="s">
        <v>4100</v>
      </c>
      <c r="F70" s="278" t="s">
        <v>3001</v>
      </c>
      <c r="G70" s="424" t="s">
        <v>4255</v>
      </c>
      <c r="H70" s="354" t="s">
        <v>2264</v>
      </c>
      <c r="I70" s="353" t="s">
        <v>4026</v>
      </c>
      <c r="J70" s="360"/>
    </row>
    <row r="71" spans="1:10" ht="15" customHeight="1">
      <c r="A71" s="353" t="s">
        <v>4256</v>
      </c>
      <c r="B71" s="353" t="s">
        <v>86</v>
      </c>
      <c r="C71" s="359" t="s">
        <v>40</v>
      </c>
      <c r="D71" s="278"/>
      <c r="E71" s="353" t="s">
        <v>4100</v>
      </c>
      <c r="F71" s="278" t="s">
        <v>3001</v>
      </c>
      <c r="G71" s="424" t="s">
        <v>4257</v>
      </c>
      <c r="H71" s="354" t="s">
        <v>2264</v>
      </c>
      <c r="I71" s="353" t="s">
        <v>4026</v>
      </c>
      <c r="J71" s="360"/>
    </row>
    <row r="72" spans="1:10" ht="15" customHeight="1">
      <c r="A72" s="353" t="s">
        <v>4258</v>
      </c>
      <c r="B72" s="353" t="s">
        <v>86</v>
      </c>
      <c r="C72" s="359" t="s">
        <v>40</v>
      </c>
      <c r="D72" s="278"/>
      <c r="E72" s="353" t="s">
        <v>4100</v>
      </c>
      <c r="F72" s="278" t="s">
        <v>4016</v>
      </c>
      <c r="G72" s="424" t="s">
        <v>4259</v>
      </c>
      <c r="H72" s="354" t="s">
        <v>2152</v>
      </c>
      <c r="I72" s="353" t="s">
        <v>2976</v>
      </c>
      <c r="J72" s="360"/>
    </row>
    <row r="73" spans="1:10" ht="15" customHeight="1">
      <c r="A73" s="353" t="s">
        <v>4260</v>
      </c>
      <c r="B73" s="353" t="s">
        <v>72</v>
      </c>
      <c r="C73" s="359" t="s">
        <v>40</v>
      </c>
      <c r="D73" s="278" t="s">
        <v>4112</v>
      </c>
      <c r="E73" s="353" t="s">
        <v>4100</v>
      </c>
      <c r="F73" s="278" t="s">
        <v>2958</v>
      </c>
      <c r="G73" s="424" t="s">
        <v>4261</v>
      </c>
      <c r="H73" s="354" t="s">
        <v>2323</v>
      </c>
      <c r="I73" s="353" t="s">
        <v>4103</v>
      </c>
      <c r="J73" s="360"/>
    </row>
    <row r="74" spans="1:10" ht="15" customHeight="1">
      <c r="A74" s="353" t="s">
        <v>4262</v>
      </c>
      <c r="B74" s="353" t="s">
        <v>72</v>
      </c>
      <c r="C74" s="359" t="s">
        <v>40</v>
      </c>
      <c r="D74" s="278" t="s">
        <v>4119</v>
      </c>
      <c r="E74" s="353" t="s">
        <v>4100</v>
      </c>
      <c r="F74" s="278" t="s">
        <v>2958</v>
      </c>
      <c r="G74" s="424" t="s">
        <v>4263</v>
      </c>
      <c r="H74" s="354" t="s">
        <v>2181</v>
      </c>
      <c r="I74" s="353" t="s">
        <v>4120</v>
      </c>
      <c r="J74" s="360"/>
    </row>
    <row r="75" spans="1:10" ht="15" customHeight="1">
      <c r="A75" s="353" t="s">
        <v>4264</v>
      </c>
      <c r="B75" s="353" t="s">
        <v>86</v>
      </c>
      <c r="C75" s="359" t="s">
        <v>40</v>
      </c>
      <c r="D75" s="278"/>
      <c r="E75" s="353" t="s">
        <v>4100</v>
      </c>
      <c r="F75" s="278" t="s">
        <v>3001</v>
      </c>
      <c r="G75" s="424" t="s">
        <v>4265</v>
      </c>
      <c r="H75" s="354" t="s">
        <v>2264</v>
      </c>
      <c r="I75" s="353" t="s">
        <v>3029</v>
      </c>
      <c r="J75" s="360"/>
    </row>
    <row r="76" spans="1:10" ht="15" customHeight="1">
      <c r="A76" s="353" t="s">
        <v>4266</v>
      </c>
      <c r="B76" s="353" t="s">
        <v>86</v>
      </c>
      <c r="C76" s="359" t="s">
        <v>40</v>
      </c>
      <c r="D76" s="278"/>
      <c r="E76" s="353" t="s">
        <v>4100</v>
      </c>
      <c r="F76" s="278" t="s">
        <v>4014</v>
      </c>
      <c r="G76" s="424" t="s">
        <v>4267</v>
      </c>
      <c r="H76" s="354" t="s">
        <v>1969</v>
      </c>
      <c r="I76" s="353" t="s">
        <v>3029</v>
      </c>
      <c r="J76" s="360"/>
    </row>
    <row r="77" spans="1:10" ht="15" customHeight="1">
      <c r="A77" s="353" t="s">
        <v>4268</v>
      </c>
      <c r="B77" s="353" t="s">
        <v>86</v>
      </c>
      <c r="C77" s="359" t="s">
        <v>40</v>
      </c>
      <c r="D77" s="278"/>
      <c r="E77" s="353" t="s">
        <v>4100</v>
      </c>
      <c r="F77" s="278" t="s">
        <v>4015</v>
      </c>
      <c r="G77" s="424" t="s">
        <v>4269</v>
      </c>
      <c r="H77" s="354" t="s">
        <v>2302</v>
      </c>
      <c r="I77" s="353" t="s">
        <v>4026</v>
      </c>
      <c r="J77" s="360"/>
    </row>
    <row r="78" spans="1:10" ht="15" customHeight="1">
      <c r="A78" s="353" t="s">
        <v>4270</v>
      </c>
      <c r="B78" s="353" t="s">
        <v>86</v>
      </c>
      <c r="C78" s="359" t="s">
        <v>40</v>
      </c>
      <c r="D78" s="278"/>
      <c r="E78" s="353" t="s">
        <v>4100</v>
      </c>
      <c r="F78" s="278" t="s">
        <v>4014</v>
      </c>
      <c r="G78" s="424" t="s">
        <v>4271</v>
      </c>
      <c r="H78" s="354" t="s">
        <v>1969</v>
      </c>
      <c r="I78" s="353" t="s">
        <v>4025</v>
      </c>
      <c r="J78" s="360"/>
    </row>
    <row r="79" spans="1:10" ht="15" customHeight="1">
      <c r="A79" s="353" t="s">
        <v>4272</v>
      </c>
      <c r="B79" s="353" t="s">
        <v>86</v>
      </c>
      <c r="C79" s="359" t="s">
        <v>40</v>
      </c>
      <c r="D79" s="278"/>
      <c r="E79" s="353" t="s">
        <v>4100</v>
      </c>
      <c r="F79" s="278" t="s">
        <v>4015</v>
      </c>
      <c r="G79" s="424" t="s">
        <v>4273</v>
      </c>
      <c r="H79" s="354" t="s">
        <v>2302</v>
      </c>
      <c r="I79" s="353" t="s">
        <v>4026</v>
      </c>
      <c r="J79" s="360"/>
    </row>
    <row r="80" spans="1:10" ht="15" customHeight="1">
      <c r="A80" s="353" t="s">
        <v>4274</v>
      </c>
      <c r="B80" s="353" t="s">
        <v>72</v>
      </c>
      <c r="C80" s="359" t="s">
        <v>40</v>
      </c>
      <c r="D80" s="278" t="s">
        <v>4112</v>
      </c>
      <c r="E80" s="353" t="s">
        <v>4100</v>
      </c>
      <c r="F80" s="278" t="s">
        <v>4014</v>
      </c>
      <c r="G80" s="424" t="s">
        <v>4275</v>
      </c>
      <c r="H80" s="354" t="s">
        <v>1971</v>
      </c>
      <c r="I80" s="353" t="s">
        <v>4031</v>
      </c>
      <c r="J80" s="360"/>
    </row>
    <row r="81" spans="1:10" ht="15" customHeight="1">
      <c r="A81" s="353" t="s">
        <v>4276</v>
      </c>
      <c r="B81" s="353" t="s">
        <v>72</v>
      </c>
      <c r="C81" s="359" t="s">
        <v>40</v>
      </c>
      <c r="D81" s="278" t="s">
        <v>4112</v>
      </c>
      <c r="E81" s="353" t="s">
        <v>4100</v>
      </c>
      <c r="F81" s="278" t="s">
        <v>2322</v>
      </c>
      <c r="G81" s="424" t="s">
        <v>4277</v>
      </c>
      <c r="H81" s="354" t="s">
        <v>2955</v>
      </c>
      <c r="I81" s="353" t="s">
        <v>2994</v>
      </c>
      <c r="J81" s="360"/>
    </row>
    <row r="82" spans="1:10" ht="15" customHeight="1">
      <c r="A82" s="353" t="s">
        <v>4278</v>
      </c>
      <c r="B82" s="353" t="s">
        <v>72</v>
      </c>
      <c r="C82" s="359" t="s">
        <v>40</v>
      </c>
      <c r="D82" s="278" t="s">
        <v>4112</v>
      </c>
      <c r="E82" s="353" t="s">
        <v>4100</v>
      </c>
      <c r="F82" s="278" t="s">
        <v>4014</v>
      </c>
      <c r="G82" s="424" t="s">
        <v>4279</v>
      </c>
      <c r="H82" s="354" t="s">
        <v>1971</v>
      </c>
      <c r="I82" s="353" t="s">
        <v>2985</v>
      </c>
      <c r="J82" s="360"/>
    </row>
    <row r="83" spans="1:10" ht="15" customHeight="1">
      <c r="A83" s="353" t="s">
        <v>4280</v>
      </c>
      <c r="B83" s="353" t="s">
        <v>72</v>
      </c>
      <c r="C83" s="359" t="s">
        <v>153</v>
      </c>
      <c r="D83" s="278" t="s">
        <v>4112</v>
      </c>
      <c r="E83" s="353" t="s">
        <v>4100</v>
      </c>
      <c r="F83" s="278" t="s">
        <v>2958</v>
      </c>
      <c r="G83" s="424" t="s">
        <v>4281</v>
      </c>
      <c r="H83" s="354" t="s">
        <v>2323</v>
      </c>
      <c r="I83" s="353" t="s">
        <v>4025</v>
      </c>
      <c r="J83" s="360"/>
    </row>
    <row r="84" spans="1:10" ht="15" customHeight="1">
      <c r="A84" s="353" t="s">
        <v>4282</v>
      </c>
      <c r="B84" s="353" t="s">
        <v>86</v>
      </c>
      <c r="C84" s="359" t="s">
        <v>40</v>
      </c>
      <c r="D84" s="278"/>
      <c r="E84" s="353" t="s">
        <v>4100</v>
      </c>
      <c r="F84" s="278" t="s">
        <v>3001</v>
      </c>
      <c r="G84" s="424" t="s">
        <v>4283</v>
      </c>
      <c r="H84" s="354" t="s">
        <v>2264</v>
      </c>
      <c r="I84" s="353" t="s">
        <v>4025</v>
      </c>
      <c r="J84" s="360"/>
    </row>
    <row r="85" spans="1:10" ht="15" customHeight="1">
      <c r="A85" s="353" t="s">
        <v>4284</v>
      </c>
      <c r="B85" s="353" t="s">
        <v>86</v>
      </c>
      <c r="C85" s="359" t="s">
        <v>40</v>
      </c>
      <c r="D85" s="278"/>
      <c r="E85" s="353" t="s">
        <v>4100</v>
      </c>
      <c r="F85" s="278" t="s">
        <v>4016</v>
      </c>
      <c r="G85" s="424" t="s">
        <v>3782</v>
      </c>
      <c r="H85" s="354" t="s">
        <v>2152</v>
      </c>
      <c r="I85" s="353" t="s">
        <v>4026</v>
      </c>
      <c r="J85" s="360"/>
    </row>
    <row r="86" spans="1:10" ht="15" customHeight="1">
      <c r="A86" s="353" t="s">
        <v>4285</v>
      </c>
      <c r="B86" s="353" t="s">
        <v>86</v>
      </c>
      <c r="C86" s="359" t="s">
        <v>40</v>
      </c>
      <c r="D86" s="278"/>
      <c r="E86" s="353" t="s">
        <v>4100</v>
      </c>
      <c r="F86" s="278" t="s">
        <v>4014</v>
      </c>
      <c r="G86" s="424" t="s">
        <v>4286</v>
      </c>
      <c r="H86" s="354" t="s">
        <v>1971</v>
      </c>
      <c r="I86" s="353" t="s">
        <v>4031</v>
      </c>
      <c r="J86" s="360"/>
    </row>
    <row r="87" spans="1:10" ht="15" customHeight="1">
      <c r="A87" s="353" t="s">
        <v>4287</v>
      </c>
      <c r="B87" s="353" t="s">
        <v>86</v>
      </c>
      <c r="C87" s="359" t="s">
        <v>40</v>
      </c>
      <c r="D87" s="278"/>
      <c r="E87" s="353" t="s">
        <v>4100</v>
      </c>
      <c r="F87" s="278" t="s">
        <v>4016</v>
      </c>
      <c r="G87" s="424" t="s">
        <v>3778</v>
      </c>
      <c r="H87" s="354" t="s">
        <v>2152</v>
      </c>
      <c r="I87" s="353" t="s">
        <v>4026</v>
      </c>
      <c r="J87" s="360"/>
    </row>
    <row r="88" spans="1:10" ht="15" customHeight="1">
      <c r="A88" s="353" t="s">
        <v>4288</v>
      </c>
      <c r="B88" s="353" t="s">
        <v>86</v>
      </c>
      <c r="C88" s="359" t="s">
        <v>40</v>
      </c>
      <c r="D88" s="278"/>
      <c r="E88" s="353" t="s">
        <v>4100</v>
      </c>
      <c r="F88" s="278" t="s">
        <v>2958</v>
      </c>
      <c r="G88" s="424" t="s">
        <v>4289</v>
      </c>
      <c r="H88" s="354" t="s">
        <v>2323</v>
      </c>
      <c r="I88" s="353" t="s">
        <v>4025</v>
      </c>
      <c r="J88" s="360"/>
    </row>
    <row r="89" spans="1:10" ht="15" customHeight="1">
      <c r="A89" s="353" t="s">
        <v>4290</v>
      </c>
      <c r="B89" s="353" t="s">
        <v>86</v>
      </c>
      <c r="C89" s="359" t="s">
        <v>40</v>
      </c>
      <c r="D89" s="278"/>
      <c r="E89" s="353" t="s">
        <v>4100</v>
      </c>
      <c r="F89" s="278" t="s">
        <v>4014</v>
      </c>
      <c r="G89" s="424" t="s">
        <v>4291</v>
      </c>
      <c r="H89" s="354" t="s">
        <v>91</v>
      </c>
      <c r="I89" s="353" t="s">
        <v>2994</v>
      </c>
      <c r="J89" s="360"/>
    </row>
    <row r="90" spans="1:10" ht="15" customHeight="1">
      <c r="A90" s="353" t="s">
        <v>4292</v>
      </c>
      <c r="B90" s="353" t="s">
        <v>86</v>
      </c>
      <c r="C90" s="359" t="s">
        <v>40</v>
      </c>
      <c r="D90" s="278"/>
      <c r="E90" s="353" t="s">
        <v>4100</v>
      </c>
      <c r="F90" s="278" t="s">
        <v>4016</v>
      </c>
      <c r="G90" s="424" t="s">
        <v>4293</v>
      </c>
      <c r="H90" s="354" t="s">
        <v>2152</v>
      </c>
      <c r="I90" s="353" t="s">
        <v>4026</v>
      </c>
      <c r="J90" s="360"/>
    </row>
    <row r="91" spans="1:10" ht="15" customHeight="1">
      <c r="A91" s="353" t="s">
        <v>4294</v>
      </c>
      <c r="B91" s="353" t="s">
        <v>86</v>
      </c>
      <c r="C91" s="359" t="s">
        <v>40</v>
      </c>
      <c r="D91" s="278"/>
      <c r="E91" s="353" t="s">
        <v>4100</v>
      </c>
      <c r="F91" s="278" t="s">
        <v>2958</v>
      </c>
      <c r="G91" s="424" t="s">
        <v>4295</v>
      </c>
      <c r="H91" s="354" t="s">
        <v>2323</v>
      </c>
      <c r="I91" s="353" t="s">
        <v>4025</v>
      </c>
      <c r="J91" s="360"/>
    </row>
    <row r="92" spans="1:10" ht="15" customHeight="1">
      <c r="A92" s="353" t="s">
        <v>4296</v>
      </c>
      <c r="B92" s="353" t="s">
        <v>86</v>
      </c>
      <c r="C92" s="359" t="s">
        <v>40</v>
      </c>
      <c r="D92" s="278"/>
      <c r="E92" s="353" t="s">
        <v>4100</v>
      </c>
      <c r="F92" s="278" t="s">
        <v>4016</v>
      </c>
      <c r="G92" s="424" t="s">
        <v>4297</v>
      </c>
      <c r="H92" s="354" t="s">
        <v>2152</v>
      </c>
      <c r="I92" s="353" t="s">
        <v>4026</v>
      </c>
      <c r="J92" s="360"/>
    </row>
    <row r="93" spans="1:10" ht="15" customHeight="1">
      <c r="A93" s="353" t="s">
        <v>4298</v>
      </c>
      <c r="B93" s="353" t="s">
        <v>72</v>
      </c>
      <c r="C93" s="359" t="s">
        <v>40</v>
      </c>
      <c r="D93" s="278" t="s">
        <v>4112</v>
      </c>
      <c r="E93" s="353" t="s">
        <v>4100</v>
      </c>
      <c r="F93" s="278" t="s">
        <v>3001</v>
      </c>
      <c r="G93" s="424" t="s">
        <v>4299</v>
      </c>
      <c r="H93" s="354" t="s">
        <v>2264</v>
      </c>
      <c r="I93" s="353" t="s">
        <v>4025</v>
      </c>
      <c r="J93" s="360"/>
    </row>
    <row r="94" spans="1:10" ht="15" customHeight="1">
      <c r="A94" s="353" t="s">
        <v>4300</v>
      </c>
      <c r="B94" s="353" t="s">
        <v>2036</v>
      </c>
      <c r="C94" s="359" t="s">
        <v>40</v>
      </c>
      <c r="D94" s="278"/>
      <c r="E94" s="353" t="s">
        <v>4100</v>
      </c>
      <c r="F94" s="278" t="s">
        <v>4015</v>
      </c>
      <c r="G94" s="424" t="s">
        <v>4301</v>
      </c>
      <c r="H94" s="354" t="s">
        <v>1967</v>
      </c>
      <c r="I94" s="353" t="s">
        <v>2982</v>
      </c>
      <c r="J94" s="360"/>
    </row>
    <row r="95" spans="1:10" ht="15" customHeight="1">
      <c r="A95" s="353" t="s">
        <v>4302</v>
      </c>
      <c r="B95" s="353" t="s">
        <v>86</v>
      </c>
      <c r="C95" s="359" t="s">
        <v>40</v>
      </c>
      <c r="D95" s="278"/>
      <c r="E95" s="353" t="s">
        <v>4100</v>
      </c>
      <c r="F95" s="278" t="s">
        <v>4013</v>
      </c>
      <c r="G95" s="424" t="s">
        <v>4303</v>
      </c>
      <c r="H95" s="354" t="s">
        <v>91</v>
      </c>
      <c r="I95" s="353" t="s">
        <v>4026</v>
      </c>
      <c r="J95" s="360"/>
    </row>
    <row r="96" spans="1:10" ht="15" customHeight="1">
      <c r="A96" s="353" t="s">
        <v>4304</v>
      </c>
      <c r="B96" s="353" t="s">
        <v>86</v>
      </c>
      <c r="C96" s="359" t="s">
        <v>40</v>
      </c>
      <c r="D96" s="278"/>
      <c r="E96" s="353" t="s">
        <v>4100</v>
      </c>
      <c r="F96" s="278" t="s">
        <v>2958</v>
      </c>
      <c r="G96" s="424" t="s">
        <v>4305</v>
      </c>
      <c r="H96" s="354" t="s">
        <v>89</v>
      </c>
      <c r="I96" s="353" t="s">
        <v>4028</v>
      </c>
      <c r="J96" s="360"/>
    </row>
    <row r="97" spans="1:10" ht="15" customHeight="1">
      <c r="A97" s="353" t="s">
        <v>4306</v>
      </c>
      <c r="B97" s="353" t="s">
        <v>86</v>
      </c>
      <c r="C97" s="359" t="s">
        <v>40</v>
      </c>
      <c r="D97" s="278"/>
      <c r="E97" s="353" t="s">
        <v>4100</v>
      </c>
      <c r="F97" s="278" t="s">
        <v>4013</v>
      </c>
      <c r="G97" s="424" t="s">
        <v>4307</v>
      </c>
      <c r="H97" s="354" t="s">
        <v>91</v>
      </c>
      <c r="I97" s="353" t="s">
        <v>4026</v>
      </c>
      <c r="J97" s="360"/>
    </row>
    <row r="98" spans="1:10" ht="15" customHeight="1">
      <c r="A98" s="353" t="s">
        <v>4308</v>
      </c>
      <c r="B98" s="353" t="s">
        <v>86</v>
      </c>
      <c r="C98" s="359" t="s">
        <v>40</v>
      </c>
      <c r="D98" s="278"/>
      <c r="E98" s="353" t="s">
        <v>4100</v>
      </c>
      <c r="F98" s="278" t="s">
        <v>4013</v>
      </c>
      <c r="G98" s="424" t="s">
        <v>4309</v>
      </c>
      <c r="H98" s="354" t="s">
        <v>91</v>
      </c>
      <c r="I98" s="353" t="s">
        <v>4026</v>
      </c>
      <c r="J98" s="360"/>
    </row>
    <row r="99" spans="1:10" ht="15" customHeight="1">
      <c r="A99" s="353" t="s">
        <v>4310</v>
      </c>
      <c r="B99" s="353" t="s">
        <v>86</v>
      </c>
      <c r="C99" s="359" t="s">
        <v>40</v>
      </c>
      <c r="D99" s="278"/>
      <c r="E99" s="353" t="s">
        <v>4100</v>
      </c>
      <c r="F99" s="278" t="s">
        <v>4013</v>
      </c>
      <c r="G99" s="424" t="s">
        <v>4311</v>
      </c>
      <c r="H99" s="354" t="s">
        <v>91</v>
      </c>
      <c r="I99" s="353" t="s">
        <v>4026</v>
      </c>
      <c r="J99" s="360"/>
    </row>
    <row r="100" spans="1:10" ht="15" customHeight="1">
      <c r="A100" s="353" t="s">
        <v>4312</v>
      </c>
      <c r="B100" s="353" t="s">
        <v>72</v>
      </c>
      <c r="C100" s="359" t="s">
        <v>40</v>
      </c>
      <c r="D100" s="278" t="s">
        <v>4112</v>
      </c>
      <c r="E100" s="353" t="s">
        <v>4100</v>
      </c>
      <c r="F100" s="278" t="s">
        <v>3001</v>
      </c>
      <c r="G100" s="424" t="s">
        <v>4313</v>
      </c>
      <c r="H100" s="354" t="s">
        <v>1967</v>
      </c>
      <c r="I100" s="353" t="s">
        <v>2985</v>
      </c>
      <c r="J100" s="360"/>
    </row>
    <row r="101" spans="1:10" ht="15" customHeight="1">
      <c r="A101" s="353" t="s">
        <v>4314</v>
      </c>
      <c r="B101" s="353" t="s">
        <v>86</v>
      </c>
      <c r="C101" s="359" t="s">
        <v>40</v>
      </c>
      <c r="D101" s="278"/>
      <c r="E101" s="353" t="s">
        <v>4100</v>
      </c>
      <c r="F101" s="278" t="s">
        <v>3001</v>
      </c>
      <c r="G101" s="424" t="s">
        <v>4315</v>
      </c>
      <c r="H101" s="354" t="s">
        <v>1967</v>
      </c>
      <c r="I101" s="353" t="s">
        <v>2985</v>
      </c>
      <c r="J101" s="360"/>
    </row>
    <row r="102" spans="1:10" ht="15" customHeight="1">
      <c r="A102" s="353" t="s">
        <v>4316</v>
      </c>
      <c r="B102" s="353" t="s">
        <v>72</v>
      </c>
      <c r="C102" s="359" t="s">
        <v>40</v>
      </c>
      <c r="D102" s="278" t="s">
        <v>4112</v>
      </c>
      <c r="E102" s="353" t="s">
        <v>4100</v>
      </c>
      <c r="F102" s="278" t="s">
        <v>4016</v>
      </c>
      <c r="G102" s="424" t="s">
        <v>4317</v>
      </c>
      <c r="H102" s="354" t="s">
        <v>1967</v>
      </c>
      <c r="I102" s="353" t="s">
        <v>2985</v>
      </c>
      <c r="J102" s="360"/>
    </row>
    <row r="103" spans="1:10" ht="15" customHeight="1">
      <c r="A103" s="353" t="s">
        <v>4318</v>
      </c>
      <c r="B103" s="353" t="s">
        <v>86</v>
      </c>
      <c r="C103" s="359" t="s">
        <v>40</v>
      </c>
      <c r="D103" s="278"/>
      <c r="E103" s="353" t="s">
        <v>4100</v>
      </c>
      <c r="F103" s="278" t="s">
        <v>4013</v>
      </c>
      <c r="G103" s="424" t="s">
        <v>4319</v>
      </c>
      <c r="H103" s="354" t="s">
        <v>91</v>
      </c>
      <c r="I103" s="353" t="s">
        <v>4026</v>
      </c>
      <c r="J103" s="360"/>
    </row>
    <row r="104" spans="1:10" ht="15" customHeight="1">
      <c r="A104" s="353" t="s">
        <v>4320</v>
      </c>
      <c r="B104" s="353" t="s">
        <v>2036</v>
      </c>
      <c r="C104" s="359" t="s">
        <v>40</v>
      </c>
      <c r="D104" s="278"/>
      <c r="E104" s="353" t="s">
        <v>4100</v>
      </c>
      <c r="F104" s="278" t="s">
        <v>3001</v>
      </c>
      <c r="G104" s="424" t="s">
        <v>4321</v>
      </c>
      <c r="H104" s="354" t="s">
        <v>1967</v>
      </c>
      <c r="I104" s="353" t="s">
        <v>4026</v>
      </c>
      <c r="J104" s="360"/>
    </row>
    <row r="105" spans="1:10" ht="15" customHeight="1">
      <c r="A105" s="353" t="s">
        <v>4322</v>
      </c>
      <c r="B105" s="353" t="s">
        <v>72</v>
      </c>
      <c r="C105" s="359" t="s">
        <v>40</v>
      </c>
      <c r="D105" s="278" t="s">
        <v>4112</v>
      </c>
      <c r="E105" s="353" t="s">
        <v>4100</v>
      </c>
      <c r="F105" s="278" t="s">
        <v>4014</v>
      </c>
      <c r="G105" s="424" t="s">
        <v>4323</v>
      </c>
      <c r="H105" s="354" t="s">
        <v>1971</v>
      </c>
      <c r="I105" s="353" t="s">
        <v>2985</v>
      </c>
      <c r="J105" s="360"/>
    </row>
    <row r="106" spans="1:10" ht="15" customHeight="1">
      <c r="A106" s="353" t="s">
        <v>4324</v>
      </c>
      <c r="B106" s="353" t="s">
        <v>72</v>
      </c>
      <c r="C106" s="359" t="s">
        <v>40</v>
      </c>
      <c r="D106" s="278" t="s">
        <v>4112</v>
      </c>
      <c r="E106" s="353" t="s">
        <v>4100</v>
      </c>
      <c r="F106" s="278" t="s">
        <v>3001</v>
      </c>
      <c r="G106" s="424" t="s">
        <v>4325</v>
      </c>
      <c r="H106" s="354" t="s">
        <v>1967</v>
      </c>
      <c r="I106" s="353" t="s">
        <v>2985</v>
      </c>
      <c r="J106" s="360"/>
    </row>
    <row r="107" spans="1:10" ht="15" customHeight="1">
      <c r="A107" s="353" t="s">
        <v>4326</v>
      </c>
      <c r="B107" s="353" t="s">
        <v>72</v>
      </c>
      <c r="C107" s="359" t="s">
        <v>40</v>
      </c>
      <c r="D107" s="278" t="s">
        <v>4112</v>
      </c>
      <c r="E107" s="353" t="s">
        <v>4100</v>
      </c>
      <c r="F107" s="278" t="s">
        <v>2322</v>
      </c>
      <c r="G107" s="424" t="s">
        <v>4327</v>
      </c>
      <c r="H107" s="354" t="s">
        <v>3697</v>
      </c>
      <c r="I107" s="353" t="s">
        <v>2985</v>
      </c>
      <c r="J107" s="360"/>
    </row>
    <row r="108" spans="1:10" ht="15" customHeight="1">
      <c r="A108" s="353" t="s">
        <v>4328</v>
      </c>
      <c r="B108" s="353" t="s">
        <v>72</v>
      </c>
      <c r="C108" s="359" t="s">
        <v>153</v>
      </c>
      <c r="D108" s="278" t="s">
        <v>4112</v>
      </c>
      <c r="E108" s="353" t="s">
        <v>4100</v>
      </c>
      <c r="F108" s="278" t="s">
        <v>4015</v>
      </c>
      <c r="G108" s="424" t="s">
        <v>4329</v>
      </c>
      <c r="H108" s="354" t="s">
        <v>2064</v>
      </c>
      <c r="I108" s="353" t="s">
        <v>4114</v>
      </c>
      <c r="J108" s="360"/>
    </row>
    <row r="109" spans="1:10" ht="15" customHeight="1">
      <c r="A109" s="353" t="s">
        <v>4330</v>
      </c>
      <c r="B109" s="353" t="s">
        <v>86</v>
      </c>
      <c r="C109" s="359" t="s">
        <v>40</v>
      </c>
      <c r="D109" s="278"/>
      <c r="E109" s="353" t="s">
        <v>4100</v>
      </c>
      <c r="F109" s="278" t="s">
        <v>4013</v>
      </c>
      <c r="G109" s="424" t="s">
        <v>4331</v>
      </c>
      <c r="H109" s="354" t="s">
        <v>2181</v>
      </c>
      <c r="I109" s="353" t="s">
        <v>4102</v>
      </c>
      <c r="J109" s="360"/>
    </row>
    <row r="110" spans="1:10" ht="15" customHeight="1">
      <c r="A110" s="353" t="s">
        <v>4332</v>
      </c>
      <c r="B110" s="353" t="s">
        <v>86</v>
      </c>
      <c r="C110" s="359" t="s">
        <v>40</v>
      </c>
      <c r="D110" s="278"/>
      <c r="E110" s="353" t="s">
        <v>4100</v>
      </c>
      <c r="F110" s="278" t="s">
        <v>4013</v>
      </c>
      <c r="G110" s="424" t="s">
        <v>4333</v>
      </c>
      <c r="H110" s="354" t="s">
        <v>2181</v>
      </c>
      <c r="I110" s="353" t="s">
        <v>4102</v>
      </c>
      <c r="J110" s="360"/>
    </row>
    <row r="111" spans="1:10" ht="15" customHeight="1">
      <c r="A111" s="353" t="s">
        <v>4334</v>
      </c>
      <c r="B111" s="353" t="s">
        <v>72</v>
      </c>
      <c r="C111" s="359" t="s">
        <v>40</v>
      </c>
      <c r="D111" s="278" t="s">
        <v>4112</v>
      </c>
      <c r="E111" s="353" t="s">
        <v>4100</v>
      </c>
      <c r="F111" s="278" t="s">
        <v>4016</v>
      </c>
      <c r="G111" s="424" t="s">
        <v>4335</v>
      </c>
      <c r="H111" s="354" t="s">
        <v>2264</v>
      </c>
      <c r="I111" s="353" t="s">
        <v>2994</v>
      </c>
      <c r="J111" s="360"/>
    </row>
    <row r="112" spans="1:10" ht="15" customHeight="1">
      <c r="A112" s="353" t="s">
        <v>4336</v>
      </c>
      <c r="B112" s="353" t="s">
        <v>86</v>
      </c>
      <c r="C112" s="359" t="s">
        <v>40</v>
      </c>
      <c r="D112" s="278"/>
      <c r="E112" s="353" t="s">
        <v>4100</v>
      </c>
      <c r="F112" s="278" t="s">
        <v>3001</v>
      </c>
      <c r="G112" s="424" t="s">
        <v>4337</v>
      </c>
      <c r="H112" s="354" t="s">
        <v>1967</v>
      </c>
      <c r="I112" s="353" t="s">
        <v>2985</v>
      </c>
      <c r="J112" s="360"/>
    </row>
    <row r="113" spans="1:10" ht="15" customHeight="1">
      <c r="A113" s="353" t="s">
        <v>4338</v>
      </c>
      <c r="B113" s="353" t="s">
        <v>72</v>
      </c>
      <c r="C113" s="359" t="s">
        <v>40</v>
      </c>
      <c r="D113" s="278" t="s">
        <v>4112</v>
      </c>
      <c r="E113" s="353" t="s">
        <v>4100</v>
      </c>
      <c r="F113" s="278" t="s">
        <v>3001</v>
      </c>
      <c r="G113" s="424" t="s">
        <v>4339</v>
      </c>
      <c r="H113" s="354" t="s">
        <v>1967</v>
      </c>
      <c r="I113" s="353" t="s">
        <v>2985</v>
      </c>
      <c r="J113" s="360"/>
    </row>
    <row r="114" spans="1:10" ht="15" customHeight="1">
      <c r="A114" s="353" t="s">
        <v>4340</v>
      </c>
      <c r="B114" s="353" t="s">
        <v>86</v>
      </c>
      <c r="C114" s="359" t="s">
        <v>40</v>
      </c>
      <c r="D114" s="278"/>
      <c r="E114" s="353" t="s">
        <v>4100</v>
      </c>
      <c r="F114" s="278" t="s">
        <v>2958</v>
      </c>
      <c r="G114" s="424" t="s">
        <v>4341</v>
      </c>
      <c r="H114" s="354" t="s">
        <v>89</v>
      </c>
      <c r="I114" s="353" t="s">
        <v>2994</v>
      </c>
      <c r="J114" s="360"/>
    </row>
    <row r="115" spans="1:10" ht="15" customHeight="1">
      <c r="A115" s="353" t="s">
        <v>4342</v>
      </c>
      <c r="B115" s="353" t="s">
        <v>72</v>
      </c>
      <c r="C115" s="359" t="s">
        <v>40</v>
      </c>
      <c r="D115" s="278" t="s">
        <v>4112</v>
      </c>
      <c r="E115" s="353" t="s">
        <v>4100</v>
      </c>
      <c r="F115" s="278" t="s">
        <v>3001</v>
      </c>
      <c r="G115" s="424" t="s">
        <v>4343</v>
      </c>
      <c r="H115" s="354" t="s">
        <v>1971</v>
      </c>
      <c r="I115" s="353" t="s">
        <v>2985</v>
      </c>
      <c r="J115" s="360"/>
    </row>
    <row r="116" spans="1:10" ht="15" customHeight="1">
      <c r="A116" s="353" t="s">
        <v>4344</v>
      </c>
      <c r="B116" s="353" t="s">
        <v>86</v>
      </c>
      <c r="C116" s="359" t="s">
        <v>40</v>
      </c>
      <c r="D116" s="278"/>
      <c r="E116" s="353" t="s">
        <v>4100</v>
      </c>
      <c r="F116" s="278" t="s">
        <v>4013</v>
      </c>
      <c r="G116" s="424" t="s">
        <v>4345</v>
      </c>
      <c r="H116" s="354" t="s">
        <v>2181</v>
      </c>
      <c r="I116" s="353" t="s">
        <v>4102</v>
      </c>
      <c r="J116" s="360"/>
    </row>
    <row r="117" spans="1:10" ht="15" customHeight="1">
      <c r="A117" s="353" t="s">
        <v>4346</v>
      </c>
      <c r="B117" s="353" t="s">
        <v>86</v>
      </c>
      <c r="C117" s="359" t="s">
        <v>40</v>
      </c>
      <c r="D117" s="278"/>
      <c r="E117" s="353" t="s">
        <v>4100</v>
      </c>
      <c r="F117" s="278" t="s">
        <v>4013</v>
      </c>
      <c r="G117" s="424" t="s">
        <v>4347</v>
      </c>
      <c r="H117" s="354" t="s">
        <v>2181</v>
      </c>
      <c r="I117" s="353" t="s">
        <v>4102</v>
      </c>
      <c r="J117" s="360"/>
    </row>
    <row r="118" spans="1:10" ht="15" customHeight="1">
      <c r="A118" s="353" t="s">
        <v>4348</v>
      </c>
      <c r="B118" s="353" t="s">
        <v>72</v>
      </c>
      <c r="C118" s="359" t="s">
        <v>40</v>
      </c>
      <c r="D118" s="278" t="s">
        <v>4112</v>
      </c>
      <c r="E118" s="353" t="s">
        <v>4100</v>
      </c>
      <c r="F118" s="278" t="s">
        <v>4014</v>
      </c>
      <c r="G118" s="424" t="s">
        <v>4349</v>
      </c>
      <c r="H118" s="354" t="s">
        <v>1969</v>
      </c>
      <c r="I118" s="353" t="s">
        <v>4025</v>
      </c>
      <c r="J118" s="360"/>
    </row>
    <row r="119" spans="1:10" ht="15" customHeight="1">
      <c r="A119" s="353" t="s">
        <v>4350</v>
      </c>
      <c r="B119" s="353" t="s">
        <v>2036</v>
      </c>
      <c r="C119" s="359" t="s">
        <v>40</v>
      </c>
      <c r="D119" s="278"/>
      <c r="E119" s="353" t="s">
        <v>4100</v>
      </c>
      <c r="F119" s="278" t="s">
        <v>3001</v>
      </c>
      <c r="G119" s="424" t="s">
        <v>4351</v>
      </c>
      <c r="H119" s="354" t="s">
        <v>1971</v>
      </c>
      <c r="I119" s="353" t="s">
        <v>4026</v>
      </c>
      <c r="J119" s="360"/>
    </row>
    <row r="120" spans="1:10" ht="15" customHeight="1">
      <c r="A120" s="353" t="s">
        <v>4352</v>
      </c>
      <c r="B120" s="353" t="s">
        <v>86</v>
      </c>
      <c r="C120" s="359" t="s">
        <v>40</v>
      </c>
      <c r="D120" s="278"/>
      <c r="E120" s="353" t="s">
        <v>4100</v>
      </c>
      <c r="F120" s="278" t="s">
        <v>4013</v>
      </c>
      <c r="G120" s="424" t="s">
        <v>4353</v>
      </c>
      <c r="H120" s="354" t="s">
        <v>91</v>
      </c>
      <c r="I120" s="353" t="s">
        <v>2994</v>
      </c>
      <c r="J120" s="360"/>
    </row>
    <row r="121" spans="1:10" ht="15" customHeight="1">
      <c r="A121" s="353" t="s">
        <v>4354</v>
      </c>
      <c r="B121" s="353" t="s">
        <v>86</v>
      </c>
      <c r="C121" s="359" t="s">
        <v>40</v>
      </c>
      <c r="D121" s="278"/>
      <c r="E121" s="353" t="s">
        <v>4100</v>
      </c>
      <c r="F121" s="278" t="s">
        <v>4014</v>
      </c>
      <c r="G121" s="424" t="s">
        <v>4355</v>
      </c>
      <c r="H121" s="354" t="s">
        <v>1970</v>
      </c>
      <c r="I121" s="353" t="s">
        <v>4101</v>
      </c>
      <c r="J121" s="360"/>
    </row>
    <row r="122" spans="1:10" ht="15" customHeight="1">
      <c r="A122" s="353" t="s">
        <v>4356</v>
      </c>
      <c r="B122" s="353" t="s">
        <v>2036</v>
      </c>
      <c r="C122" s="359" t="s">
        <v>40</v>
      </c>
      <c r="D122" s="278"/>
      <c r="E122" s="353" t="s">
        <v>4100</v>
      </c>
      <c r="F122" s="278" t="s">
        <v>3001</v>
      </c>
      <c r="G122" s="424" t="s">
        <v>4357</v>
      </c>
      <c r="H122" s="354" t="s">
        <v>1966</v>
      </c>
      <c r="I122" s="353" t="s">
        <v>4026</v>
      </c>
      <c r="J122" s="360"/>
    </row>
    <row r="123" spans="1:10" ht="15" customHeight="1">
      <c r="A123" s="353" t="s">
        <v>4358</v>
      </c>
      <c r="B123" s="353" t="s">
        <v>86</v>
      </c>
      <c r="C123" s="359" t="s">
        <v>40</v>
      </c>
      <c r="D123" s="278"/>
      <c r="E123" s="353" t="s">
        <v>4100</v>
      </c>
      <c r="F123" s="278" t="s">
        <v>4013</v>
      </c>
      <c r="G123" s="424" t="s">
        <v>4359</v>
      </c>
      <c r="H123" s="354" t="s">
        <v>2181</v>
      </c>
      <c r="I123" s="353" t="s">
        <v>4102</v>
      </c>
      <c r="J123" s="360"/>
    </row>
    <row r="124" spans="1:10" ht="15" customHeight="1">
      <c r="A124" s="353" t="s">
        <v>4360</v>
      </c>
      <c r="B124" s="353" t="s">
        <v>2036</v>
      </c>
      <c r="C124" s="359" t="s">
        <v>40</v>
      </c>
      <c r="D124" s="278"/>
      <c r="E124" s="353" t="s">
        <v>4100</v>
      </c>
      <c r="F124" s="278" t="s">
        <v>4014</v>
      </c>
      <c r="G124" s="424" t="s">
        <v>4361</v>
      </c>
      <c r="H124" s="354" t="s">
        <v>1971</v>
      </c>
      <c r="I124" s="353" t="s">
        <v>4032</v>
      </c>
      <c r="J124" s="360"/>
    </row>
    <row r="125" spans="1:10" ht="15" customHeight="1">
      <c r="A125" s="353" t="s">
        <v>4362</v>
      </c>
      <c r="B125" s="353" t="s">
        <v>72</v>
      </c>
      <c r="C125" s="359" t="s">
        <v>153</v>
      </c>
      <c r="D125" s="278" t="s">
        <v>4112</v>
      </c>
      <c r="E125" s="353" t="s">
        <v>4100</v>
      </c>
      <c r="F125" s="278" t="s">
        <v>4015</v>
      </c>
      <c r="G125" s="424" t="s">
        <v>4454</v>
      </c>
      <c r="H125" s="354" t="s">
        <v>2064</v>
      </c>
      <c r="I125" s="353" t="s">
        <v>4027</v>
      </c>
      <c r="J125" s="360"/>
    </row>
    <row r="126" spans="1:10" ht="15" customHeight="1">
      <c r="A126" s="353" t="s">
        <v>4363</v>
      </c>
      <c r="B126" s="353" t="s">
        <v>2036</v>
      </c>
      <c r="C126" s="359" t="s">
        <v>40</v>
      </c>
      <c r="D126" s="278"/>
      <c r="E126" s="353" t="s">
        <v>4100</v>
      </c>
      <c r="F126" s="278" t="s">
        <v>4014</v>
      </c>
      <c r="G126" s="424" t="s">
        <v>4364</v>
      </c>
      <c r="H126" s="354" t="s">
        <v>1971</v>
      </c>
      <c r="I126" s="353" t="s">
        <v>4032</v>
      </c>
      <c r="J126" s="360"/>
    </row>
    <row r="127" spans="1:10" ht="15" customHeight="1">
      <c r="A127" s="353" t="s">
        <v>4365</v>
      </c>
      <c r="B127" s="353" t="s">
        <v>2036</v>
      </c>
      <c r="C127" s="359" t="s">
        <v>40</v>
      </c>
      <c r="D127" s="278"/>
      <c r="E127" s="353" t="s">
        <v>4100</v>
      </c>
      <c r="F127" s="278" t="s">
        <v>4016</v>
      </c>
      <c r="G127" s="424" t="s">
        <v>4366</v>
      </c>
      <c r="H127" s="354" t="s">
        <v>1966</v>
      </c>
      <c r="I127" s="353" t="s">
        <v>4026</v>
      </c>
      <c r="J127" s="360"/>
    </row>
    <row r="128" spans="1:10" ht="15" customHeight="1">
      <c r="A128" s="353" t="s">
        <v>4367</v>
      </c>
      <c r="B128" s="353" t="s">
        <v>72</v>
      </c>
      <c r="C128" s="359" t="s">
        <v>40</v>
      </c>
      <c r="D128" s="278" t="s">
        <v>4112</v>
      </c>
      <c r="E128" s="353" t="s">
        <v>4100</v>
      </c>
      <c r="F128" s="278" t="s">
        <v>4016</v>
      </c>
      <c r="G128" s="424" t="s">
        <v>4368</v>
      </c>
      <c r="H128" s="354" t="s">
        <v>1966</v>
      </c>
      <c r="I128" s="353" t="s">
        <v>2985</v>
      </c>
      <c r="J128" s="360"/>
    </row>
    <row r="129" spans="1:10" ht="15" customHeight="1">
      <c r="A129" s="353" t="s">
        <v>4369</v>
      </c>
      <c r="B129" s="353" t="s">
        <v>72</v>
      </c>
      <c r="C129" s="359" t="s">
        <v>153</v>
      </c>
      <c r="D129" s="278" t="s">
        <v>4112</v>
      </c>
      <c r="E129" s="353" t="s">
        <v>4100</v>
      </c>
      <c r="F129" s="278" t="s">
        <v>4015</v>
      </c>
      <c r="G129" s="424" t="s">
        <v>4370</v>
      </c>
      <c r="H129" s="354" t="s">
        <v>2064</v>
      </c>
      <c r="I129" s="353" t="s">
        <v>4027</v>
      </c>
      <c r="J129" s="360"/>
    </row>
    <row r="130" spans="1:10" ht="15" customHeight="1">
      <c r="A130" s="353" t="s">
        <v>4371</v>
      </c>
      <c r="B130" s="353" t="s">
        <v>72</v>
      </c>
      <c r="C130" s="359" t="s">
        <v>153</v>
      </c>
      <c r="D130" s="278" t="s">
        <v>4112</v>
      </c>
      <c r="E130" s="353" t="s">
        <v>4100</v>
      </c>
      <c r="F130" s="278" t="s">
        <v>4015</v>
      </c>
      <c r="G130" s="424" t="s">
        <v>4372</v>
      </c>
      <c r="H130" s="354" t="s">
        <v>2064</v>
      </c>
      <c r="I130" s="353" t="s">
        <v>4027</v>
      </c>
      <c r="J130" s="360"/>
    </row>
    <row r="131" spans="1:10" ht="15" customHeight="1">
      <c r="A131" s="353" t="s">
        <v>4373</v>
      </c>
      <c r="B131" s="353" t="s">
        <v>86</v>
      </c>
      <c r="C131" s="359" t="s">
        <v>153</v>
      </c>
      <c r="D131" s="278"/>
      <c r="E131" s="353" t="s">
        <v>4100</v>
      </c>
      <c r="F131" s="278" t="s">
        <v>4015</v>
      </c>
      <c r="G131" s="424" t="s">
        <v>4476</v>
      </c>
      <c r="H131" s="354" t="s">
        <v>2064</v>
      </c>
      <c r="I131" s="353" t="s">
        <v>4026</v>
      </c>
      <c r="J131" s="360"/>
    </row>
    <row r="132" spans="1:10" ht="15" customHeight="1">
      <c r="A132" s="353" t="s">
        <v>4374</v>
      </c>
      <c r="B132" s="353" t="s">
        <v>86</v>
      </c>
      <c r="C132" s="359" t="s">
        <v>40</v>
      </c>
      <c r="D132" s="278"/>
      <c r="E132" s="353" t="s">
        <v>4100</v>
      </c>
      <c r="F132" s="278" t="s">
        <v>2958</v>
      </c>
      <c r="G132" s="424" t="s">
        <v>4375</v>
      </c>
      <c r="H132" s="354" t="s">
        <v>89</v>
      </c>
      <c r="I132" s="353" t="s">
        <v>4032</v>
      </c>
      <c r="J132" s="360"/>
    </row>
    <row r="133" spans="1:10" ht="15" customHeight="1">
      <c r="A133" s="353" t="s">
        <v>4376</v>
      </c>
      <c r="B133" s="353" t="s">
        <v>86</v>
      </c>
      <c r="C133" s="359" t="s">
        <v>40</v>
      </c>
      <c r="D133" s="278"/>
      <c r="E133" s="353" t="s">
        <v>4100</v>
      </c>
      <c r="F133" s="278" t="s">
        <v>4016</v>
      </c>
      <c r="G133" s="424" t="s">
        <v>4377</v>
      </c>
      <c r="H133" s="354" t="s">
        <v>1967</v>
      </c>
      <c r="I133" s="353" t="s">
        <v>4029</v>
      </c>
      <c r="J133" s="360"/>
    </row>
    <row r="134" spans="1:10" ht="15" customHeight="1">
      <c r="A134" s="353" t="s">
        <v>4378</v>
      </c>
      <c r="B134" s="353" t="s">
        <v>2036</v>
      </c>
      <c r="C134" s="359" t="s">
        <v>40</v>
      </c>
      <c r="D134" s="278"/>
      <c r="E134" s="353" t="s">
        <v>4100</v>
      </c>
      <c r="F134" s="278" t="s">
        <v>4016</v>
      </c>
      <c r="G134" s="424" t="s">
        <v>4379</v>
      </c>
      <c r="H134" s="354" t="s">
        <v>1967</v>
      </c>
      <c r="I134" s="353" t="s">
        <v>4026</v>
      </c>
      <c r="J134" s="360"/>
    </row>
    <row r="135" spans="1:10" ht="15" customHeight="1">
      <c r="A135" s="353" t="s">
        <v>4380</v>
      </c>
      <c r="B135" s="353" t="s">
        <v>72</v>
      </c>
      <c r="C135" s="359" t="s">
        <v>153</v>
      </c>
      <c r="D135" s="278" t="s">
        <v>4112</v>
      </c>
      <c r="E135" s="353" t="s">
        <v>4100</v>
      </c>
      <c r="F135" s="278" t="s">
        <v>2958</v>
      </c>
      <c r="G135" s="424" t="s">
        <v>4455</v>
      </c>
      <c r="H135" s="354" t="s">
        <v>2323</v>
      </c>
      <c r="I135" s="353" t="s">
        <v>4117</v>
      </c>
      <c r="J135" s="360"/>
    </row>
    <row r="136" spans="1:10" ht="15" customHeight="1">
      <c r="A136" s="353" t="s">
        <v>4381</v>
      </c>
      <c r="B136" s="353" t="s">
        <v>72</v>
      </c>
      <c r="C136" s="359" t="s">
        <v>40</v>
      </c>
      <c r="D136" s="278" t="s">
        <v>4112</v>
      </c>
      <c r="E136" s="353" t="s">
        <v>4100</v>
      </c>
      <c r="F136" s="278" t="s">
        <v>4015</v>
      </c>
      <c r="G136" s="424" t="s">
        <v>4382</v>
      </c>
      <c r="H136" s="354" t="s">
        <v>2064</v>
      </c>
      <c r="I136" s="353" t="s">
        <v>4027</v>
      </c>
      <c r="J136" s="360"/>
    </row>
    <row r="137" spans="1:10" ht="15" customHeight="1">
      <c r="A137" s="353" t="s">
        <v>4383</v>
      </c>
      <c r="B137" s="353" t="s">
        <v>86</v>
      </c>
      <c r="C137" s="359" t="s">
        <v>40</v>
      </c>
      <c r="D137" s="278"/>
      <c r="E137" s="353" t="s">
        <v>4100</v>
      </c>
      <c r="F137" s="278" t="s">
        <v>4015</v>
      </c>
      <c r="G137" s="424" t="s">
        <v>4384</v>
      </c>
      <c r="H137" s="354" t="s">
        <v>2064</v>
      </c>
      <c r="I137" s="353" t="s">
        <v>4026</v>
      </c>
      <c r="J137" s="360"/>
    </row>
    <row r="138" spans="1:10" ht="15" customHeight="1">
      <c r="A138" s="353" t="s">
        <v>4385</v>
      </c>
      <c r="B138" s="353" t="s">
        <v>72</v>
      </c>
      <c r="C138" s="359" t="s">
        <v>40</v>
      </c>
      <c r="D138" s="278" t="s">
        <v>4112</v>
      </c>
      <c r="E138" s="353" t="s">
        <v>4100</v>
      </c>
      <c r="F138" s="278" t="s">
        <v>4015</v>
      </c>
      <c r="G138" s="424" t="s">
        <v>4386</v>
      </c>
      <c r="H138" s="354" t="s">
        <v>2064</v>
      </c>
      <c r="I138" s="353" t="s">
        <v>4027</v>
      </c>
      <c r="J138" s="360"/>
    </row>
    <row r="139" spans="1:10" ht="15" customHeight="1">
      <c r="A139" s="353" t="s">
        <v>4387</v>
      </c>
      <c r="B139" s="353" t="s">
        <v>2036</v>
      </c>
      <c r="C139" s="359" t="s">
        <v>40</v>
      </c>
      <c r="D139" s="278"/>
      <c r="E139" s="353" t="s">
        <v>4100</v>
      </c>
      <c r="F139" s="278" t="s">
        <v>4015</v>
      </c>
      <c r="G139" s="424" t="s">
        <v>4388</v>
      </c>
      <c r="H139" s="354" t="s">
        <v>2064</v>
      </c>
      <c r="I139" s="353" t="s">
        <v>4027</v>
      </c>
      <c r="J139" s="360"/>
    </row>
    <row r="140" spans="1:10" ht="15" customHeight="1">
      <c r="A140" s="353" t="s">
        <v>4389</v>
      </c>
      <c r="B140" s="353" t="s">
        <v>72</v>
      </c>
      <c r="C140" s="359" t="s">
        <v>40</v>
      </c>
      <c r="D140" s="278" t="s">
        <v>4112</v>
      </c>
      <c r="E140" s="353" t="s">
        <v>4100</v>
      </c>
      <c r="F140" s="278" t="s">
        <v>2958</v>
      </c>
      <c r="G140" s="424" t="s">
        <v>4390</v>
      </c>
      <c r="H140" s="354" t="s">
        <v>91</v>
      </c>
      <c r="I140" s="353" t="s">
        <v>2994</v>
      </c>
      <c r="J140" s="360"/>
    </row>
    <row r="141" spans="1:10" ht="15" customHeight="1">
      <c r="A141" s="353" t="s">
        <v>4391</v>
      </c>
      <c r="B141" s="353" t="s">
        <v>72</v>
      </c>
      <c r="C141" s="359" t="s">
        <v>40</v>
      </c>
      <c r="D141" s="278" t="s">
        <v>4112</v>
      </c>
      <c r="E141" s="353" t="s">
        <v>4100</v>
      </c>
      <c r="F141" s="278" t="s">
        <v>2958</v>
      </c>
      <c r="G141" s="424" t="s">
        <v>4392</v>
      </c>
      <c r="H141" s="354" t="s">
        <v>1971</v>
      </c>
      <c r="I141" s="353" t="s">
        <v>4031</v>
      </c>
      <c r="J141" s="360"/>
    </row>
    <row r="142" spans="1:10" ht="15" customHeight="1">
      <c r="A142" s="353" t="s">
        <v>4393</v>
      </c>
      <c r="B142" s="353" t="s">
        <v>72</v>
      </c>
      <c r="C142" s="359" t="s">
        <v>40</v>
      </c>
      <c r="D142" s="278" t="s">
        <v>4112</v>
      </c>
      <c r="E142" s="353" t="s">
        <v>4100</v>
      </c>
      <c r="F142" s="278" t="s">
        <v>4014</v>
      </c>
      <c r="G142" s="424" t="s">
        <v>4394</v>
      </c>
      <c r="H142" s="354" t="s">
        <v>1970</v>
      </c>
      <c r="I142" s="353" t="s">
        <v>4025</v>
      </c>
      <c r="J142" s="360"/>
    </row>
    <row r="143" spans="1:10" ht="15" customHeight="1">
      <c r="A143" s="353" t="s">
        <v>4395</v>
      </c>
      <c r="B143" s="353" t="s">
        <v>72</v>
      </c>
      <c r="C143" s="359" t="s">
        <v>40</v>
      </c>
      <c r="D143" s="278" t="s">
        <v>4112</v>
      </c>
      <c r="E143" s="353" t="s">
        <v>4100</v>
      </c>
      <c r="F143" s="278" t="s">
        <v>4014</v>
      </c>
      <c r="G143" s="424" t="s">
        <v>4396</v>
      </c>
      <c r="H143" s="354" t="s">
        <v>1971</v>
      </c>
      <c r="I143" s="353" t="s">
        <v>2985</v>
      </c>
      <c r="J143" s="360"/>
    </row>
    <row r="144" spans="1:10" ht="15" customHeight="1">
      <c r="A144" s="353" t="s">
        <v>4397</v>
      </c>
      <c r="B144" s="353" t="s">
        <v>86</v>
      </c>
      <c r="C144" s="359" t="s">
        <v>40</v>
      </c>
      <c r="D144" s="278"/>
      <c r="E144" s="353" t="s">
        <v>4100</v>
      </c>
      <c r="F144" s="278" t="s">
        <v>4014</v>
      </c>
      <c r="G144" s="424" t="s">
        <v>4398</v>
      </c>
      <c r="H144" s="354" t="s">
        <v>1970</v>
      </c>
      <c r="I144" s="353" t="s">
        <v>4101</v>
      </c>
      <c r="J144" s="360"/>
    </row>
    <row r="145" spans="1:10" ht="15" customHeight="1">
      <c r="A145" s="353" t="s">
        <v>4399</v>
      </c>
      <c r="B145" s="353" t="s">
        <v>2036</v>
      </c>
      <c r="C145" s="359" t="s">
        <v>40</v>
      </c>
      <c r="D145" s="278"/>
      <c r="E145" s="353" t="s">
        <v>4100</v>
      </c>
      <c r="F145" s="278" t="s">
        <v>4016</v>
      </c>
      <c r="G145" s="424" t="s">
        <v>4400</v>
      </c>
      <c r="H145" s="354" t="s">
        <v>1967</v>
      </c>
      <c r="I145" s="353" t="s">
        <v>4121</v>
      </c>
      <c r="J145" s="360"/>
    </row>
    <row r="146" spans="1:10" ht="15" customHeight="1">
      <c r="A146" s="353" t="s">
        <v>4401</v>
      </c>
      <c r="B146" s="353" t="s">
        <v>86</v>
      </c>
      <c r="C146" s="359" t="s">
        <v>40</v>
      </c>
      <c r="D146" s="278"/>
      <c r="E146" s="353" t="s">
        <v>4100</v>
      </c>
      <c r="F146" s="278" t="s">
        <v>4014</v>
      </c>
      <c r="G146" s="424" t="s">
        <v>4402</v>
      </c>
      <c r="H146" s="354" t="s">
        <v>1970</v>
      </c>
      <c r="I146" s="353" t="s">
        <v>4101</v>
      </c>
      <c r="J146" s="360"/>
    </row>
    <row r="147" spans="1:10" ht="15" customHeight="1">
      <c r="A147" s="353" t="s">
        <v>4403</v>
      </c>
      <c r="B147" s="353" t="s">
        <v>72</v>
      </c>
      <c r="C147" s="359" t="s">
        <v>40</v>
      </c>
      <c r="D147" s="278" t="s">
        <v>4112</v>
      </c>
      <c r="E147" s="353" t="s">
        <v>4100</v>
      </c>
      <c r="F147" s="278" t="s">
        <v>4014</v>
      </c>
      <c r="G147" s="424" t="s">
        <v>4404</v>
      </c>
      <c r="H147" s="354" t="s">
        <v>1971</v>
      </c>
      <c r="I147" s="353" t="s">
        <v>2985</v>
      </c>
      <c r="J147" s="360"/>
    </row>
    <row r="148" spans="1:10" ht="15" customHeight="1">
      <c r="A148" s="353" t="s">
        <v>4405</v>
      </c>
      <c r="B148" s="353" t="s">
        <v>72</v>
      </c>
      <c r="C148" s="359" t="s">
        <v>40</v>
      </c>
      <c r="D148" s="278" t="s">
        <v>4112</v>
      </c>
      <c r="E148" s="353" t="s">
        <v>4100</v>
      </c>
      <c r="F148" s="278" t="s">
        <v>4016</v>
      </c>
      <c r="G148" s="424" t="s">
        <v>4406</v>
      </c>
      <c r="H148" s="354" t="s">
        <v>1966</v>
      </c>
      <c r="I148" s="353" t="s">
        <v>2985</v>
      </c>
      <c r="J148" s="360"/>
    </row>
    <row r="149" spans="1:10" ht="15" customHeight="1">
      <c r="A149" s="353" t="s">
        <v>4407</v>
      </c>
      <c r="B149" s="353" t="s">
        <v>2036</v>
      </c>
      <c r="C149" s="359" t="s">
        <v>40</v>
      </c>
      <c r="D149" s="278"/>
      <c r="E149" s="353" t="s">
        <v>4100</v>
      </c>
      <c r="F149" s="278" t="s">
        <v>4016</v>
      </c>
      <c r="G149" s="424" t="s">
        <v>4408</v>
      </c>
      <c r="H149" s="354" t="s">
        <v>1971</v>
      </c>
      <c r="I149" s="353" t="s">
        <v>2985</v>
      </c>
      <c r="J149" s="360"/>
    </row>
    <row r="150" spans="1:10" ht="15" customHeight="1">
      <c r="A150" s="353" t="s">
        <v>4409</v>
      </c>
      <c r="B150" s="353" t="s">
        <v>86</v>
      </c>
      <c r="C150" s="359" t="s">
        <v>40</v>
      </c>
      <c r="D150" s="278"/>
      <c r="E150" s="353" t="s">
        <v>4100</v>
      </c>
      <c r="F150" s="278" t="s">
        <v>4016</v>
      </c>
      <c r="G150" s="424" t="s">
        <v>4123</v>
      </c>
      <c r="H150" s="354" t="s">
        <v>445</v>
      </c>
      <c r="I150" s="353" t="s">
        <v>2994</v>
      </c>
      <c r="J150" s="360"/>
    </row>
    <row r="151" spans="1:10" ht="15" customHeight="1">
      <c r="A151" s="353" t="s">
        <v>4410</v>
      </c>
      <c r="B151" s="353" t="s">
        <v>72</v>
      </c>
      <c r="C151" s="359" t="s">
        <v>40</v>
      </c>
      <c r="D151" s="278" t="s">
        <v>4112</v>
      </c>
      <c r="E151" s="353" t="s">
        <v>4100</v>
      </c>
      <c r="F151" s="278" t="s">
        <v>4016</v>
      </c>
      <c r="G151" s="424" t="s">
        <v>4411</v>
      </c>
      <c r="H151" s="354" t="s">
        <v>1966</v>
      </c>
      <c r="I151" s="353" t="s">
        <v>2985</v>
      </c>
      <c r="J151" s="360"/>
    </row>
    <row r="152" spans="1:10" ht="15" customHeight="1">
      <c r="A152" s="353" t="s">
        <v>4412</v>
      </c>
      <c r="B152" s="353" t="s">
        <v>72</v>
      </c>
      <c r="C152" s="359" t="s">
        <v>40</v>
      </c>
      <c r="D152" s="278" t="s">
        <v>4112</v>
      </c>
      <c r="E152" s="353" t="s">
        <v>4100</v>
      </c>
      <c r="F152" s="278" t="s">
        <v>4016</v>
      </c>
      <c r="G152" s="424" t="s">
        <v>4413</v>
      </c>
      <c r="H152" s="354" t="s">
        <v>1966</v>
      </c>
      <c r="I152" s="353" t="s">
        <v>2985</v>
      </c>
      <c r="J152" s="360"/>
    </row>
    <row r="153" spans="1:10" ht="15" customHeight="1">
      <c r="A153" s="353" t="s">
        <v>4414</v>
      </c>
      <c r="B153" s="353" t="s">
        <v>2036</v>
      </c>
      <c r="C153" s="359" t="s">
        <v>40</v>
      </c>
      <c r="D153" s="278"/>
      <c r="E153" s="353" t="s">
        <v>4100</v>
      </c>
      <c r="F153" s="278" t="s">
        <v>4016</v>
      </c>
      <c r="G153" s="424" t="s">
        <v>4415</v>
      </c>
      <c r="H153" s="354" t="s">
        <v>1966</v>
      </c>
      <c r="I153" s="353" t="s">
        <v>2985</v>
      </c>
      <c r="J153" s="360"/>
    </row>
    <row r="154" spans="1:10" ht="15" customHeight="1">
      <c r="A154" s="353" t="s">
        <v>4416</v>
      </c>
      <c r="B154" s="353" t="s">
        <v>2036</v>
      </c>
      <c r="C154" s="359" t="s">
        <v>40</v>
      </c>
      <c r="D154" s="278"/>
      <c r="E154" s="353" t="s">
        <v>4100</v>
      </c>
      <c r="F154" s="278" t="s">
        <v>4016</v>
      </c>
      <c r="G154" s="424" t="s">
        <v>4417</v>
      </c>
      <c r="H154" s="354" t="s">
        <v>1966</v>
      </c>
      <c r="I154" s="353" t="s">
        <v>4032</v>
      </c>
      <c r="J154" s="360"/>
    </row>
    <row r="155" spans="1:10" ht="15" customHeight="1">
      <c r="A155" s="353" t="s">
        <v>4418</v>
      </c>
      <c r="B155" s="353" t="s">
        <v>86</v>
      </c>
      <c r="C155" s="359" t="s">
        <v>40</v>
      </c>
      <c r="D155" s="278"/>
      <c r="E155" s="353" t="s">
        <v>4100</v>
      </c>
      <c r="F155" s="278" t="s">
        <v>4016</v>
      </c>
      <c r="G155" s="424" t="s">
        <v>4419</v>
      </c>
      <c r="H155" s="354" t="s">
        <v>1966</v>
      </c>
      <c r="I155" s="353" t="s">
        <v>4026</v>
      </c>
      <c r="J155" s="360"/>
    </row>
    <row r="156" spans="1:10" ht="15" customHeight="1">
      <c r="A156" s="353" t="s">
        <v>4420</v>
      </c>
      <c r="B156" s="353" t="s">
        <v>72</v>
      </c>
      <c r="C156" s="359" t="s">
        <v>40</v>
      </c>
      <c r="D156" s="278" t="s">
        <v>4112</v>
      </c>
      <c r="E156" s="353" t="s">
        <v>4100</v>
      </c>
      <c r="F156" s="278" t="s">
        <v>4013</v>
      </c>
      <c r="G156" s="424" t="s">
        <v>4421</v>
      </c>
      <c r="H156" s="354" t="s">
        <v>91</v>
      </c>
      <c r="I156" s="353" t="s">
        <v>2994</v>
      </c>
      <c r="J156" s="360"/>
    </row>
    <row r="157" spans="1:10" ht="15" customHeight="1">
      <c r="A157" s="353" t="s">
        <v>4422</v>
      </c>
      <c r="B157" s="353" t="s">
        <v>86</v>
      </c>
      <c r="C157" s="359" t="s">
        <v>40</v>
      </c>
      <c r="D157" s="278"/>
      <c r="E157" s="353" t="s">
        <v>4100</v>
      </c>
      <c r="F157" s="278" t="s">
        <v>4013</v>
      </c>
      <c r="G157" s="424" t="s">
        <v>4423</v>
      </c>
      <c r="H157" s="354" t="s">
        <v>91</v>
      </c>
      <c r="I157" s="353" t="s">
        <v>4029</v>
      </c>
      <c r="J157" s="360"/>
    </row>
    <row r="158" spans="1:10" ht="15" customHeight="1">
      <c r="A158" s="353" t="s">
        <v>4424</v>
      </c>
      <c r="B158" s="353" t="s">
        <v>72</v>
      </c>
      <c r="C158" s="359" t="s">
        <v>40</v>
      </c>
      <c r="D158" s="278" t="s">
        <v>4122</v>
      </c>
      <c r="E158" s="353" t="s">
        <v>4100</v>
      </c>
      <c r="F158" s="278" t="s">
        <v>4013</v>
      </c>
      <c r="G158" s="424" t="s">
        <v>4425</v>
      </c>
      <c r="H158" s="354" t="s">
        <v>91</v>
      </c>
      <c r="I158" s="353" t="s">
        <v>2994</v>
      </c>
      <c r="J158" s="360"/>
    </row>
    <row r="159" spans="1:10" ht="15" customHeight="1">
      <c r="A159" s="353" t="s">
        <v>4426</v>
      </c>
      <c r="B159" s="353" t="s">
        <v>72</v>
      </c>
      <c r="C159" s="359" t="s">
        <v>40</v>
      </c>
      <c r="D159" s="278" t="s">
        <v>4112</v>
      </c>
      <c r="E159" s="353" t="s">
        <v>4100</v>
      </c>
      <c r="F159" s="278" t="s">
        <v>4013</v>
      </c>
      <c r="G159" s="424" t="s">
        <v>4427</v>
      </c>
      <c r="H159" s="354" t="s">
        <v>91</v>
      </c>
      <c r="I159" s="353" t="s">
        <v>2994</v>
      </c>
      <c r="J159" s="360"/>
    </row>
    <row r="160" spans="1:10" ht="15" customHeight="1">
      <c r="A160" s="353" t="s">
        <v>4428</v>
      </c>
      <c r="B160" s="353" t="s">
        <v>86</v>
      </c>
      <c r="C160" s="359" t="s">
        <v>40</v>
      </c>
      <c r="D160" s="278"/>
      <c r="E160" s="353" t="s">
        <v>4100</v>
      </c>
      <c r="F160" s="278" t="s">
        <v>4014</v>
      </c>
      <c r="G160" s="424" t="s">
        <v>4429</v>
      </c>
      <c r="H160" s="354" t="s">
        <v>1969</v>
      </c>
      <c r="I160" s="353" t="s">
        <v>4025</v>
      </c>
      <c r="J160" s="360"/>
    </row>
    <row r="161" spans="1:10" ht="15" customHeight="1">
      <c r="A161" s="353" t="s">
        <v>4430</v>
      </c>
      <c r="B161" s="353" t="s">
        <v>2036</v>
      </c>
      <c r="C161" s="359" t="s">
        <v>40</v>
      </c>
      <c r="D161" s="278"/>
      <c r="E161" s="353" t="s">
        <v>4100</v>
      </c>
      <c r="F161" s="278" t="s">
        <v>4013</v>
      </c>
      <c r="G161" s="424" t="s">
        <v>4431</v>
      </c>
      <c r="H161" s="354" t="s">
        <v>91</v>
      </c>
      <c r="I161" s="353" t="s">
        <v>4029</v>
      </c>
      <c r="J161" s="360"/>
    </row>
    <row r="162" spans="1:10" ht="15" customHeight="1">
      <c r="A162" s="353" t="s">
        <v>4432</v>
      </c>
      <c r="B162" s="353" t="s">
        <v>72</v>
      </c>
      <c r="C162" s="359" t="s">
        <v>40</v>
      </c>
      <c r="D162" s="278" t="s">
        <v>4112</v>
      </c>
      <c r="E162" s="353" t="s">
        <v>4100</v>
      </c>
      <c r="F162" s="278" t="s">
        <v>4014</v>
      </c>
      <c r="G162" s="424" t="s">
        <v>4433</v>
      </c>
      <c r="H162" s="354" t="s">
        <v>1971</v>
      </c>
      <c r="I162" s="353" t="s">
        <v>2985</v>
      </c>
      <c r="J162" s="360"/>
    </row>
    <row r="163" spans="1:10" ht="15" customHeight="1">
      <c r="A163" s="353" t="s">
        <v>4434</v>
      </c>
      <c r="B163" s="353" t="s">
        <v>86</v>
      </c>
      <c r="C163" s="359" t="s">
        <v>40</v>
      </c>
      <c r="D163" s="278"/>
      <c r="E163" s="353" t="s">
        <v>4100</v>
      </c>
      <c r="F163" s="278" t="s">
        <v>4014</v>
      </c>
      <c r="G163" s="424" t="s">
        <v>4435</v>
      </c>
      <c r="H163" s="354" t="s">
        <v>1969</v>
      </c>
      <c r="I163" s="353" t="s">
        <v>4025</v>
      </c>
      <c r="J163" s="360"/>
    </row>
    <row r="164" spans="1:10" ht="15" customHeight="1">
      <c r="A164" s="353" t="s">
        <v>4436</v>
      </c>
      <c r="B164" s="353" t="s">
        <v>72</v>
      </c>
      <c r="C164" s="359" t="s">
        <v>40</v>
      </c>
      <c r="D164" s="278" t="s">
        <v>4112</v>
      </c>
      <c r="E164" s="353" t="s">
        <v>4100</v>
      </c>
      <c r="F164" s="278" t="s">
        <v>4014</v>
      </c>
      <c r="G164" s="424" t="s">
        <v>4126</v>
      </c>
      <c r="H164" s="354" t="s">
        <v>1971</v>
      </c>
      <c r="I164" s="353" t="s">
        <v>2985</v>
      </c>
      <c r="J164" s="360"/>
    </row>
    <row r="165" spans="1:10" ht="15" customHeight="1">
      <c r="A165" s="353" t="s">
        <v>4437</v>
      </c>
      <c r="B165" s="353" t="s">
        <v>72</v>
      </c>
      <c r="C165" s="359" t="s">
        <v>40</v>
      </c>
      <c r="D165" s="278" t="s">
        <v>4112</v>
      </c>
      <c r="E165" s="353" t="s">
        <v>4100</v>
      </c>
      <c r="F165" s="278" t="s">
        <v>4016</v>
      </c>
      <c r="G165" s="424" t="s">
        <v>4438</v>
      </c>
      <c r="H165" s="354" t="s">
        <v>1966</v>
      </c>
      <c r="I165" s="353" t="s">
        <v>2985</v>
      </c>
      <c r="J165" s="360"/>
    </row>
    <row r="166" spans="1:10" ht="15" customHeight="1">
      <c r="A166" s="353" t="s">
        <v>4439</v>
      </c>
      <c r="B166" s="353" t="s">
        <v>2036</v>
      </c>
      <c r="C166" s="359" t="s">
        <v>40</v>
      </c>
      <c r="D166" s="278"/>
      <c r="E166" s="353" t="s">
        <v>4100</v>
      </c>
      <c r="F166" s="278" t="s">
        <v>4015</v>
      </c>
      <c r="G166" s="424" t="s">
        <v>4440</v>
      </c>
      <c r="H166" s="354" t="s">
        <v>3697</v>
      </c>
      <c r="I166" s="353" t="s">
        <v>2994</v>
      </c>
      <c r="J166" s="360"/>
    </row>
    <row r="167" spans="1:10" ht="15" customHeight="1">
      <c r="A167" s="353" t="s">
        <v>4441</v>
      </c>
      <c r="B167" s="353" t="s">
        <v>86</v>
      </c>
      <c r="C167" s="359" t="s">
        <v>40</v>
      </c>
      <c r="D167" s="278"/>
      <c r="E167" s="353" t="s">
        <v>4100</v>
      </c>
      <c r="F167" s="278" t="s">
        <v>4015</v>
      </c>
      <c r="G167" s="424" t="s">
        <v>4442</v>
      </c>
      <c r="H167" s="354" t="s">
        <v>3697</v>
      </c>
      <c r="I167" s="353" t="s">
        <v>4032</v>
      </c>
      <c r="J167" s="360"/>
    </row>
    <row r="168" spans="1:10" ht="15" customHeight="1">
      <c r="A168" s="353" t="s">
        <v>4443</v>
      </c>
      <c r="B168" s="353" t="s">
        <v>86</v>
      </c>
      <c r="C168" s="359" t="s">
        <v>40</v>
      </c>
      <c r="D168" s="278"/>
      <c r="E168" s="353" t="s">
        <v>4100</v>
      </c>
      <c r="F168" s="278" t="s">
        <v>4015</v>
      </c>
      <c r="G168" s="424" t="s">
        <v>4444</v>
      </c>
      <c r="H168" s="354" t="s">
        <v>1967</v>
      </c>
      <c r="I168" s="353" t="s">
        <v>4029</v>
      </c>
      <c r="J168" s="360"/>
    </row>
    <row r="169" spans="1:10" ht="15" customHeight="1">
      <c r="A169" s="353" t="s">
        <v>4445</v>
      </c>
      <c r="B169" s="353" t="s">
        <v>72</v>
      </c>
      <c r="C169" s="359" t="s">
        <v>40</v>
      </c>
      <c r="D169" s="278" t="s">
        <v>4112</v>
      </c>
      <c r="E169" s="353" t="s">
        <v>4100</v>
      </c>
      <c r="F169" s="278" t="s">
        <v>4015</v>
      </c>
      <c r="G169" s="424" t="s">
        <v>4446</v>
      </c>
      <c r="H169" s="354" t="s">
        <v>1967</v>
      </c>
      <c r="I169" s="353" t="s">
        <v>2985</v>
      </c>
      <c r="J169" s="360"/>
    </row>
    <row r="170" spans="1:10" ht="15" customHeight="1">
      <c r="A170" s="353" t="s">
        <v>4447</v>
      </c>
      <c r="B170" s="353" t="s">
        <v>86</v>
      </c>
      <c r="C170" s="359" t="s">
        <v>40</v>
      </c>
      <c r="D170" s="278"/>
      <c r="E170" s="353" t="s">
        <v>4100</v>
      </c>
      <c r="F170" s="278" t="s">
        <v>4015</v>
      </c>
      <c r="G170" s="424" t="s">
        <v>4448</v>
      </c>
      <c r="H170" s="354" t="s">
        <v>1967</v>
      </c>
      <c r="I170" s="353" t="s">
        <v>2994</v>
      </c>
      <c r="J170" s="360"/>
    </row>
    <row r="171" spans="1:10" ht="15" customHeight="1">
      <c r="A171" s="353" t="s">
        <v>4449</v>
      </c>
      <c r="B171" s="353" t="s">
        <v>86</v>
      </c>
      <c r="C171" s="359" t="s">
        <v>40</v>
      </c>
      <c r="D171" s="278"/>
      <c r="E171" s="353" t="s">
        <v>4100</v>
      </c>
      <c r="F171" s="278" t="s">
        <v>2958</v>
      </c>
      <c r="G171" s="424" t="s">
        <v>4450</v>
      </c>
      <c r="H171" s="354" t="s">
        <v>2323</v>
      </c>
      <c r="I171" s="353" t="s">
        <v>4025</v>
      </c>
      <c r="J171" s="360"/>
    </row>
    <row r="172" spans="1:10" ht="15" customHeight="1">
      <c r="A172" s="353" t="s">
        <v>4470</v>
      </c>
      <c r="B172" s="353" t="s">
        <v>3336</v>
      </c>
      <c r="C172" s="359" t="s">
        <v>40</v>
      </c>
      <c r="D172" s="278" t="s">
        <v>4118</v>
      </c>
      <c r="E172" s="353" t="s">
        <v>4478</v>
      </c>
      <c r="F172" s="278" t="s">
        <v>4014</v>
      </c>
      <c r="G172" s="424" t="s">
        <v>4471</v>
      </c>
      <c r="H172" s="354" t="s">
        <v>1969</v>
      </c>
      <c r="I172" s="353" t="s">
        <v>4025</v>
      </c>
      <c r="J172" s="360"/>
    </row>
  </sheetData>
  <autoFilter ref="A1:J172" xr:uid="{E2044A5E-B395-46AC-99F9-E39E8EF10F54}"/>
  <phoneticPr fontId="9" type="noConversion"/>
  <conditionalFormatting sqref="A173:A1048576 A1">
    <cfRule type="duplicateValues" dxfId="27" priority="5"/>
  </conditionalFormatting>
  <conditionalFormatting sqref="A172">
    <cfRule type="duplicateValues" dxfId="26" priority="1"/>
  </conditionalFormatting>
  <conditionalFormatting sqref="A2:A171">
    <cfRule type="duplicateValues" dxfId="25" priority="79"/>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1"/>
  <sheetViews>
    <sheetView workbookViewId="0">
      <selection activeCell="F15" sqref="F15"/>
    </sheetView>
  </sheetViews>
  <sheetFormatPr defaultRowHeight="13.5"/>
  <cols>
    <col min="1" max="1" width="17.125" customWidth="1"/>
    <col min="2" max="2" width="12.625" customWidth="1"/>
    <col min="6" max="6" width="89" customWidth="1"/>
    <col min="9" max="9" width="40" customWidth="1"/>
    <col min="10" max="10" width="20.25" customWidth="1"/>
  </cols>
  <sheetData>
    <row r="1" spans="1:13" s="152" customFormat="1" ht="21.75" customHeight="1">
      <c r="A1" s="274" t="s">
        <v>3208</v>
      </c>
      <c r="B1" s="274" t="s">
        <v>2775</v>
      </c>
      <c r="C1" s="274" t="s">
        <v>2776</v>
      </c>
      <c r="D1" s="274" t="s">
        <v>3209</v>
      </c>
      <c r="E1" s="274" t="s">
        <v>3210</v>
      </c>
      <c r="F1" s="274" t="s">
        <v>2777</v>
      </c>
      <c r="G1" s="274" t="s">
        <v>2779</v>
      </c>
      <c r="H1" s="274" t="s">
        <v>3212</v>
      </c>
      <c r="I1" s="274" t="s">
        <v>3213</v>
      </c>
      <c r="J1" s="274" t="s">
        <v>3214</v>
      </c>
      <c r="K1" s="274" t="s">
        <v>3215</v>
      </c>
      <c r="L1" s="275"/>
    </row>
    <row r="2" spans="1:13" s="152" customFormat="1" ht="26.25" customHeight="1">
      <c r="A2" s="276" t="s">
        <v>3904</v>
      </c>
      <c r="B2" s="276" t="s">
        <v>71</v>
      </c>
      <c r="C2" s="276" t="s">
        <v>73</v>
      </c>
      <c r="D2" s="276" t="s">
        <v>40</v>
      </c>
      <c r="E2" s="276" t="s">
        <v>3217</v>
      </c>
      <c r="F2" s="278" t="s">
        <v>3905</v>
      </c>
      <c r="G2" s="277" t="s">
        <v>86</v>
      </c>
      <c r="H2" s="277" t="s">
        <v>97</v>
      </c>
      <c r="I2" s="277" t="s">
        <v>2011</v>
      </c>
      <c r="J2" s="277"/>
      <c r="K2" s="277"/>
      <c r="L2" s="275"/>
      <c r="M2" s="154"/>
    </row>
    <row r="3" spans="1:13" s="152" customFormat="1" ht="26.25" customHeight="1">
      <c r="A3" s="276" t="s">
        <v>3906</v>
      </c>
      <c r="B3" s="276" t="s">
        <v>71</v>
      </c>
      <c r="C3" s="276" t="s">
        <v>73</v>
      </c>
      <c r="D3" s="276" t="s">
        <v>40</v>
      </c>
      <c r="E3" s="276" t="s">
        <v>3217</v>
      </c>
      <c r="F3" s="278" t="s">
        <v>3907</v>
      </c>
      <c r="G3" s="277" t="s">
        <v>86</v>
      </c>
      <c r="H3" s="277" t="s">
        <v>97</v>
      </c>
      <c r="I3" s="277" t="s">
        <v>2011</v>
      </c>
      <c r="J3" s="277"/>
      <c r="K3" s="277"/>
      <c r="L3" s="275"/>
      <c r="M3" s="154"/>
    </row>
    <row r="4" spans="1:13" s="152" customFormat="1" ht="26.25" customHeight="1">
      <c r="A4" s="276" t="s">
        <v>3908</v>
      </c>
      <c r="B4" s="276" t="s">
        <v>71</v>
      </c>
      <c r="C4" s="276" t="s">
        <v>73</v>
      </c>
      <c r="D4" s="276" t="s">
        <v>40</v>
      </c>
      <c r="E4" s="276" t="s">
        <v>3217</v>
      </c>
      <c r="F4" s="278" t="s">
        <v>3909</v>
      </c>
      <c r="G4" s="277" t="s">
        <v>86</v>
      </c>
      <c r="H4" s="277" t="s">
        <v>97</v>
      </c>
      <c r="I4" s="277" t="s">
        <v>2011</v>
      </c>
      <c r="J4" s="277"/>
      <c r="K4" s="277"/>
      <c r="L4" s="275"/>
      <c r="M4" s="154"/>
    </row>
    <row r="5" spans="1:13" s="152" customFormat="1" ht="26.25" customHeight="1">
      <c r="A5" s="276" t="s">
        <v>3910</v>
      </c>
      <c r="B5" s="276" t="s">
        <v>71</v>
      </c>
      <c r="C5" s="276" t="s">
        <v>73</v>
      </c>
      <c r="D5" s="276" t="s">
        <v>40</v>
      </c>
      <c r="E5" s="276" t="s">
        <v>3217</v>
      </c>
      <c r="F5" s="278" t="s">
        <v>3911</v>
      </c>
      <c r="G5" s="277" t="s">
        <v>86</v>
      </c>
      <c r="H5" s="277" t="s">
        <v>97</v>
      </c>
      <c r="I5" s="277" t="s">
        <v>2011</v>
      </c>
      <c r="J5" s="277"/>
      <c r="K5" s="277"/>
      <c r="L5" s="275"/>
      <c r="M5" s="154"/>
    </row>
    <row r="6" spans="1:13" s="152" customFormat="1" ht="26.25" customHeight="1">
      <c r="A6" s="276" t="s">
        <v>3912</v>
      </c>
      <c r="B6" s="276" t="s">
        <v>71</v>
      </c>
      <c r="C6" s="276" t="s">
        <v>73</v>
      </c>
      <c r="D6" s="276" t="s">
        <v>40</v>
      </c>
      <c r="E6" s="276" t="s">
        <v>3217</v>
      </c>
      <c r="F6" s="278" t="s">
        <v>3913</v>
      </c>
      <c r="G6" s="277" t="s">
        <v>86</v>
      </c>
      <c r="H6" s="277" t="s">
        <v>97</v>
      </c>
      <c r="I6" s="277" t="s">
        <v>2011</v>
      </c>
      <c r="J6" s="277"/>
      <c r="K6" s="277"/>
      <c r="L6" s="275"/>
      <c r="M6" s="154"/>
    </row>
    <row r="7" spans="1:13" s="152" customFormat="1" ht="26.25" customHeight="1">
      <c r="A7" s="276" t="s">
        <v>3914</v>
      </c>
      <c r="B7" s="276" t="s">
        <v>71</v>
      </c>
      <c r="C7" s="276" t="s">
        <v>73</v>
      </c>
      <c r="D7" s="276" t="s">
        <v>40</v>
      </c>
      <c r="E7" s="276" t="s">
        <v>3217</v>
      </c>
      <c r="F7" s="278" t="s">
        <v>3915</v>
      </c>
      <c r="G7" s="277" t="s">
        <v>86</v>
      </c>
      <c r="H7" s="277" t="s">
        <v>97</v>
      </c>
      <c r="I7" s="277" t="s">
        <v>2011</v>
      </c>
      <c r="J7" s="277"/>
      <c r="K7" s="277"/>
      <c r="L7" s="275"/>
      <c r="M7" s="154"/>
    </row>
    <row r="8" spans="1:13" s="152" customFormat="1" ht="26.25" customHeight="1">
      <c r="A8" s="276" t="s">
        <v>3916</v>
      </c>
      <c r="B8" s="276" t="s">
        <v>71</v>
      </c>
      <c r="C8" s="276" t="s">
        <v>73</v>
      </c>
      <c r="D8" s="276" t="s">
        <v>40</v>
      </c>
      <c r="E8" s="276" t="s">
        <v>3217</v>
      </c>
      <c r="F8" s="278" t="s">
        <v>3917</v>
      </c>
      <c r="G8" s="277" t="s">
        <v>86</v>
      </c>
      <c r="H8" s="277" t="s">
        <v>97</v>
      </c>
      <c r="I8" s="277" t="s">
        <v>2011</v>
      </c>
      <c r="J8" s="277"/>
      <c r="K8" s="277"/>
      <c r="L8" s="275"/>
      <c r="M8" s="154"/>
    </row>
    <row r="9" spans="1:13" s="152" customFormat="1" ht="26.25" customHeight="1">
      <c r="A9" s="276" t="s">
        <v>3918</v>
      </c>
      <c r="B9" s="276" t="s">
        <v>71</v>
      </c>
      <c r="C9" s="276" t="s">
        <v>73</v>
      </c>
      <c r="D9" s="276" t="s">
        <v>40</v>
      </c>
      <c r="E9" s="276" t="s">
        <v>3217</v>
      </c>
      <c r="F9" s="278" t="s">
        <v>3919</v>
      </c>
      <c r="G9" s="277" t="s">
        <v>86</v>
      </c>
      <c r="H9" s="277" t="s">
        <v>97</v>
      </c>
      <c r="I9" s="277" t="s">
        <v>2011</v>
      </c>
      <c r="J9" s="277"/>
      <c r="K9" s="277"/>
      <c r="L9" s="275"/>
      <c r="M9" s="154"/>
    </row>
    <row r="10" spans="1:13" s="152" customFormat="1" ht="26.25" customHeight="1">
      <c r="A10" s="276" t="s">
        <v>3920</v>
      </c>
      <c r="B10" s="276" t="s">
        <v>71</v>
      </c>
      <c r="C10" s="276" t="s">
        <v>73</v>
      </c>
      <c r="D10" s="276" t="s">
        <v>40</v>
      </c>
      <c r="E10" s="276" t="s">
        <v>3217</v>
      </c>
      <c r="F10" s="278" t="s">
        <v>3921</v>
      </c>
      <c r="G10" s="277" t="s">
        <v>86</v>
      </c>
      <c r="H10" s="277" t="s">
        <v>97</v>
      </c>
      <c r="I10" s="277" t="s">
        <v>2011</v>
      </c>
      <c r="J10" s="277"/>
      <c r="K10" s="277"/>
      <c r="L10" s="275"/>
      <c r="M10" s="154"/>
    </row>
    <row r="11" spans="1:13" s="152" customFormat="1" ht="26.25" customHeight="1">
      <c r="A11" s="276" t="s">
        <v>3922</v>
      </c>
      <c r="B11" s="276" t="s">
        <v>71</v>
      </c>
      <c r="C11" s="276" t="s">
        <v>73</v>
      </c>
      <c r="D11" s="276" t="s">
        <v>40</v>
      </c>
      <c r="E11" s="276" t="s">
        <v>3244</v>
      </c>
      <c r="F11" s="278" t="s">
        <v>3923</v>
      </c>
      <c r="G11" s="277" t="s">
        <v>72</v>
      </c>
      <c r="H11" s="277" t="s">
        <v>97</v>
      </c>
      <c r="I11" s="277" t="s">
        <v>2011</v>
      </c>
      <c r="J11" s="277" t="s">
        <v>3719</v>
      </c>
      <c r="K11" s="277"/>
      <c r="L11" s="275"/>
      <c r="M11" s="154"/>
    </row>
    <row r="12" spans="1:13" s="152" customFormat="1" ht="26.25" customHeight="1">
      <c r="A12" s="276" t="s">
        <v>3924</v>
      </c>
      <c r="B12" s="276" t="s">
        <v>71</v>
      </c>
      <c r="C12" s="276" t="s">
        <v>73</v>
      </c>
      <c r="D12" s="276" t="s">
        <v>40</v>
      </c>
      <c r="E12" s="276" t="s">
        <v>3244</v>
      </c>
      <c r="F12" s="278" t="s">
        <v>3925</v>
      </c>
      <c r="G12" s="277" t="s">
        <v>72</v>
      </c>
      <c r="H12" s="277" t="s">
        <v>97</v>
      </c>
      <c r="I12" s="277" t="s">
        <v>2011</v>
      </c>
      <c r="J12" s="277" t="s">
        <v>3719</v>
      </c>
      <c r="K12" s="277" t="s">
        <v>3719</v>
      </c>
      <c r="L12" s="275"/>
      <c r="M12" s="154"/>
    </row>
    <row r="13" spans="1:13" s="152" customFormat="1" ht="26.25" customHeight="1">
      <c r="A13" s="276" t="s">
        <v>3926</v>
      </c>
      <c r="B13" s="276" t="s">
        <v>71</v>
      </c>
      <c r="C13" s="276" t="s">
        <v>73</v>
      </c>
      <c r="D13" s="276" t="s">
        <v>40</v>
      </c>
      <c r="E13" s="276" t="s">
        <v>3244</v>
      </c>
      <c r="F13" s="278" t="s">
        <v>3927</v>
      </c>
      <c r="G13" s="277" t="s">
        <v>72</v>
      </c>
      <c r="H13" s="277" t="s">
        <v>97</v>
      </c>
      <c r="I13" s="277" t="s">
        <v>2011</v>
      </c>
      <c r="J13" s="277" t="s">
        <v>3719</v>
      </c>
      <c r="K13" s="277" t="s">
        <v>3719</v>
      </c>
      <c r="L13" s="275"/>
      <c r="M13" s="154"/>
    </row>
    <row r="14" spans="1:13" s="152" customFormat="1" ht="26.25" customHeight="1">
      <c r="A14" s="276" t="s">
        <v>3928</v>
      </c>
      <c r="B14" s="276" t="s">
        <v>71</v>
      </c>
      <c r="C14" s="276" t="s">
        <v>73</v>
      </c>
      <c r="D14" s="276" t="s">
        <v>40</v>
      </c>
      <c r="E14" s="276" t="s">
        <v>3244</v>
      </c>
      <c r="F14" s="278" t="s">
        <v>3929</v>
      </c>
      <c r="G14" s="277" t="s">
        <v>86</v>
      </c>
      <c r="H14" s="277" t="s">
        <v>97</v>
      </c>
      <c r="I14" s="277" t="s">
        <v>2011</v>
      </c>
      <c r="J14" s="277"/>
      <c r="K14" s="277"/>
      <c r="L14" s="275"/>
      <c r="M14" s="154"/>
    </row>
    <row r="15" spans="1:13" s="152" customFormat="1" ht="26.25" customHeight="1">
      <c r="A15" s="276" t="s">
        <v>3930</v>
      </c>
      <c r="B15" s="276" t="s">
        <v>71</v>
      </c>
      <c r="C15" s="276" t="s">
        <v>73</v>
      </c>
      <c r="D15" s="276" t="s">
        <v>40</v>
      </c>
      <c r="E15" s="276" t="s">
        <v>3244</v>
      </c>
      <c r="F15" s="278" t="s">
        <v>3931</v>
      </c>
      <c r="G15" s="277" t="s">
        <v>86</v>
      </c>
      <c r="H15" s="277" t="s">
        <v>97</v>
      </c>
      <c r="I15" s="277" t="s">
        <v>2011</v>
      </c>
      <c r="J15" s="277"/>
      <c r="K15" s="277"/>
      <c r="L15" s="275"/>
      <c r="M15" s="154"/>
    </row>
    <row r="16" spans="1:13" s="152" customFormat="1" ht="26.25" customHeight="1">
      <c r="A16" s="276" t="s">
        <v>3932</v>
      </c>
      <c r="B16" s="276" t="s">
        <v>71</v>
      </c>
      <c r="C16" s="276" t="s">
        <v>73</v>
      </c>
      <c r="D16" s="276" t="s">
        <v>153</v>
      </c>
      <c r="E16" s="276" t="s">
        <v>3217</v>
      </c>
      <c r="F16" s="278" t="s">
        <v>3933</v>
      </c>
      <c r="G16" s="277" t="s">
        <v>86</v>
      </c>
      <c r="H16" s="277" t="s">
        <v>97</v>
      </c>
      <c r="I16" s="277" t="s">
        <v>2011</v>
      </c>
      <c r="J16" s="277"/>
      <c r="K16" s="277"/>
      <c r="L16" s="275"/>
      <c r="M16" s="154"/>
    </row>
    <row r="17" spans="1:13" s="152" customFormat="1" ht="26.25" customHeight="1">
      <c r="A17" s="276" t="s">
        <v>3934</v>
      </c>
      <c r="B17" s="276" t="s">
        <v>71</v>
      </c>
      <c r="C17" s="276" t="s">
        <v>73</v>
      </c>
      <c r="D17" s="276" t="s">
        <v>40</v>
      </c>
      <c r="E17" s="276" t="s">
        <v>3217</v>
      </c>
      <c r="F17" s="278" t="s">
        <v>3935</v>
      </c>
      <c r="G17" s="277" t="s">
        <v>86</v>
      </c>
      <c r="H17" s="277" t="s">
        <v>97</v>
      </c>
      <c r="I17" s="277" t="s">
        <v>2011</v>
      </c>
      <c r="J17" s="277"/>
      <c r="K17" s="277"/>
      <c r="L17" s="275"/>
      <c r="M17" s="154"/>
    </row>
    <row r="18" spans="1:13" s="152" customFormat="1" ht="26.25" customHeight="1">
      <c r="A18" s="276" t="s">
        <v>3936</v>
      </c>
      <c r="B18" s="276" t="s">
        <v>71</v>
      </c>
      <c r="C18" s="276" t="s">
        <v>7</v>
      </c>
      <c r="D18" s="276" t="s">
        <v>153</v>
      </c>
      <c r="E18" s="276" t="s">
        <v>3217</v>
      </c>
      <c r="F18" s="278" t="s">
        <v>3937</v>
      </c>
      <c r="G18" s="277" t="s">
        <v>86</v>
      </c>
      <c r="H18" s="277" t="s">
        <v>97</v>
      </c>
      <c r="I18" s="277" t="s">
        <v>2011</v>
      </c>
      <c r="J18" s="277"/>
      <c r="K18" s="277"/>
      <c r="L18" s="275"/>
      <c r="M18" s="154"/>
    </row>
    <row r="19" spans="1:13" s="152" customFormat="1" ht="26.25" customHeight="1">
      <c r="A19" s="276" t="s">
        <v>3938</v>
      </c>
      <c r="B19" s="276" t="s">
        <v>71</v>
      </c>
      <c r="C19" s="276" t="s">
        <v>73</v>
      </c>
      <c r="D19" s="276" t="s">
        <v>40</v>
      </c>
      <c r="E19" s="276" t="s">
        <v>3217</v>
      </c>
      <c r="F19" s="278" t="s">
        <v>3939</v>
      </c>
      <c r="G19" s="277" t="s">
        <v>86</v>
      </c>
      <c r="H19" s="277" t="s">
        <v>97</v>
      </c>
      <c r="I19" s="277" t="s">
        <v>2011</v>
      </c>
      <c r="J19" s="277"/>
      <c r="K19" s="277"/>
      <c r="L19" s="275"/>
      <c r="M19" s="154"/>
    </row>
    <row r="20" spans="1:13" s="152" customFormat="1" ht="26.25" customHeight="1">
      <c r="A20" s="276" t="s">
        <v>3940</v>
      </c>
      <c r="B20" s="276" t="s">
        <v>71</v>
      </c>
      <c r="C20" s="276" t="s">
        <v>73</v>
      </c>
      <c r="D20" s="276" t="s">
        <v>153</v>
      </c>
      <c r="E20" s="276" t="s">
        <v>3217</v>
      </c>
      <c r="F20" s="278" t="s">
        <v>3941</v>
      </c>
      <c r="G20" s="277" t="s">
        <v>86</v>
      </c>
      <c r="H20" s="277" t="s">
        <v>97</v>
      </c>
      <c r="I20" s="277" t="s">
        <v>2011</v>
      </c>
      <c r="J20" s="277"/>
      <c r="K20" s="277"/>
      <c r="L20" s="275"/>
      <c r="M20" s="154"/>
    </row>
    <row r="21" spans="1:13" s="152" customFormat="1" ht="26.25" customHeight="1">
      <c r="A21" s="276" t="s">
        <v>3942</v>
      </c>
      <c r="B21" s="276" t="s">
        <v>71</v>
      </c>
      <c r="C21" s="276" t="s">
        <v>73</v>
      </c>
      <c r="D21" s="276" t="s">
        <v>40</v>
      </c>
      <c r="E21" s="276" t="s">
        <v>3217</v>
      </c>
      <c r="F21" s="278" t="s">
        <v>3943</v>
      </c>
      <c r="G21" s="277" t="s">
        <v>86</v>
      </c>
      <c r="H21" s="277" t="s">
        <v>97</v>
      </c>
      <c r="I21" s="277" t="s">
        <v>2011</v>
      </c>
      <c r="J21" s="277"/>
      <c r="K21" s="277"/>
      <c r="L21" s="275"/>
      <c r="M21" s="154"/>
    </row>
  </sheetData>
  <autoFilter ref="D1:D23" xr:uid="{00000000-0009-0000-0000-000008000000}"/>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215"/>
  <sheetViews>
    <sheetView showGridLines="0" topLeftCell="A112" zoomScaleNormal="100" workbookViewId="0">
      <selection activeCell="J65" sqref="J65"/>
    </sheetView>
  </sheetViews>
  <sheetFormatPr defaultColWidth="9.125" defaultRowHeight="15"/>
  <cols>
    <col min="1" max="1" width="3.125" style="164" customWidth="1"/>
    <col min="2" max="2" width="17.25" style="164" customWidth="1"/>
    <col min="3" max="3" width="26.25" style="164" customWidth="1"/>
    <col min="4" max="4" width="17.375" style="164" customWidth="1"/>
    <col min="5" max="5" width="19" style="164" customWidth="1"/>
    <col min="6" max="6" width="12.125" style="164" customWidth="1"/>
    <col min="7" max="7" width="9.5" style="164" bestFit="1" customWidth="1"/>
    <col min="8" max="8" width="9" style="164" bestFit="1" customWidth="1"/>
    <col min="9" max="9" width="7.5" style="164" bestFit="1" customWidth="1"/>
    <col min="10" max="10" width="12.875" style="164" customWidth="1"/>
    <col min="11" max="11" width="10" style="164" customWidth="1"/>
    <col min="12" max="12" width="20.875" style="164" customWidth="1"/>
    <col min="13" max="16384" width="9.125" style="164"/>
  </cols>
  <sheetData>
    <row r="1" spans="2:12" s="157" customFormat="1" ht="15.75" thickBot="1"/>
    <row r="2" spans="2:12" s="157" customFormat="1" ht="15.75" thickBot="1">
      <c r="B2" s="158"/>
      <c r="C2" s="159"/>
      <c r="D2" s="159"/>
      <c r="E2" s="159"/>
      <c r="F2" s="159"/>
      <c r="G2" s="159"/>
      <c r="H2" s="159"/>
      <c r="I2" s="159"/>
      <c r="J2" s="160"/>
      <c r="K2" s="159"/>
      <c r="L2" s="161"/>
    </row>
    <row r="3" spans="2:12" ht="15" customHeight="1">
      <c r="B3" s="162"/>
      <c r="C3" s="572" t="s">
        <v>1870</v>
      </c>
      <c r="D3" s="573"/>
      <c r="E3" s="573"/>
      <c r="F3" s="573"/>
      <c r="G3" s="573"/>
      <c r="H3" s="573"/>
      <c r="I3" s="573"/>
      <c r="J3" s="573"/>
      <c r="K3" s="574"/>
      <c r="L3" s="163"/>
    </row>
    <row r="4" spans="2:12" ht="15" customHeight="1" thickBot="1">
      <c r="B4" s="162"/>
      <c r="C4" s="575"/>
      <c r="D4" s="576"/>
      <c r="E4" s="576"/>
      <c r="F4" s="576"/>
      <c r="G4" s="576"/>
      <c r="H4" s="576"/>
      <c r="I4" s="576"/>
      <c r="J4" s="576"/>
      <c r="K4" s="577"/>
      <c r="L4" s="163"/>
    </row>
    <row r="5" spans="2:12" ht="15.75" thickBot="1">
      <c r="B5" s="165"/>
      <c r="C5" s="166"/>
      <c r="D5" s="166"/>
      <c r="E5" s="166"/>
      <c r="F5" s="166"/>
      <c r="G5" s="166"/>
      <c r="H5" s="166"/>
      <c r="I5" s="166"/>
      <c r="J5" s="166"/>
      <c r="K5" s="167"/>
      <c r="L5" s="168"/>
    </row>
    <row r="6" spans="2:12" s="172" customFormat="1" ht="13.5" thickBot="1">
      <c r="B6" s="169"/>
      <c r="C6" s="170"/>
      <c r="D6" s="170"/>
      <c r="E6" s="170"/>
      <c r="F6" s="170"/>
      <c r="G6" s="170"/>
      <c r="H6" s="170"/>
      <c r="I6" s="170"/>
      <c r="J6" s="170"/>
      <c r="K6" s="170"/>
      <c r="L6" s="171"/>
    </row>
    <row r="7" spans="2:12" s="172" customFormat="1">
      <c r="B7" s="558" t="s">
        <v>0</v>
      </c>
      <c r="C7" s="559"/>
      <c r="D7" s="559"/>
      <c r="E7" s="559"/>
      <c r="F7" s="559"/>
      <c r="G7" s="559"/>
      <c r="H7" s="560"/>
      <c r="I7" s="170"/>
      <c r="J7" s="170"/>
      <c r="K7" s="170"/>
      <c r="L7" s="171"/>
    </row>
    <row r="8" spans="2:12" s="172" customFormat="1" ht="12.75">
      <c r="B8" s="173" t="s">
        <v>1724</v>
      </c>
      <c r="C8" s="578">
        <v>29662</v>
      </c>
      <c r="D8" s="578"/>
      <c r="E8" s="174" t="s">
        <v>2789</v>
      </c>
      <c r="F8" s="579" t="s">
        <v>2790</v>
      </c>
      <c r="G8" s="579"/>
      <c r="H8" s="580"/>
      <c r="I8" s="170"/>
      <c r="J8" s="170"/>
      <c r="K8" s="170"/>
      <c r="L8" s="171"/>
    </row>
    <row r="9" spans="2:12" s="172" customFormat="1" ht="17.25" customHeight="1">
      <c r="B9" s="173" t="s">
        <v>1872</v>
      </c>
      <c r="C9" s="578" t="s">
        <v>3366</v>
      </c>
      <c r="D9" s="578"/>
      <c r="E9" s="175" t="s">
        <v>1727</v>
      </c>
      <c r="F9" s="578" t="s">
        <v>2791</v>
      </c>
      <c r="G9" s="578"/>
      <c r="H9" s="581"/>
      <c r="I9" s="170"/>
      <c r="J9" s="170"/>
      <c r="K9" s="170"/>
      <c r="L9" s="171"/>
    </row>
    <row r="10" spans="2:12" s="172" customFormat="1" ht="30.75" customHeight="1">
      <c r="B10" s="173" t="s">
        <v>1729</v>
      </c>
      <c r="C10" s="578" t="s">
        <v>2792</v>
      </c>
      <c r="D10" s="578"/>
      <c r="E10" s="175" t="s">
        <v>1874</v>
      </c>
      <c r="F10" s="586" t="s">
        <v>2793</v>
      </c>
      <c r="G10" s="578"/>
      <c r="H10" s="581"/>
      <c r="I10" s="170"/>
      <c r="J10" s="170"/>
      <c r="K10" s="170"/>
      <c r="L10" s="171"/>
    </row>
    <row r="11" spans="2:12" s="172" customFormat="1" ht="36.75" customHeight="1">
      <c r="B11" s="173" t="s">
        <v>1731</v>
      </c>
      <c r="C11" s="582" t="s">
        <v>2794</v>
      </c>
      <c r="D11" s="578"/>
      <c r="E11" s="175" t="s">
        <v>1732</v>
      </c>
      <c r="F11" s="588">
        <v>44725</v>
      </c>
      <c r="G11" s="588"/>
      <c r="H11" s="589"/>
      <c r="I11" s="170"/>
      <c r="J11" s="170"/>
      <c r="K11" s="170"/>
      <c r="L11" s="171"/>
    </row>
    <row r="12" spans="2:12" s="172" customFormat="1" ht="12.75">
      <c r="B12" s="173" t="s">
        <v>1876</v>
      </c>
      <c r="C12" s="578" t="s">
        <v>2795</v>
      </c>
      <c r="D12" s="578"/>
      <c r="E12" s="175" t="s">
        <v>1733</v>
      </c>
      <c r="F12" s="588">
        <v>44730</v>
      </c>
      <c r="G12" s="588"/>
      <c r="H12" s="589"/>
      <c r="I12" s="170"/>
      <c r="J12" s="170"/>
      <c r="K12" s="170"/>
      <c r="L12" s="171"/>
    </row>
    <row r="13" spans="2:12" s="172" customFormat="1" ht="12.75">
      <c r="B13" s="173" t="s">
        <v>1723</v>
      </c>
      <c r="C13" s="578" t="s">
        <v>1734</v>
      </c>
      <c r="D13" s="578"/>
      <c r="E13" s="175" t="s">
        <v>1735</v>
      </c>
      <c r="F13" s="578" t="s">
        <v>2796</v>
      </c>
      <c r="G13" s="578"/>
      <c r="H13" s="581"/>
      <c r="I13" s="170"/>
      <c r="J13" s="170"/>
      <c r="K13" s="170"/>
      <c r="L13" s="171"/>
    </row>
    <row r="14" spans="2:12" s="172" customFormat="1" ht="12.75">
      <c r="B14" s="173" t="s">
        <v>1878</v>
      </c>
      <c r="C14" s="578" t="s">
        <v>2797</v>
      </c>
      <c r="D14" s="578"/>
      <c r="E14" s="176" t="s">
        <v>2798</v>
      </c>
      <c r="F14" s="578" t="s">
        <v>2799</v>
      </c>
      <c r="G14" s="578"/>
      <c r="H14" s="581"/>
      <c r="I14" s="170"/>
      <c r="J14" s="170"/>
      <c r="K14" s="170"/>
      <c r="L14" s="171"/>
    </row>
    <row r="15" spans="2:12" s="172" customFormat="1" ht="39.75" customHeight="1">
      <c r="B15" s="173" t="s">
        <v>1879</v>
      </c>
      <c r="C15" s="582" t="s">
        <v>2800</v>
      </c>
      <c r="D15" s="582"/>
      <c r="E15" s="582"/>
      <c r="F15" s="582"/>
      <c r="G15" s="582"/>
      <c r="H15" s="583"/>
      <c r="I15" s="170"/>
      <c r="J15" s="170"/>
      <c r="K15" s="170"/>
      <c r="L15" s="171"/>
    </row>
    <row r="16" spans="2:12" s="172" customFormat="1" ht="42" customHeight="1" thickBot="1">
      <c r="B16" s="177" t="s">
        <v>1881</v>
      </c>
      <c r="C16" s="584" t="s">
        <v>2801</v>
      </c>
      <c r="D16" s="584"/>
      <c r="E16" s="584"/>
      <c r="F16" s="584"/>
      <c r="G16" s="584"/>
      <c r="H16" s="585"/>
      <c r="I16" s="170"/>
      <c r="J16" s="170"/>
      <c r="K16" s="170"/>
      <c r="L16" s="171"/>
    </row>
    <row r="17" spans="1:16" s="170" customFormat="1" ht="13.5" thickBot="1">
      <c r="B17" s="178"/>
      <c r="C17" s="179"/>
      <c r="D17" s="179"/>
      <c r="E17" s="179"/>
      <c r="F17" s="179"/>
      <c r="G17" s="179"/>
      <c r="H17" s="179"/>
      <c r="I17" s="179"/>
      <c r="J17" s="179"/>
      <c r="K17" s="179"/>
      <c r="L17" s="180"/>
    </row>
    <row r="18" spans="1:16" s="172" customFormat="1" ht="15.75" thickBot="1">
      <c r="B18" s="590" t="s">
        <v>1738</v>
      </c>
      <c r="C18" s="591"/>
      <c r="D18" s="591"/>
      <c r="E18" s="591"/>
      <c r="F18" s="591"/>
      <c r="G18" s="591"/>
      <c r="H18" s="591"/>
      <c r="I18" s="591"/>
      <c r="J18" s="591"/>
      <c r="K18" s="591"/>
      <c r="L18" s="592"/>
    </row>
    <row r="19" spans="1:16" s="172" customFormat="1" ht="12.75" customHeight="1">
      <c r="B19" s="665" t="s">
        <v>3386</v>
      </c>
      <c r="C19" s="594"/>
      <c r="D19" s="594"/>
      <c r="E19" s="594"/>
      <c r="F19" s="594"/>
      <c r="G19" s="594"/>
      <c r="H19" s="594"/>
      <c r="I19" s="594"/>
      <c r="J19" s="594"/>
      <c r="K19" s="594"/>
      <c r="L19" s="595"/>
    </row>
    <row r="20" spans="1:16" s="172" customFormat="1" ht="12.75">
      <c r="B20" s="596"/>
      <c r="C20" s="597"/>
      <c r="D20" s="597"/>
      <c r="E20" s="597"/>
      <c r="F20" s="597"/>
      <c r="G20" s="597"/>
      <c r="H20" s="597"/>
      <c r="I20" s="597"/>
      <c r="J20" s="597"/>
      <c r="K20" s="597"/>
      <c r="L20" s="598"/>
    </row>
    <row r="21" spans="1:16" s="172" customFormat="1" ht="12.75">
      <c r="B21" s="596"/>
      <c r="C21" s="597"/>
      <c r="D21" s="597"/>
      <c r="E21" s="597"/>
      <c r="F21" s="597"/>
      <c r="G21" s="597"/>
      <c r="H21" s="597"/>
      <c r="I21" s="597"/>
      <c r="J21" s="597"/>
      <c r="K21" s="597"/>
      <c r="L21" s="598"/>
    </row>
    <row r="22" spans="1:16" s="172" customFormat="1" ht="12.75">
      <c r="B22" s="596"/>
      <c r="C22" s="597"/>
      <c r="D22" s="597"/>
      <c r="E22" s="597"/>
      <c r="F22" s="597"/>
      <c r="G22" s="597"/>
      <c r="H22" s="597"/>
      <c r="I22" s="597"/>
      <c r="J22" s="597"/>
      <c r="K22" s="597"/>
      <c r="L22" s="598"/>
    </row>
    <row r="23" spans="1:16" s="172" customFormat="1" ht="12.75">
      <c r="B23" s="596"/>
      <c r="C23" s="597"/>
      <c r="D23" s="597"/>
      <c r="E23" s="597"/>
      <c r="F23" s="597"/>
      <c r="G23" s="597"/>
      <c r="H23" s="597"/>
      <c r="I23" s="597"/>
      <c r="J23" s="597"/>
      <c r="K23" s="597"/>
      <c r="L23" s="598"/>
    </row>
    <row r="24" spans="1:16" s="172" customFormat="1" ht="12.75">
      <c r="B24" s="596"/>
      <c r="C24" s="597"/>
      <c r="D24" s="597"/>
      <c r="E24" s="597"/>
      <c r="F24" s="597"/>
      <c r="G24" s="597"/>
      <c r="H24" s="597"/>
      <c r="I24" s="597"/>
      <c r="J24" s="597"/>
      <c r="K24" s="597"/>
      <c r="L24" s="598"/>
    </row>
    <row r="25" spans="1:16" s="172" customFormat="1" ht="12.75">
      <c r="B25" s="596"/>
      <c r="C25" s="597"/>
      <c r="D25" s="597"/>
      <c r="E25" s="597"/>
      <c r="F25" s="597"/>
      <c r="G25" s="597"/>
      <c r="H25" s="597"/>
      <c r="I25" s="597"/>
      <c r="J25" s="597"/>
      <c r="K25" s="597"/>
      <c r="L25" s="598"/>
    </row>
    <row r="26" spans="1:16" s="172" customFormat="1" ht="13.5" thickBot="1">
      <c r="B26" s="599"/>
      <c r="C26" s="600"/>
      <c r="D26" s="600"/>
      <c r="E26" s="600"/>
      <c r="F26" s="600"/>
      <c r="G26" s="600"/>
      <c r="H26" s="600"/>
      <c r="I26" s="600"/>
      <c r="J26" s="600"/>
      <c r="K26" s="600"/>
      <c r="L26" s="601"/>
    </row>
    <row r="27" spans="1:16" s="172" customFormat="1" ht="15.75" thickBot="1">
      <c r="A27" s="181"/>
      <c r="B27" s="590" t="s">
        <v>1883</v>
      </c>
      <c r="C27" s="591"/>
      <c r="D27" s="591"/>
      <c r="E27" s="591"/>
      <c r="F27" s="591"/>
      <c r="G27" s="591"/>
      <c r="H27" s="591"/>
      <c r="I27" s="591"/>
      <c r="J27" s="591"/>
      <c r="K27" s="591"/>
      <c r="L27" s="592"/>
    </row>
    <row r="28" spans="1:16" s="172" customFormat="1" ht="12.75">
      <c r="B28" s="602" t="s">
        <v>28</v>
      </c>
      <c r="C28" s="604" t="s">
        <v>2802</v>
      </c>
      <c r="D28" s="604" t="s">
        <v>1884</v>
      </c>
      <c r="E28" s="604" t="s">
        <v>3</v>
      </c>
      <c r="F28" s="604" t="s">
        <v>2803</v>
      </c>
      <c r="G28" s="182" t="s">
        <v>2804</v>
      </c>
      <c r="H28" s="182" t="s">
        <v>2804</v>
      </c>
      <c r="I28" s="606" t="s">
        <v>2805</v>
      </c>
      <c r="J28" s="606" t="s">
        <v>1741</v>
      </c>
      <c r="K28" s="606" t="s">
        <v>1887</v>
      </c>
      <c r="L28" s="610" t="s">
        <v>2806</v>
      </c>
    </row>
    <row r="29" spans="1:16" s="172" customFormat="1" ht="25.5">
      <c r="B29" s="603"/>
      <c r="C29" s="605"/>
      <c r="D29" s="605"/>
      <c r="E29" s="605"/>
      <c r="F29" s="605"/>
      <c r="G29" s="183" t="s">
        <v>2807</v>
      </c>
      <c r="H29" s="183" t="s">
        <v>1886</v>
      </c>
      <c r="I29" s="607"/>
      <c r="J29" s="607"/>
      <c r="K29" s="607"/>
      <c r="L29" s="611"/>
    </row>
    <row r="30" spans="1:16" s="172" customFormat="1" ht="13.5">
      <c r="B30" s="184">
        <v>1</v>
      </c>
      <c r="C30" s="192" t="s">
        <v>1707</v>
      </c>
      <c r="D30" s="186" t="s">
        <v>1784</v>
      </c>
      <c r="E30" s="187" t="s">
        <v>3149</v>
      </c>
      <c r="F30" s="188" t="s">
        <v>2808</v>
      </c>
      <c r="G30" s="188" t="s">
        <v>2808</v>
      </c>
      <c r="H30" s="188" t="s">
        <v>2808</v>
      </c>
      <c r="I30" s="189" t="s">
        <v>2809</v>
      </c>
      <c r="J30" s="190">
        <v>44725</v>
      </c>
      <c r="K30" s="190">
        <v>44727</v>
      </c>
      <c r="L30" s="191"/>
      <c r="M30" s="608"/>
      <c r="N30" s="608"/>
      <c r="O30" s="608"/>
      <c r="P30" s="608"/>
    </row>
    <row r="31" spans="1:16" s="172" customFormat="1" ht="47.25">
      <c r="B31" s="184">
        <v>2</v>
      </c>
      <c r="C31" s="192" t="s">
        <v>1707</v>
      </c>
      <c r="D31" s="186" t="s">
        <v>1924</v>
      </c>
      <c r="E31" s="263" t="s">
        <v>3150</v>
      </c>
      <c r="F31" s="188" t="s">
        <v>2808</v>
      </c>
      <c r="G31" s="188" t="s">
        <v>2808</v>
      </c>
      <c r="H31" s="188" t="s">
        <v>2808</v>
      </c>
      <c r="I31" s="189" t="s">
        <v>2809</v>
      </c>
      <c r="J31" s="190">
        <v>44728</v>
      </c>
      <c r="K31" s="190">
        <v>44729</v>
      </c>
      <c r="L31" s="191"/>
      <c r="M31" s="608"/>
      <c r="N31" s="608"/>
      <c r="O31" s="608"/>
      <c r="P31" s="608"/>
    </row>
    <row r="32" spans="1:16" s="172" customFormat="1" ht="24.75">
      <c r="B32" s="184">
        <v>3</v>
      </c>
      <c r="C32" s="192" t="s">
        <v>1707</v>
      </c>
      <c r="D32" s="186" t="s">
        <v>1755</v>
      </c>
      <c r="E32" s="263" t="s">
        <v>3151</v>
      </c>
      <c r="F32" s="188" t="s">
        <v>2808</v>
      </c>
      <c r="G32" s="188" t="s">
        <v>2808</v>
      </c>
      <c r="H32" s="188" t="s">
        <v>2808</v>
      </c>
      <c r="I32" s="189" t="s">
        <v>2809</v>
      </c>
      <c r="J32" s="190">
        <v>44730</v>
      </c>
      <c r="K32" s="190">
        <v>44730</v>
      </c>
      <c r="L32" s="194"/>
      <c r="M32" s="608"/>
      <c r="N32" s="608"/>
      <c r="O32" s="608"/>
      <c r="P32" s="608"/>
    </row>
    <row r="33" spans="2:16" s="172" customFormat="1" ht="40.5">
      <c r="B33" s="184">
        <v>4</v>
      </c>
      <c r="C33" s="192" t="s">
        <v>2811</v>
      </c>
      <c r="D33" s="186" t="s">
        <v>1761</v>
      </c>
      <c r="E33" s="187" t="s">
        <v>1900</v>
      </c>
      <c r="F33" s="188" t="s">
        <v>2810</v>
      </c>
      <c r="G33" s="188" t="s">
        <v>2810</v>
      </c>
      <c r="H33" s="193" t="s">
        <v>2810</v>
      </c>
      <c r="I33" s="189"/>
      <c r="J33" s="190"/>
      <c r="K33" s="190"/>
      <c r="L33" s="195" t="s">
        <v>3368</v>
      </c>
      <c r="M33" s="608"/>
      <c r="N33" s="608"/>
      <c r="O33" s="608"/>
      <c r="P33" s="608"/>
    </row>
    <row r="34" spans="2:16" s="172" customFormat="1" ht="22.5">
      <c r="B34" s="184">
        <v>5</v>
      </c>
      <c r="C34" s="192" t="s">
        <v>2811</v>
      </c>
      <c r="D34" s="186" t="s">
        <v>1901</v>
      </c>
      <c r="E34" s="187" t="s">
        <v>3153</v>
      </c>
      <c r="F34" s="188" t="s">
        <v>2810</v>
      </c>
      <c r="G34" s="188" t="s">
        <v>2810</v>
      </c>
      <c r="H34" s="193" t="s">
        <v>2810</v>
      </c>
      <c r="I34" s="189"/>
      <c r="J34" s="190"/>
      <c r="K34" s="190"/>
      <c r="L34" s="195" t="s">
        <v>2812</v>
      </c>
      <c r="M34" s="608"/>
      <c r="N34" s="608"/>
      <c r="O34" s="608"/>
      <c r="P34" s="608"/>
    </row>
    <row r="35" spans="2:16" s="172" customFormat="1" ht="22.5">
      <c r="B35" s="184">
        <v>6</v>
      </c>
      <c r="C35" s="192" t="s">
        <v>2811</v>
      </c>
      <c r="D35" s="186" t="s">
        <v>1763</v>
      </c>
      <c r="E35" s="187" t="s">
        <v>3154</v>
      </c>
      <c r="F35" s="188" t="s">
        <v>2810</v>
      </c>
      <c r="G35" s="188" t="s">
        <v>2810</v>
      </c>
      <c r="H35" s="193" t="s">
        <v>2810</v>
      </c>
      <c r="I35" s="189"/>
      <c r="J35" s="190"/>
      <c r="K35" s="190"/>
      <c r="L35" s="195" t="s">
        <v>2813</v>
      </c>
      <c r="M35" s="608"/>
      <c r="N35" s="608"/>
      <c r="O35" s="608"/>
      <c r="P35" s="608"/>
    </row>
    <row r="36" spans="2:16" s="196" customFormat="1" ht="22.5">
      <c r="B36" s="184">
        <v>7</v>
      </c>
      <c r="C36" s="192" t="s">
        <v>2811</v>
      </c>
      <c r="D36" s="186" t="s">
        <v>1903</v>
      </c>
      <c r="E36" s="187" t="s">
        <v>3155</v>
      </c>
      <c r="F36" s="188" t="s">
        <v>2810</v>
      </c>
      <c r="G36" s="193" t="s">
        <v>2810</v>
      </c>
      <c r="H36" s="193" t="s">
        <v>2810</v>
      </c>
      <c r="I36" s="189"/>
      <c r="J36" s="190"/>
      <c r="K36" s="190"/>
      <c r="L36" s="195" t="s">
        <v>2813</v>
      </c>
      <c r="M36" s="608"/>
      <c r="N36" s="608"/>
      <c r="O36" s="608"/>
      <c r="P36" s="608"/>
    </row>
    <row r="37" spans="2:16" s="172" customFormat="1" ht="27">
      <c r="B37" s="184">
        <v>8</v>
      </c>
      <c r="C37" s="192" t="s">
        <v>2811</v>
      </c>
      <c r="D37" s="186" t="s">
        <v>1765</v>
      </c>
      <c r="E37" s="187" t="s">
        <v>3152</v>
      </c>
      <c r="F37" s="188" t="s">
        <v>2808</v>
      </c>
      <c r="G37" s="193" t="s">
        <v>2810</v>
      </c>
      <c r="H37" s="193" t="s">
        <v>2810</v>
      </c>
      <c r="I37" s="189"/>
      <c r="J37" s="190"/>
      <c r="K37" s="190"/>
      <c r="L37" s="195" t="s">
        <v>2814</v>
      </c>
      <c r="M37" s="608"/>
      <c r="N37" s="608"/>
      <c r="O37" s="608"/>
      <c r="P37" s="608"/>
    </row>
    <row r="38" spans="2:16" s="200" customFormat="1" ht="27">
      <c r="B38" s="184">
        <v>9</v>
      </c>
      <c r="C38" s="192" t="s">
        <v>2811</v>
      </c>
      <c r="D38" s="186" t="s">
        <v>1905</v>
      </c>
      <c r="E38" s="187" t="s">
        <v>3156</v>
      </c>
      <c r="F38" s="188" t="s">
        <v>2810</v>
      </c>
      <c r="G38" s="193" t="s">
        <v>2810</v>
      </c>
      <c r="H38" s="193" t="s">
        <v>2810</v>
      </c>
      <c r="I38" s="189"/>
      <c r="J38" s="190"/>
      <c r="K38" s="190"/>
      <c r="L38" s="298" t="s">
        <v>3387</v>
      </c>
      <c r="M38" s="609"/>
      <c r="N38" s="609"/>
      <c r="O38" s="609"/>
      <c r="P38" s="609"/>
    </row>
    <row r="39" spans="2:16" s="172" customFormat="1" ht="27">
      <c r="B39" s="184">
        <v>10</v>
      </c>
      <c r="C39" s="192" t="s">
        <v>2811</v>
      </c>
      <c r="D39" s="186" t="s">
        <v>1768</v>
      </c>
      <c r="E39" s="187" t="s">
        <v>3157</v>
      </c>
      <c r="F39" s="188" t="s">
        <v>2810</v>
      </c>
      <c r="G39" s="188" t="s">
        <v>2810</v>
      </c>
      <c r="H39" s="193" t="s">
        <v>2810</v>
      </c>
      <c r="I39" s="189"/>
      <c r="J39" s="190"/>
      <c r="K39" s="190"/>
      <c r="L39" s="195" t="s">
        <v>2815</v>
      </c>
      <c r="M39" s="608"/>
      <c r="N39" s="608"/>
      <c r="O39" s="608"/>
      <c r="P39" s="608"/>
    </row>
    <row r="40" spans="2:16" s="172" customFormat="1" ht="13.5">
      <c r="B40" s="184">
        <v>11</v>
      </c>
      <c r="C40" s="192" t="s">
        <v>2811</v>
      </c>
      <c r="D40" s="186" t="s">
        <v>1770</v>
      </c>
      <c r="E40" s="187" t="s">
        <v>3158</v>
      </c>
      <c r="F40" s="188" t="s">
        <v>2810</v>
      </c>
      <c r="G40" s="188" t="s">
        <v>2810</v>
      </c>
      <c r="H40" s="188" t="s">
        <v>2810</v>
      </c>
      <c r="I40" s="189"/>
      <c r="J40" s="190"/>
      <c r="K40" s="190"/>
      <c r="L40" s="195" t="s">
        <v>3369</v>
      </c>
      <c r="M40" s="608"/>
      <c r="N40" s="608"/>
      <c r="O40" s="608"/>
      <c r="P40" s="608"/>
    </row>
    <row r="41" spans="2:16" s="200" customFormat="1" ht="22.5">
      <c r="B41" s="184">
        <v>12</v>
      </c>
      <c r="C41" s="192" t="s">
        <v>2811</v>
      </c>
      <c r="D41" s="186" t="s">
        <v>1910</v>
      </c>
      <c r="E41" s="187" t="s">
        <v>3159</v>
      </c>
      <c r="F41" s="188" t="s">
        <v>2810</v>
      </c>
      <c r="G41" s="188" t="s">
        <v>2810</v>
      </c>
      <c r="H41" s="193" t="s">
        <v>2810</v>
      </c>
      <c r="I41" s="189"/>
      <c r="J41" s="190"/>
      <c r="K41" s="190"/>
      <c r="L41" s="191" t="s">
        <v>3388</v>
      </c>
      <c r="M41" s="609"/>
      <c r="N41" s="609"/>
      <c r="O41" s="609"/>
      <c r="P41" s="609"/>
    </row>
    <row r="42" spans="2:16" s="172" customFormat="1" ht="13.5">
      <c r="B42" s="184">
        <v>13</v>
      </c>
      <c r="C42" s="192" t="s">
        <v>2811</v>
      </c>
      <c r="D42" s="186" t="s">
        <v>1911</v>
      </c>
      <c r="E42" s="187" t="s">
        <v>3160</v>
      </c>
      <c r="F42" s="188" t="s">
        <v>2810</v>
      </c>
      <c r="G42" s="188" t="s">
        <v>2810</v>
      </c>
      <c r="H42" s="188" t="s">
        <v>2810</v>
      </c>
      <c r="I42" s="190"/>
      <c r="J42" s="190"/>
      <c r="K42" s="190"/>
      <c r="L42" s="195" t="s">
        <v>2816</v>
      </c>
      <c r="M42" s="608"/>
      <c r="N42" s="608"/>
      <c r="O42" s="608"/>
      <c r="P42" s="608"/>
    </row>
    <row r="43" spans="2:16" s="172" customFormat="1" ht="22.5">
      <c r="B43" s="184">
        <v>14</v>
      </c>
      <c r="C43" s="192" t="s">
        <v>2811</v>
      </c>
      <c r="D43" s="186" t="s">
        <v>1790</v>
      </c>
      <c r="E43" s="187" t="s">
        <v>3161</v>
      </c>
      <c r="F43" s="188" t="s">
        <v>2810</v>
      </c>
      <c r="G43" s="188" t="s">
        <v>2810</v>
      </c>
      <c r="H43" s="188" t="s">
        <v>2810</v>
      </c>
      <c r="I43" s="190"/>
      <c r="J43" s="190"/>
      <c r="K43" s="190"/>
      <c r="L43" s="195" t="s">
        <v>2817</v>
      </c>
      <c r="M43" s="608"/>
      <c r="N43" s="608"/>
      <c r="O43" s="608"/>
      <c r="P43" s="608"/>
    </row>
    <row r="44" spans="2:16" s="200" customFormat="1" ht="32.25">
      <c r="B44" s="184">
        <v>15</v>
      </c>
      <c r="C44" s="192" t="s">
        <v>3353</v>
      </c>
      <c r="D44" s="186" t="s">
        <v>1891</v>
      </c>
      <c r="E44" s="187" t="s">
        <v>3177</v>
      </c>
      <c r="F44" s="188" t="s">
        <v>2810</v>
      </c>
      <c r="G44" s="188" t="s">
        <v>2810</v>
      </c>
      <c r="H44" s="188" t="s">
        <v>2810</v>
      </c>
      <c r="I44" s="197"/>
      <c r="J44" s="190"/>
      <c r="K44" s="190"/>
      <c r="L44" s="191" t="s">
        <v>3389</v>
      </c>
      <c r="M44" s="299"/>
    </row>
    <row r="45" spans="2:16" s="200" customFormat="1" ht="13.5">
      <c r="B45" s="217">
        <v>16</v>
      </c>
      <c r="C45" s="192" t="s">
        <v>2818</v>
      </c>
      <c r="D45" s="186" t="s">
        <v>1759</v>
      </c>
      <c r="E45" s="303" t="s">
        <v>3162</v>
      </c>
      <c r="F45" s="193" t="s">
        <v>3370</v>
      </c>
      <c r="G45" s="193" t="s">
        <v>3370</v>
      </c>
      <c r="H45" s="193" t="s">
        <v>3370</v>
      </c>
      <c r="I45" s="197"/>
      <c r="J45" s="190"/>
      <c r="K45" s="190"/>
      <c r="L45" s="191" t="s">
        <v>3371</v>
      </c>
      <c r="M45" s="612"/>
      <c r="N45" s="609"/>
      <c r="O45" s="609"/>
      <c r="P45" s="609"/>
    </row>
    <row r="46" spans="2:16" s="200" customFormat="1" ht="22.5">
      <c r="B46" s="217">
        <v>17</v>
      </c>
      <c r="C46" s="192" t="s">
        <v>2818</v>
      </c>
      <c r="D46" s="186" t="s">
        <v>1778</v>
      </c>
      <c r="E46" s="187" t="s">
        <v>3163</v>
      </c>
      <c r="F46" s="193" t="s">
        <v>3370</v>
      </c>
      <c r="G46" s="193" t="s">
        <v>3370</v>
      </c>
      <c r="H46" s="193" t="s">
        <v>3370</v>
      </c>
      <c r="I46" s="197"/>
      <c r="J46" s="190"/>
      <c r="K46" s="190"/>
      <c r="L46" s="191" t="s">
        <v>3372</v>
      </c>
      <c r="M46" s="609"/>
      <c r="N46" s="609"/>
      <c r="O46" s="609"/>
      <c r="P46" s="609"/>
    </row>
    <row r="47" spans="2:16" s="200" customFormat="1" ht="13.5">
      <c r="B47" s="184">
        <v>18</v>
      </c>
      <c r="C47" s="273" t="s">
        <v>2818</v>
      </c>
      <c r="D47" s="186" t="s">
        <v>1779</v>
      </c>
      <c r="E47" s="187" t="s">
        <v>39</v>
      </c>
      <c r="F47" s="188" t="s">
        <v>2808</v>
      </c>
      <c r="G47" s="193" t="s">
        <v>2808</v>
      </c>
      <c r="H47" s="193" t="s">
        <v>2808</v>
      </c>
      <c r="I47" s="197" t="s">
        <v>2819</v>
      </c>
      <c r="J47" s="190">
        <v>44725</v>
      </c>
      <c r="K47" s="190">
        <v>44725</v>
      </c>
      <c r="L47" s="191"/>
      <c r="M47" s="609"/>
      <c r="N47" s="609"/>
      <c r="O47" s="609"/>
      <c r="P47" s="609"/>
    </row>
    <row r="48" spans="2:16" s="172" customFormat="1" ht="13.5">
      <c r="B48" s="184">
        <v>19</v>
      </c>
      <c r="C48" s="273" t="s">
        <v>2818</v>
      </c>
      <c r="D48" s="186" t="s">
        <v>1785</v>
      </c>
      <c r="E48" s="263" t="s">
        <v>3164</v>
      </c>
      <c r="F48" s="188" t="s">
        <v>2808</v>
      </c>
      <c r="G48" s="188" t="s">
        <v>2808</v>
      </c>
      <c r="H48" s="188" t="s">
        <v>2808</v>
      </c>
      <c r="I48" s="197" t="s">
        <v>2819</v>
      </c>
      <c r="J48" s="190">
        <v>44726</v>
      </c>
      <c r="K48" s="190">
        <v>44726</v>
      </c>
      <c r="L48" s="191"/>
      <c r="M48" s="608"/>
      <c r="N48" s="608"/>
      <c r="O48" s="608"/>
      <c r="P48" s="608"/>
    </row>
    <row r="49" spans="2:16" s="172" customFormat="1" ht="22.5">
      <c r="B49" s="184">
        <v>20</v>
      </c>
      <c r="C49" s="273" t="s">
        <v>2818</v>
      </c>
      <c r="D49" s="186" t="s">
        <v>1788</v>
      </c>
      <c r="E49" s="187" t="s">
        <v>3165</v>
      </c>
      <c r="F49" s="188" t="s">
        <v>2808</v>
      </c>
      <c r="G49" s="188" t="s">
        <v>2808</v>
      </c>
      <c r="H49" s="188" t="s">
        <v>2808</v>
      </c>
      <c r="I49" s="197" t="s">
        <v>2819</v>
      </c>
      <c r="J49" s="190">
        <v>44726</v>
      </c>
      <c r="K49" s="190">
        <v>44726</v>
      </c>
      <c r="L49" s="191"/>
      <c r="M49" s="608"/>
      <c r="N49" s="608"/>
      <c r="O49" s="608"/>
      <c r="P49" s="608"/>
    </row>
    <row r="50" spans="2:16" s="172" customFormat="1" ht="13.5">
      <c r="B50" s="184">
        <v>21</v>
      </c>
      <c r="C50" s="273" t="s">
        <v>2818</v>
      </c>
      <c r="D50" s="186" t="s">
        <v>1918</v>
      </c>
      <c r="E50" s="187" t="s">
        <v>3166</v>
      </c>
      <c r="F50" s="188" t="s">
        <v>2808</v>
      </c>
      <c r="G50" s="188" t="s">
        <v>2808</v>
      </c>
      <c r="H50" s="188" t="s">
        <v>2808</v>
      </c>
      <c r="I50" s="197" t="s">
        <v>2819</v>
      </c>
      <c r="J50" s="190">
        <v>44726</v>
      </c>
      <c r="K50" s="190">
        <v>44726</v>
      </c>
      <c r="L50" s="191"/>
      <c r="M50" s="608"/>
      <c r="N50" s="608"/>
      <c r="O50" s="608"/>
      <c r="P50" s="608"/>
    </row>
    <row r="51" spans="2:16" s="172" customFormat="1" ht="13.5">
      <c r="B51" s="184">
        <v>22</v>
      </c>
      <c r="C51" s="273" t="s">
        <v>2818</v>
      </c>
      <c r="D51" s="186" t="s">
        <v>1920</v>
      </c>
      <c r="E51" s="187" t="s">
        <v>3167</v>
      </c>
      <c r="F51" s="188" t="s">
        <v>2808</v>
      </c>
      <c r="G51" s="188" t="s">
        <v>2808</v>
      </c>
      <c r="H51" s="188" t="s">
        <v>2808</v>
      </c>
      <c r="I51" s="197" t="s">
        <v>2819</v>
      </c>
      <c r="J51" s="190">
        <v>44727</v>
      </c>
      <c r="K51" s="190">
        <v>44727</v>
      </c>
      <c r="L51" s="191"/>
      <c r="M51" s="608"/>
      <c r="N51" s="608"/>
      <c r="O51" s="608"/>
      <c r="P51" s="608"/>
    </row>
    <row r="52" spans="2:16" s="200" customFormat="1" ht="22.5">
      <c r="B52" s="217">
        <v>23</v>
      </c>
      <c r="C52" s="273" t="s">
        <v>2818</v>
      </c>
      <c r="D52" s="186" t="s">
        <v>1797</v>
      </c>
      <c r="E52" s="187" t="s">
        <v>3168</v>
      </c>
      <c r="F52" s="188" t="s">
        <v>3373</v>
      </c>
      <c r="G52" s="188" t="s">
        <v>3373</v>
      </c>
      <c r="H52" s="188" t="s">
        <v>3373</v>
      </c>
      <c r="I52" s="197"/>
      <c r="J52" s="190"/>
      <c r="K52" s="190"/>
      <c r="L52" s="191" t="s">
        <v>3372</v>
      </c>
      <c r="M52" s="609"/>
      <c r="N52" s="609"/>
      <c r="O52" s="609"/>
      <c r="P52" s="609"/>
    </row>
    <row r="53" spans="2:16" s="172" customFormat="1" ht="13.5">
      <c r="B53" s="184">
        <v>24</v>
      </c>
      <c r="C53" s="273" t="s">
        <v>2818</v>
      </c>
      <c r="D53" s="186" t="s">
        <v>1798</v>
      </c>
      <c r="E53" s="187" t="s">
        <v>3169</v>
      </c>
      <c r="F53" s="188" t="s">
        <v>2808</v>
      </c>
      <c r="G53" s="188" t="s">
        <v>2808</v>
      </c>
      <c r="H53" s="188" t="s">
        <v>2808</v>
      </c>
      <c r="I53" s="197" t="s">
        <v>2819</v>
      </c>
      <c r="J53" s="190">
        <v>44728</v>
      </c>
      <c r="K53" s="190">
        <v>44728</v>
      </c>
      <c r="L53" s="191"/>
      <c r="M53" s="608"/>
      <c r="N53" s="608"/>
      <c r="O53" s="608"/>
      <c r="P53" s="608"/>
    </row>
    <row r="54" spans="2:16" s="172" customFormat="1" ht="13.5">
      <c r="B54" s="184">
        <v>25</v>
      </c>
      <c r="C54" s="273" t="s">
        <v>2818</v>
      </c>
      <c r="D54" s="186" t="s">
        <v>1800</v>
      </c>
      <c r="E54" s="187" t="s">
        <v>3170</v>
      </c>
      <c r="F54" s="188" t="s">
        <v>2808</v>
      </c>
      <c r="G54" s="188" t="s">
        <v>2808</v>
      </c>
      <c r="H54" s="188" t="s">
        <v>2808</v>
      </c>
      <c r="I54" s="197" t="s">
        <v>2819</v>
      </c>
      <c r="J54" s="190">
        <v>44728</v>
      </c>
      <c r="K54" s="190">
        <v>44728</v>
      </c>
      <c r="L54" s="191"/>
      <c r="M54" s="608"/>
      <c r="N54" s="608"/>
      <c r="O54" s="608"/>
      <c r="P54" s="608"/>
    </row>
    <row r="55" spans="2:16" s="172" customFormat="1" ht="13.5">
      <c r="B55" s="184">
        <v>26</v>
      </c>
      <c r="C55" s="273" t="s">
        <v>2818</v>
      </c>
      <c r="D55" s="186" t="s">
        <v>1802</v>
      </c>
      <c r="E55" s="187" t="s">
        <v>3171</v>
      </c>
      <c r="F55" s="188" t="s">
        <v>2808</v>
      </c>
      <c r="G55" s="188" t="s">
        <v>2808</v>
      </c>
      <c r="H55" s="188" t="s">
        <v>2808</v>
      </c>
      <c r="I55" s="197" t="s">
        <v>2819</v>
      </c>
      <c r="J55" s="190">
        <v>44729</v>
      </c>
      <c r="K55" s="190">
        <v>44729</v>
      </c>
      <c r="L55" s="191"/>
      <c r="M55" s="608"/>
      <c r="N55" s="608"/>
      <c r="O55" s="608"/>
      <c r="P55" s="608"/>
    </row>
    <row r="56" spans="2:16" s="172" customFormat="1" ht="13.5">
      <c r="B56" s="184">
        <v>27</v>
      </c>
      <c r="C56" s="273" t="s">
        <v>2818</v>
      </c>
      <c r="D56" s="186" t="s">
        <v>1803</v>
      </c>
      <c r="E56" s="187" t="s">
        <v>3172</v>
      </c>
      <c r="F56" s="188" t="s">
        <v>2808</v>
      </c>
      <c r="G56" s="188" t="s">
        <v>2810</v>
      </c>
      <c r="H56" s="188" t="s">
        <v>2810</v>
      </c>
      <c r="I56" s="197"/>
      <c r="J56" s="190"/>
      <c r="K56" s="190"/>
      <c r="L56" s="202" t="s">
        <v>3390</v>
      </c>
      <c r="M56" s="608"/>
      <c r="N56" s="608"/>
      <c r="O56" s="608"/>
      <c r="P56" s="608"/>
    </row>
    <row r="57" spans="2:16" s="172" customFormat="1" ht="22.5">
      <c r="B57" s="184">
        <v>28</v>
      </c>
      <c r="C57" s="273" t="s">
        <v>2818</v>
      </c>
      <c r="D57" s="186" t="s">
        <v>1807</v>
      </c>
      <c r="E57" s="187" t="s">
        <v>3173</v>
      </c>
      <c r="F57" s="188" t="s">
        <v>2808</v>
      </c>
      <c r="G57" s="188" t="s">
        <v>2808</v>
      </c>
      <c r="H57" s="188" t="s">
        <v>2808</v>
      </c>
      <c r="I57" s="197" t="s">
        <v>2819</v>
      </c>
      <c r="J57" s="190">
        <v>44729</v>
      </c>
      <c r="K57" s="190">
        <v>44729</v>
      </c>
      <c r="L57" s="191"/>
      <c r="M57" s="608"/>
      <c r="N57" s="608"/>
      <c r="O57" s="608"/>
      <c r="P57" s="608"/>
    </row>
    <row r="58" spans="2:16" s="172" customFormat="1" ht="13.5">
      <c r="B58" s="184">
        <v>29</v>
      </c>
      <c r="C58" s="273" t="s">
        <v>2818</v>
      </c>
      <c r="D58" s="186" t="s">
        <v>1809</v>
      </c>
      <c r="E58" s="187" t="s">
        <v>3174</v>
      </c>
      <c r="F58" s="188" t="s">
        <v>2808</v>
      </c>
      <c r="G58" s="188" t="s">
        <v>2808</v>
      </c>
      <c r="H58" s="188" t="s">
        <v>2808</v>
      </c>
      <c r="I58" s="197" t="s">
        <v>2819</v>
      </c>
      <c r="J58" s="190">
        <v>44730</v>
      </c>
      <c r="K58" s="190">
        <v>44730</v>
      </c>
      <c r="L58" s="191"/>
      <c r="M58" s="608"/>
      <c r="N58" s="608"/>
      <c r="O58" s="608"/>
      <c r="P58" s="608"/>
    </row>
    <row r="59" spans="2:16" s="172" customFormat="1" ht="22.5">
      <c r="B59" s="184">
        <v>30</v>
      </c>
      <c r="C59" s="273" t="s">
        <v>2818</v>
      </c>
      <c r="D59" s="186" t="s">
        <v>2821</v>
      </c>
      <c r="E59" s="187" t="s">
        <v>3175</v>
      </c>
      <c r="F59" s="188" t="s">
        <v>2808</v>
      </c>
      <c r="G59" s="188" t="s">
        <v>2808</v>
      </c>
      <c r="H59" s="188" t="s">
        <v>2808</v>
      </c>
      <c r="I59" s="197" t="s">
        <v>2819</v>
      </c>
      <c r="J59" s="190">
        <v>44730</v>
      </c>
      <c r="K59" s="190">
        <v>44730</v>
      </c>
      <c r="L59" s="191"/>
      <c r="M59" s="608"/>
      <c r="N59" s="608"/>
      <c r="O59" s="608"/>
      <c r="P59" s="608"/>
    </row>
    <row r="60" spans="2:16" s="172" customFormat="1" ht="22.5">
      <c r="B60" s="184">
        <v>31</v>
      </c>
      <c r="C60" s="273" t="s">
        <v>2818</v>
      </c>
      <c r="D60" s="186" t="s">
        <v>1818</v>
      </c>
      <c r="E60" s="187" t="s">
        <v>3176</v>
      </c>
      <c r="F60" s="188" t="s">
        <v>2808</v>
      </c>
      <c r="G60" s="188" t="s">
        <v>2808</v>
      </c>
      <c r="H60" s="188" t="s">
        <v>2808</v>
      </c>
      <c r="I60" s="197" t="s">
        <v>2819</v>
      </c>
      <c r="J60" s="190">
        <v>44730</v>
      </c>
      <c r="K60" s="190">
        <v>44730</v>
      </c>
      <c r="L60" s="191"/>
      <c r="M60" s="608"/>
      <c r="N60" s="608"/>
      <c r="O60" s="608"/>
      <c r="P60" s="608"/>
    </row>
    <row r="61" spans="2:16" s="172" customFormat="1" ht="13.5">
      <c r="B61" s="184">
        <v>32</v>
      </c>
      <c r="C61" s="192" t="s">
        <v>2822</v>
      </c>
      <c r="D61" s="186" t="s">
        <v>3354</v>
      </c>
      <c r="E61" s="187" t="s">
        <v>2823</v>
      </c>
      <c r="F61" s="188" t="s">
        <v>2808</v>
      </c>
      <c r="G61" s="188" t="s">
        <v>2808</v>
      </c>
      <c r="H61" s="188" t="s">
        <v>2808</v>
      </c>
      <c r="I61" s="189" t="s">
        <v>2824</v>
      </c>
      <c r="J61" s="190">
        <v>44725</v>
      </c>
      <c r="K61" s="190">
        <v>44727</v>
      </c>
      <c r="L61" s="191"/>
      <c r="M61" s="198"/>
      <c r="N61" s="198"/>
      <c r="O61" s="198"/>
      <c r="P61" s="198"/>
    </row>
    <row r="62" spans="2:16" s="172" customFormat="1" ht="13.5">
      <c r="B62" s="184">
        <v>33</v>
      </c>
      <c r="C62" s="192" t="s">
        <v>2822</v>
      </c>
      <c r="D62" s="186" t="s">
        <v>2825</v>
      </c>
      <c r="E62" s="187" t="s">
        <v>2826</v>
      </c>
      <c r="F62" s="188" t="s">
        <v>2808</v>
      </c>
      <c r="G62" s="188" t="s">
        <v>2808</v>
      </c>
      <c r="H62" s="188" t="s">
        <v>2808</v>
      </c>
      <c r="I62" s="189" t="s">
        <v>2824</v>
      </c>
      <c r="J62" s="190">
        <v>44725</v>
      </c>
      <c r="K62" s="190">
        <v>44727</v>
      </c>
      <c r="L62" s="191"/>
      <c r="M62" s="198"/>
      <c r="N62" s="198"/>
      <c r="O62" s="198"/>
      <c r="P62" s="198"/>
    </row>
    <row r="63" spans="2:16" s="172" customFormat="1" ht="13.5">
      <c r="B63" s="184">
        <v>34</v>
      </c>
      <c r="C63" s="192" t="s">
        <v>2822</v>
      </c>
      <c r="D63" s="186" t="s">
        <v>2827</v>
      </c>
      <c r="E63" s="187" t="s">
        <v>2828</v>
      </c>
      <c r="F63" s="188" t="s">
        <v>2808</v>
      </c>
      <c r="G63" s="188" t="s">
        <v>2808</v>
      </c>
      <c r="H63" s="188" t="s">
        <v>2808</v>
      </c>
      <c r="I63" s="189" t="s">
        <v>2824</v>
      </c>
      <c r="J63" s="190">
        <v>44725</v>
      </c>
      <c r="K63" s="190">
        <v>44727</v>
      </c>
      <c r="L63" s="191"/>
      <c r="M63" s="198"/>
      <c r="N63" s="198"/>
      <c r="O63" s="198"/>
      <c r="P63" s="198"/>
    </row>
    <row r="64" spans="2:16" s="172" customFormat="1" ht="13.5">
      <c r="B64" s="184">
        <v>35</v>
      </c>
      <c r="C64" s="192" t="s">
        <v>2822</v>
      </c>
      <c r="D64" s="186" t="s">
        <v>2829</v>
      </c>
      <c r="E64" s="187" t="s">
        <v>2830</v>
      </c>
      <c r="F64" s="188" t="s">
        <v>2808</v>
      </c>
      <c r="G64" s="188" t="s">
        <v>2808</v>
      </c>
      <c r="H64" s="188" t="s">
        <v>2808</v>
      </c>
      <c r="I64" s="189" t="s">
        <v>2824</v>
      </c>
      <c r="J64" s="190">
        <v>44725</v>
      </c>
      <c r="K64" s="190">
        <v>44727</v>
      </c>
      <c r="L64" s="191"/>
      <c r="M64" s="198"/>
      <c r="N64" s="198"/>
      <c r="O64" s="198"/>
      <c r="P64" s="198"/>
    </row>
    <row r="65" spans="2:16" s="172" customFormat="1" ht="13.5">
      <c r="B65" s="184">
        <v>36</v>
      </c>
      <c r="C65" s="192" t="s">
        <v>2822</v>
      </c>
      <c r="D65" s="186" t="s">
        <v>2831</v>
      </c>
      <c r="E65" s="187" t="s">
        <v>2832</v>
      </c>
      <c r="F65" s="188" t="s">
        <v>2808</v>
      </c>
      <c r="G65" s="188" t="s">
        <v>2808</v>
      </c>
      <c r="H65" s="188" t="s">
        <v>2808</v>
      </c>
      <c r="I65" s="189" t="s">
        <v>2824</v>
      </c>
      <c r="J65" s="190">
        <v>44725</v>
      </c>
      <c r="K65" s="190">
        <v>44727</v>
      </c>
      <c r="L65" s="191"/>
      <c r="M65" s="198"/>
      <c r="N65" s="198"/>
      <c r="O65" s="198"/>
      <c r="P65" s="198"/>
    </row>
    <row r="66" spans="2:16" s="172" customFormat="1" ht="13.5">
      <c r="B66" s="184">
        <v>37</v>
      </c>
      <c r="C66" s="192" t="s">
        <v>2822</v>
      </c>
      <c r="D66" s="186" t="s">
        <v>2833</v>
      </c>
      <c r="E66" s="187" t="s">
        <v>2834</v>
      </c>
      <c r="F66" s="188" t="s">
        <v>2808</v>
      </c>
      <c r="G66" s="188" t="s">
        <v>2808</v>
      </c>
      <c r="H66" s="188" t="s">
        <v>2808</v>
      </c>
      <c r="I66" s="189" t="s">
        <v>2824</v>
      </c>
      <c r="J66" s="190">
        <v>44725</v>
      </c>
      <c r="K66" s="190">
        <v>44727</v>
      </c>
      <c r="L66" s="191"/>
      <c r="M66" s="198"/>
      <c r="N66" s="198"/>
      <c r="O66" s="198"/>
      <c r="P66" s="198"/>
    </row>
    <row r="67" spans="2:16" s="172" customFormat="1" ht="13.5">
      <c r="B67" s="184">
        <v>38</v>
      </c>
      <c r="C67" s="192" t="s">
        <v>2822</v>
      </c>
      <c r="D67" s="186" t="s">
        <v>2835</v>
      </c>
      <c r="E67" s="187" t="s">
        <v>2836</v>
      </c>
      <c r="F67" s="188" t="s">
        <v>2808</v>
      </c>
      <c r="G67" s="188" t="s">
        <v>2808</v>
      </c>
      <c r="H67" s="188" t="s">
        <v>2808</v>
      </c>
      <c r="I67" s="189" t="s">
        <v>2824</v>
      </c>
      <c r="J67" s="190">
        <v>44725</v>
      </c>
      <c r="K67" s="190">
        <v>44727</v>
      </c>
      <c r="L67" s="191"/>
      <c r="M67" s="198"/>
      <c r="N67" s="198"/>
      <c r="O67" s="198"/>
      <c r="P67" s="198"/>
    </row>
    <row r="68" spans="2:16" s="172" customFormat="1" ht="13.5">
      <c r="B68" s="184">
        <v>39</v>
      </c>
      <c r="C68" s="192" t="s">
        <v>2822</v>
      </c>
      <c r="D68" s="186" t="s">
        <v>2837</v>
      </c>
      <c r="E68" s="187" t="s">
        <v>2838</v>
      </c>
      <c r="F68" s="188" t="s">
        <v>2808</v>
      </c>
      <c r="G68" s="188" t="s">
        <v>2808</v>
      </c>
      <c r="H68" s="188" t="s">
        <v>2808</v>
      </c>
      <c r="I68" s="189" t="s">
        <v>2824</v>
      </c>
      <c r="J68" s="190">
        <v>44725</v>
      </c>
      <c r="K68" s="190">
        <v>44727</v>
      </c>
      <c r="L68" s="191"/>
      <c r="M68" s="198"/>
      <c r="N68" s="198"/>
      <c r="O68" s="198"/>
      <c r="P68" s="198"/>
    </row>
    <row r="69" spans="2:16" s="172" customFormat="1" ht="13.5">
      <c r="B69" s="184">
        <v>40</v>
      </c>
      <c r="C69" s="192" t="s">
        <v>2822</v>
      </c>
      <c r="D69" s="186" t="s">
        <v>2839</v>
      </c>
      <c r="E69" s="187" t="s">
        <v>2840</v>
      </c>
      <c r="F69" s="188" t="s">
        <v>2808</v>
      </c>
      <c r="G69" s="188" t="s">
        <v>2808</v>
      </c>
      <c r="H69" s="188" t="s">
        <v>2808</v>
      </c>
      <c r="I69" s="189" t="s">
        <v>2824</v>
      </c>
      <c r="J69" s="190">
        <v>44725</v>
      </c>
      <c r="K69" s="190">
        <v>44727</v>
      </c>
      <c r="L69" s="191"/>
      <c r="M69" s="198"/>
      <c r="N69" s="198"/>
      <c r="O69" s="198"/>
      <c r="P69" s="198"/>
    </row>
    <row r="70" spans="2:16" s="172" customFormat="1" ht="13.5">
      <c r="B70" s="184">
        <v>41</v>
      </c>
      <c r="C70" s="192" t="s">
        <v>2822</v>
      </c>
      <c r="D70" s="186" t="s">
        <v>2841</v>
      </c>
      <c r="E70" s="187" t="s">
        <v>2842</v>
      </c>
      <c r="F70" s="188" t="s">
        <v>2808</v>
      </c>
      <c r="G70" s="188" t="s">
        <v>2808</v>
      </c>
      <c r="H70" s="188" t="s">
        <v>2808</v>
      </c>
      <c r="I70" s="189" t="s">
        <v>2824</v>
      </c>
      <c r="J70" s="190">
        <v>44725</v>
      </c>
      <c r="K70" s="190">
        <v>44727</v>
      </c>
      <c r="L70" s="191"/>
      <c r="M70" s="198"/>
      <c r="N70" s="198"/>
      <c r="O70" s="198"/>
      <c r="P70" s="198"/>
    </row>
    <row r="71" spans="2:16" s="172" customFormat="1" ht="13.5">
      <c r="B71" s="184">
        <v>42</v>
      </c>
      <c r="C71" s="192" t="s">
        <v>2822</v>
      </c>
      <c r="D71" s="186" t="s">
        <v>2843</v>
      </c>
      <c r="E71" s="187" t="s">
        <v>2844</v>
      </c>
      <c r="F71" s="188" t="s">
        <v>2808</v>
      </c>
      <c r="G71" s="188" t="s">
        <v>2808</v>
      </c>
      <c r="H71" s="188" t="s">
        <v>2808</v>
      </c>
      <c r="I71" s="189" t="s">
        <v>2824</v>
      </c>
      <c r="J71" s="190">
        <v>44725</v>
      </c>
      <c r="K71" s="190">
        <v>44727</v>
      </c>
      <c r="L71" s="191"/>
      <c r="M71" s="198"/>
      <c r="N71" s="198"/>
      <c r="O71" s="198"/>
      <c r="P71" s="198"/>
    </row>
    <row r="72" spans="2:16" s="172" customFormat="1" ht="13.5">
      <c r="B72" s="184">
        <v>43</v>
      </c>
      <c r="C72" s="192" t="s">
        <v>2822</v>
      </c>
      <c r="D72" s="186" t="s">
        <v>2845</v>
      </c>
      <c r="E72" s="187" t="s">
        <v>2846</v>
      </c>
      <c r="F72" s="188" t="s">
        <v>2808</v>
      </c>
      <c r="G72" s="188" t="s">
        <v>2808</v>
      </c>
      <c r="H72" s="188" t="s">
        <v>2808</v>
      </c>
      <c r="I72" s="189" t="s">
        <v>2824</v>
      </c>
      <c r="J72" s="190">
        <v>44725</v>
      </c>
      <c r="K72" s="190">
        <v>44727</v>
      </c>
      <c r="L72" s="191"/>
      <c r="M72" s="198"/>
      <c r="N72" s="198"/>
      <c r="O72" s="198"/>
      <c r="P72" s="198"/>
    </row>
    <row r="73" spans="2:16" s="172" customFormat="1" ht="13.5">
      <c r="B73" s="184">
        <v>44</v>
      </c>
      <c r="C73" s="192" t="s">
        <v>2822</v>
      </c>
      <c r="D73" s="186" t="s">
        <v>2847</v>
      </c>
      <c r="E73" s="187" t="s">
        <v>2848</v>
      </c>
      <c r="F73" s="188" t="s">
        <v>2808</v>
      </c>
      <c r="G73" s="188" t="s">
        <v>2808</v>
      </c>
      <c r="H73" s="188" t="s">
        <v>2808</v>
      </c>
      <c r="I73" s="189" t="s">
        <v>2824</v>
      </c>
      <c r="J73" s="190">
        <v>44725</v>
      </c>
      <c r="K73" s="190">
        <v>44727</v>
      </c>
      <c r="L73" s="191"/>
      <c r="M73" s="198"/>
      <c r="N73" s="198"/>
      <c r="O73" s="198"/>
      <c r="P73" s="198"/>
    </row>
    <row r="74" spans="2:16" s="172" customFormat="1" ht="13.5">
      <c r="B74" s="184">
        <v>45</v>
      </c>
      <c r="C74" s="192" t="s">
        <v>2822</v>
      </c>
      <c r="D74" s="186" t="s">
        <v>2849</v>
      </c>
      <c r="E74" s="187" t="s">
        <v>2850</v>
      </c>
      <c r="F74" s="188" t="s">
        <v>2808</v>
      </c>
      <c r="G74" s="188" t="s">
        <v>2808</v>
      </c>
      <c r="H74" s="188" t="s">
        <v>2808</v>
      </c>
      <c r="I74" s="189" t="s">
        <v>2824</v>
      </c>
      <c r="J74" s="190">
        <v>44725</v>
      </c>
      <c r="K74" s="190">
        <v>44727</v>
      </c>
      <c r="L74" s="191"/>
      <c r="M74" s="198"/>
      <c r="N74" s="198"/>
      <c r="O74" s="198"/>
      <c r="P74" s="198"/>
    </row>
    <row r="75" spans="2:16" s="172" customFormat="1" ht="13.5">
      <c r="B75" s="184">
        <v>46</v>
      </c>
      <c r="C75" s="192" t="s">
        <v>2822</v>
      </c>
      <c r="D75" s="186" t="s">
        <v>2851</v>
      </c>
      <c r="E75" s="187" t="s">
        <v>2852</v>
      </c>
      <c r="F75" s="188" t="s">
        <v>2808</v>
      </c>
      <c r="G75" s="188" t="s">
        <v>2808</v>
      </c>
      <c r="H75" s="188" t="s">
        <v>2808</v>
      </c>
      <c r="I75" s="189" t="s">
        <v>2824</v>
      </c>
      <c r="J75" s="190">
        <v>44725</v>
      </c>
      <c r="K75" s="190">
        <v>44727</v>
      </c>
      <c r="L75" s="191"/>
      <c r="M75" s="198"/>
      <c r="N75" s="198"/>
      <c r="O75" s="198"/>
      <c r="P75" s="198"/>
    </row>
    <row r="76" spans="2:16" s="172" customFormat="1" ht="13.5">
      <c r="B76" s="184">
        <v>47</v>
      </c>
      <c r="C76" s="192" t="s">
        <v>2822</v>
      </c>
      <c r="D76" s="186" t="s">
        <v>2853</v>
      </c>
      <c r="E76" s="187" t="s">
        <v>2854</v>
      </c>
      <c r="F76" s="188" t="s">
        <v>2808</v>
      </c>
      <c r="G76" s="188" t="s">
        <v>2808</v>
      </c>
      <c r="H76" s="188" t="s">
        <v>2808</v>
      </c>
      <c r="I76" s="189" t="s">
        <v>2824</v>
      </c>
      <c r="J76" s="190">
        <v>44725</v>
      </c>
      <c r="K76" s="190">
        <v>44727</v>
      </c>
      <c r="L76" s="191"/>
      <c r="M76" s="198"/>
      <c r="N76" s="198"/>
      <c r="O76" s="198"/>
      <c r="P76" s="198"/>
    </row>
    <row r="77" spans="2:16" s="172" customFormat="1" ht="13.5">
      <c r="B77" s="184">
        <v>48</v>
      </c>
      <c r="C77" s="192" t="s">
        <v>2822</v>
      </c>
      <c r="D77" s="186" t="s">
        <v>2855</v>
      </c>
      <c r="E77" s="187" t="s">
        <v>2856</v>
      </c>
      <c r="F77" s="188" t="s">
        <v>2808</v>
      </c>
      <c r="G77" s="188" t="s">
        <v>2808</v>
      </c>
      <c r="H77" s="188" t="s">
        <v>2808</v>
      </c>
      <c r="I77" s="189" t="s">
        <v>2824</v>
      </c>
      <c r="J77" s="190">
        <v>44725</v>
      </c>
      <c r="K77" s="190">
        <v>44727</v>
      </c>
      <c r="L77" s="191"/>
      <c r="M77" s="198"/>
      <c r="N77" s="198"/>
      <c r="O77" s="198"/>
      <c r="P77" s="198"/>
    </row>
    <row r="78" spans="2:16" s="172" customFormat="1" ht="13.5">
      <c r="B78" s="184">
        <v>49</v>
      </c>
      <c r="C78" s="192" t="s">
        <v>2822</v>
      </c>
      <c r="D78" s="186" t="s">
        <v>2857</v>
      </c>
      <c r="E78" s="187" t="s">
        <v>2858</v>
      </c>
      <c r="F78" s="188" t="s">
        <v>2808</v>
      </c>
      <c r="G78" s="188" t="s">
        <v>2808</v>
      </c>
      <c r="H78" s="188" t="s">
        <v>2808</v>
      </c>
      <c r="I78" s="189" t="s">
        <v>2824</v>
      </c>
      <c r="J78" s="190">
        <v>44725</v>
      </c>
      <c r="K78" s="190">
        <v>44727</v>
      </c>
      <c r="L78" s="191"/>
      <c r="M78" s="198"/>
      <c r="N78" s="198"/>
      <c r="O78" s="198"/>
      <c r="P78" s="198"/>
    </row>
    <row r="79" spans="2:16" s="172" customFormat="1" ht="13.5">
      <c r="B79" s="184">
        <v>50</v>
      </c>
      <c r="C79" s="192" t="s">
        <v>2822</v>
      </c>
      <c r="D79" s="186" t="s">
        <v>2859</v>
      </c>
      <c r="E79" s="187" t="s">
        <v>2860</v>
      </c>
      <c r="F79" s="188" t="s">
        <v>2808</v>
      </c>
      <c r="G79" s="188" t="s">
        <v>2808</v>
      </c>
      <c r="H79" s="188" t="s">
        <v>2808</v>
      </c>
      <c r="I79" s="189" t="s">
        <v>2824</v>
      </c>
      <c r="J79" s="190">
        <v>44725</v>
      </c>
      <c r="K79" s="190">
        <v>44727</v>
      </c>
      <c r="L79" s="191"/>
      <c r="M79" s="198"/>
      <c r="N79" s="198"/>
      <c r="O79" s="198"/>
      <c r="P79" s="198"/>
    </row>
    <row r="80" spans="2:16" s="172" customFormat="1" ht="13.5">
      <c r="B80" s="184">
        <v>51</v>
      </c>
      <c r="C80" s="192" t="s">
        <v>2822</v>
      </c>
      <c r="D80" s="186" t="s">
        <v>2861</v>
      </c>
      <c r="E80" s="187" t="s">
        <v>2862</v>
      </c>
      <c r="F80" s="188" t="s">
        <v>2808</v>
      </c>
      <c r="G80" s="188" t="s">
        <v>2808</v>
      </c>
      <c r="H80" s="188" t="s">
        <v>2808</v>
      </c>
      <c r="I80" s="189" t="s">
        <v>2824</v>
      </c>
      <c r="J80" s="190">
        <v>44725</v>
      </c>
      <c r="K80" s="190">
        <v>44727</v>
      </c>
      <c r="L80" s="191"/>
      <c r="M80" s="198"/>
      <c r="N80" s="198"/>
      <c r="O80" s="198"/>
      <c r="P80" s="198"/>
    </row>
    <row r="81" spans="2:16" s="172" customFormat="1" ht="13.5">
      <c r="B81" s="184">
        <v>52</v>
      </c>
      <c r="C81" s="192" t="s">
        <v>2822</v>
      </c>
      <c r="D81" s="186" t="s">
        <v>2863</v>
      </c>
      <c r="E81" s="187" t="s">
        <v>2864</v>
      </c>
      <c r="F81" s="188" t="s">
        <v>2808</v>
      </c>
      <c r="G81" s="188" t="s">
        <v>2808</v>
      </c>
      <c r="H81" s="188" t="s">
        <v>2808</v>
      </c>
      <c r="I81" s="189" t="s">
        <v>2824</v>
      </c>
      <c r="J81" s="190">
        <v>44725</v>
      </c>
      <c r="K81" s="190">
        <v>44727</v>
      </c>
      <c r="L81" s="191"/>
      <c r="M81" s="198"/>
      <c r="N81" s="198"/>
      <c r="O81" s="198"/>
      <c r="P81" s="198"/>
    </row>
    <row r="82" spans="2:16" s="172" customFormat="1" ht="22.5">
      <c r="B82" s="184">
        <v>53</v>
      </c>
      <c r="C82" s="192" t="s">
        <v>2822</v>
      </c>
      <c r="D82" s="186" t="s">
        <v>2865</v>
      </c>
      <c r="E82" s="187" t="s">
        <v>2866</v>
      </c>
      <c r="F82" s="188" t="s">
        <v>2808</v>
      </c>
      <c r="G82" s="188" t="s">
        <v>2808</v>
      </c>
      <c r="H82" s="188" t="s">
        <v>2808</v>
      </c>
      <c r="I82" s="189" t="s">
        <v>2824</v>
      </c>
      <c r="J82" s="190">
        <v>44725</v>
      </c>
      <c r="K82" s="190">
        <v>44727</v>
      </c>
      <c r="L82" s="191"/>
      <c r="M82" s="198"/>
      <c r="N82" s="198"/>
      <c r="O82" s="198"/>
      <c r="P82" s="198"/>
    </row>
    <row r="83" spans="2:16" s="172" customFormat="1" ht="13.5">
      <c r="B83" s="184">
        <v>54</v>
      </c>
      <c r="C83" s="192" t="s">
        <v>3381</v>
      </c>
      <c r="D83" s="186" t="s">
        <v>1742</v>
      </c>
      <c r="E83" s="187" t="s">
        <v>3385</v>
      </c>
      <c r="F83" s="188" t="s">
        <v>3382</v>
      </c>
      <c r="G83" s="188" t="s">
        <v>3383</v>
      </c>
      <c r="H83" s="188" t="s">
        <v>2808</v>
      </c>
      <c r="I83" s="189" t="s">
        <v>3384</v>
      </c>
      <c r="J83" s="190">
        <v>44726</v>
      </c>
      <c r="K83" s="190">
        <v>44727</v>
      </c>
      <c r="L83" s="191"/>
      <c r="M83" s="301"/>
      <c r="N83" s="301"/>
      <c r="O83" s="301"/>
      <c r="P83" s="301"/>
    </row>
    <row r="84" spans="2:16" s="172" customFormat="1" ht="13.5">
      <c r="B84" s="184">
        <v>55</v>
      </c>
      <c r="C84" s="192" t="s">
        <v>1940</v>
      </c>
      <c r="D84" s="264" t="s">
        <v>1776</v>
      </c>
      <c r="E84" s="265" t="s">
        <v>1970</v>
      </c>
      <c r="F84" s="266" t="s">
        <v>2808</v>
      </c>
      <c r="G84" s="270" t="s">
        <v>2808</v>
      </c>
      <c r="H84" s="270" t="s">
        <v>2808</v>
      </c>
      <c r="I84" s="271" t="s">
        <v>2820</v>
      </c>
      <c r="J84" s="268">
        <v>44727</v>
      </c>
      <c r="K84" s="268">
        <v>44728</v>
      </c>
      <c r="L84" s="269"/>
      <c r="M84" s="608"/>
      <c r="N84" s="608"/>
      <c r="O84" s="608"/>
      <c r="P84" s="608"/>
    </row>
    <row r="85" spans="2:16" s="291" customFormat="1" ht="13.5">
      <c r="B85" s="184">
        <v>56</v>
      </c>
      <c r="C85" s="292" t="s">
        <v>1861</v>
      </c>
      <c r="D85" s="186" t="s">
        <v>1786</v>
      </c>
      <c r="E85" s="187" t="s">
        <v>3350</v>
      </c>
      <c r="F85" s="188" t="s">
        <v>2808</v>
      </c>
      <c r="G85" s="188" t="s">
        <v>2808</v>
      </c>
      <c r="H85" s="188" t="s">
        <v>2808</v>
      </c>
      <c r="I85" s="197" t="s">
        <v>2820</v>
      </c>
      <c r="J85" s="190">
        <v>44725</v>
      </c>
      <c r="K85" s="190">
        <v>44725</v>
      </c>
      <c r="L85" s="191"/>
      <c r="M85" s="608"/>
      <c r="N85" s="608"/>
      <c r="O85" s="608"/>
      <c r="P85" s="608"/>
    </row>
    <row r="86" spans="2:16" s="172" customFormat="1" ht="67.5">
      <c r="B86" s="184">
        <v>57</v>
      </c>
      <c r="C86" s="192" t="s">
        <v>1942</v>
      </c>
      <c r="D86" s="264" t="s">
        <v>1888</v>
      </c>
      <c r="E86" s="265" t="s">
        <v>3178</v>
      </c>
      <c r="F86" s="270" t="s">
        <v>2808</v>
      </c>
      <c r="G86" s="270" t="s">
        <v>2808</v>
      </c>
      <c r="H86" s="270" t="s">
        <v>2808</v>
      </c>
      <c r="I86" s="271" t="s">
        <v>2820</v>
      </c>
      <c r="J86" s="268">
        <v>44729</v>
      </c>
      <c r="K86" s="268">
        <v>44729</v>
      </c>
      <c r="L86" s="269"/>
    </row>
    <row r="87" spans="2:16" s="172" customFormat="1" ht="33.75">
      <c r="B87" s="184">
        <v>58</v>
      </c>
      <c r="C87" s="192" t="s">
        <v>3204</v>
      </c>
      <c r="D87" s="264" t="s">
        <v>1889</v>
      </c>
      <c r="E87" s="265" t="s">
        <v>3179</v>
      </c>
      <c r="F87" s="270" t="s">
        <v>2808</v>
      </c>
      <c r="G87" s="270" t="s">
        <v>2808</v>
      </c>
      <c r="H87" s="270" t="s">
        <v>2808</v>
      </c>
      <c r="I87" s="271" t="s">
        <v>2820</v>
      </c>
      <c r="J87" s="268">
        <v>44729</v>
      </c>
      <c r="K87" s="268">
        <v>44729</v>
      </c>
      <c r="L87" s="269"/>
    </row>
    <row r="88" spans="2:16" s="172" customFormat="1" ht="13.5">
      <c r="B88" s="184">
        <v>59</v>
      </c>
      <c r="C88" s="192" t="s">
        <v>1942</v>
      </c>
      <c r="D88" s="264" t="s">
        <v>1814</v>
      </c>
      <c r="E88" s="265" t="s">
        <v>3180</v>
      </c>
      <c r="F88" s="266" t="s">
        <v>2808</v>
      </c>
      <c r="G88" s="266" t="s">
        <v>2808</v>
      </c>
      <c r="H88" s="266" t="s">
        <v>2808</v>
      </c>
      <c r="I88" s="271" t="s">
        <v>2820</v>
      </c>
      <c r="J88" s="268">
        <v>44729</v>
      </c>
      <c r="K88" s="268">
        <v>44729</v>
      </c>
      <c r="L88" s="269"/>
      <c r="M88" s="608"/>
      <c r="N88" s="608"/>
      <c r="O88" s="608"/>
      <c r="P88" s="608"/>
    </row>
    <row r="89" spans="2:16" s="172" customFormat="1" ht="13.5">
      <c r="B89" s="184">
        <v>60</v>
      </c>
      <c r="C89" s="192" t="s">
        <v>1942</v>
      </c>
      <c r="D89" s="264" t="s">
        <v>1815</v>
      </c>
      <c r="E89" s="265" t="s">
        <v>2867</v>
      </c>
      <c r="F89" s="266" t="s">
        <v>2808</v>
      </c>
      <c r="G89" s="266" t="s">
        <v>2808</v>
      </c>
      <c r="H89" s="266" t="s">
        <v>2808</v>
      </c>
      <c r="I89" s="271" t="s">
        <v>2820</v>
      </c>
      <c r="J89" s="268">
        <v>44730</v>
      </c>
      <c r="K89" s="268">
        <v>44730</v>
      </c>
      <c r="L89" s="269"/>
      <c r="M89" s="608"/>
      <c r="N89" s="608"/>
      <c r="O89" s="608"/>
      <c r="P89" s="608"/>
    </row>
    <row r="90" spans="2:16" s="172" customFormat="1" ht="17.25" customHeight="1">
      <c r="B90" s="184">
        <v>61</v>
      </c>
      <c r="C90" s="192" t="s">
        <v>2869</v>
      </c>
      <c r="D90" s="264" t="s">
        <v>1890</v>
      </c>
      <c r="E90" s="265" t="s">
        <v>3181</v>
      </c>
      <c r="F90" s="270" t="s">
        <v>2808</v>
      </c>
      <c r="G90" s="270" t="s">
        <v>2808</v>
      </c>
      <c r="H90" s="270" t="s">
        <v>2808</v>
      </c>
      <c r="I90" s="267" t="s">
        <v>2868</v>
      </c>
      <c r="J90" s="268">
        <v>44727</v>
      </c>
      <c r="K90" s="268">
        <v>44729</v>
      </c>
      <c r="L90" s="269"/>
    </row>
    <row r="91" spans="2:16" s="172" customFormat="1" ht="13.5">
      <c r="B91" s="184">
        <v>62</v>
      </c>
      <c r="C91" s="192" t="s">
        <v>3182</v>
      </c>
      <c r="D91" s="264" t="s">
        <v>1794</v>
      </c>
      <c r="E91" s="265" t="s">
        <v>3183</v>
      </c>
      <c r="F91" s="270" t="s">
        <v>2808</v>
      </c>
      <c r="G91" s="270" t="s">
        <v>2808</v>
      </c>
      <c r="H91" s="270" t="s">
        <v>2808</v>
      </c>
      <c r="I91" s="267" t="s">
        <v>2868</v>
      </c>
      <c r="J91" s="268">
        <v>44725</v>
      </c>
      <c r="K91" s="268">
        <v>44726</v>
      </c>
      <c r="L91" s="269"/>
    </row>
    <row r="92" spans="2:16" s="172" customFormat="1" ht="56.25">
      <c r="B92" s="184">
        <v>63</v>
      </c>
      <c r="C92" s="192" t="s">
        <v>2871</v>
      </c>
      <c r="D92" s="186" t="s">
        <v>1749</v>
      </c>
      <c r="E92" s="187" t="s">
        <v>3184</v>
      </c>
      <c r="F92" s="193" t="s">
        <v>2808</v>
      </c>
      <c r="G92" s="193" t="s">
        <v>2808</v>
      </c>
      <c r="H92" s="193" t="s">
        <v>2808</v>
      </c>
      <c r="I92" s="189" t="s">
        <v>2872</v>
      </c>
      <c r="J92" s="190">
        <v>44725</v>
      </c>
      <c r="K92" s="190">
        <v>44729</v>
      </c>
      <c r="L92" s="191"/>
    </row>
    <row r="93" spans="2:16" s="172" customFormat="1" ht="33.75">
      <c r="B93" s="184">
        <v>64</v>
      </c>
      <c r="C93" s="192" t="s">
        <v>2873</v>
      </c>
      <c r="D93" s="186" t="s">
        <v>1753</v>
      </c>
      <c r="E93" s="187" t="s">
        <v>3185</v>
      </c>
      <c r="F93" s="193" t="s">
        <v>2808</v>
      </c>
      <c r="G93" s="193" t="s">
        <v>2808</v>
      </c>
      <c r="H93" s="193" t="s">
        <v>2808</v>
      </c>
      <c r="I93" s="197" t="s">
        <v>2820</v>
      </c>
      <c r="J93" s="190">
        <v>44730</v>
      </c>
      <c r="K93" s="190">
        <v>44730</v>
      </c>
      <c r="L93" s="191"/>
      <c r="M93" s="608"/>
      <c r="N93" s="608"/>
      <c r="O93" s="608"/>
      <c r="P93" s="608"/>
    </row>
    <row r="94" spans="2:16" s="200" customFormat="1" ht="22.5">
      <c r="B94" s="184">
        <v>65</v>
      </c>
      <c r="C94" s="192" t="s">
        <v>1949</v>
      </c>
      <c r="D94" s="186" t="s">
        <v>1831</v>
      </c>
      <c r="E94" s="187" t="s">
        <v>3186</v>
      </c>
      <c r="F94" s="193" t="s">
        <v>2810</v>
      </c>
      <c r="G94" s="193" t="s">
        <v>2810</v>
      </c>
      <c r="H94" s="193" t="s">
        <v>2810</v>
      </c>
      <c r="I94" s="189"/>
      <c r="J94" s="190"/>
      <c r="K94" s="190"/>
      <c r="L94" s="199" t="s">
        <v>3326</v>
      </c>
      <c r="M94" s="613"/>
      <c r="N94" s="614"/>
      <c r="O94" s="614"/>
      <c r="P94" s="614"/>
    </row>
    <row r="95" spans="2:16" s="172" customFormat="1" ht="22.5">
      <c r="B95" s="184">
        <v>66</v>
      </c>
      <c r="C95" s="192" t="s">
        <v>1949</v>
      </c>
      <c r="D95" s="186" t="s">
        <v>1833</v>
      </c>
      <c r="E95" s="187" t="s">
        <v>3187</v>
      </c>
      <c r="F95" s="193" t="s">
        <v>2810</v>
      </c>
      <c r="G95" s="193" t="s">
        <v>2810</v>
      </c>
      <c r="H95" s="193" t="s">
        <v>2810</v>
      </c>
      <c r="I95" s="189"/>
      <c r="J95" s="190"/>
      <c r="K95" s="190"/>
      <c r="L95" s="199" t="s">
        <v>3326</v>
      </c>
      <c r="M95" s="608"/>
      <c r="N95" s="608"/>
      <c r="O95" s="608"/>
      <c r="P95" s="608"/>
    </row>
    <row r="96" spans="2:16" s="172" customFormat="1" ht="33.75">
      <c r="B96" s="184">
        <v>67</v>
      </c>
      <c r="C96" s="192" t="s">
        <v>1949</v>
      </c>
      <c r="D96" s="186" t="s">
        <v>1834</v>
      </c>
      <c r="E96" s="187" t="s">
        <v>3188</v>
      </c>
      <c r="F96" s="193" t="s">
        <v>2810</v>
      </c>
      <c r="G96" s="193" t="s">
        <v>2810</v>
      </c>
      <c r="H96" s="193" t="s">
        <v>2810</v>
      </c>
      <c r="I96" s="189"/>
      <c r="J96" s="190"/>
      <c r="K96" s="190"/>
      <c r="L96" s="199" t="s">
        <v>3326</v>
      </c>
      <c r="M96" s="608"/>
      <c r="N96" s="608"/>
      <c r="O96" s="608"/>
      <c r="P96" s="608"/>
    </row>
    <row r="97" spans="2:16" s="172" customFormat="1" ht="22.5">
      <c r="B97" s="184">
        <v>68</v>
      </c>
      <c r="C97" s="192" t="s">
        <v>1949</v>
      </c>
      <c r="D97" s="186" t="s">
        <v>1929</v>
      </c>
      <c r="E97" s="187" t="s">
        <v>3189</v>
      </c>
      <c r="F97" s="193" t="s">
        <v>2810</v>
      </c>
      <c r="G97" s="193" t="s">
        <v>2810</v>
      </c>
      <c r="H97" s="193" t="s">
        <v>2810</v>
      </c>
      <c r="I97" s="189"/>
      <c r="J97" s="190"/>
      <c r="K97" s="190"/>
      <c r="L97" s="199" t="s">
        <v>3326</v>
      </c>
      <c r="M97" s="608"/>
      <c r="N97" s="608"/>
      <c r="O97" s="608"/>
      <c r="P97" s="608"/>
    </row>
    <row r="98" spans="2:16" s="172" customFormat="1" ht="22.5">
      <c r="B98" s="184">
        <v>69</v>
      </c>
      <c r="C98" s="192" t="s">
        <v>1949</v>
      </c>
      <c r="D98" s="186" t="s">
        <v>1930</v>
      </c>
      <c r="E98" s="187" t="s">
        <v>3190</v>
      </c>
      <c r="F98" s="193" t="s">
        <v>2810</v>
      </c>
      <c r="G98" s="193" t="s">
        <v>2810</v>
      </c>
      <c r="H98" s="193" t="s">
        <v>2810</v>
      </c>
      <c r="I98" s="189"/>
      <c r="J98" s="190"/>
      <c r="K98" s="190"/>
      <c r="L98" s="199" t="s">
        <v>3326</v>
      </c>
      <c r="M98" s="608"/>
      <c r="N98" s="608"/>
      <c r="O98" s="608"/>
      <c r="P98" s="608"/>
    </row>
    <row r="99" spans="2:16" s="172" customFormat="1" ht="22.5">
      <c r="B99" s="184">
        <v>70</v>
      </c>
      <c r="C99" s="192" t="s">
        <v>1949</v>
      </c>
      <c r="D99" s="186" t="s">
        <v>1931</v>
      </c>
      <c r="E99" s="187" t="s">
        <v>3191</v>
      </c>
      <c r="F99" s="193" t="s">
        <v>2810</v>
      </c>
      <c r="G99" s="193" t="s">
        <v>2810</v>
      </c>
      <c r="H99" s="193" t="s">
        <v>2810</v>
      </c>
      <c r="I99" s="189"/>
      <c r="J99" s="190"/>
      <c r="K99" s="190"/>
      <c r="L99" s="199" t="s">
        <v>3326</v>
      </c>
      <c r="M99" s="608"/>
      <c r="N99" s="608"/>
      <c r="O99" s="608"/>
      <c r="P99" s="608"/>
    </row>
    <row r="100" spans="2:16" s="172" customFormat="1" ht="22.5">
      <c r="B100" s="184">
        <v>71</v>
      </c>
      <c r="C100" s="192" t="s">
        <v>1949</v>
      </c>
      <c r="D100" s="186" t="s">
        <v>1836</v>
      </c>
      <c r="E100" s="187" t="s">
        <v>3192</v>
      </c>
      <c r="F100" s="193" t="s">
        <v>2810</v>
      </c>
      <c r="G100" s="193" t="s">
        <v>2810</v>
      </c>
      <c r="H100" s="193" t="s">
        <v>2810</v>
      </c>
      <c r="I100" s="189"/>
      <c r="J100" s="190"/>
      <c r="K100" s="190"/>
      <c r="L100" s="199" t="s">
        <v>3326</v>
      </c>
      <c r="M100" s="608"/>
      <c r="N100" s="608"/>
      <c r="O100" s="608"/>
      <c r="P100" s="608"/>
    </row>
    <row r="101" spans="2:16" s="172" customFormat="1" ht="13.5">
      <c r="B101" s="184">
        <v>72</v>
      </c>
      <c r="C101" s="192" t="s">
        <v>2875</v>
      </c>
      <c r="D101" s="186" t="s">
        <v>1760</v>
      </c>
      <c r="E101" s="187" t="s">
        <v>3193</v>
      </c>
      <c r="F101" s="193" t="s">
        <v>2808</v>
      </c>
      <c r="G101" s="193" t="s">
        <v>2808</v>
      </c>
      <c r="H101" s="193" t="s">
        <v>2808</v>
      </c>
      <c r="I101" s="201" t="s">
        <v>2876</v>
      </c>
      <c r="J101" s="190">
        <v>44728</v>
      </c>
      <c r="K101" s="190">
        <v>44729</v>
      </c>
      <c r="L101" s="191"/>
      <c r="M101" s="608"/>
      <c r="N101" s="608"/>
      <c r="O101" s="608"/>
      <c r="P101" s="608"/>
    </row>
    <row r="102" spans="2:16" s="172" customFormat="1" ht="13.5">
      <c r="B102" s="184">
        <v>73</v>
      </c>
      <c r="C102" s="192" t="s">
        <v>2877</v>
      </c>
      <c r="D102" s="186" t="s">
        <v>2878</v>
      </c>
      <c r="E102" s="187" t="s">
        <v>2879</v>
      </c>
      <c r="F102" s="188" t="s">
        <v>2808</v>
      </c>
      <c r="G102" s="188" t="s">
        <v>2808</v>
      </c>
      <c r="H102" s="193" t="s">
        <v>2808</v>
      </c>
      <c r="I102" s="190" t="s">
        <v>2880</v>
      </c>
      <c r="J102" s="190">
        <v>44725</v>
      </c>
      <c r="K102" s="190">
        <v>44726</v>
      </c>
      <c r="L102" s="191"/>
      <c r="M102" s="608"/>
      <c r="N102" s="608"/>
      <c r="O102" s="608"/>
      <c r="P102" s="608"/>
    </row>
    <row r="103" spans="2:16" s="172" customFormat="1" ht="22.5">
      <c r="B103" s="184">
        <v>74</v>
      </c>
      <c r="C103" s="192" t="s">
        <v>2881</v>
      </c>
      <c r="D103" s="186" t="s">
        <v>1781</v>
      </c>
      <c r="E103" s="187" t="s">
        <v>3194</v>
      </c>
      <c r="F103" s="188" t="s">
        <v>2808</v>
      </c>
      <c r="G103" s="188" t="s">
        <v>2808</v>
      </c>
      <c r="H103" s="188" t="s">
        <v>2808</v>
      </c>
      <c r="I103" s="189" t="s">
        <v>2882</v>
      </c>
      <c r="J103" s="190">
        <v>44725</v>
      </c>
      <c r="K103" s="190">
        <v>44727</v>
      </c>
      <c r="L103" s="191"/>
      <c r="M103" s="608"/>
      <c r="N103" s="608"/>
      <c r="O103" s="608"/>
      <c r="P103" s="608"/>
    </row>
    <row r="104" spans="2:16" s="172" customFormat="1" ht="13.5">
      <c r="B104" s="184">
        <v>75</v>
      </c>
      <c r="C104" s="192" t="s">
        <v>2881</v>
      </c>
      <c r="D104" s="186" t="s">
        <v>1926</v>
      </c>
      <c r="E104" s="187" t="s">
        <v>2883</v>
      </c>
      <c r="F104" s="188" t="s">
        <v>2808</v>
      </c>
      <c r="G104" s="188" t="s">
        <v>2808</v>
      </c>
      <c r="H104" s="188" t="s">
        <v>2808</v>
      </c>
      <c r="I104" s="189" t="s">
        <v>2882</v>
      </c>
      <c r="J104" s="190">
        <v>44728</v>
      </c>
      <c r="K104" s="190">
        <v>44729</v>
      </c>
      <c r="L104" s="191"/>
      <c r="M104" s="608"/>
      <c r="N104" s="608"/>
      <c r="O104" s="608"/>
      <c r="P104" s="608"/>
    </row>
    <row r="105" spans="2:16" s="200" customFormat="1" ht="13.5">
      <c r="B105" s="184">
        <v>76</v>
      </c>
      <c r="C105" s="192" t="s">
        <v>2884</v>
      </c>
      <c r="D105" s="186" t="s">
        <v>1892</v>
      </c>
      <c r="E105" s="187" t="s">
        <v>3195</v>
      </c>
      <c r="F105" s="193" t="s">
        <v>2808</v>
      </c>
      <c r="G105" s="193" t="s">
        <v>2808</v>
      </c>
      <c r="H105" s="193" t="s">
        <v>2808</v>
      </c>
      <c r="I105" s="197" t="s">
        <v>2885</v>
      </c>
      <c r="J105" s="190">
        <v>44727</v>
      </c>
      <c r="K105" s="190">
        <v>44727</v>
      </c>
      <c r="L105" s="191"/>
      <c r="M105" s="613"/>
      <c r="N105" s="614"/>
      <c r="O105" s="614"/>
      <c r="P105" s="614"/>
    </row>
    <row r="106" spans="2:16" s="172" customFormat="1" ht="13.5">
      <c r="B106" s="184">
        <v>77</v>
      </c>
      <c r="C106" s="192" t="s">
        <v>2886</v>
      </c>
      <c r="D106" s="186" t="s">
        <v>2887</v>
      </c>
      <c r="E106" s="187" t="s">
        <v>2888</v>
      </c>
      <c r="F106" s="193" t="s">
        <v>2808</v>
      </c>
      <c r="G106" s="193" t="s">
        <v>2808</v>
      </c>
      <c r="H106" s="193" t="s">
        <v>2808</v>
      </c>
      <c r="I106" s="197" t="s">
        <v>2885</v>
      </c>
      <c r="J106" s="190">
        <v>44728</v>
      </c>
      <c r="K106" s="190">
        <v>44728</v>
      </c>
      <c r="L106" s="202"/>
      <c r="M106" s="608"/>
      <c r="N106" s="608"/>
      <c r="O106" s="608"/>
      <c r="P106" s="608"/>
    </row>
    <row r="107" spans="2:16" s="172" customFormat="1" ht="22.5">
      <c r="B107" s="184">
        <v>78</v>
      </c>
      <c r="C107" s="192" t="s">
        <v>2889</v>
      </c>
      <c r="D107" s="186" t="s">
        <v>1893</v>
      </c>
      <c r="E107" s="187" t="s">
        <v>3196</v>
      </c>
      <c r="F107" s="193" t="s">
        <v>2810</v>
      </c>
      <c r="G107" s="193" t="s">
        <v>2810</v>
      </c>
      <c r="H107" s="193" t="s">
        <v>2810</v>
      </c>
      <c r="I107" s="189"/>
      <c r="J107" s="190"/>
      <c r="K107" s="190"/>
      <c r="L107" s="191" t="s">
        <v>3360</v>
      </c>
      <c r="M107" s="608"/>
      <c r="N107" s="608"/>
      <c r="O107" s="608"/>
      <c r="P107" s="608"/>
    </row>
    <row r="108" spans="2:16" s="172" customFormat="1" ht="27">
      <c r="B108" s="184">
        <v>79</v>
      </c>
      <c r="C108" s="192" t="s">
        <v>2890</v>
      </c>
      <c r="D108" s="186" t="s">
        <v>1805</v>
      </c>
      <c r="E108" s="187" t="s">
        <v>3197</v>
      </c>
      <c r="F108" s="188" t="s">
        <v>2810</v>
      </c>
      <c r="G108" s="188" t="s">
        <v>2810</v>
      </c>
      <c r="H108" s="188" t="s">
        <v>2810</v>
      </c>
      <c r="I108" s="189"/>
      <c r="J108" s="190"/>
      <c r="K108" s="190"/>
      <c r="L108" s="195" t="s">
        <v>2891</v>
      </c>
      <c r="M108" s="608"/>
      <c r="N108" s="608"/>
      <c r="O108" s="608"/>
      <c r="P108" s="608"/>
    </row>
    <row r="109" spans="2:16" s="172" customFormat="1" ht="13.5">
      <c r="B109" s="184">
        <v>80</v>
      </c>
      <c r="C109" s="192" t="s">
        <v>2892</v>
      </c>
      <c r="D109" s="186" t="s">
        <v>1821</v>
      </c>
      <c r="E109" s="187" t="s">
        <v>3198</v>
      </c>
      <c r="F109" s="188" t="s">
        <v>2810</v>
      </c>
      <c r="G109" s="188" t="s">
        <v>2810</v>
      </c>
      <c r="H109" s="188" t="s">
        <v>2810</v>
      </c>
      <c r="I109" s="189"/>
      <c r="J109" s="190"/>
      <c r="K109" s="190"/>
      <c r="L109" s="195" t="s">
        <v>2893</v>
      </c>
      <c r="M109" s="608"/>
      <c r="N109" s="608"/>
      <c r="O109" s="608"/>
      <c r="P109" s="608"/>
    </row>
    <row r="110" spans="2:16" s="172" customFormat="1" ht="67.5">
      <c r="B110" s="184">
        <v>81</v>
      </c>
      <c r="C110" s="192" t="s">
        <v>2892</v>
      </c>
      <c r="D110" s="186" t="s">
        <v>1925</v>
      </c>
      <c r="E110" s="187" t="s">
        <v>3199</v>
      </c>
      <c r="F110" s="188" t="s">
        <v>2810</v>
      </c>
      <c r="G110" s="188" t="s">
        <v>2810</v>
      </c>
      <c r="H110" s="188" t="s">
        <v>2810</v>
      </c>
      <c r="I110" s="189"/>
      <c r="J110" s="190"/>
      <c r="K110" s="190"/>
      <c r="L110" s="195" t="s">
        <v>2894</v>
      </c>
      <c r="M110" s="198"/>
      <c r="N110" s="198"/>
      <c r="O110" s="198"/>
      <c r="P110" s="198"/>
    </row>
    <row r="111" spans="2:16" s="172" customFormat="1" ht="33.75">
      <c r="B111" s="184">
        <v>82</v>
      </c>
      <c r="C111" s="192" t="s">
        <v>2892</v>
      </c>
      <c r="D111" s="264" t="s">
        <v>3355</v>
      </c>
      <c r="E111" s="265" t="s">
        <v>3200</v>
      </c>
      <c r="F111" s="266" t="s">
        <v>2810</v>
      </c>
      <c r="G111" s="266" t="s">
        <v>2810</v>
      </c>
      <c r="H111" s="266" t="s">
        <v>2810</v>
      </c>
      <c r="I111" s="267"/>
      <c r="J111" s="268"/>
      <c r="K111" s="268"/>
      <c r="L111" s="195" t="s">
        <v>3356</v>
      </c>
      <c r="M111" s="198"/>
      <c r="N111" s="198"/>
      <c r="O111" s="198"/>
      <c r="P111" s="198"/>
    </row>
    <row r="112" spans="2:16" s="172" customFormat="1" ht="13.5">
      <c r="B112" s="184">
        <v>83</v>
      </c>
      <c r="C112" s="192" t="s">
        <v>2895</v>
      </c>
      <c r="D112" s="186" t="s">
        <v>1895</v>
      </c>
      <c r="E112" s="187" t="s">
        <v>3201</v>
      </c>
      <c r="F112" s="193" t="s">
        <v>2810</v>
      </c>
      <c r="G112" s="193" t="s">
        <v>2810</v>
      </c>
      <c r="H112" s="193" t="s">
        <v>2810</v>
      </c>
      <c r="I112" s="189"/>
      <c r="J112" s="190"/>
      <c r="K112" s="190"/>
      <c r="L112" s="195" t="s">
        <v>2896</v>
      </c>
      <c r="M112" s="608"/>
      <c r="N112" s="608"/>
      <c r="O112" s="608"/>
      <c r="P112" s="608"/>
    </row>
    <row r="113" spans="2:16" s="172" customFormat="1" ht="27">
      <c r="B113" s="184">
        <v>84</v>
      </c>
      <c r="C113" s="192" t="s">
        <v>2895</v>
      </c>
      <c r="D113" s="186" t="s">
        <v>1932</v>
      </c>
      <c r="E113" s="187" t="s">
        <v>3202</v>
      </c>
      <c r="F113" s="193" t="s">
        <v>2810</v>
      </c>
      <c r="G113" s="193" t="s">
        <v>2810</v>
      </c>
      <c r="H113" s="193" t="s">
        <v>2810</v>
      </c>
      <c r="I113" s="197"/>
      <c r="J113" s="190"/>
      <c r="K113" s="190"/>
      <c r="L113" s="297" t="s">
        <v>3352</v>
      </c>
      <c r="M113" s="608"/>
      <c r="N113" s="608"/>
      <c r="O113" s="608"/>
      <c r="P113" s="608"/>
    </row>
    <row r="114" spans="2:16" s="172" customFormat="1" ht="27">
      <c r="B114" s="184">
        <v>85</v>
      </c>
      <c r="C114" s="192" t="s">
        <v>2895</v>
      </c>
      <c r="D114" s="186" t="s">
        <v>1838</v>
      </c>
      <c r="E114" s="187" t="s">
        <v>3203</v>
      </c>
      <c r="F114" s="193" t="s">
        <v>2810</v>
      </c>
      <c r="G114" s="193" t="s">
        <v>2810</v>
      </c>
      <c r="H114" s="193" t="s">
        <v>2810</v>
      </c>
      <c r="I114" s="190"/>
      <c r="J114" s="190"/>
      <c r="K114" s="190"/>
      <c r="L114" s="297" t="s">
        <v>3351</v>
      </c>
      <c r="M114" s="608"/>
      <c r="N114" s="608"/>
      <c r="O114" s="608"/>
      <c r="P114" s="608"/>
    </row>
    <row r="115" spans="2:16" s="172" customFormat="1" ht="13.5">
      <c r="B115" s="184">
        <v>86</v>
      </c>
      <c r="C115" s="186" t="s">
        <v>2897</v>
      </c>
      <c r="D115" s="186" t="s">
        <v>2898</v>
      </c>
      <c r="E115" s="187" t="s">
        <v>2899</v>
      </c>
      <c r="F115" s="188" t="s">
        <v>2808</v>
      </c>
      <c r="G115" s="188" t="s">
        <v>2810</v>
      </c>
      <c r="H115" s="193" t="s">
        <v>2810</v>
      </c>
      <c r="I115" s="190"/>
      <c r="J115" s="190"/>
      <c r="K115" s="190"/>
      <c r="L115" s="195" t="s">
        <v>3205</v>
      </c>
      <c r="M115" s="608"/>
      <c r="N115" s="608"/>
      <c r="O115" s="608"/>
      <c r="P115" s="608"/>
    </row>
    <row r="116" spans="2:16" s="172" customFormat="1" ht="27">
      <c r="B116" s="184">
        <v>87</v>
      </c>
      <c r="C116" s="186" t="s">
        <v>2897</v>
      </c>
      <c r="D116" s="186" t="s">
        <v>2900</v>
      </c>
      <c r="E116" s="187" t="s">
        <v>2901</v>
      </c>
      <c r="F116" s="188" t="s">
        <v>2808</v>
      </c>
      <c r="G116" s="188" t="s">
        <v>2810</v>
      </c>
      <c r="H116" s="193" t="s">
        <v>2810</v>
      </c>
      <c r="I116" s="190"/>
      <c r="J116" s="190"/>
      <c r="K116" s="190"/>
      <c r="L116" s="195" t="s">
        <v>3205</v>
      </c>
      <c r="M116" s="198"/>
      <c r="N116" s="198"/>
      <c r="O116" s="198"/>
      <c r="P116" s="198"/>
    </row>
    <row r="117" spans="2:16" s="172" customFormat="1" ht="13.5">
      <c r="B117" s="184">
        <v>88</v>
      </c>
      <c r="C117" s="192" t="s">
        <v>2902</v>
      </c>
      <c r="D117" s="186" t="s">
        <v>2903</v>
      </c>
      <c r="E117" s="187" t="s">
        <v>2904</v>
      </c>
      <c r="F117" s="188" t="s">
        <v>2808</v>
      </c>
      <c r="G117" s="188" t="s">
        <v>2810</v>
      </c>
      <c r="H117" s="193" t="s">
        <v>2810</v>
      </c>
      <c r="I117" s="190"/>
      <c r="J117" s="190"/>
      <c r="K117" s="190"/>
      <c r="L117" s="195" t="s">
        <v>3205</v>
      </c>
      <c r="M117" s="608"/>
      <c r="N117" s="608"/>
      <c r="O117" s="608"/>
      <c r="P117" s="608"/>
    </row>
    <row r="118" spans="2:16" s="172" customFormat="1" ht="13.5">
      <c r="B118" s="184">
        <v>89</v>
      </c>
      <c r="C118" s="186" t="s">
        <v>2905</v>
      </c>
      <c r="D118" s="186" t="s">
        <v>2906</v>
      </c>
      <c r="E118" s="187" t="s">
        <v>2907</v>
      </c>
      <c r="F118" s="188" t="s">
        <v>2810</v>
      </c>
      <c r="G118" s="188" t="s">
        <v>2810</v>
      </c>
      <c r="H118" s="193" t="s">
        <v>2810</v>
      </c>
      <c r="I118" s="190"/>
      <c r="J118" s="190"/>
      <c r="K118" s="190"/>
      <c r="L118" s="195" t="s">
        <v>3206</v>
      </c>
      <c r="M118" s="198"/>
      <c r="N118" s="198"/>
      <c r="O118" s="198"/>
      <c r="P118" s="198"/>
    </row>
    <row r="119" spans="2:16" s="172" customFormat="1" ht="22.5">
      <c r="B119" s="184">
        <v>90</v>
      </c>
      <c r="C119" s="186" t="s">
        <v>2908</v>
      </c>
      <c r="D119" s="186" t="s">
        <v>2909</v>
      </c>
      <c r="E119" s="187" t="s">
        <v>2910</v>
      </c>
      <c r="F119" s="188" t="s">
        <v>2810</v>
      </c>
      <c r="G119" s="188" t="s">
        <v>2810</v>
      </c>
      <c r="H119" s="193" t="s">
        <v>2810</v>
      </c>
      <c r="I119" s="190"/>
      <c r="J119" s="190"/>
      <c r="K119" s="190"/>
      <c r="L119" s="195" t="s">
        <v>3206</v>
      </c>
      <c r="M119" s="198"/>
      <c r="N119" s="198"/>
      <c r="O119" s="198"/>
      <c r="P119" s="198"/>
    </row>
    <row r="120" spans="2:16" s="172" customFormat="1" ht="14.25" thickBot="1">
      <c r="B120" s="184">
        <v>91</v>
      </c>
      <c r="C120" s="293" t="s">
        <v>2911</v>
      </c>
      <c r="D120" s="203" t="s">
        <v>2912</v>
      </c>
      <c r="E120" s="204" t="s">
        <v>2913</v>
      </c>
      <c r="F120" s="205" t="s">
        <v>2810</v>
      </c>
      <c r="G120" s="205" t="s">
        <v>2810</v>
      </c>
      <c r="H120" s="206" t="s">
        <v>2810</v>
      </c>
      <c r="I120" s="207"/>
      <c r="J120" s="207"/>
      <c r="K120" s="207"/>
      <c r="L120" s="195" t="s">
        <v>3206</v>
      </c>
      <c r="M120" s="198"/>
      <c r="N120" s="198"/>
      <c r="O120" s="198"/>
      <c r="P120" s="198"/>
    </row>
    <row r="121" spans="2:16" s="172" customFormat="1" ht="15" customHeight="1" thickBot="1">
      <c r="B121" s="615" t="s">
        <v>1845</v>
      </c>
      <c r="C121" s="616"/>
      <c r="D121" s="616"/>
      <c r="E121" s="616"/>
      <c r="F121" s="616"/>
      <c r="G121" s="616"/>
      <c r="H121" s="616"/>
      <c r="I121" s="616"/>
      <c r="J121" s="616"/>
      <c r="K121" s="617"/>
      <c r="L121" s="208"/>
    </row>
    <row r="122" spans="2:16" ht="15" customHeight="1">
      <c r="B122" s="618" t="s">
        <v>5</v>
      </c>
      <c r="C122" s="619"/>
      <c r="D122" s="619"/>
      <c r="E122" s="619"/>
      <c r="F122" s="619"/>
      <c r="G122" s="619"/>
      <c r="H122" s="619"/>
      <c r="I122" s="619"/>
      <c r="J122" s="619"/>
      <c r="K122" s="620"/>
      <c r="L122" s="208"/>
    </row>
    <row r="123" spans="2:16">
      <c r="B123" s="209" t="s">
        <v>2</v>
      </c>
      <c r="C123" s="210" t="s">
        <v>3</v>
      </c>
      <c r="D123" s="210" t="s">
        <v>6</v>
      </c>
      <c r="E123" s="210" t="s">
        <v>35</v>
      </c>
      <c r="F123" s="556" t="s">
        <v>2914</v>
      </c>
      <c r="G123" s="556"/>
      <c r="H123" s="556" t="s">
        <v>1934</v>
      </c>
      <c r="I123" s="556"/>
      <c r="J123" s="556" t="s">
        <v>1847</v>
      </c>
      <c r="K123" s="626"/>
      <c r="L123" s="211"/>
    </row>
    <row r="124" spans="2:16" s="215" customFormat="1">
      <c r="B124" s="184">
        <v>1</v>
      </c>
      <c r="C124" s="216" t="s">
        <v>1707</v>
      </c>
      <c r="D124" s="212">
        <f>E124+F124+H124+J124</f>
        <v>6</v>
      </c>
      <c r="E124" s="213">
        <v>0</v>
      </c>
      <c r="F124" s="621">
        <v>1</v>
      </c>
      <c r="G124" s="621"/>
      <c r="H124" s="622">
        <v>5</v>
      </c>
      <c r="I124" s="622"/>
      <c r="J124" s="622">
        <v>0</v>
      </c>
      <c r="K124" s="623"/>
      <c r="L124" s="214"/>
    </row>
    <row r="125" spans="2:16">
      <c r="B125" s="184">
        <v>2</v>
      </c>
      <c r="C125" s="216" t="s">
        <v>2915</v>
      </c>
      <c r="D125" s="212">
        <f>E125+F125+H125+J125</f>
        <v>34</v>
      </c>
      <c r="E125" s="213">
        <v>0</v>
      </c>
      <c r="F125" s="621">
        <v>10</v>
      </c>
      <c r="G125" s="621"/>
      <c r="H125" s="622">
        <v>24</v>
      </c>
      <c r="I125" s="622"/>
      <c r="J125" s="622">
        <v>0</v>
      </c>
      <c r="K125" s="623"/>
      <c r="L125" s="211"/>
    </row>
    <row r="126" spans="2:16" s="222" customFormat="1">
      <c r="B126" s="217">
        <v>3</v>
      </c>
      <c r="C126" s="216" t="s">
        <v>2811</v>
      </c>
      <c r="D126" s="218">
        <f>E126+F126+H126+J126</f>
        <v>5</v>
      </c>
      <c r="E126" s="219">
        <v>0</v>
      </c>
      <c r="F126" s="624">
        <v>2</v>
      </c>
      <c r="G126" s="624"/>
      <c r="H126" s="625">
        <v>3</v>
      </c>
      <c r="I126" s="625"/>
      <c r="J126" s="625">
        <v>0</v>
      </c>
      <c r="K126" s="627"/>
      <c r="L126" s="220"/>
      <c r="M126" s="221"/>
    </row>
    <row r="127" spans="2:16">
      <c r="B127" s="184">
        <v>4</v>
      </c>
      <c r="C127" s="216" t="s">
        <v>2916</v>
      </c>
      <c r="D127" s="212">
        <f>E127+F127+H127+J127</f>
        <v>5</v>
      </c>
      <c r="E127" s="213">
        <v>0</v>
      </c>
      <c r="F127" s="621">
        <v>0</v>
      </c>
      <c r="G127" s="621"/>
      <c r="H127" s="621">
        <v>5</v>
      </c>
      <c r="I127" s="621"/>
      <c r="J127" s="622">
        <v>0</v>
      </c>
      <c r="K127" s="623"/>
      <c r="L127" s="211"/>
    </row>
    <row r="128" spans="2:16">
      <c r="B128" s="184">
        <v>5</v>
      </c>
      <c r="C128" s="216" t="s">
        <v>2917</v>
      </c>
      <c r="D128" s="212">
        <f>E128+F128+H128+J128</f>
        <v>0</v>
      </c>
      <c r="E128" s="213">
        <v>0</v>
      </c>
      <c r="F128" s="667">
        <v>0</v>
      </c>
      <c r="G128" s="667"/>
      <c r="H128" s="668">
        <v>0</v>
      </c>
      <c r="I128" s="668"/>
      <c r="J128" s="622">
        <v>0</v>
      </c>
      <c r="K128" s="623"/>
      <c r="L128" s="294"/>
      <c r="M128" s="255"/>
    </row>
    <row r="129" spans="2:56">
      <c r="B129" s="184">
        <v>6</v>
      </c>
      <c r="C129" s="216" t="s">
        <v>1940</v>
      </c>
      <c r="D129" s="212">
        <f t="shared" ref="D129:D151" si="0">E129+F129+H129+J129</f>
        <v>1</v>
      </c>
      <c r="E129" s="213">
        <v>0</v>
      </c>
      <c r="F129" s="621">
        <v>0</v>
      </c>
      <c r="G129" s="621"/>
      <c r="H129" s="621">
        <v>1</v>
      </c>
      <c r="I129" s="621"/>
      <c r="J129" s="622">
        <v>0</v>
      </c>
      <c r="K129" s="623"/>
      <c r="L129" s="211"/>
    </row>
    <row r="130" spans="2:56" s="222" customFormat="1">
      <c r="B130" s="217">
        <v>7</v>
      </c>
      <c r="C130" s="216" t="s">
        <v>1861</v>
      </c>
      <c r="D130" s="218">
        <f t="shared" si="0"/>
        <v>1</v>
      </c>
      <c r="E130" s="262">
        <v>0</v>
      </c>
      <c r="F130" s="624">
        <v>0</v>
      </c>
      <c r="G130" s="624"/>
      <c r="H130" s="624">
        <v>1</v>
      </c>
      <c r="I130" s="624"/>
      <c r="J130" s="625">
        <v>0</v>
      </c>
      <c r="K130" s="627"/>
      <c r="L130" s="220"/>
      <c r="BA130" s="223"/>
      <c r="BB130" s="223"/>
      <c r="BC130" s="223"/>
      <c r="BD130" s="220"/>
    </row>
    <row r="131" spans="2:56" s="222" customFormat="1">
      <c r="B131" s="217">
        <v>8</v>
      </c>
      <c r="C131" s="216" t="s">
        <v>1942</v>
      </c>
      <c r="D131" s="218">
        <f t="shared" si="0"/>
        <v>1</v>
      </c>
      <c r="E131" s="219">
        <v>0</v>
      </c>
      <c r="F131" s="624">
        <v>0</v>
      </c>
      <c r="G131" s="624"/>
      <c r="H131" s="624">
        <v>1</v>
      </c>
      <c r="I131" s="624"/>
      <c r="J131" s="625">
        <v>0</v>
      </c>
      <c r="K131" s="627"/>
      <c r="L131" s="220"/>
      <c r="M131" s="221"/>
    </row>
    <row r="132" spans="2:56" s="222" customFormat="1">
      <c r="B132" s="184">
        <v>9</v>
      </c>
      <c r="C132" s="216" t="s">
        <v>2918</v>
      </c>
      <c r="D132" s="218">
        <f t="shared" si="0"/>
        <v>18</v>
      </c>
      <c r="E132" s="219">
        <v>0</v>
      </c>
      <c r="F132" s="621">
        <v>2</v>
      </c>
      <c r="G132" s="621"/>
      <c r="H132" s="624">
        <v>16</v>
      </c>
      <c r="I132" s="624"/>
      <c r="J132" s="622">
        <v>0</v>
      </c>
      <c r="K132" s="623"/>
      <c r="L132" s="220"/>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c r="AT132" s="164"/>
      <c r="AU132" s="164"/>
      <c r="AV132" s="164"/>
      <c r="AW132" s="164"/>
      <c r="AX132" s="164"/>
      <c r="AY132" s="164"/>
      <c r="AZ132" s="164"/>
      <c r="BA132" s="223"/>
      <c r="BB132" s="223"/>
      <c r="BC132" s="223"/>
      <c r="BD132" s="223"/>
    </row>
    <row r="133" spans="2:56" s="225" customFormat="1" ht="15" customHeight="1">
      <c r="B133" s="184">
        <v>10</v>
      </c>
      <c r="C133" s="216" t="s">
        <v>2870</v>
      </c>
      <c r="D133" s="218">
        <f t="shared" si="0"/>
        <v>8</v>
      </c>
      <c r="E133" s="219">
        <v>0</v>
      </c>
      <c r="F133" s="621">
        <v>2</v>
      </c>
      <c r="G133" s="621"/>
      <c r="H133" s="624">
        <v>6</v>
      </c>
      <c r="I133" s="624"/>
      <c r="J133" s="622">
        <v>0</v>
      </c>
      <c r="K133" s="623"/>
      <c r="L133" s="22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c r="AX133" s="164"/>
      <c r="AY133" s="164"/>
      <c r="AZ133" s="164"/>
    </row>
    <row r="134" spans="2:56" s="225" customFormat="1">
      <c r="B134" s="184">
        <v>11</v>
      </c>
      <c r="C134" s="216" t="s">
        <v>2919</v>
      </c>
      <c r="D134" s="218">
        <f t="shared" si="0"/>
        <v>11</v>
      </c>
      <c r="E134" s="219">
        <v>0</v>
      </c>
      <c r="F134" s="621">
        <v>1</v>
      </c>
      <c r="G134" s="621"/>
      <c r="H134" s="624">
        <v>10</v>
      </c>
      <c r="I134" s="624"/>
      <c r="J134" s="622">
        <v>0</v>
      </c>
      <c r="K134" s="623"/>
      <c r="L134" s="22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row>
    <row r="135" spans="2:56" s="225" customFormat="1">
      <c r="B135" s="217">
        <v>12</v>
      </c>
      <c r="C135" s="216" t="s">
        <v>2874</v>
      </c>
      <c r="D135" s="218">
        <f t="shared" si="0"/>
        <v>0</v>
      </c>
      <c r="E135" s="272">
        <v>0</v>
      </c>
      <c r="F135" s="624">
        <v>0</v>
      </c>
      <c r="G135" s="624"/>
      <c r="H135" s="624">
        <v>0</v>
      </c>
      <c r="I135" s="624"/>
      <c r="J135" s="625">
        <v>0</v>
      </c>
      <c r="K135" s="627"/>
      <c r="L135" s="295"/>
      <c r="N135" s="222"/>
      <c r="O135" s="222"/>
      <c r="P135" s="222"/>
      <c r="Q135" s="222"/>
      <c r="R135" s="222"/>
      <c r="S135" s="222"/>
      <c r="T135" s="222"/>
      <c r="U135" s="222"/>
      <c r="V135" s="222"/>
      <c r="W135" s="222"/>
      <c r="X135" s="222"/>
      <c r="Y135" s="222"/>
      <c r="Z135" s="222"/>
      <c r="AA135" s="222"/>
      <c r="AB135" s="222"/>
      <c r="AC135" s="222"/>
      <c r="AD135" s="222"/>
      <c r="AE135" s="222"/>
      <c r="AF135" s="222"/>
      <c r="AG135" s="222"/>
      <c r="AH135" s="222"/>
      <c r="AI135" s="222"/>
      <c r="AJ135" s="222"/>
      <c r="AK135" s="222"/>
      <c r="AL135" s="222"/>
      <c r="AM135" s="222"/>
      <c r="AN135" s="222"/>
      <c r="AO135" s="222"/>
      <c r="AP135" s="222"/>
      <c r="AQ135" s="222"/>
      <c r="AR135" s="222"/>
      <c r="AS135" s="222"/>
      <c r="AT135" s="222"/>
      <c r="AU135" s="222"/>
      <c r="AV135" s="222"/>
      <c r="AW135" s="222"/>
      <c r="AX135" s="222"/>
      <c r="AY135" s="222"/>
      <c r="AZ135" s="222"/>
    </row>
    <row r="136" spans="2:56" s="222" customFormat="1">
      <c r="B136" s="184">
        <v>13</v>
      </c>
      <c r="C136" s="216" t="s">
        <v>1949</v>
      </c>
      <c r="D136" s="218">
        <f t="shared" si="0"/>
        <v>0</v>
      </c>
      <c r="E136" s="219">
        <v>0</v>
      </c>
      <c r="F136" s="621">
        <v>0</v>
      </c>
      <c r="G136" s="621"/>
      <c r="H136" s="624">
        <v>0</v>
      </c>
      <c r="I136" s="624"/>
      <c r="J136" s="622">
        <v>0</v>
      </c>
      <c r="K136" s="623"/>
      <c r="L136" s="220"/>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c r="AX136" s="164"/>
      <c r="AY136" s="164"/>
      <c r="AZ136" s="164"/>
    </row>
    <row r="137" spans="2:56" s="225" customFormat="1">
      <c r="B137" s="184">
        <v>14</v>
      </c>
      <c r="C137" s="216" t="s">
        <v>1851</v>
      </c>
      <c r="D137" s="218">
        <f t="shared" si="0"/>
        <v>9</v>
      </c>
      <c r="E137" s="219">
        <v>0</v>
      </c>
      <c r="F137" s="621">
        <v>0</v>
      </c>
      <c r="G137" s="621"/>
      <c r="H137" s="624">
        <v>9</v>
      </c>
      <c r="I137" s="624"/>
      <c r="J137" s="622">
        <v>0</v>
      </c>
      <c r="K137" s="623"/>
      <c r="L137" s="22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c r="AX137" s="164"/>
      <c r="AY137" s="164"/>
      <c r="AZ137" s="164"/>
    </row>
    <row r="138" spans="2:56" s="225" customFormat="1">
      <c r="B138" s="184">
        <v>15</v>
      </c>
      <c r="C138" s="216" t="s">
        <v>2920</v>
      </c>
      <c r="D138" s="218">
        <f t="shared" si="0"/>
        <v>13</v>
      </c>
      <c r="E138" s="219">
        <v>0</v>
      </c>
      <c r="F138" s="621">
        <v>0</v>
      </c>
      <c r="G138" s="621"/>
      <c r="H138" s="624">
        <v>13</v>
      </c>
      <c r="I138" s="624"/>
      <c r="J138" s="622">
        <v>0</v>
      </c>
      <c r="K138" s="623"/>
      <c r="L138" s="22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c r="AX138" s="164"/>
      <c r="AY138" s="164"/>
      <c r="AZ138" s="164"/>
    </row>
    <row r="139" spans="2:56" s="225" customFormat="1">
      <c r="B139" s="184">
        <v>16</v>
      </c>
      <c r="C139" s="216" t="s">
        <v>2921</v>
      </c>
      <c r="D139" s="218">
        <f t="shared" si="0"/>
        <v>6</v>
      </c>
      <c r="E139" s="219">
        <v>0</v>
      </c>
      <c r="F139" s="621">
        <v>5</v>
      </c>
      <c r="G139" s="621"/>
      <c r="H139" s="625">
        <v>1</v>
      </c>
      <c r="I139" s="625"/>
      <c r="J139" s="622">
        <v>0</v>
      </c>
      <c r="K139" s="623"/>
      <c r="L139" s="22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row>
    <row r="140" spans="2:56">
      <c r="B140" s="184">
        <v>17</v>
      </c>
      <c r="C140" s="216" t="s">
        <v>1952</v>
      </c>
      <c r="D140" s="218">
        <f t="shared" si="0"/>
        <v>2</v>
      </c>
      <c r="E140" s="213">
        <v>0</v>
      </c>
      <c r="F140" s="621">
        <v>0</v>
      </c>
      <c r="G140" s="621"/>
      <c r="H140" s="622">
        <v>2</v>
      </c>
      <c r="I140" s="622"/>
      <c r="J140" s="622">
        <v>0</v>
      </c>
      <c r="K140" s="623"/>
      <c r="L140" s="211"/>
    </row>
    <row r="141" spans="2:56" s="222" customFormat="1">
      <c r="B141" s="217">
        <v>18</v>
      </c>
      <c r="C141" s="216" t="s">
        <v>2922</v>
      </c>
      <c r="D141" s="218">
        <f t="shared" si="0"/>
        <v>6</v>
      </c>
      <c r="E141" s="219">
        <v>0</v>
      </c>
      <c r="F141" s="624">
        <v>0</v>
      </c>
      <c r="G141" s="624"/>
      <c r="H141" s="625">
        <v>5</v>
      </c>
      <c r="I141" s="625"/>
      <c r="J141" s="625">
        <v>1</v>
      </c>
      <c r="K141" s="627"/>
      <c r="L141" s="220"/>
      <c r="M141" s="221"/>
    </row>
    <row r="142" spans="2:56">
      <c r="B142" s="184">
        <v>19</v>
      </c>
      <c r="C142" s="216" t="s">
        <v>2923</v>
      </c>
      <c r="D142" s="218">
        <f t="shared" si="0"/>
        <v>0</v>
      </c>
      <c r="E142" s="213">
        <v>0</v>
      </c>
      <c r="F142" s="628">
        <v>0</v>
      </c>
      <c r="G142" s="629"/>
      <c r="H142" s="622">
        <v>0</v>
      </c>
      <c r="I142" s="622"/>
      <c r="J142" s="622">
        <v>0</v>
      </c>
      <c r="K142" s="623"/>
      <c r="L142" s="296"/>
    </row>
    <row r="143" spans="2:56">
      <c r="B143" s="184">
        <v>20</v>
      </c>
      <c r="C143" s="216" t="s">
        <v>2924</v>
      </c>
      <c r="D143" s="218">
        <f t="shared" si="0"/>
        <v>0</v>
      </c>
      <c r="E143" s="213">
        <v>0</v>
      </c>
      <c r="F143" s="628">
        <v>0</v>
      </c>
      <c r="G143" s="629"/>
      <c r="H143" s="622">
        <v>0</v>
      </c>
      <c r="I143" s="622"/>
      <c r="J143" s="622">
        <v>0</v>
      </c>
      <c r="K143" s="623"/>
      <c r="L143" s="211"/>
    </row>
    <row r="144" spans="2:56">
      <c r="B144" s="184">
        <v>21</v>
      </c>
      <c r="C144" s="216" t="s">
        <v>2925</v>
      </c>
      <c r="D144" s="218">
        <f t="shared" si="0"/>
        <v>0</v>
      </c>
      <c r="E144" s="213">
        <v>0</v>
      </c>
      <c r="F144" s="628">
        <v>0</v>
      </c>
      <c r="G144" s="629"/>
      <c r="H144" s="622">
        <v>0</v>
      </c>
      <c r="I144" s="622"/>
      <c r="J144" s="622">
        <v>0</v>
      </c>
      <c r="K144" s="623"/>
      <c r="L144" s="211"/>
    </row>
    <row r="145" spans="2:12">
      <c r="B145" s="184">
        <v>22</v>
      </c>
      <c r="C145" s="216" t="s">
        <v>2926</v>
      </c>
      <c r="D145" s="218">
        <f t="shared" si="0"/>
        <v>0</v>
      </c>
      <c r="E145" s="213">
        <v>0</v>
      </c>
      <c r="F145" s="628">
        <v>0</v>
      </c>
      <c r="G145" s="629"/>
      <c r="H145" s="622">
        <v>0</v>
      </c>
      <c r="I145" s="622"/>
      <c r="J145" s="622">
        <v>0</v>
      </c>
      <c r="K145" s="623"/>
      <c r="L145" s="211"/>
    </row>
    <row r="146" spans="2:12">
      <c r="B146" s="184">
        <v>23</v>
      </c>
      <c r="C146" s="216" t="s">
        <v>2927</v>
      </c>
      <c r="D146" s="218">
        <f t="shared" si="0"/>
        <v>0</v>
      </c>
      <c r="E146" s="213">
        <v>0</v>
      </c>
      <c r="F146" s="628">
        <v>0</v>
      </c>
      <c r="G146" s="629"/>
      <c r="H146" s="622">
        <v>0</v>
      </c>
      <c r="I146" s="622"/>
      <c r="J146" s="622">
        <v>0</v>
      </c>
      <c r="K146" s="623"/>
      <c r="L146" s="211"/>
    </row>
    <row r="147" spans="2:12">
      <c r="B147" s="184">
        <v>24</v>
      </c>
      <c r="C147" s="216" t="s">
        <v>2928</v>
      </c>
      <c r="D147" s="218">
        <f t="shared" si="0"/>
        <v>0</v>
      </c>
      <c r="E147" s="213">
        <v>0</v>
      </c>
      <c r="F147" s="628">
        <v>0</v>
      </c>
      <c r="G147" s="629"/>
      <c r="H147" s="622">
        <v>0</v>
      </c>
      <c r="I147" s="622"/>
      <c r="J147" s="622">
        <v>0</v>
      </c>
      <c r="K147" s="623"/>
      <c r="L147" s="211"/>
    </row>
    <row r="148" spans="2:12">
      <c r="B148" s="184">
        <v>25</v>
      </c>
      <c r="C148" s="216" t="s">
        <v>2929</v>
      </c>
      <c r="D148" s="218">
        <f t="shared" si="0"/>
        <v>0</v>
      </c>
      <c r="E148" s="213">
        <v>0</v>
      </c>
      <c r="F148" s="628">
        <v>0</v>
      </c>
      <c r="G148" s="629"/>
      <c r="H148" s="622">
        <v>0</v>
      </c>
      <c r="I148" s="622"/>
      <c r="J148" s="622">
        <v>0</v>
      </c>
      <c r="K148" s="623"/>
      <c r="L148" s="211"/>
    </row>
    <row r="149" spans="2:12">
      <c r="B149" s="184">
        <v>26</v>
      </c>
      <c r="C149" s="216" t="s">
        <v>2930</v>
      </c>
      <c r="D149" s="218">
        <f t="shared" si="0"/>
        <v>0</v>
      </c>
      <c r="E149" s="213">
        <v>0</v>
      </c>
      <c r="F149" s="628">
        <v>0</v>
      </c>
      <c r="G149" s="629"/>
      <c r="H149" s="622">
        <v>0</v>
      </c>
      <c r="I149" s="622"/>
      <c r="J149" s="622">
        <v>0</v>
      </c>
      <c r="K149" s="623"/>
      <c r="L149" s="211"/>
    </row>
    <row r="150" spans="2:12">
      <c r="B150" s="184">
        <v>27</v>
      </c>
      <c r="C150" s="216" t="s">
        <v>2931</v>
      </c>
      <c r="D150" s="218">
        <f t="shared" si="0"/>
        <v>0</v>
      </c>
      <c r="E150" s="213">
        <v>0</v>
      </c>
      <c r="F150" s="628">
        <v>0</v>
      </c>
      <c r="G150" s="629"/>
      <c r="H150" s="622">
        <v>0</v>
      </c>
      <c r="I150" s="622"/>
      <c r="J150" s="622">
        <v>0</v>
      </c>
      <c r="K150" s="623"/>
      <c r="L150" s="211"/>
    </row>
    <row r="151" spans="2:12">
      <c r="B151" s="184">
        <v>28</v>
      </c>
      <c r="C151" s="216" t="s">
        <v>2932</v>
      </c>
      <c r="D151" s="218">
        <f t="shared" si="0"/>
        <v>2</v>
      </c>
      <c r="E151" s="213">
        <v>1</v>
      </c>
      <c r="F151" s="621">
        <v>1</v>
      </c>
      <c r="G151" s="621"/>
      <c r="H151" s="622">
        <v>0</v>
      </c>
      <c r="I151" s="622"/>
      <c r="J151" s="622">
        <v>0</v>
      </c>
      <c r="K151" s="623"/>
      <c r="L151" s="211"/>
    </row>
    <row r="152" spans="2:12">
      <c r="B152" s="630" t="s">
        <v>4</v>
      </c>
      <c r="C152" s="631"/>
      <c r="D152" s="226">
        <f>SUM(D124:D151)</f>
        <v>128</v>
      </c>
      <c r="E152" s="226">
        <f>SUM(E124:E151)</f>
        <v>1</v>
      </c>
      <c r="F152" s="632">
        <f>SUM(F124:G151)</f>
        <v>24</v>
      </c>
      <c r="G152" s="632"/>
      <c r="H152" s="633">
        <f>SUM(H124:I151)</f>
        <v>102</v>
      </c>
      <c r="I152" s="633"/>
      <c r="J152" s="633">
        <f>SUM(J124:K151)</f>
        <v>1</v>
      </c>
      <c r="K152" s="634"/>
      <c r="L152" s="211"/>
    </row>
    <row r="153" spans="2:12" ht="15.75" thickBot="1">
      <c r="B153" s="635" t="s">
        <v>1853</v>
      </c>
      <c r="C153" s="636"/>
      <c r="D153" s="636"/>
      <c r="E153" s="227">
        <f>E152/D152</f>
        <v>7.8125E-3</v>
      </c>
      <c r="F153" s="637">
        <f>F152/D152</f>
        <v>0.1875</v>
      </c>
      <c r="G153" s="637"/>
      <c r="H153" s="637">
        <f>H152/D152</f>
        <v>0.796875</v>
      </c>
      <c r="I153" s="637"/>
      <c r="J153" s="637">
        <f>J152/D152</f>
        <v>7.8125E-3</v>
      </c>
      <c r="K153" s="638"/>
      <c r="L153" s="211"/>
    </row>
    <row r="154" spans="2:12">
      <c r="B154" s="228"/>
      <c r="C154" s="229"/>
      <c r="D154" s="229"/>
      <c r="E154" s="230"/>
      <c r="F154" s="230"/>
      <c r="G154" s="230"/>
      <c r="H154" s="157"/>
      <c r="I154" s="157"/>
      <c r="J154" s="157"/>
      <c r="K154" s="157"/>
      <c r="L154" s="211"/>
    </row>
    <row r="155" spans="2:12">
      <c r="B155" s="228"/>
      <c r="C155" s="229"/>
      <c r="D155" s="229"/>
      <c r="E155" s="230"/>
      <c r="F155" s="230"/>
      <c r="G155" s="230"/>
      <c r="H155" s="157"/>
      <c r="I155" s="157"/>
      <c r="J155" s="157"/>
      <c r="K155" s="157"/>
      <c r="L155" s="211"/>
    </row>
    <row r="156" spans="2:12">
      <c r="B156" s="228"/>
      <c r="C156" s="229"/>
      <c r="D156" s="229"/>
      <c r="E156" s="230"/>
      <c r="F156" s="230"/>
      <c r="G156" s="230"/>
      <c r="H156" s="157"/>
      <c r="I156" s="157"/>
      <c r="J156" s="157"/>
      <c r="K156" s="157"/>
      <c r="L156" s="211"/>
    </row>
    <row r="157" spans="2:12">
      <c r="B157" s="228"/>
      <c r="C157" s="229"/>
      <c r="D157" s="229"/>
      <c r="E157" s="230"/>
      <c r="F157" s="230"/>
      <c r="G157" s="230"/>
      <c r="H157" s="157"/>
      <c r="I157" s="157"/>
      <c r="J157" s="157"/>
      <c r="K157" s="157"/>
      <c r="L157" s="211"/>
    </row>
    <row r="158" spans="2:12">
      <c r="B158" s="228"/>
      <c r="C158" s="229"/>
      <c r="D158" s="229"/>
      <c r="E158" s="230"/>
      <c r="F158" s="230"/>
      <c r="G158" s="230"/>
      <c r="H158" s="157"/>
      <c r="I158" s="157"/>
      <c r="J158" s="157"/>
      <c r="K158" s="157"/>
      <c r="L158" s="211"/>
    </row>
    <row r="159" spans="2:12">
      <c r="B159" s="228"/>
      <c r="C159" s="229"/>
      <c r="D159" s="229"/>
      <c r="E159" s="230"/>
      <c r="F159" s="230"/>
      <c r="G159" s="230"/>
      <c r="H159" s="157"/>
      <c r="I159" s="157"/>
      <c r="J159" s="157"/>
      <c r="K159" s="157"/>
      <c r="L159" s="211"/>
    </row>
    <row r="160" spans="2:12">
      <c r="B160" s="228"/>
      <c r="C160" s="229"/>
      <c r="D160" s="229"/>
      <c r="E160" s="230"/>
      <c r="F160" s="230"/>
      <c r="G160" s="230"/>
      <c r="H160" s="157"/>
      <c r="I160" s="157"/>
      <c r="J160" s="157"/>
      <c r="K160" s="157"/>
      <c r="L160" s="211"/>
    </row>
    <row r="161" spans="2:12">
      <c r="B161" s="228"/>
      <c r="C161" s="229"/>
      <c r="D161" s="229"/>
      <c r="E161" s="230"/>
      <c r="F161" s="230"/>
      <c r="G161" s="230"/>
      <c r="H161" s="157"/>
      <c r="I161" s="157"/>
      <c r="J161" s="157"/>
      <c r="K161" s="157"/>
      <c r="L161" s="211"/>
    </row>
    <row r="162" spans="2:12">
      <c r="B162" s="228"/>
      <c r="C162" s="229"/>
      <c r="D162" s="229"/>
      <c r="E162" s="230"/>
      <c r="F162" s="230"/>
      <c r="G162" s="230"/>
      <c r="H162" s="157"/>
      <c r="I162" s="157"/>
      <c r="J162" s="157"/>
      <c r="K162" s="157"/>
      <c r="L162" s="211"/>
    </row>
    <row r="163" spans="2:12">
      <c r="B163" s="228"/>
      <c r="C163" s="229"/>
      <c r="D163" s="229"/>
      <c r="E163" s="230"/>
      <c r="F163" s="230"/>
      <c r="G163" s="230"/>
      <c r="H163" s="157"/>
      <c r="I163" s="157"/>
      <c r="J163" s="157"/>
      <c r="K163" s="157"/>
      <c r="L163" s="211"/>
    </row>
    <row r="164" spans="2:12">
      <c r="B164" s="228"/>
      <c r="C164" s="229"/>
      <c r="D164" s="229"/>
      <c r="E164" s="230"/>
      <c r="F164" s="230"/>
      <c r="G164" s="230"/>
      <c r="H164" s="157"/>
      <c r="I164" s="157"/>
      <c r="J164" s="157"/>
      <c r="K164" s="157"/>
      <c r="L164" s="211"/>
    </row>
    <row r="165" spans="2:12">
      <c r="B165" s="228"/>
      <c r="C165" s="229"/>
      <c r="D165" s="229"/>
      <c r="E165" s="230"/>
      <c r="F165" s="230"/>
      <c r="G165" s="230"/>
      <c r="H165" s="157"/>
      <c r="I165" s="157"/>
      <c r="J165" s="157"/>
      <c r="K165" s="157"/>
      <c r="L165" s="211"/>
    </row>
    <row r="166" spans="2:12">
      <c r="B166" s="228"/>
      <c r="C166" s="229"/>
      <c r="D166" s="229"/>
      <c r="E166" s="230"/>
      <c r="F166" s="230"/>
      <c r="G166" s="230"/>
      <c r="H166" s="157"/>
      <c r="I166" s="157"/>
      <c r="J166" s="157"/>
      <c r="K166" s="157"/>
      <c r="L166" s="211"/>
    </row>
    <row r="167" spans="2:12">
      <c r="B167" s="228"/>
      <c r="C167" s="229"/>
      <c r="D167" s="229"/>
      <c r="E167" s="230"/>
      <c r="F167" s="230"/>
      <c r="G167" s="230"/>
      <c r="H167" s="157"/>
      <c r="I167" s="157"/>
      <c r="J167" s="157"/>
      <c r="K167" s="157"/>
      <c r="L167" s="211"/>
    </row>
    <row r="168" spans="2:12" s="172" customFormat="1">
      <c r="B168" s="169"/>
      <c r="C168" s="170"/>
      <c r="D168" s="170"/>
      <c r="E168" s="170"/>
      <c r="F168" s="170"/>
      <c r="G168" s="170"/>
      <c r="H168" s="170"/>
      <c r="I168" s="170"/>
      <c r="J168" s="170"/>
      <c r="K168" s="157"/>
      <c r="L168" s="211"/>
    </row>
    <row r="169" spans="2:12" s="172" customFormat="1">
      <c r="B169" s="169"/>
      <c r="C169" s="170"/>
      <c r="D169" s="170"/>
      <c r="E169" s="170"/>
      <c r="F169" s="170"/>
      <c r="G169" s="170"/>
      <c r="H169" s="170"/>
      <c r="I169" s="170"/>
      <c r="J169" s="170"/>
      <c r="K169" s="157"/>
      <c r="L169" s="211"/>
    </row>
    <row r="170" spans="2:12" s="172" customFormat="1">
      <c r="B170" s="169"/>
      <c r="C170" s="170"/>
      <c r="D170" s="170"/>
      <c r="E170" s="170"/>
      <c r="F170" s="170"/>
      <c r="G170" s="170"/>
      <c r="H170" s="170"/>
      <c r="I170" s="170"/>
      <c r="J170" s="170"/>
      <c r="K170" s="157"/>
      <c r="L170" s="211"/>
    </row>
    <row r="171" spans="2:12" s="172" customFormat="1">
      <c r="B171" s="169"/>
      <c r="C171" s="170"/>
      <c r="D171" s="170"/>
      <c r="E171" s="170"/>
      <c r="F171" s="170"/>
      <c r="G171" s="170"/>
      <c r="H171" s="170"/>
      <c r="I171" s="170"/>
      <c r="J171" s="170"/>
      <c r="K171" s="157"/>
      <c r="L171" s="211"/>
    </row>
    <row r="172" spans="2:12" s="172" customFormat="1">
      <c r="B172" s="169"/>
      <c r="C172" s="170"/>
      <c r="D172" s="170"/>
      <c r="E172" s="170"/>
      <c r="F172" s="170"/>
      <c r="G172" s="170"/>
      <c r="H172" s="170"/>
      <c r="I172" s="170"/>
      <c r="J172" s="170"/>
      <c r="K172" s="157"/>
      <c r="L172" s="211"/>
    </row>
    <row r="173" spans="2:12" s="172" customFormat="1">
      <c r="B173" s="169"/>
      <c r="C173" s="170"/>
      <c r="D173" s="170"/>
      <c r="E173" s="170"/>
      <c r="F173" s="170"/>
      <c r="G173" s="170"/>
      <c r="H173" s="170"/>
      <c r="I173" s="170"/>
      <c r="J173" s="170"/>
      <c r="K173" s="157"/>
      <c r="L173" s="211"/>
    </row>
    <row r="174" spans="2:12" s="172" customFormat="1">
      <c r="B174" s="169"/>
      <c r="C174" s="170"/>
      <c r="D174" s="170"/>
      <c r="E174" s="170"/>
      <c r="F174" s="170"/>
      <c r="G174" s="170"/>
      <c r="H174" s="170"/>
      <c r="I174" s="170"/>
      <c r="J174" s="170"/>
      <c r="K174" s="157"/>
      <c r="L174" s="211"/>
    </row>
    <row r="175" spans="2:12" s="172" customFormat="1">
      <c r="B175" s="169"/>
      <c r="C175" s="170"/>
      <c r="D175" s="170"/>
      <c r="E175" s="170"/>
      <c r="F175" s="170"/>
      <c r="G175" s="170"/>
      <c r="H175" s="170"/>
      <c r="I175" s="170"/>
      <c r="J175" s="170"/>
      <c r="K175" s="157"/>
      <c r="L175" s="211"/>
    </row>
    <row r="176" spans="2:12" s="172" customFormat="1">
      <c r="B176" s="169"/>
      <c r="C176" s="170"/>
      <c r="D176" s="170"/>
      <c r="E176" s="170"/>
      <c r="F176" s="170"/>
      <c r="G176" s="170"/>
      <c r="H176" s="170"/>
      <c r="I176" s="170"/>
      <c r="J176" s="170"/>
      <c r="K176" s="157"/>
      <c r="L176" s="211"/>
    </row>
    <row r="177" spans="2:14" s="172" customFormat="1">
      <c r="B177" s="169"/>
      <c r="C177" s="170"/>
      <c r="D177" s="170"/>
      <c r="E177" s="170"/>
      <c r="F177" s="170"/>
      <c r="G177" s="170"/>
      <c r="H177" s="170"/>
      <c r="I177" s="170"/>
      <c r="J177" s="170"/>
      <c r="K177" s="157"/>
      <c r="L177" s="211"/>
    </row>
    <row r="178" spans="2:14" s="172" customFormat="1">
      <c r="B178" s="169"/>
      <c r="C178" s="170"/>
      <c r="D178" s="170"/>
      <c r="E178" s="170"/>
      <c r="F178" s="170"/>
      <c r="G178" s="170"/>
      <c r="H178" s="170"/>
      <c r="I178" s="170"/>
      <c r="J178" s="170"/>
      <c r="K178" s="157"/>
      <c r="L178" s="211"/>
    </row>
    <row r="179" spans="2:14" s="172" customFormat="1">
      <c r="B179" s="169"/>
      <c r="C179" s="170"/>
      <c r="D179" s="170"/>
      <c r="E179" s="170"/>
      <c r="F179" s="170"/>
      <c r="G179" s="170"/>
      <c r="H179" s="170"/>
      <c r="I179" s="170"/>
      <c r="J179" s="170"/>
      <c r="K179" s="157"/>
      <c r="L179" s="211"/>
    </row>
    <row r="180" spans="2:14" s="172" customFormat="1">
      <c r="B180" s="169"/>
      <c r="C180" s="170"/>
      <c r="D180" s="170"/>
      <c r="E180" s="170"/>
      <c r="F180" s="170"/>
      <c r="G180" s="170"/>
      <c r="H180" s="170"/>
      <c r="I180" s="170"/>
      <c r="J180" s="170"/>
      <c r="K180" s="157"/>
      <c r="L180" s="211"/>
    </row>
    <row r="181" spans="2:14" s="172" customFormat="1">
      <c r="B181" s="169"/>
      <c r="C181" s="170"/>
      <c r="D181" s="170"/>
      <c r="E181" s="170"/>
      <c r="F181" s="170"/>
      <c r="G181" s="170"/>
      <c r="H181" s="170"/>
      <c r="I181" s="170"/>
      <c r="J181" s="170"/>
      <c r="K181" s="157"/>
      <c r="L181" s="211"/>
    </row>
    <row r="182" spans="2:14" s="172" customFormat="1">
      <c r="B182" s="169"/>
      <c r="C182" s="170"/>
      <c r="D182" s="170"/>
      <c r="E182" s="170"/>
      <c r="F182" s="170"/>
      <c r="G182" s="170"/>
      <c r="H182" s="170"/>
      <c r="I182" s="170"/>
      <c r="J182" s="170"/>
      <c r="K182" s="157"/>
      <c r="L182" s="211"/>
    </row>
    <row r="183" spans="2:14" ht="15.75" thickBot="1">
      <c r="B183" s="162"/>
      <c r="C183" s="157"/>
      <c r="D183" s="157"/>
      <c r="E183" s="157"/>
      <c r="F183" s="157"/>
      <c r="G183" s="157"/>
      <c r="H183" s="157"/>
      <c r="I183" s="157"/>
      <c r="J183" s="157"/>
      <c r="K183" s="157"/>
      <c r="L183" s="211"/>
    </row>
    <row r="184" spans="2:14" s="172" customFormat="1" ht="17.25" thickBot="1">
      <c r="B184" s="646" t="s">
        <v>1937</v>
      </c>
      <c r="C184" s="647"/>
      <c r="D184" s="647"/>
      <c r="E184" s="647"/>
      <c r="F184" s="647"/>
      <c r="G184" s="647"/>
      <c r="H184" s="647"/>
      <c r="I184" s="647"/>
      <c r="J184" s="647"/>
      <c r="K184" s="647"/>
      <c r="L184" s="647"/>
      <c r="M184" s="648" t="s">
        <v>2933</v>
      </c>
      <c r="N184" s="648"/>
    </row>
    <row r="185" spans="2:14" s="172" customFormat="1" ht="14.25" customHeight="1">
      <c r="B185" s="649" t="s">
        <v>2</v>
      </c>
      <c r="C185" s="651" t="s">
        <v>2802</v>
      </c>
      <c r="D185" s="651" t="s">
        <v>100</v>
      </c>
      <c r="E185" s="651" t="s">
        <v>2934</v>
      </c>
      <c r="F185" s="639" t="s">
        <v>2935</v>
      </c>
      <c r="G185" s="639" t="s">
        <v>2936</v>
      </c>
      <c r="H185" s="639" t="s">
        <v>2937</v>
      </c>
      <c r="I185" s="639" t="s">
        <v>2938</v>
      </c>
      <c r="J185" s="639" t="s">
        <v>2939</v>
      </c>
      <c r="K185" s="639" t="s">
        <v>1984</v>
      </c>
      <c r="L185" s="641" t="s">
        <v>2940</v>
      </c>
      <c r="M185" s="643" t="s">
        <v>1955</v>
      </c>
      <c r="N185" s="640" t="s">
        <v>2941</v>
      </c>
    </row>
    <row r="186" spans="2:14" s="172" customFormat="1" ht="12.75">
      <c r="B186" s="650"/>
      <c r="C186" s="652"/>
      <c r="D186" s="652"/>
      <c r="E186" s="652"/>
      <c r="F186" s="640"/>
      <c r="G186" s="640"/>
      <c r="H186" s="640"/>
      <c r="I186" s="640"/>
      <c r="J186" s="640"/>
      <c r="K186" s="640"/>
      <c r="L186" s="642"/>
      <c r="M186" s="643"/>
      <c r="N186" s="640"/>
    </row>
    <row r="187" spans="2:14" s="172" customFormat="1" ht="19.5" customHeight="1">
      <c r="B187" s="231">
        <v>1</v>
      </c>
      <c r="C187" s="232" t="s">
        <v>1707</v>
      </c>
      <c r="D187" s="233">
        <v>291</v>
      </c>
      <c r="E187" s="185">
        <f>F187+G187</f>
        <v>239</v>
      </c>
      <c r="F187" s="233">
        <v>171</v>
      </c>
      <c r="G187" s="233">
        <v>68</v>
      </c>
      <c r="H187" s="233">
        <f>D187-E187</f>
        <v>52</v>
      </c>
      <c r="I187" s="234">
        <f>F187/E187</f>
        <v>0.71548117154811719</v>
      </c>
      <c r="J187" s="235">
        <f>E187/D187</f>
        <v>0.82130584192439859</v>
      </c>
      <c r="K187" s="235">
        <f>I187*J187</f>
        <v>0.58762886597938147</v>
      </c>
      <c r="L187" s="236" t="s">
        <v>3374</v>
      </c>
      <c r="M187" s="237">
        <v>0.55785123966942152</v>
      </c>
      <c r="N187" s="235">
        <v>0.29297458893871453</v>
      </c>
    </row>
    <row r="188" spans="2:14" s="172" customFormat="1" ht="19.5" customHeight="1">
      <c r="B188" s="231">
        <v>2</v>
      </c>
      <c r="C188" s="232" t="s">
        <v>2915</v>
      </c>
      <c r="D188" s="233">
        <v>13226</v>
      </c>
      <c r="E188" s="185">
        <f t="shared" ref="E188:E213" si="1">F188+G188</f>
        <v>13009</v>
      </c>
      <c r="F188" s="233">
        <v>12608</v>
      </c>
      <c r="G188" s="233">
        <v>401</v>
      </c>
      <c r="H188" s="233">
        <f t="shared" ref="H188:H214" si="2">D188-E188</f>
        <v>217</v>
      </c>
      <c r="I188" s="234">
        <f t="shared" ref="I188:I214" si="3">F188/E188</f>
        <v>0.96917518640940892</v>
      </c>
      <c r="J188" s="235">
        <f t="shared" ref="J188:J215" si="4">E188/D188</f>
        <v>0.98359292303039469</v>
      </c>
      <c r="K188" s="235">
        <f t="shared" ref="K188:K215" si="5">I188*J188</f>
        <v>0.95327385452895819</v>
      </c>
      <c r="L188" s="236" t="s">
        <v>3207</v>
      </c>
      <c r="M188" s="237">
        <v>0.97408829174664113</v>
      </c>
      <c r="N188" s="235">
        <v>0.41613418530351437</v>
      </c>
    </row>
    <row r="189" spans="2:14" s="172" customFormat="1" ht="18.75" customHeight="1">
      <c r="B189" s="231">
        <v>3</v>
      </c>
      <c r="C189" s="232" t="s">
        <v>2811</v>
      </c>
      <c r="D189" s="233">
        <v>317</v>
      </c>
      <c r="E189" s="185">
        <f t="shared" si="1"/>
        <v>79</v>
      </c>
      <c r="F189" s="233">
        <v>68</v>
      </c>
      <c r="G189" s="233">
        <v>11</v>
      </c>
      <c r="H189" s="233">
        <f t="shared" si="2"/>
        <v>238</v>
      </c>
      <c r="I189" s="234">
        <f t="shared" si="3"/>
        <v>0.86075949367088611</v>
      </c>
      <c r="J189" s="238">
        <f t="shared" si="4"/>
        <v>0.24921135646687698</v>
      </c>
      <c r="K189" s="235">
        <f t="shared" si="5"/>
        <v>0.21451104100946375</v>
      </c>
      <c r="L189" s="239" t="s">
        <v>3361</v>
      </c>
      <c r="M189" s="237">
        <v>0.2067669172932331</v>
      </c>
      <c r="N189" s="235">
        <v>0.17374517374517376</v>
      </c>
    </row>
    <row r="190" spans="2:14" s="172" customFormat="1" ht="18.75" customHeight="1">
      <c r="B190" s="231">
        <v>4</v>
      </c>
      <c r="C190" s="232" t="s">
        <v>2916</v>
      </c>
      <c r="D190" s="233">
        <v>379</v>
      </c>
      <c r="E190" s="185">
        <f t="shared" si="1"/>
        <v>267</v>
      </c>
      <c r="F190" s="233">
        <v>227</v>
      </c>
      <c r="G190" s="233">
        <v>40</v>
      </c>
      <c r="H190" s="233">
        <f t="shared" si="2"/>
        <v>112</v>
      </c>
      <c r="I190" s="234">
        <f t="shared" si="3"/>
        <v>0.85018726591760296</v>
      </c>
      <c r="J190" s="235">
        <f t="shared" si="4"/>
        <v>0.70448548812664913</v>
      </c>
      <c r="K190" s="235">
        <f t="shared" si="5"/>
        <v>0.59894459102902375</v>
      </c>
      <c r="L190" s="236" t="s">
        <v>3357</v>
      </c>
      <c r="M190" s="237">
        <v>0.41134751773049644</v>
      </c>
      <c r="N190" s="235">
        <v>0.42080378250591016</v>
      </c>
    </row>
    <row r="191" spans="2:14" s="172" customFormat="1" ht="18.75" customHeight="1">
      <c r="B191" s="231">
        <v>5</v>
      </c>
      <c r="C191" s="232" t="s">
        <v>2942</v>
      </c>
      <c r="D191" s="233">
        <v>183</v>
      </c>
      <c r="E191" s="185">
        <f t="shared" si="1"/>
        <v>59</v>
      </c>
      <c r="F191" s="233">
        <v>27</v>
      </c>
      <c r="G191" s="233">
        <v>32</v>
      </c>
      <c r="H191" s="233">
        <f t="shared" si="2"/>
        <v>124</v>
      </c>
      <c r="I191" s="234">
        <f t="shared" si="3"/>
        <v>0.4576271186440678</v>
      </c>
      <c r="J191" s="235">
        <f t="shared" si="4"/>
        <v>0.32240437158469948</v>
      </c>
      <c r="K191" s="235">
        <f t="shared" si="5"/>
        <v>0.1475409836065574</v>
      </c>
      <c r="L191" s="236" t="s">
        <v>3375</v>
      </c>
      <c r="M191" s="237">
        <v>0</v>
      </c>
      <c r="N191" s="235">
        <v>0</v>
      </c>
    </row>
    <row r="192" spans="2:14" s="172" customFormat="1" ht="18.75" customHeight="1">
      <c r="B192" s="231">
        <v>6</v>
      </c>
      <c r="C192" s="232" t="s">
        <v>1940</v>
      </c>
      <c r="D192" s="233">
        <v>172</v>
      </c>
      <c r="E192" s="185">
        <f t="shared" si="1"/>
        <v>158</v>
      </c>
      <c r="F192" s="233">
        <v>152</v>
      </c>
      <c r="G192" s="233">
        <v>6</v>
      </c>
      <c r="H192" s="233">
        <f t="shared" si="2"/>
        <v>14</v>
      </c>
      <c r="I192" s="234">
        <f t="shared" si="3"/>
        <v>0.96202531645569622</v>
      </c>
      <c r="J192" s="235">
        <f t="shared" si="4"/>
        <v>0.91860465116279066</v>
      </c>
      <c r="K192" s="235">
        <f t="shared" si="5"/>
        <v>0.88372093023255816</v>
      </c>
      <c r="L192" s="236" t="s">
        <v>3362</v>
      </c>
      <c r="M192" s="237">
        <v>0.89855072463768115</v>
      </c>
      <c r="N192" s="235">
        <v>0.81159420289855078</v>
      </c>
    </row>
    <row r="193" spans="2:15" s="172" customFormat="1" ht="18.75" customHeight="1">
      <c r="B193" s="231">
        <v>7</v>
      </c>
      <c r="C193" s="232" t="s">
        <v>1861</v>
      </c>
      <c r="D193" s="233">
        <v>198</v>
      </c>
      <c r="E193" s="185">
        <f t="shared" si="1"/>
        <v>188</v>
      </c>
      <c r="F193" s="233">
        <v>168</v>
      </c>
      <c r="G193" s="233">
        <v>20</v>
      </c>
      <c r="H193" s="233">
        <f t="shared" si="2"/>
        <v>10</v>
      </c>
      <c r="I193" s="234">
        <f t="shared" si="3"/>
        <v>0.8936170212765957</v>
      </c>
      <c r="J193" s="235">
        <f t="shared" si="4"/>
        <v>0.9494949494949495</v>
      </c>
      <c r="K193" s="235">
        <f t="shared" si="5"/>
        <v>0.8484848484848484</v>
      </c>
      <c r="L193" s="236" t="s">
        <v>2952</v>
      </c>
      <c r="M193" s="237">
        <v>0.74594594594594599</v>
      </c>
      <c r="N193" s="235">
        <v>0.58064516129032262</v>
      </c>
    </row>
    <row r="194" spans="2:15" s="172" customFormat="1" ht="18.75" customHeight="1">
      <c r="B194" s="231">
        <v>8</v>
      </c>
      <c r="C194" s="232" t="s">
        <v>1942</v>
      </c>
      <c r="D194" s="233">
        <v>70</v>
      </c>
      <c r="E194" s="185">
        <f t="shared" si="1"/>
        <v>68</v>
      </c>
      <c r="F194" s="233">
        <v>28</v>
      </c>
      <c r="G194" s="233">
        <v>40</v>
      </c>
      <c r="H194" s="233">
        <f t="shared" si="2"/>
        <v>2</v>
      </c>
      <c r="I194" s="234">
        <f t="shared" si="3"/>
        <v>0.41176470588235292</v>
      </c>
      <c r="J194" s="235">
        <f t="shared" si="4"/>
        <v>0.97142857142857142</v>
      </c>
      <c r="K194" s="235">
        <f t="shared" si="5"/>
        <v>0.39999999999999997</v>
      </c>
      <c r="L194" s="236" t="s">
        <v>3377</v>
      </c>
      <c r="M194" s="237">
        <v>0.28358208955223885</v>
      </c>
      <c r="N194" s="235">
        <v>0.30434782608695654</v>
      </c>
    </row>
    <row r="195" spans="2:15" s="172" customFormat="1" ht="18.75" customHeight="1">
      <c r="B195" s="231">
        <v>9</v>
      </c>
      <c r="C195" s="232" t="s">
        <v>2918</v>
      </c>
      <c r="D195" s="233">
        <v>203</v>
      </c>
      <c r="E195" s="185">
        <f t="shared" si="1"/>
        <v>178</v>
      </c>
      <c r="F195" s="233">
        <v>130</v>
      </c>
      <c r="G195" s="233">
        <v>48</v>
      </c>
      <c r="H195" s="233">
        <f t="shared" si="2"/>
        <v>25</v>
      </c>
      <c r="I195" s="234">
        <f t="shared" si="3"/>
        <v>0.7303370786516854</v>
      </c>
      <c r="J195" s="235">
        <f t="shared" si="4"/>
        <v>0.87684729064039413</v>
      </c>
      <c r="K195" s="235">
        <f t="shared" si="5"/>
        <v>0.64039408866995073</v>
      </c>
      <c r="L195" s="236" t="s">
        <v>3376</v>
      </c>
      <c r="M195" s="237">
        <v>0.568075117370892</v>
      </c>
      <c r="N195" s="235">
        <v>0.4330357142857143</v>
      </c>
    </row>
    <row r="196" spans="2:15" s="172" customFormat="1" ht="18.75" customHeight="1">
      <c r="B196" s="231">
        <v>10</v>
      </c>
      <c r="C196" s="232" t="s">
        <v>2870</v>
      </c>
      <c r="D196" s="233">
        <v>112</v>
      </c>
      <c r="E196" s="185">
        <f t="shared" si="1"/>
        <v>105</v>
      </c>
      <c r="F196" s="233">
        <v>65</v>
      </c>
      <c r="G196" s="233">
        <v>40</v>
      </c>
      <c r="H196" s="233">
        <f>D196-E196</f>
        <v>7</v>
      </c>
      <c r="I196" s="234">
        <f t="shared" si="3"/>
        <v>0.61904761904761907</v>
      </c>
      <c r="J196" s="235">
        <f t="shared" si="4"/>
        <v>0.9375</v>
      </c>
      <c r="K196" s="235">
        <f t="shared" si="5"/>
        <v>0.5803571428571429</v>
      </c>
      <c r="L196" s="236" t="s">
        <v>3363</v>
      </c>
      <c r="M196" s="237">
        <v>0.48800000000000004</v>
      </c>
      <c r="N196" s="235">
        <v>7.1942446043165471E-3</v>
      </c>
    </row>
    <row r="197" spans="2:15" s="172" customFormat="1" ht="18.75" customHeight="1">
      <c r="B197" s="231">
        <v>11</v>
      </c>
      <c r="C197" s="232" t="s">
        <v>2919</v>
      </c>
      <c r="D197" s="233">
        <v>527</v>
      </c>
      <c r="E197" s="185">
        <f t="shared" si="1"/>
        <v>480</v>
      </c>
      <c r="F197" s="233">
        <v>348</v>
      </c>
      <c r="G197" s="233">
        <v>132</v>
      </c>
      <c r="H197" s="233">
        <f t="shared" si="2"/>
        <v>47</v>
      </c>
      <c r="I197" s="234">
        <f t="shared" si="3"/>
        <v>0.72499999999999998</v>
      </c>
      <c r="J197" s="235">
        <f t="shared" si="4"/>
        <v>0.91081593927893734</v>
      </c>
      <c r="K197" s="235">
        <f t="shared" si="5"/>
        <v>0.66034155597722954</v>
      </c>
      <c r="L197" s="236" t="s">
        <v>3358</v>
      </c>
      <c r="M197" s="237">
        <v>0.44117647058823528</v>
      </c>
      <c r="N197" s="235">
        <v>0.37614678899082571</v>
      </c>
    </row>
    <row r="198" spans="2:15" s="172" customFormat="1" ht="18.75" customHeight="1">
      <c r="B198" s="231">
        <v>12</v>
      </c>
      <c r="C198" s="232" t="s">
        <v>2874</v>
      </c>
      <c r="D198" s="233">
        <v>30</v>
      </c>
      <c r="E198" s="185">
        <f t="shared" si="1"/>
        <v>30</v>
      </c>
      <c r="F198" s="233">
        <v>16</v>
      </c>
      <c r="G198" s="233">
        <v>14</v>
      </c>
      <c r="H198" s="233">
        <f t="shared" si="2"/>
        <v>0</v>
      </c>
      <c r="I198" s="234">
        <f t="shared" si="3"/>
        <v>0.53333333333333333</v>
      </c>
      <c r="J198" s="235">
        <f t="shared" si="4"/>
        <v>1</v>
      </c>
      <c r="K198" s="235">
        <f>I198*J198</f>
        <v>0.53333333333333333</v>
      </c>
      <c r="L198" s="236"/>
      <c r="M198" s="237">
        <v>0</v>
      </c>
      <c r="N198" s="237">
        <v>0</v>
      </c>
    </row>
    <row r="199" spans="2:15" s="172" customFormat="1" ht="18.75" customHeight="1">
      <c r="B199" s="231">
        <v>13</v>
      </c>
      <c r="C199" s="232" t="s">
        <v>1949</v>
      </c>
      <c r="D199" s="233">
        <v>322</v>
      </c>
      <c r="E199" s="185">
        <f t="shared" si="1"/>
        <v>0</v>
      </c>
      <c r="F199" s="233">
        <v>0</v>
      </c>
      <c r="G199" s="233">
        <v>0</v>
      </c>
      <c r="H199" s="233">
        <f t="shared" si="2"/>
        <v>322</v>
      </c>
      <c r="I199" s="234" t="e">
        <f t="shared" si="3"/>
        <v>#DIV/0!</v>
      </c>
      <c r="J199" s="235">
        <f t="shared" si="4"/>
        <v>0</v>
      </c>
      <c r="K199" s="235" t="e">
        <f t="shared" si="5"/>
        <v>#DIV/0!</v>
      </c>
      <c r="L199" s="300" t="s">
        <v>3359</v>
      </c>
      <c r="M199" s="237">
        <v>0.60323886639676105</v>
      </c>
      <c r="N199" s="237">
        <v>0</v>
      </c>
    </row>
    <row r="200" spans="2:15" s="172" customFormat="1" ht="18.75" customHeight="1">
      <c r="B200" s="231">
        <v>14</v>
      </c>
      <c r="C200" s="232" t="s">
        <v>1851</v>
      </c>
      <c r="D200" s="233">
        <v>148</v>
      </c>
      <c r="E200" s="185">
        <f t="shared" si="1"/>
        <v>141</v>
      </c>
      <c r="F200" s="233">
        <v>69</v>
      </c>
      <c r="G200" s="233">
        <v>72</v>
      </c>
      <c r="H200" s="233">
        <f t="shared" si="2"/>
        <v>7</v>
      </c>
      <c r="I200" s="234">
        <f t="shared" si="3"/>
        <v>0.48936170212765956</v>
      </c>
      <c r="J200" s="235">
        <f t="shared" si="4"/>
        <v>0.95270270270270274</v>
      </c>
      <c r="K200" s="235">
        <f t="shared" si="5"/>
        <v>0.46621621621621623</v>
      </c>
      <c r="L200" s="236" t="s">
        <v>3378</v>
      </c>
      <c r="M200" s="237">
        <v>0.445945945945946</v>
      </c>
      <c r="N200" s="235">
        <v>0.84384858044164035</v>
      </c>
    </row>
    <row r="201" spans="2:15" s="172" customFormat="1" ht="18.75" customHeight="1">
      <c r="B201" s="231">
        <v>15</v>
      </c>
      <c r="C201" s="232" t="s">
        <v>2920</v>
      </c>
      <c r="D201" s="233">
        <v>151</v>
      </c>
      <c r="E201" s="185">
        <f t="shared" si="1"/>
        <v>151</v>
      </c>
      <c r="F201" s="233">
        <v>65</v>
      </c>
      <c r="G201" s="233">
        <v>86</v>
      </c>
      <c r="H201" s="233">
        <f t="shared" si="2"/>
        <v>0</v>
      </c>
      <c r="I201" s="234">
        <f t="shared" si="3"/>
        <v>0.43046357615894038</v>
      </c>
      <c r="J201" s="235">
        <f t="shared" si="4"/>
        <v>1</v>
      </c>
      <c r="K201" s="235">
        <f t="shared" si="5"/>
        <v>0.43046357615894038</v>
      </c>
      <c r="L201" s="236"/>
      <c r="M201" s="237">
        <v>0.32089552238805968</v>
      </c>
      <c r="N201" s="235">
        <v>0.50549450549450547</v>
      </c>
    </row>
    <row r="202" spans="2:15" s="172" customFormat="1" ht="18.75" customHeight="1">
      <c r="B202" s="231">
        <v>16</v>
      </c>
      <c r="C202" s="232" t="s">
        <v>2921</v>
      </c>
      <c r="D202" s="233">
        <v>108</v>
      </c>
      <c r="E202" s="185">
        <f t="shared" si="1"/>
        <v>86</v>
      </c>
      <c r="F202" s="233">
        <v>65</v>
      </c>
      <c r="G202" s="233">
        <v>21</v>
      </c>
      <c r="H202" s="233">
        <f t="shared" si="2"/>
        <v>22</v>
      </c>
      <c r="I202" s="234">
        <f t="shared" si="3"/>
        <v>0.7558139534883721</v>
      </c>
      <c r="J202" s="235">
        <f t="shared" si="4"/>
        <v>0.79629629629629628</v>
      </c>
      <c r="K202" s="235">
        <f t="shared" si="5"/>
        <v>0.60185185185185186</v>
      </c>
      <c r="L202" s="240" t="s">
        <v>3364</v>
      </c>
      <c r="M202" s="237">
        <v>0.60185185185185197</v>
      </c>
      <c r="N202" s="235">
        <v>0.25806451612903225</v>
      </c>
    </row>
    <row r="203" spans="2:15" s="172" customFormat="1" ht="18.75" customHeight="1">
      <c r="B203" s="231">
        <v>17</v>
      </c>
      <c r="C203" s="232" t="s">
        <v>1952</v>
      </c>
      <c r="D203" s="233">
        <v>17</v>
      </c>
      <c r="E203" s="185">
        <f t="shared" si="1"/>
        <v>11</v>
      </c>
      <c r="F203" s="233">
        <v>10</v>
      </c>
      <c r="G203" s="233">
        <v>1</v>
      </c>
      <c r="H203" s="233">
        <f t="shared" si="2"/>
        <v>6</v>
      </c>
      <c r="I203" s="234">
        <f t="shared" si="3"/>
        <v>0.90909090909090906</v>
      </c>
      <c r="J203" s="235">
        <f t="shared" si="4"/>
        <v>0.6470588235294118</v>
      </c>
      <c r="K203" s="235">
        <f t="shared" si="5"/>
        <v>0.58823529411764708</v>
      </c>
      <c r="L203" s="240" t="s">
        <v>3365</v>
      </c>
      <c r="M203" s="237">
        <v>0</v>
      </c>
      <c r="N203" s="237">
        <v>0</v>
      </c>
    </row>
    <row r="204" spans="2:15" s="172" customFormat="1" ht="18.75" customHeight="1">
      <c r="B204" s="231">
        <v>18</v>
      </c>
      <c r="C204" s="251" t="s">
        <v>2943</v>
      </c>
      <c r="D204" s="233">
        <v>29</v>
      </c>
      <c r="E204" s="185">
        <f t="shared" si="1"/>
        <v>29</v>
      </c>
      <c r="F204" s="233">
        <v>15</v>
      </c>
      <c r="G204" s="233">
        <v>14</v>
      </c>
      <c r="H204" s="233">
        <f t="shared" si="2"/>
        <v>0</v>
      </c>
      <c r="I204" s="252">
        <f t="shared" si="3"/>
        <v>0.51724137931034486</v>
      </c>
      <c r="J204" s="238">
        <f t="shared" si="4"/>
        <v>1</v>
      </c>
      <c r="K204" s="238">
        <f t="shared" si="5"/>
        <v>0.51724137931034486</v>
      </c>
      <c r="L204" s="243"/>
      <c r="M204" s="253">
        <v>0</v>
      </c>
      <c r="N204" s="253">
        <v>0</v>
      </c>
      <c r="O204" s="254"/>
    </row>
    <row r="205" spans="2:15" s="172" customFormat="1" ht="18.75" customHeight="1">
      <c r="B205" s="231">
        <v>19</v>
      </c>
      <c r="C205" s="241" t="s">
        <v>2945</v>
      </c>
      <c r="D205" s="233">
        <v>35</v>
      </c>
      <c r="E205" s="185">
        <f t="shared" si="1"/>
        <v>0</v>
      </c>
      <c r="F205" s="233">
        <v>0</v>
      </c>
      <c r="G205" s="233">
        <v>0</v>
      </c>
      <c r="H205" s="233">
        <f t="shared" si="2"/>
        <v>35</v>
      </c>
      <c r="I205" s="235" t="e">
        <f t="shared" si="3"/>
        <v>#DIV/0!</v>
      </c>
      <c r="J205" s="235">
        <f t="shared" si="4"/>
        <v>0</v>
      </c>
      <c r="K205" s="235" t="e">
        <f t="shared" si="5"/>
        <v>#DIV/0!</v>
      </c>
      <c r="L205" s="243" t="s">
        <v>2944</v>
      </c>
      <c r="M205" s="237">
        <v>0</v>
      </c>
      <c r="N205" s="253">
        <v>0</v>
      </c>
    </row>
    <row r="206" spans="2:15" s="172" customFormat="1" ht="18.75" customHeight="1">
      <c r="B206" s="231">
        <v>20</v>
      </c>
      <c r="C206" s="241" t="s">
        <v>2890</v>
      </c>
      <c r="D206" s="233">
        <v>12</v>
      </c>
      <c r="E206" s="185">
        <f t="shared" si="1"/>
        <v>0</v>
      </c>
      <c r="F206" s="233">
        <v>0</v>
      </c>
      <c r="G206" s="233">
        <v>0</v>
      </c>
      <c r="H206" s="233">
        <f t="shared" si="2"/>
        <v>12</v>
      </c>
      <c r="I206" s="234" t="e">
        <f t="shared" si="3"/>
        <v>#DIV/0!</v>
      </c>
      <c r="J206" s="235">
        <f t="shared" si="4"/>
        <v>0</v>
      </c>
      <c r="K206" s="235" t="e">
        <f t="shared" si="5"/>
        <v>#DIV/0!</v>
      </c>
      <c r="L206" s="243" t="s">
        <v>2947</v>
      </c>
      <c r="M206" s="237">
        <v>0</v>
      </c>
      <c r="N206" s="253">
        <v>0</v>
      </c>
    </row>
    <row r="207" spans="2:15" s="172" customFormat="1" ht="18.75" customHeight="1">
      <c r="B207" s="231">
        <v>21</v>
      </c>
      <c r="C207" s="244" t="s">
        <v>2892</v>
      </c>
      <c r="D207" s="233">
        <v>207</v>
      </c>
      <c r="E207" s="185">
        <f t="shared" si="1"/>
        <v>0</v>
      </c>
      <c r="F207" s="233">
        <v>0</v>
      </c>
      <c r="G207" s="233">
        <v>0</v>
      </c>
      <c r="H207" s="233">
        <f t="shared" si="2"/>
        <v>207</v>
      </c>
      <c r="I207" s="234" t="e">
        <f t="shared" si="3"/>
        <v>#DIV/0!</v>
      </c>
      <c r="J207" s="235">
        <f t="shared" si="4"/>
        <v>0</v>
      </c>
      <c r="K207" s="235" t="e">
        <f t="shared" si="5"/>
        <v>#DIV/0!</v>
      </c>
      <c r="L207" s="243" t="s">
        <v>2947</v>
      </c>
      <c r="M207" s="237">
        <v>0</v>
      </c>
      <c r="N207" s="253">
        <v>0</v>
      </c>
    </row>
    <row r="208" spans="2:15" s="172" customFormat="1" ht="18.75" customHeight="1">
      <c r="B208" s="231">
        <v>22</v>
      </c>
      <c r="C208" s="245" t="s">
        <v>2895</v>
      </c>
      <c r="D208" s="233">
        <v>28</v>
      </c>
      <c r="E208" s="185">
        <f t="shared" si="1"/>
        <v>0</v>
      </c>
      <c r="F208" s="233">
        <v>0</v>
      </c>
      <c r="G208" s="233">
        <v>0</v>
      </c>
      <c r="H208" s="233">
        <f t="shared" si="2"/>
        <v>28</v>
      </c>
      <c r="I208" s="234" t="e">
        <f t="shared" si="3"/>
        <v>#DIV/0!</v>
      </c>
      <c r="J208" s="235">
        <f t="shared" si="4"/>
        <v>0</v>
      </c>
      <c r="K208" s="235" t="e">
        <f t="shared" si="5"/>
        <v>#DIV/0!</v>
      </c>
      <c r="L208" s="243" t="s">
        <v>2944</v>
      </c>
      <c r="M208" s="237">
        <v>0</v>
      </c>
      <c r="N208" s="253">
        <v>0</v>
      </c>
    </row>
    <row r="209" spans="2:14" s="172" customFormat="1" ht="18.75" customHeight="1">
      <c r="B209" s="231">
        <v>23</v>
      </c>
      <c r="C209" s="302" t="s">
        <v>3379</v>
      </c>
      <c r="D209" s="233">
        <v>21</v>
      </c>
      <c r="E209" s="185">
        <f t="shared" si="1"/>
        <v>0</v>
      </c>
      <c r="F209" s="233">
        <v>0</v>
      </c>
      <c r="G209" s="233">
        <v>0</v>
      </c>
      <c r="H209" s="233">
        <f t="shared" si="2"/>
        <v>21</v>
      </c>
      <c r="I209" s="234" t="e">
        <f t="shared" si="3"/>
        <v>#DIV/0!</v>
      </c>
      <c r="J209" s="235">
        <f t="shared" si="4"/>
        <v>0</v>
      </c>
      <c r="K209" s="235" t="e">
        <f t="shared" si="5"/>
        <v>#DIV/0!</v>
      </c>
      <c r="L209" s="242" t="s">
        <v>2946</v>
      </c>
      <c r="M209" s="237">
        <v>0</v>
      </c>
      <c r="N209" s="253">
        <v>0</v>
      </c>
    </row>
    <row r="210" spans="2:14" s="172" customFormat="1" ht="18.75" customHeight="1">
      <c r="B210" s="231">
        <v>24</v>
      </c>
      <c r="C210" s="302" t="s">
        <v>3380</v>
      </c>
      <c r="D210" s="233">
        <v>7788</v>
      </c>
      <c r="E210" s="185">
        <f t="shared" si="1"/>
        <v>0</v>
      </c>
      <c r="F210" s="233">
        <v>0</v>
      </c>
      <c r="G210" s="233">
        <v>0</v>
      </c>
      <c r="H210" s="233">
        <f t="shared" si="2"/>
        <v>7788</v>
      </c>
      <c r="I210" s="234" t="e">
        <f t="shared" si="3"/>
        <v>#DIV/0!</v>
      </c>
      <c r="J210" s="235">
        <f t="shared" si="4"/>
        <v>0</v>
      </c>
      <c r="K210" s="235" t="e">
        <f t="shared" si="5"/>
        <v>#DIV/0!</v>
      </c>
      <c r="L210" s="242" t="s">
        <v>2946</v>
      </c>
      <c r="M210" s="237">
        <v>0</v>
      </c>
      <c r="N210" s="253">
        <v>0</v>
      </c>
    </row>
    <row r="211" spans="2:14" s="172" customFormat="1" ht="18.75" customHeight="1">
      <c r="B211" s="231">
        <v>25</v>
      </c>
      <c r="C211" s="241" t="s">
        <v>2905</v>
      </c>
      <c r="D211" s="233">
        <v>642</v>
      </c>
      <c r="E211" s="185">
        <f t="shared" si="1"/>
        <v>0</v>
      </c>
      <c r="F211" s="233">
        <v>0</v>
      </c>
      <c r="G211" s="233">
        <v>0</v>
      </c>
      <c r="H211" s="233">
        <f t="shared" si="2"/>
        <v>642</v>
      </c>
      <c r="I211" s="234" t="e">
        <f t="shared" si="3"/>
        <v>#DIV/0!</v>
      </c>
      <c r="J211" s="235">
        <f t="shared" si="4"/>
        <v>0</v>
      </c>
      <c r="K211" s="235" t="e">
        <f t="shared" si="5"/>
        <v>#DIV/0!</v>
      </c>
      <c r="L211" s="243" t="s">
        <v>2947</v>
      </c>
      <c r="M211" s="237">
        <v>0</v>
      </c>
      <c r="N211" s="253">
        <v>0</v>
      </c>
    </row>
    <row r="212" spans="2:14" s="172" customFormat="1" ht="18.75" customHeight="1">
      <c r="B212" s="231">
        <v>26</v>
      </c>
      <c r="C212" s="241" t="s">
        <v>2908</v>
      </c>
      <c r="D212" s="233">
        <v>361</v>
      </c>
      <c r="E212" s="185">
        <f t="shared" si="1"/>
        <v>0</v>
      </c>
      <c r="F212" s="233">
        <v>0</v>
      </c>
      <c r="G212" s="233">
        <v>0</v>
      </c>
      <c r="H212" s="233">
        <f t="shared" si="2"/>
        <v>361</v>
      </c>
      <c r="I212" s="234" t="e">
        <f t="shared" si="3"/>
        <v>#DIV/0!</v>
      </c>
      <c r="J212" s="235">
        <f t="shared" si="4"/>
        <v>0</v>
      </c>
      <c r="K212" s="235" t="e">
        <f t="shared" si="5"/>
        <v>#DIV/0!</v>
      </c>
      <c r="L212" s="243" t="s">
        <v>2947</v>
      </c>
      <c r="M212" s="237">
        <v>0</v>
      </c>
      <c r="N212" s="253">
        <v>0</v>
      </c>
    </row>
    <row r="213" spans="2:14" s="172" customFormat="1" ht="18.75" customHeight="1">
      <c r="B213" s="231">
        <v>27</v>
      </c>
      <c r="C213" s="241" t="s">
        <v>2948</v>
      </c>
      <c r="D213" s="233">
        <v>12</v>
      </c>
      <c r="E213" s="185">
        <f t="shared" si="1"/>
        <v>0</v>
      </c>
      <c r="F213" s="233">
        <v>0</v>
      </c>
      <c r="G213" s="233">
        <v>0</v>
      </c>
      <c r="H213" s="233">
        <f t="shared" si="2"/>
        <v>12</v>
      </c>
      <c r="I213" s="234" t="e">
        <f t="shared" si="3"/>
        <v>#DIV/0!</v>
      </c>
      <c r="J213" s="235">
        <f t="shared" si="4"/>
        <v>0</v>
      </c>
      <c r="K213" s="235" t="e">
        <f t="shared" si="5"/>
        <v>#DIV/0!</v>
      </c>
      <c r="L213" s="243" t="s">
        <v>2947</v>
      </c>
      <c r="M213" s="237">
        <v>0</v>
      </c>
      <c r="N213" s="253">
        <v>0</v>
      </c>
    </row>
    <row r="214" spans="2:14" s="172" customFormat="1" ht="18.75" customHeight="1">
      <c r="B214" s="231">
        <v>28</v>
      </c>
      <c r="C214" s="241" t="s">
        <v>2949</v>
      </c>
      <c r="D214" s="233">
        <v>11</v>
      </c>
      <c r="E214" s="185">
        <v>11</v>
      </c>
      <c r="F214" s="233">
        <v>8</v>
      </c>
      <c r="G214" s="233">
        <v>3</v>
      </c>
      <c r="H214" s="233">
        <f t="shared" si="2"/>
        <v>0</v>
      </c>
      <c r="I214" s="234">
        <f t="shared" si="3"/>
        <v>0.72727272727272729</v>
      </c>
      <c r="J214" s="235">
        <f t="shared" si="4"/>
        <v>1</v>
      </c>
      <c r="K214" s="235">
        <f t="shared" si="5"/>
        <v>0.72727272727272729</v>
      </c>
      <c r="L214" s="243"/>
      <c r="M214" s="237">
        <v>0</v>
      </c>
      <c r="N214" s="253">
        <v>0</v>
      </c>
    </row>
    <row r="215" spans="2:14" s="172" customFormat="1" ht="18.75" customHeight="1" thickBot="1">
      <c r="B215" s="644" t="s">
        <v>100</v>
      </c>
      <c r="C215" s="645"/>
      <c r="D215" s="246">
        <f>SUM(D187:D214)</f>
        <v>25600</v>
      </c>
      <c r="E215" s="246">
        <f>SUM(E187:E214)</f>
        <v>15289</v>
      </c>
      <c r="F215" s="246">
        <f>SUM(F187:F214)</f>
        <v>14240</v>
      </c>
      <c r="G215" s="246">
        <f>SUM(G187:G214)</f>
        <v>1049</v>
      </c>
      <c r="H215" s="246">
        <f>SUM(H187:H214)</f>
        <v>10311</v>
      </c>
      <c r="I215" s="247">
        <f>F215/(F215+G215)</f>
        <v>0.93138858002485447</v>
      </c>
      <c r="J215" s="248">
        <f t="shared" si="4"/>
        <v>0.59722656249999995</v>
      </c>
      <c r="K215" s="248">
        <f t="shared" si="5"/>
        <v>0.55624999999999991</v>
      </c>
      <c r="L215" s="249"/>
      <c r="M215" s="250">
        <v>0.61461794019933558</v>
      </c>
      <c r="N215" s="250">
        <v>0.39960778397948404</v>
      </c>
    </row>
  </sheetData>
  <mergeCells count="199">
    <mergeCell ref="N185:N186"/>
    <mergeCell ref="B215:C215"/>
    <mergeCell ref="H185:H186"/>
    <mergeCell ref="I185:I186"/>
    <mergeCell ref="J185:J186"/>
    <mergeCell ref="K185:K186"/>
    <mergeCell ref="L185:L186"/>
    <mergeCell ref="M185:M186"/>
    <mergeCell ref="B185:B186"/>
    <mergeCell ref="C185:C186"/>
    <mergeCell ref="D185:D186"/>
    <mergeCell ref="E185:E186"/>
    <mergeCell ref="F185:F186"/>
    <mergeCell ref="G185:G186"/>
    <mergeCell ref="B153:D153"/>
    <mergeCell ref="F153:G153"/>
    <mergeCell ref="H153:I153"/>
    <mergeCell ref="J153:K153"/>
    <mergeCell ref="B184:L184"/>
    <mergeCell ref="M184:N184"/>
    <mergeCell ref="F151:G151"/>
    <mergeCell ref="H151:I151"/>
    <mergeCell ref="J151:K151"/>
    <mergeCell ref="B152:C152"/>
    <mergeCell ref="F152:G152"/>
    <mergeCell ref="H152:I152"/>
    <mergeCell ref="J152:K152"/>
    <mergeCell ref="F149:G149"/>
    <mergeCell ref="H149:I149"/>
    <mergeCell ref="J149:K149"/>
    <mergeCell ref="F150:G150"/>
    <mergeCell ref="H150:I150"/>
    <mergeCell ref="J150:K150"/>
    <mergeCell ref="F147:G147"/>
    <mergeCell ref="H147:I147"/>
    <mergeCell ref="J147:K147"/>
    <mergeCell ref="F148:G148"/>
    <mergeCell ref="H148:I148"/>
    <mergeCell ref="J148:K148"/>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B122:K122"/>
    <mergeCell ref="F123:G123"/>
    <mergeCell ref="H123:I123"/>
    <mergeCell ref="J123:K123"/>
    <mergeCell ref="F124:G124"/>
    <mergeCell ref="H124:I124"/>
    <mergeCell ref="J124:K124"/>
    <mergeCell ref="M113:P113"/>
    <mergeCell ref="M114:P114"/>
    <mergeCell ref="M115:P115"/>
    <mergeCell ref="M117:P117"/>
    <mergeCell ref="B121:K121"/>
    <mergeCell ref="M105:P105"/>
    <mergeCell ref="M106:P106"/>
    <mergeCell ref="M107:P107"/>
    <mergeCell ref="M108:P108"/>
    <mergeCell ref="M109:P109"/>
    <mergeCell ref="M112:P112"/>
    <mergeCell ref="M100:P100"/>
    <mergeCell ref="M101:P101"/>
    <mergeCell ref="M102:P102"/>
    <mergeCell ref="M103:P103"/>
    <mergeCell ref="M104:P104"/>
    <mergeCell ref="M93:P93"/>
    <mergeCell ref="M94:P94"/>
    <mergeCell ref="M95:P95"/>
    <mergeCell ref="M96:P96"/>
    <mergeCell ref="M97:P97"/>
    <mergeCell ref="M98:P98"/>
    <mergeCell ref="M88:P88"/>
    <mergeCell ref="M89:P89"/>
    <mergeCell ref="M52:P52"/>
    <mergeCell ref="M53:P53"/>
    <mergeCell ref="M54:P54"/>
    <mergeCell ref="M55:P55"/>
    <mergeCell ref="M56:P56"/>
    <mergeCell ref="M57:P57"/>
    <mergeCell ref="M99:P99"/>
    <mergeCell ref="M47:P47"/>
    <mergeCell ref="M48:P48"/>
    <mergeCell ref="M85:P85"/>
    <mergeCell ref="M49:P49"/>
    <mergeCell ref="M50:P50"/>
    <mergeCell ref="M51:P51"/>
    <mergeCell ref="M40:P40"/>
    <mergeCell ref="M41:P41"/>
    <mergeCell ref="M42:P42"/>
    <mergeCell ref="M43:P43"/>
    <mergeCell ref="M45:P45"/>
    <mergeCell ref="M46:P46"/>
    <mergeCell ref="M58:P58"/>
    <mergeCell ref="M59:P59"/>
    <mergeCell ref="M60:P60"/>
    <mergeCell ref="M84:P84"/>
    <mergeCell ref="M34:P34"/>
    <mergeCell ref="M35:P35"/>
    <mergeCell ref="M36:P36"/>
    <mergeCell ref="M37:P37"/>
    <mergeCell ref="M38:P38"/>
    <mergeCell ref="M39:P39"/>
    <mergeCell ref="K28:K29"/>
    <mergeCell ref="L28:L29"/>
    <mergeCell ref="M30:P30"/>
    <mergeCell ref="M31:P31"/>
    <mergeCell ref="M32:P32"/>
    <mergeCell ref="M33:P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D152:E152">
    <cfRule type="cellIs" dxfId="24" priority="24" operator="greaterThan">
      <formula>0</formula>
    </cfRule>
  </conditionalFormatting>
  <conditionalFormatting sqref="D152:E152">
    <cfRule type="cellIs" dxfId="23" priority="25" operator="greaterThan">
      <formula>0</formula>
    </cfRule>
  </conditionalFormatting>
  <conditionalFormatting sqref="E124:E152">
    <cfRule type="cellIs" dxfId="22" priority="23" operator="greaterThan">
      <formula>0</formula>
    </cfRule>
  </conditionalFormatting>
  <conditionalFormatting sqref="H125:H127 H129:H144 H151:H152">
    <cfRule type="cellIs" dxfId="21" priority="22" operator="greaterThan">
      <formula>0</formula>
    </cfRule>
  </conditionalFormatting>
  <conditionalFormatting sqref="F124">
    <cfRule type="cellIs" dxfId="20" priority="21" operator="greaterThan">
      <formula>0</formula>
    </cfRule>
  </conditionalFormatting>
  <conditionalFormatting sqref="J124">
    <cfRule type="cellIs" dxfId="19" priority="20" operator="greaterThan">
      <formula>0</formula>
    </cfRule>
  </conditionalFormatting>
  <conditionalFormatting sqref="H124">
    <cfRule type="cellIs" dxfId="18" priority="19" operator="greaterThan">
      <formula>0</formula>
    </cfRule>
  </conditionalFormatting>
  <conditionalFormatting sqref="H135">
    <cfRule type="cellIs" dxfId="17" priority="18" operator="greaterThan">
      <formula>0</formula>
    </cfRule>
  </conditionalFormatting>
  <conditionalFormatting sqref="M187:M214 K187:K215">
    <cfRule type="cellIs" dxfId="16" priority="17" operator="lessThan">
      <formula>0.6</formula>
    </cfRule>
  </conditionalFormatting>
  <conditionalFormatting sqref="F125">
    <cfRule type="cellIs" dxfId="15" priority="16" operator="greaterThan">
      <formula>0</formula>
    </cfRule>
  </conditionalFormatting>
  <conditionalFormatting sqref="F126">
    <cfRule type="cellIs" dxfId="14" priority="15" operator="greaterThan">
      <formula>0</formula>
    </cfRule>
  </conditionalFormatting>
  <conditionalFormatting sqref="F127">
    <cfRule type="cellIs" dxfId="13" priority="14" operator="greaterThan">
      <formula>0</formula>
    </cfRule>
  </conditionalFormatting>
  <conditionalFormatting sqref="F128">
    <cfRule type="cellIs" dxfId="12" priority="13" operator="greaterThan">
      <formula>0</formula>
    </cfRule>
  </conditionalFormatting>
  <conditionalFormatting sqref="F129">
    <cfRule type="cellIs" dxfId="11" priority="12" operator="greaterThan">
      <formula>0</formula>
    </cfRule>
  </conditionalFormatting>
  <conditionalFormatting sqref="F130:F152">
    <cfRule type="cellIs" dxfId="10" priority="11" operator="greaterThan">
      <formula>0</formula>
    </cfRule>
  </conditionalFormatting>
  <conditionalFormatting sqref="N187:N197 N200:N202">
    <cfRule type="cellIs" dxfId="9" priority="10" operator="lessThan">
      <formula>0.6</formula>
    </cfRule>
  </conditionalFormatting>
  <conditionalFormatting sqref="N215">
    <cfRule type="cellIs" dxfId="8" priority="9" operator="lessThan">
      <formula>0.6</formula>
    </cfRule>
  </conditionalFormatting>
  <conditionalFormatting sqref="J125:J141 J151">
    <cfRule type="cellIs" dxfId="7" priority="8" operator="greaterThan">
      <formula>0</formula>
    </cfRule>
  </conditionalFormatting>
  <conditionalFormatting sqref="J152">
    <cfRule type="cellIs" dxfId="6" priority="7" operator="greaterThan">
      <formula>0</formula>
    </cfRule>
  </conditionalFormatting>
  <conditionalFormatting sqref="N203">
    <cfRule type="cellIs" dxfId="5" priority="6" operator="lessThan">
      <formula>0.6</formula>
    </cfRule>
  </conditionalFormatting>
  <conditionalFormatting sqref="M215">
    <cfRule type="cellIs" dxfId="4" priority="5" operator="lessThan">
      <formula>0.6</formula>
    </cfRule>
  </conditionalFormatting>
  <conditionalFormatting sqref="N198:N199">
    <cfRule type="cellIs" dxfId="3" priority="4" operator="lessThan">
      <formula>0.6</formula>
    </cfRule>
  </conditionalFormatting>
  <conditionalFormatting sqref="N204:N214">
    <cfRule type="cellIs" dxfId="2" priority="3" operator="lessThan">
      <formula>0.6</formula>
    </cfRule>
  </conditionalFormatting>
  <conditionalFormatting sqref="H145:H150">
    <cfRule type="cellIs" dxfId="1" priority="2" operator="greaterThan">
      <formula>0</formula>
    </cfRule>
  </conditionalFormatting>
  <conditionalFormatting sqref="J142:J150">
    <cfRule type="cellIs" dxfId="0" priority="1" operator="greaterThan">
      <formula>0</formula>
    </cfRule>
  </conditionalFormatting>
  <dataValidations count="1">
    <dataValidation type="list" allowBlank="1" showInputMessage="1" showErrorMessage="1" sqref="F13" xr:uid="{00000000-0002-0000-0900-000000000000}">
      <formula1>"Full,Focus,Regression"</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DCV Alpha</vt:lpstr>
      <vt:lpstr>DCV Beta</vt:lpstr>
      <vt:lpstr>Summary</vt:lpstr>
      <vt:lpstr>DCV0</vt:lpstr>
      <vt:lpstr>DCV0 buglist</vt:lpstr>
      <vt:lpstr>DCV3.1 Focus</vt:lpstr>
      <vt:lpstr>DCV3.1 IVI BUG</vt:lpstr>
      <vt:lpstr>DCV0 CHIM BUG (2)</vt:lpstr>
      <vt:lpstr>DCV Beta1</vt:lpstr>
      <vt:lpstr>DCV Beta1HF buglist</vt:lpstr>
      <vt:lpstr>DCV BETA CHIM BUG</vt:lpstr>
      <vt:lpstr>Beta buglist</vt:lpstr>
      <vt:lpstr>Beta buglist-Chime</vt:lpstr>
      <vt:lpstr>Issue 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2023-03-14T10:30:52Z</dcterms:modified>
</cp:coreProperties>
</file>