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4240" yWindow="640" windowWidth="28040" windowHeight="15800" activeTab="1"/>
  </bookViews>
  <sheets>
    <sheet name="首页" sheetId="2" r:id="rId1"/>
    <sheet name="Summary-DCV4" sheetId="3" r:id="rId2"/>
    <sheet name="模块详细数据-DCV4" sheetId="4" r:id="rId3"/>
    <sheet name="重点模块列表" sheetId="5" state="hidden" r:id="rId4"/>
    <sheet name="R06.1_Fix" sheetId="6" state="hidden" r:id="rId5"/>
    <sheet name="R06.1_Fix_TS" sheetId="7" state="hidden" r:id="rId6"/>
    <sheet name="Jira_issue_DCV4" sheetId="8" r:id="rId7"/>
  </sheets>
  <definedNames>
    <definedName name="_xlnm._FilterDatabase" localSheetId="2" hidden="1">'模块详细数据-DCV4'!$A$1:$Q$32</definedName>
    <definedName name="_xlnm._FilterDatabase" localSheetId="6" hidden="1">Jira_issue_DCV4!$A$1:$J$51</definedName>
  </definedNames>
  <calcPr calcId="144525"/>
</workbook>
</file>

<file path=xl/sharedStrings.xml><?xml version="1.0" encoding="utf-8"?>
<sst xmlns="http://schemas.openxmlformats.org/spreadsheetml/2006/main" count="3177" uniqueCount="1003">
  <si>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</si>
  <si>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</si>
  <si>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</si>
  <si>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</si>
  <si>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</si>
  <si>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</si>
  <si>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</si>
  <si>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</si>
  <si>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</si>
  <si>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</si>
  <si>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</si>
  <si>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</si>
  <si>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</si>
  <si>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</si>
  <si>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</si>
  <si>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</si>
  <si>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</si>
  <si>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</si>
  <si>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</si>
  <si>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</si>
  <si>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U625MCA_DCV4 测试报告</t>
  </si>
  <si>
    <t>软件版本</t>
  </si>
  <si>
    <t>SOC：20230419_FB_DCV4_ENG00
MCU：20230418_FB_DCV4_ENG00
ECG:
ECG2-milestone-2023-03-Bundle-Release_EH_maps-0.0.44.275
TCU: 
TCU2-milestone-2023-03-modem6-Bundle-Release-China-2.3.2.145</t>
  </si>
  <si>
    <t>测试范围</t>
  </si>
  <si>
    <t>1、所有Feature
2、只包含创达开发范围</t>
  </si>
  <si>
    <t>测试硬件</t>
  </si>
  <si>
    <t>B&amp;C</t>
  </si>
  <si>
    <t>测试人员</t>
  </si>
  <si>
    <t>姜云腾&amp;关满意&amp;李可可&amp;袁露&amp;杨春明&amp;肖文迪&amp;徐成龙&amp;黄钊敏&amp;赵雅非</t>
  </si>
  <si>
    <t>测试方法</t>
  </si>
  <si>
    <t>手动</t>
  </si>
  <si>
    <t>测试环境</t>
  </si>
  <si>
    <t>台架</t>
  </si>
  <si>
    <t>项目经理</t>
  </si>
  <si>
    <t>王龙洲</t>
  </si>
  <si>
    <t>项目总监</t>
  </si>
  <si>
    <t>陈凯</t>
  </si>
  <si>
    <t>总结</t>
  </si>
  <si>
    <r>
      <t>总体说明：本轮DCV4测试，Focus测试，涉及模块29个，整体Pass率为91.45%执行率为93.89%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一、DCV4交付模块说明：</t>
    </r>
    <r>
      <rPr>
        <sz val="10"/>
        <color rgb="FF000000"/>
        <rFont val="微软雅黑"/>
        <charset val="134"/>
      </rPr>
      <t xml:space="preserve">
本轮未测试模块：
音源矩阵(Ecall)-(10ch)、Audio 外置(10ch)——DSP版本待升级，DCV4不交付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1）Pass率&lt;=70%的模块5个</t>
    </r>
    <r>
      <rPr>
        <sz val="10"/>
        <color rgb="FF000000"/>
        <rFont val="微软雅黑"/>
        <charset val="134"/>
      </rPr>
      <t xml:space="preserve">
① Location Service（GNSS）：APIMCIM-21832：环境正常的情况下，没有45E的报文信息，影响case【15】——Baidu分析中
② 个性化设置档案：共8个问题，影响case【11】，其中APIMCIM-21861：创建档案成功，页面未跳转到创建引导页，影响case【4】——需Ford分析
③ 蓝牙电话交互：PSTT-532：连接仪表屏，连接蓝牙，去电，仪表屏无弹窗显示，影响case【8】——需YF分析
④ FNV诊断：APIMCIM-18648：FNV诊断中上传日志到云端，有概率无法连接云端，报503，影响case【13】——需Ford分析
⑤ MMOTA：共3个问题，其中APIMCIM-21220：VI-升级AA00901，S1003后报E1005，E1016。阻碍VI升级，影响case【84】——Ford分析中
</t>
    </r>
    <r>
      <rPr>
        <b/>
        <sz val="10"/>
        <color rgb="FF000000"/>
        <rFont val="微软雅黑"/>
        <charset val="134"/>
      </rPr>
      <t>2）70%&lt;=Pass率&lt;=90%的模块4个</t>
    </r>
    <r>
      <rPr>
        <sz val="10"/>
        <color rgb="FF000000"/>
        <rFont val="微软雅黑"/>
        <charset val="134"/>
      </rPr>
      <t xml:space="preserve">
① 3D车模：共4个问题，其中FCIVIOS-15103：发送信号打开车门/灯光/左侧轮胎故障，车模不会旋转角度，影响case【12】——待TS分析
② HVAC：共4个问题，其中FCIVIOS-15033：空调部分功能语音调节同一状态，有信号下发，影响case【4】；FCIVIOS-15145：上报后排华氏度单位信号，后排温度仍显示摄氏度，影响case【7】——TS分析
③ 无线充电：共1个问题，无线充电弹窗边框颜色未适配对应主题，待TS分析
④ Account：共4个问题，均需Baidu分析
</t>
    </r>
    <r>
      <rPr>
        <b/>
        <sz val="10"/>
        <color rgb="FF000000"/>
        <rFont val="微软雅黑"/>
        <charset val="134"/>
      </rPr>
      <t>3）90%&lt;Pass率&lt;100%的模块11个</t>
    </r>
    <r>
      <rPr>
        <sz val="10"/>
        <color rgb="FF000000"/>
        <rFont val="微软雅黑"/>
        <charset val="134"/>
      </rPr>
      <t xml:space="preserve">
① AAR：共5个问题，需TS分析，Pass率93.15%
② V2I：共2个问题，需TS分析，Pass率90.91%
③ Diagnostic (SOA Related) Bezel Diagnostics工程模式：共1个问题，需TS分析，Pass率97.92%
④ CarAudio音源矩阵内置：共2个问题，其中FCIVIOS-15091：分屏状态下副驾蓝牙耳机正在播放音乐，熄火点火后，耳机显示已连接，声音从喇叭输出，与主驾音乐混音，影响case【4】——待TS分析
⑤ Car Audio内置：共5个问题，3个需YF分析，其中APIMCIM-19421：Chime音Attenuation 6无压制效果，影响case【11】 ——需YF分析
⑥ Launcher：共5个问题，其中2个需YF分析，3个TS分析，Pass率93.33%
⑦ Vehicle Setting：共12个问题，其中FCIVIOS-15024：在提示音界面下，点击找到泊车位开关无响应，影响case【4】；FCIVIOS-15029：自动再生制动无对应信号下发和上报，影响case【4】；FCIVIOS-15090：VCS下发指令“ 增高一档”，有TTS播报，无对应TX信号下发，影响case【4】——待TS分析
⑧ FAPA：共1个问题，待TS分析，Pass率99.44%
⑨ CarInput：共2个问题，待TS分析，Pass率94.12%
⑩ 蓝牙儿童安全座椅：共2个问题，1个需Baidu分析，另一个待TS分析，Pass率94.74%
⑪ VHA：共2个问题，其中FCIVIOS-15112：模拟燃油小于10，续航小于80/80&lt;续航里程&lt;=300 &amp;&amp; 续航里程&lt;导航距离*1.05，续航里程一直显示处于较高水平，影响case【6】——待TS分析</t>
    </r>
    <r>
      <rPr>
        <b/>
        <sz val="10"/>
        <color rgb="FF000000"/>
        <rFont val="微软雅黑"/>
        <charset val="134"/>
      </rPr>
      <t xml:space="preserve">
4）Pass率=100%的模块9个</t>
    </r>
  </si>
  <si>
    <t>问题列表</t>
  </si>
  <si>
    <t>FeatureID</t>
  </si>
  <si>
    <t>模块</t>
  </si>
  <si>
    <t>DCV4通过率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</si>
  <si>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</si>
  <si>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</si>
  <si>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</si>
  <si>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</si>
  <si>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</si>
  <si>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</si>
  <si>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</si>
  <si>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SYNC+_0165</t>
  </si>
  <si>
    <t>个性化设置档案</t>
  </si>
  <si>
    <t>APIMCIM-16383</t>
  </si>
  <si>
    <t>Phase5_【U625】【黑盒】【必现】【EnhanceMemory】切换主题后创建档案页面显示异常</t>
  </si>
  <si>
    <t>P2</t>
  </si>
  <si>
    <t>TO DO</t>
  </si>
  <si>
    <t>Ford</t>
  </si>
  <si>
    <t>遗留问题待分析</t>
  </si>
  <si>
    <t>APIMCIM-21432</t>
  </si>
  <si>
    <t>Phase5_【U625】【黑盒】【EnhanceMemory】【必现】创建档案中挂非p档，未退出创建界面，退回个人中心重新进入后提示非p档弹窗</t>
  </si>
  <si>
    <t>APIMCIM-21861</t>
  </si>
  <si>
    <t>Phase5_【U625】【黑盒】【EnhanceMemory】【必现】创建档案成功，页面未跳转到创建引导页</t>
  </si>
  <si>
    <t>P1</t>
  </si>
  <si>
    <t>APIMCIM-21863</t>
  </si>
  <si>
    <t>Phase5_【U625】【黑盒】【EnhanceMemory】【必现】PAAK无法关联成功</t>
  </si>
  <si>
    <t>APIMCIM-21865</t>
  </si>
  <si>
    <t>Phase5_【U625】【黑盒】【EnhanceMemory】【必现】PAAK无法解除关联</t>
  </si>
  <si>
    <t>APIMCIM-21862</t>
  </si>
  <si>
    <t>Phase5_【U625】【黑盒】【EnhanceMemory】【必现】档案无法删除</t>
  </si>
  <si>
    <t>APIMCIM-21866</t>
  </si>
  <si>
    <t>Phase5_【U625】【黑盒】【EnhanceMemory】【必现】切换档案弹窗重复弹出</t>
  </si>
  <si>
    <t>SYNC+_0223</t>
  </si>
  <si>
    <t>MMOTA</t>
  </si>
  <si>
    <t>APIMCIM-21220</t>
  </si>
  <si>
    <t>Phase5_【U625】【MMOTA】【必现】VI-升级AA00901，S1003后报E1005，E1016</t>
  </si>
  <si>
    <t>P0</t>
  </si>
  <si>
    <t>In Progress</t>
  </si>
  <si>
    <t>分析中</t>
  </si>
  <si>
    <t>APIMCIM-20914</t>
  </si>
  <si>
    <t>Phase5_【U625MCA】【MMOTA】【偶现】OTA/USB升MCU/SYNC+，ECGlog打印S1007,进行激活，自动重启三四次后，IVI提示更新失败</t>
  </si>
  <si>
    <t>YF</t>
  </si>
  <si>
    <t>FCIVIOS-14832</t>
  </si>
  <si>
    <t>Phase5_【U625MCA】【黑盒】【必现】【MMOTA】系统自动更新打开，OTA升级成功后，点击成功详情按钮进入更新详情页，再点击左上角返回键，系统自动更新按钮异常</t>
  </si>
  <si>
    <t>TEST</t>
  </si>
  <si>
    <t>TS</t>
  </si>
  <si>
    <t>R00合入</t>
  </si>
  <si>
    <t>SYNC+_0266</t>
  </si>
  <si>
    <t>3D车模</t>
  </si>
  <si>
    <t>FCIVIOS-15147</t>
  </si>
  <si>
    <t>Phase5_【U625MCA】【黑盒】【必现】【3D车模】点击车模颜色，点击空白区域，滑动条不会消失</t>
  </si>
  <si>
    <t>FCIVIOS-15139</t>
  </si>
  <si>
    <t>Phase5_【U625MCA】【黑盒】【必现】【3D车模】使用DET修改车模颜色，重启机器，车模颜色未改变</t>
  </si>
  <si>
    <t>FCIVIOS-15103</t>
  </si>
  <si>
    <t>Phase5_【U625MCA】【黑盒】【必现】【3D车模】发送信号打开车门/灯光/左侧轮胎故障，车模不会旋转角度</t>
  </si>
  <si>
    <t>FCIVIOS-15105</t>
  </si>
  <si>
    <t>Phase5_【U625MCA】【黑盒】【必现】【3D车模】模拟胎压监测系统警告，点击提示区/icom图标，无反应</t>
  </si>
  <si>
    <t xml:space="preserve">SYNC+_0132     </t>
  </si>
  <si>
    <t xml:space="preserve">AAR   </t>
  </si>
  <si>
    <t>FCIVIOS-15039</t>
  </si>
  <si>
    <t>Phase5_【U625】【黑盒】【必现】【AAR】熄火-点火后，从合作模式进入到独立模式后，智能新风仍然处于合作模式状态</t>
  </si>
  <si>
    <t>FCIVIOS-15038</t>
  </si>
  <si>
    <t>Phase5_【U625】【黑盒】【必现】【AAR】合作模式下进入智能新风设置界面，右侧菜单栏显示透明了</t>
  </si>
  <si>
    <t>FCIVIOS-15130</t>
  </si>
  <si>
    <t>Phase5_【U625】【黑盒】【必现】【AAR】AAR的天气情况和百度天气中的不一致，需要保持一致</t>
  </si>
  <si>
    <t>FCIVIOS-15125</t>
  </si>
  <si>
    <t>Phase5_【U611】【黑盒】【必现】【AAR】弹窗过程中用户未选择，自动启动空调（auto模式），日志中未打印”结束智能启动“，请优化</t>
  </si>
  <si>
    <t>P3</t>
  </si>
  <si>
    <t>FCIVIOS-14791</t>
  </si>
  <si>
    <t>Phase5_【U625】【黑盒】【必现】【AAR】只能循环过程中，如果进入到某个Status状态时，智能循环的30分钟倒计时会停止，现在未停止在持续循环</t>
  </si>
  <si>
    <t>SYNC+_0265</t>
  </si>
  <si>
    <t>V2I</t>
  </si>
  <si>
    <t>FCIVIOS-11806</t>
  </si>
  <si>
    <t>Phase5_【U625MCA】【黑盒】【必现】【V2I】配置v2i，环境正常，进入车路协同界面不显示使用计划文本</t>
  </si>
  <si>
    <t>FCIVIOS-14349</t>
  </si>
  <si>
    <t>Phase5_【U625MCA】【黑盒】【必现】【V2I】进入v2i点击info，点击续订时间，修改时间点击确定,再次修改时间，续订时间不会递增</t>
  </si>
  <si>
    <t xml:space="preserve">SYNC+_Z0037 </t>
  </si>
  <si>
    <t>FNV诊断</t>
  </si>
  <si>
    <t>APIMCIM-18648</t>
  </si>
  <si>
    <t>Phase5_【U625MCA】【偶现】【FNV】FNV诊断中上传日志到云端，有概率无法连接云端，报503</t>
  </si>
  <si>
    <t xml:space="preserve">SYNC+_Z0036 </t>
  </si>
  <si>
    <t>Diagnostic (SOA Related) Bezel Diagnostics工程模式</t>
  </si>
  <si>
    <t>FCIVIOS-15133</t>
  </si>
  <si>
    <t>Phase5_【U625】【黑盒】【偶现】【工程模式】工程模式-&gt;Bezel诊断点击需要等待约4秒钟才会跳转，延迟较长</t>
  </si>
  <si>
    <t>SYNC+_0126</t>
  </si>
  <si>
    <t>CarAudio音源矩阵内置</t>
  </si>
  <si>
    <t>FCIVIOS-15030</t>
  </si>
  <si>
    <t>Phase5_【U625MCA】【Caraudio】【内置】【必现】播放随心听音乐，导航提示音响起时唤起VR，音乐声一直被压制并调整音量无效，直到下一个导航音出来后恢复</t>
  </si>
  <si>
    <t>FCIVIOS-15091</t>
  </si>
  <si>
    <t>Phase5_【U625MCA】【Caraudio】【内置】【必现】分屏状态下副驾蓝牙耳机正在播放音乐，熄火点火后，耳机显示已连接，声音从喇叭输出，与主驾音乐混音</t>
  </si>
  <si>
    <t>SYNC+_Z0004</t>
  </si>
  <si>
    <t>Car Audio内置</t>
  </si>
  <si>
    <t>APIMCIM-21740</t>
  </si>
  <si>
    <t>Phase5_【U625MCA】【Caraudio】【内置】【必现】连接蓝牙耳机后副驾随心听usb和随心听混音播放</t>
  </si>
  <si>
    <t>PSTT-525</t>
  </si>
  <si>
    <t>Phase5_【U625MCA】【Caraudio】【内置】【偶现】断电重启后蓝牙音乐lastsource不恢复</t>
  </si>
  <si>
    <t>APIMCIM-19421</t>
  </si>
  <si>
    <t>Phase5_【U625】【CarAudio内置】【必现】【黑盒】Chime音Attenuation 6无压制效果</t>
  </si>
  <si>
    <t>FCIVIOS-15166</t>
  </si>
  <si>
    <t>Phase5_【U625MCA】【Audiosetting】【必现】当前音乐暂停，媒体音调至最大，播放音乐，点击重置后音量未减小</t>
  </si>
  <si>
    <t>FCIVIOS-15168</t>
  </si>
  <si>
    <t>Phase5_【U625MCA】【Audiosetting】【必现】将语音和提示音量调整最大，触发登录语音播报，点击重置后退出再返回音效界面，语音和提示音量依旧最大</t>
  </si>
  <si>
    <t>SYNC+_Z1000</t>
  </si>
  <si>
    <t>Launcher</t>
  </si>
  <si>
    <t>FCIVIOS-15065</t>
  </si>
  <si>
    <t>Phase5_【U625MCA】【Launcher】【必现】从其他页面回到launcher页面，3d车模会闪一下</t>
  </si>
  <si>
    <t>PSTT-524</t>
  </si>
  <si>
    <t>Phase5_【U625/U611MCA】【Launcher】【必现】系统复位或升级后第一次点击launcher键页面会闪出一个灰条</t>
  </si>
  <si>
    <t xml:space="preserve">FCIVIOS-14274
</t>
  </si>
  <si>
    <t>Phase5_【U625】【黑盒】【必现】【launcher】未填车牌时，账号下方显示限行信息</t>
  </si>
  <si>
    <t>APIMCIM-20015</t>
  </si>
  <si>
    <t>Phase5_【U625MCA】【黑盒】【偶现】【launcher】独立模式下，主驾侧向右滑动到空白处不作操作2s后不会向左恢复</t>
  </si>
  <si>
    <t>APIMCIM-19898</t>
  </si>
  <si>
    <t>Phase5:[U625MCA][100%]The luncher interface weather function UI displays an error</t>
  </si>
  <si>
    <t>遗留问题分析中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</si>
  <si>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</si>
  <si>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Vehicle Setting</t>
  </si>
  <si>
    <t>FCIVIOS-14990</t>
  </si>
  <si>
    <t>Phase5_【U625 MCA】【黑盒】【必现】【Vehicle Setting】CEA收藏至常用设置中，ign off时 安全开门预警未置灰</t>
  </si>
  <si>
    <t>FCIVIOS-14991</t>
  </si>
  <si>
    <t>Phase5_【U625 MCA】【黑盒】【必现】【Vehicle Setting】车速限制辅助的容限界面显示不全</t>
  </si>
  <si>
    <t>FCIVIOS-15010</t>
  </si>
  <si>
    <t>Phase5_【U625 MCA】【黑盒】【必现】【Vehicle Setting】灯光功能在常用设置中 状态不发生同步</t>
  </si>
  <si>
    <t>FCIVIOS-15012</t>
  </si>
  <si>
    <t>Phase5_【U625 MCA】【黑盒】【必现】【Vehicle Setting】每次进入电动后视镜设置界面，自动折叠和倒车倾斜都播放开启动画</t>
  </si>
  <si>
    <t>FCIVIOS-15014</t>
  </si>
  <si>
    <t>Phase5_【U625 MCA】【黑盒】【必现】【Vehicle Setting】每次进入静默启动和提示音界面，都播放开启动画</t>
  </si>
  <si>
    <t>FCIVIOS-15024</t>
  </si>
  <si>
    <t>Phase5_【U625 MCA】【黑盒】【必现】【Vehicle Setting】在提示音界面下，点击找到泊车位开关无响应</t>
  </si>
  <si>
    <t>FCIVIOS-15029</t>
  </si>
  <si>
    <t>Phase5_【U625 MCA】【黑盒】【必现】【Vehicle Setting】自动再生制动无对应信号下发和上报</t>
  </si>
  <si>
    <t>FCIVIOS-15032</t>
  </si>
  <si>
    <t>Phase5_【U625 MCA】【黑盒】【必现】【Vehicle Setting】氛围灯亮度调节条没有滑动效果</t>
  </si>
  <si>
    <t>FCIVIOS-15089</t>
  </si>
  <si>
    <t>Phase5_【U625 MCA】【黑盒】【必现】【Vehicle Setting】模拟氛围灯RX信号，未点击界面 TX信号也自动下发对应的RX信号值</t>
  </si>
  <si>
    <t>FCIVIOS-14209</t>
  </si>
  <si>
    <t>Phase5_【U625MCA】【黑盒】【必现】【Vehicle Settings】点击尾灯设置info按钮 无法打开提示弹窗</t>
  </si>
  <si>
    <t>FCIVIOS-15035</t>
  </si>
  <si>
    <t>Phase5_【U625 MCA】【黑盒】【必现】【Vehicle Setting】多功能座椅调节界面，未发送信号 调节上部腰托 未恢复默认强度</t>
  </si>
  <si>
    <t>FCIVIOS-15090</t>
  </si>
  <si>
    <t>Phase5_【U625 MCA】【黑盒】【必现】【Vehicle Setting】VCS下发指令“ 增高一档”，有TTS播报，无对应TX信号下发</t>
  </si>
  <si>
    <t>SYNC+_Z0159--SYNC+_Z0177</t>
  </si>
  <si>
    <t>HVAC</t>
  </si>
  <si>
    <t>FCIVIOS-15033</t>
  </si>
  <si>
    <t>Phase5_【U625】【黑盒】【必现】【HVAC】空调部分功能语音调节同一状态，有信号下发</t>
  </si>
  <si>
    <t>FCIVIOS-15140</t>
  </si>
  <si>
    <t>Phase5_【U625】【必现】【HVAC】华氏度下，温度最高或最低时，语音调节温度异常</t>
  </si>
  <si>
    <t>FCIVIOS-15145</t>
  </si>
  <si>
    <t>Phase5_【U625】【黑盒】【必现】【HVAC】上报后排华氏度单位信号，后排温度仍显示摄氏度</t>
  </si>
  <si>
    <t>FCIVIOS-15109</t>
  </si>
  <si>
    <t>Phase5_【U625】【黑盒】【必现】【HVAC】语音“风量增大10”，TTS反馈“前排已调到最大风速”，应是“前排空调风量已调到最大</t>
  </si>
  <si>
    <t>FCIVIOS-15111</t>
  </si>
  <si>
    <t>Phase5_【U625】【黑盒】【必现】【HVAC】语音调节后排温度，TTS反馈错误</t>
  </si>
  <si>
    <t>SYNC+_0073</t>
  </si>
  <si>
    <t>FAPA</t>
  </si>
  <si>
    <t>FCIVIOS-15143</t>
  </si>
  <si>
    <t>Phase5_【U625MCA】【黑盒】【必现】【FAPA】分屏，进入fullscreen界面，infobook弹窗显示不正确</t>
  </si>
  <si>
    <t>TODO</t>
  </si>
  <si>
    <t>SYNC+0264</t>
  </si>
  <si>
    <t>CarInput</t>
  </si>
  <si>
    <t>FCIVIOS-15086</t>
  </si>
  <si>
    <t>Phase5_【U625MCA】【黑盒】【必现】【CarInput】分屏状态下，硬按键调节音量，弹窗被遮挡</t>
  </si>
  <si>
    <t>FCIVIOS-15092</t>
  </si>
  <si>
    <t>Phase5_【U625MCA】【黑盒】【必现】【Vehicle Setting】进入多功能座椅界面，不停点击controller屏，仍会自动退出</t>
  </si>
  <si>
    <t>SYNC+_Z0050</t>
  </si>
  <si>
    <t>无线充电</t>
  </si>
  <si>
    <t>FCIVIOS-15093</t>
  </si>
  <si>
    <t>Phase5_【U625MCA】【黑盒】【必现】【WACM】无线充电弹窗边框颜色未适配对应主题</t>
  </si>
  <si>
    <t>SYNC+_Z0026</t>
  </si>
  <si>
    <t>蓝牙电话交互</t>
  </si>
  <si>
    <t>PSTT-532</t>
  </si>
  <si>
    <t>Phase5_【U625 MCA】【黑盒】【必现】【蓝牙电话】连接仪表屏，连接蓝牙，去电，仪表屏无弹窗显示</t>
  </si>
  <si>
    <t>SYNC+_0129</t>
  </si>
  <si>
    <t>蓝牙儿童安全座椅</t>
  </si>
  <si>
    <t>FCIVIOS-14880</t>
  </si>
  <si>
    <t>Phase5_【U625MCA】【黑盒】【必现】【Vehicle Control】切换主题时，却会跳转到儿童座椅详情页</t>
  </si>
  <si>
    <t>PSTT-499</t>
  </si>
  <si>
    <t>Phase5_【U625MCA】【黑盒】【必现】【Vehicle Control】连接蓝牙儿童座椅，弹出未锁定消息横幅TTS播报中，导航播报路况时没有打断TTS播报，出现混音</t>
  </si>
  <si>
    <t>Baidu</t>
  </si>
  <si>
    <t>SYNC+_Z0153</t>
  </si>
  <si>
    <t>GNSS</t>
  </si>
  <si>
    <t>APIMCIM-21832</t>
  </si>
  <si>
    <t>Phase5_【U625】【黑盒】【必现】【GNSS】环境正常的情况下，没有45E的报文信息（之前是可以的）</t>
  </si>
  <si>
    <t>SYNC+_1064</t>
  </si>
  <si>
    <t>Account</t>
  </si>
  <si>
    <t>PSTT-527</t>
  </si>
  <si>
    <t>Phase5_【U625】【黑盒】【必现】【Account】切换主题后，“加载中”、“切换账号”tab栏等未适配主题</t>
  </si>
  <si>
    <t>Analysis</t>
  </si>
  <si>
    <t>PSTT-526</t>
  </si>
  <si>
    <t>Phase5_【U625】【黑盒】【偶现】【Account】分屏状态下，偶现切换完主题，账号登录界面偏左，与菜单栏重叠现象</t>
  </si>
  <si>
    <t>PSTT-528</t>
  </si>
  <si>
    <t>Phase5_【U625】【黑盒】【必现】【Account】分屏状态下，账号登录失效以后，登录按扭无法点击</t>
  </si>
  <si>
    <t>PSTT-531</t>
  </si>
  <si>
    <t>Phase5_【U625】【黑盒】【必现】【Account】预期：“账号登录失效，请重新扫码登录”，实际显示“请重新登录”与UI不符</t>
  </si>
  <si>
    <t>SYNC+_0122</t>
  </si>
  <si>
    <t>VHA</t>
  </si>
  <si>
    <t>FCIVIOS-15112</t>
  </si>
  <si>
    <t>Phase5_【U625MCA】【黑盒】【必现】【VHA】模拟燃油小于10，续航小于80/80&lt;续航里程&lt;=300 &amp;&amp; 续航里程&lt;导航距离*1.05，续航里程一直显示处于较高水平</t>
  </si>
  <si>
    <t>FCIVIOS-15115</t>
  </si>
  <si>
    <t>Phase5_【U625MCA】【黑盒】【必现】【VHA】只发送点火/发动机信号，车辆健康显示故障，tab上不显示小红点</t>
  </si>
  <si>
    <t>模块详细数据</t>
  </si>
  <si>
    <t>Moudle</t>
  </si>
  <si>
    <t>Total</t>
  </si>
  <si>
    <t>Pass</t>
  </si>
  <si>
    <t>Fail</t>
  </si>
  <si>
    <t>Block</t>
  </si>
  <si>
    <t>NT</t>
  </si>
  <si>
    <t>DCV4_Pass Rate
（Pass/Total）</t>
  </si>
  <si>
    <t>DCV4_Run Rate
（Pass+Fail）/Total</t>
  </si>
  <si>
    <t>测试/开发</t>
  </si>
  <si>
    <t>DCV3.1_Pass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</si>
  <si>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</si>
  <si>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</si>
  <si>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</si>
  <si>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</si>
  <si>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</si>
  <si>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</si>
  <si>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</si>
  <si>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</si>
  <si>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李可可/贺金</t>
  </si>
  <si>
    <t>否</t>
  </si>
  <si>
    <t>/</t>
  </si>
  <si>
    <t>SYNC+_Z0060</t>
  </si>
  <si>
    <t>Car Power</t>
  </si>
  <si>
    <t>李可可/秦诚</t>
  </si>
  <si>
    <t>SYNC+_Z0081</t>
  </si>
  <si>
    <t>Car input</t>
  </si>
  <si>
    <t>李可可/李行键</t>
  </si>
  <si>
    <t>是</t>
  </si>
  <si>
    <t>新增2个问题，一个需要YF分析，另一个需TS分析，共影响case数3</t>
  </si>
  <si>
    <t>SYNC+_0205</t>
  </si>
  <si>
    <t>Theme</t>
  </si>
  <si>
    <t>赵雅非/朱昊</t>
  </si>
  <si>
    <t>Location Service（GNSS）</t>
  </si>
  <si>
    <t>赵雅非/谢鑫</t>
  </si>
  <si>
    <t>因bugAPIMCIM-21832影响case数15，需Baidu分析</t>
  </si>
  <si>
    <t>李可可/肖梁</t>
  </si>
  <si>
    <t>共5个问题，其中新增2个问题，需TS和YF分析</t>
  </si>
  <si>
    <t>关满意、肖文迪/肖梁、许超、石松、朱昊</t>
  </si>
  <si>
    <t>共12个问题，其中新增11个问题，影响case21，均需TS分析</t>
  </si>
  <si>
    <t xml:space="preserve">SYNC+_Z0050  </t>
  </si>
  <si>
    <t xml:space="preserve">无线充电  </t>
  </si>
  <si>
    <t>赵雅非/秦城</t>
  </si>
  <si>
    <t>新增1个问题，待TS分析</t>
  </si>
  <si>
    <t xml:space="preserve">SYNC+_0164     </t>
  </si>
  <si>
    <t xml:space="preserve"> FCS(Account)   </t>
  </si>
  <si>
    <t>赵雅非/孙黎</t>
  </si>
  <si>
    <t>新增4个问题，均需Baidu分析</t>
  </si>
  <si>
    <t>赵雅非/王小强</t>
  </si>
  <si>
    <t>姜云腾/孙黎</t>
  </si>
  <si>
    <t>共8个问题，其中6个是新增问题，均需Ford分析，共影响case数11</t>
  </si>
  <si>
    <t>黄钊敏/徐欢</t>
  </si>
  <si>
    <t>新增5个问题，影响case数14，需TS分析</t>
  </si>
  <si>
    <t>雷达</t>
  </si>
  <si>
    <t>黄钊敏/顾佳宁</t>
  </si>
  <si>
    <t>赵雅非/顾佳宁</t>
  </si>
  <si>
    <t>CarAudio音源矩阵（内置）</t>
  </si>
  <si>
    <t>黄钊敏/杨永恒</t>
  </si>
  <si>
    <t>Car Audio（内置）</t>
  </si>
  <si>
    <t>黄钊敏/杨永恒、朱昊</t>
  </si>
  <si>
    <t>共5个问题，其中新增4个问题，需YF和TS分析</t>
  </si>
  <si>
    <t>赵雅非/许超</t>
  </si>
  <si>
    <t>新增1个问题，影响case数8，需YF分析</t>
  </si>
  <si>
    <t>蓝牙儿童座椅</t>
  </si>
  <si>
    <t>黄钊敏/石松</t>
  </si>
  <si>
    <t>新增2个问题，需Baidu和TS分析</t>
  </si>
  <si>
    <t>肖文迪/肖梁</t>
  </si>
  <si>
    <t>新增4个问题，影响case数15，均需TS分析</t>
  </si>
  <si>
    <t>赵雅非/徐欢</t>
  </si>
  <si>
    <t>SYNC+_Z0155</t>
  </si>
  <si>
    <t>车载热点</t>
  </si>
  <si>
    <t>李可可/王小强</t>
  </si>
  <si>
    <t>SYNC+_Z0043</t>
  </si>
  <si>
    <t>WIR</t>
  </si>
  <si>
    <t>SYNC+_Z0023</t>
  </si>
  <si>
    <t>流量统计</t>
  </si>
  <si>
    <t>李可可/Ford</t>
  </si>
  <si>
    <t>SYNC+_Z0033</t>
  </si>
  <si>
    <t>Provisioning</t>
  </si>
  <si>
    <t>李可可/谢鑫</t>
  </si>
  <si>
    <t>新增1个问题，影响case数13，需Ford分析</t>
  </si>
  <si>
    <t>SYNC+_Z0032</t>
  </si>
  <si>
    <t>CCS</t>
  </si>
  <si>
    <t>新增2个问题，影响case数7，需TS分析</t>
  </si>
  <si>
    <t>肖文迪/朱昊</t>
  </si>
  <si>
    <t>李可可、杨春明、黄钊敏/陈明瑶</t>
  </si>
  <si>
    <t>新增3个问题，其中问题APIMCIM-21220阻碍VI升级，需Ford分析</t>
  </si>
  <si>
    <t>Car Audio外置（10ch）</t>
  </si>
  <si>
    <t>姜云腾/杨永恒</t>
  </si>
  <si>
    <t>哈曼侧功放软件未开发完成</t>
  </si>
  <si>
    <t>CarAudio音源矩阵外置（10ch）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</si>
  <si>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</si>
  <si>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</si>
  <si>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</si>
  <si>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</si>
  <si>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</si>
  <si>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</si>
  <si>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</si>
  <si>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</si>
  <si>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</si>
  <si>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</si>
  <si>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Bezel Diagnostics工程模式</t>
  </si>
  <si>
    <t>VCS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</si>
  <si>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</si>
  <si>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</si>
  <si>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</si>
  <si>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</si>
  <si>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</si>
  <si>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</si>
  <si>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</si>
  <si>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</si>
  <si>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</si>
  <si>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</si>
  <si>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</si>
  <si>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</si>
  <si>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</si>
  <si>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</si>
  <si>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</si>
  <si>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</si>
  <si>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</si>
  <si>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</si>
  <si>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</si>
  <si>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</si>
  <si>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</si>
  <si>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</si>
  <si>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</si>
  <si>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</si>
  <si>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</si>
  <si>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</si>
  <si>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</si>
  <si>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</si>
  <si>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</si>
  <si>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</si>
  <si>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</si>
  <si>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</si>
  <si>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</si>
  <si>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</si>
  <si>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</si>
  <si>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</si>
  <si>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</si>
  <si>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</si>
  <si>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</si>
  <si>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</si>
  <si>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</si>
  <si>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ECG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</si>
  <si>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</si>
  <si>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</si>
  <si>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</si>
  <si>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</si>
  <si>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</si>
  <si>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</si>
  <si>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</si>
  <si>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</si>
  <si>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</si>
  <si>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Test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</si>
  <si>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</si>
  <si>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</si>
  <si>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</si>
  <si>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</si>
  <si>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</si>
  <si>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</si>
  <si>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</si>
  <si>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</si>
  <si>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</si>
  <si>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</si>
  <si>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</si>
  <si>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</si>
  <si>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</si>
  <si>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</si>
  <si>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</si>
  <si>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</si>
  <si>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</si>
  <si>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</si>
  <si>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</si>
  <si>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</si>
  <si>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</si>
  <si>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</si>
  <si>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</si>
  <si>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</si>
  <si>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</si>
  <si>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</si>
  <si>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</si>
  <si>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</si>
  <si>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</si>
  <si>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</si>
  <si>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</si>
  <si>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</si>
  <si>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</si>
  <si>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</si>
  <si>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</si>
  <si>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</si>
  <si>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</si>
  <si>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</si>
  <si>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</si>
  <si>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</si>
  <si>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</si>
  <si>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</si>
  <si>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</si>
  <si>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</si>
  <si>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</si>
  <si>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</si>
  <si>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</si>
  <si>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</si>
  <si>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</si>
  <si>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</si>
  <si>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</si>
  <si>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</si>
  <si>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</si>
  <si>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</si>
  <si>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</si>
  <si>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</si>
  <si>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</si>
  <si>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</si>
  <si>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</si>
  <si>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</si>
  <si>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</si>
  <si>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</si>
  <si>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</si>
  <si>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</si>
  <si>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</si>
  <si>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</si>
  <si>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</si>
  <si>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</si>
  <si>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</si>
  <si>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</si>
  <si>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</si>
  <si>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</si>
  <si>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</si>
  <si>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</si>
  <si>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</si>
  <si>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</si>
  <si>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</si>
  <si>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</si>
  <si>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</si>
  <si>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</si>
  <si>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</si>
  <si>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</si>
  <si>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</si>
  <si>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</si>
  <si>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</si>
  <si>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</si>
  <si>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</si>
  <si>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</si>
  <si>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</si>
  <si>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</si>
  <si>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</si>
  <si>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</si>
  <si>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</si>
  <si>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</si>
  <si>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</si>
  <si>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</si>
  <si>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</si>
  <si>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</si>
  <si>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</si>
  <si>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</si>
  <si>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</si>
  <si>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</si>
  <si>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</si>
  <si>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</si>
  <si>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</si>
  <si>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</si>
  <si>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</si>
  <si>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</si>
  <si>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</si>
  <si>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</si>
  <si>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</si>
  <si>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</si>
  <si>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</si>
  <si>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</si>
  <si>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</si>
  <si>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</si>
  <si>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</si>
  <si>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</si>
  <si>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</si>
  <si>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</si>
  <si>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</si>
  <si>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</si>
  <si>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</si>
  <si>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</si>
  <si>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</si>
  <si>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</si>
  <si>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</si>
  <si>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</si>
  <si>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</si>
  <si>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</si>
  <si>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</si>
  <si>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</si>
  <si>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</si>
  <si>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</si>
  <si>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</si>
  <si>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</si>
  <si>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</si>
  <si>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</si>
  <si>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</si>
  <si>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</si>
  <si>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</si>
  <si>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</si>
  <si>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</si>
  <si>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</si>
  <si>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</si>
  <si>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</si>
  <si>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</si>
  <si>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</si>
  <si>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</si>
  <si>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</si>
  <si>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</si>
  <si>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</si>
  <si>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</si>
  <si>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</si>
  <si>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</si>
  <si>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</si>
  <si>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</si>
  <si>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</si>
  <si>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</si>
  <si>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</si>
  <si>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</si>
  <si>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</si>
  <si>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</si>
  <si>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</si>
  <si>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</si>
  <si>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</si>
  <si>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</si>
  <si>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</si>
  <si>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</si>
  <si>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</si>
  <si>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</si>
  <si>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</si>
  <si>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</si>
  <si>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</si>
  <si>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</si>
  <si>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</si>
  <si>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</si>
  <si>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</si>
  <si>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</si>
  <si>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</si>
  <si>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</si>
  <si>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</si>
  <si>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</si>
  <si>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</si>
  <si>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</si>
  <si>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</si>
  <si>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</si>
  <si>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</si>
  <si>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</si>
  <si>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</si>
  <si>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</si>
  <si>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</si>
  <si>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</si>
  <si>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</si>
  <si>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</si>
  <si>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</si>
  <si>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</si>
  <si>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</si>
  <si>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</si>
  <si>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</si>
  <si>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</si>
  <si>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</si>
  <si>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</si>
  <si>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</si>
  <si>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</si>
  <si>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</si>
  <si>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</si>
  <si>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</si>
  <si>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</si>
  <si>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</si>
  <si>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</si>
  <si>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</si>
  <si>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</si>
  <si>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</si>
  <si>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</si>
  <si>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</si>
  <si>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</si>
  <si>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</si>
  <si>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</si>
  <si>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</si>
  <si>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</si>
  <si>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</si>
  <si>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</si>
  <si>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</si>
  <si>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</si>
  <si>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</si>
  <si>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</si>
  <si>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</si>
  <si>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</si>
  <si>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</si>
  <si>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</si>
  <si>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</si>
  <si>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</si>
  <si>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</si>
  <si>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</si>
  <si>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</si>
  <si>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</si>
  <si>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</si>
  <si>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</si>
  <si>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</si>
  <si>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</si>
  <si>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</si>
  <si>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</si>
  <si>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</si>
  <si>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</si>
  <si>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</si>
  <si>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</si>
  <si>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</si>
  <si>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</si>
  <si>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</si>
  <si>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</si>
  <si>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</si>
  <si>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</si>
  <si>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</si>
  <si>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</si>
  <si>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</si>
  <si>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</si>
  <si>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</si>
  <si>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</si>
  <si>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</si>
  <si>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</si>
  <si>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</si>
  <si>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</si>
  <si>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</si>
  <si>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</si>
  <si>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</si>
  <si>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</si>
  <si>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</si>
  <si>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</si>
  <si>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</si>
  <si>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</si>
  <si>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</si>
  <si>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</si>
  <si>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</si>
  <si>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</si>
  <si>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</si>
  <si>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</si>
  <si>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</si>
  <si>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</si>
  <si>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</si>
  <si>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</si>
  <si>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</si>
  <si>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</si>
  <si>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</si>
  <si>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</si>
  <si>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</si>
  <si>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</si>
  <si>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</si>
  <si>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</si>
  <si>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</si>
  <si>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</si>
  <si>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</si>
  <si>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</si>
  <si>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</si>
  <si>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</si>
  <si>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</si>
  <si>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</si>
  <si>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</si>
  <si>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</si>
  <si>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</si>
  <si>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</si>
  <si>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</si>
  <si>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</si>
  <si>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</si>
  <si>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</si>
  <si>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</si>
  <si>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</si>
  <si>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</si>
  <si>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</si>
  <si>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</si>
  <si>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</si>
  <si>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</si>
  <si>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</si>
  <si>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</si>
  <si>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</si>
  <si>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</si>
  <si>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</si>
  <si>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</si>
  <si>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</si>
  <si>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</si>
  <si>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</si>
  <si>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</si>
  <si>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</si>
  <si>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</si>
  <si>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</si>
  <si>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</si>
  <si>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</si>
  <si>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</si>
  <si>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</si>
  <si>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</si>
  <si>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</si>
  <si>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</si>
  <si>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</si>
  <si>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</si>
  <si>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</si>
  <si>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</si>
  <si>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</si>
  <si>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</si>
  <si>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</si>
  <si>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</si>
  <si>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</si>
  <si>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</si>
  <si>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</si>
  <si>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</si>
  <si>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</si>
  <si>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</si>
  <si>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</si>
  <si>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</si>
  <si>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</si>
  <si>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</si>
  <si>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</si>
  <si>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</si>
  <si>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</si>
  <si>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</si>
  <si>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</si>
  <si>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</si>
  <si>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</si>
  <si>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</si>
  <si>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</si>
  <si>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</si>
  <si>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</si>
  <si>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</si>
  <si>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</si>
  <si>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</si>
  <si>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</si>
  <si>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</si>
  <si>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</si>
  <si>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</si>
  <si>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</si>
  <si>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</si>
  <si>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</si>
  <si>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</si>
  <si>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</si>
  <si>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</si>
  <si>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</si>
  <si>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</si>
  <si>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</si>
  <si>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</si>
  <si>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</si>
  <si>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</si>
  <si>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</si>
  <si>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</si>
  <si>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</si>
  <si>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</si>
  <si>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</si>
  <si>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</si>
  <si>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</si>
  <si>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</si>
  <si>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</si>
  <si>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</si>
  <si>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</si>
  <si>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</si>
  <si>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</si>
  <si>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</si>
  <si>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</si>
  <si>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</si>
  <si>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</si>
  <si>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</si>
  <si>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</si>
  <si>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</si>
  <si>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</si>
  <si>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</si>
  <si>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</si>
  <si>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</si>
  <si>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</si>
  <si>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</si>
  <si>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</si>
  <si>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</si>
  <si>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</si>
  <si>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</si>
  <si>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</si>
  <si>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</si>
  <si>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</si>
  <si>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</si>
  <si>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</si>
  <si>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</si>
  <si>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</si>
  <si>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</si>
  <si>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</si>
  <si>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</si>
  <si>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</si>
  <si>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</si>
  <si>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</si>
  <si>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</si>
  <si>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</si>
  <si>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</si>
  <si>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</si>
  <si>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</si>
  <si>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</si>
  <si>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</si>
  <si>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</si>
  <si>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</si>
  <si>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</si>
  <si>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</si>
  <si>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</si>
  <si>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</si>
  <si>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</si>
  <si>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</si>
  <si>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</si>
  <si>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</si>
  <si>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</si>
  <si>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</si>
  <si>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</si>
  <si>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</si>
  <si>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</si>
  <si>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</si>
  <si>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</si>
  <si>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YFVE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</si>
  <si>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</si>
  <si>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</si>
  <si>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</si>
  <si>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</si>
  <si>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</si>
  <si>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</si>
  <si>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</si>
  <si>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</si>
  <si>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</si>
  <si>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</si>
  <si>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</si>
  <si>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</si>
  <si>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</si>
  <si>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</si>
  <si>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</si>
  <si>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</si>
  <si>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</si>
  <si>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</si>
  <si>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</si>
  <si>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</si>
  <si>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</si>
  <si>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</si>
  <si>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</si>
  <si>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</si>
  <si>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</si>
  <si>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</si>
  <si>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</si>
  <si>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</si>
  <si>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</si>
  <si>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</si>
  <si>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</si>
  <si>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</si>
  <si>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</si>
  <si>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</si>
  <si>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</si>
  <si>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</si>
  <si>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</si>
  <si>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</si>
  <si>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</si>
  <si>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</si>
  <si>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</si>
  <si>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</si>
  <si>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</si>
  <si>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</si>
  <si>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</si>
  <si>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</si>
  <si>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</si>
  <si>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</si>
  <si>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</si>
  <si>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</si>
  <si>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</si>
  <si>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</si>
  <si>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wendi Xiao</t>
  </si>
  <si>
    <t>待办</t>
  </si>
  <si>
    <t>05/五月/23 2:09 上午</t>
  </si>
  <si>
    <t>Dongdong Nan</t>
  </si>
  <si>
    <t>3D Car Model</t>
  </si>
  <si>
    <t>Yunteng Jiang</t>
  </si>
  <si>
    <t>05/五月/23 2:01 上午</t>
  </si>
  <si>
    <t>huan xu</t>
  </si>
  <si>
    <t>待分析</t>
  </si>
  <si>
    <t>zhaomin huang</t>
  </si>
  <si>
    <t>05/五月/23 1:32 上午</t>
  </si>
  <si>
    <t>jianing gu</t>
  </si>
  <si>
    <t>04/五月/23 11:52 下午</t>
  </si>
  <si>
    <t>04/五月/23 10:17 下午</t>
  </si>
  <si>
    <t>Liang Xiao</t>
  </si>
  <si>
    <t>Chuanqin Chen</t>
  </si>
  <si>
    <t>04/五月/23 5:32 上午</t>
  </si>
  <si>
    <t>xin xie</t>
  </si>
  <si>
    <t>AAR</t>
  </si>
  <si>
    <t>04/五月/23 5:24 上午</t>
  </si>
  <si>
    <t>FCIVIOS-15124</t>
  </si>
  <si>
    <t>Phase5_【U625】【黑盒】【必现】【AAR】弹窗过程中用户未选择，自动启动空调（auto模式），日志中未打印”结束智能启动“，请优化</t>
  </si>
  <si>
    <t>04/五月/23 4:09 上午</t>
  </si>
  <si>
    <t>03/五月/23 10:14 下午</t>
  </si>
  <si>
    <t>03/五月/23 10:08 下午</t>
  </si>
  <si>
    <t>Phase5_【U625】【黑盒】【必现】【HVAC】语音无法调节后排温度</t>
  </si>
  <si>
    <t>28/四月/23 6:36 上午</t>
  </si>
  <si>
    <t>Phase5_【U625】【黑盒】【必现】【HVAC】语音“风量增大10”，TTS反馈“前排已调到最大风速”，应是“前排空调风量已调到最大”</t>
  </si>
  <si>
    <t>28/四月/23 6:24 上午</t>
  </si>
  <si>
    <t>FCIVIOS-15108</t>
  </si>
  <si>
    <t>Phase5_【U625MCA】【黑盒】【必现】【3D车模】未配置胎压配置字，模拟胎压故障，3D车模可以显示低胎压</t>
  </si>
  <si>
    <t>28/四月/23 6:18 上午</t>
  </si>
  <si>
    <t>Xinyu Dou</t>
  </si>
  <si>
    <t>28/四月/23 5:33 上午</t>
  </si>
  <si>
    <t>Phase5_【U625MCA】【黑盒】【必现】【3D车模】发送信号打开车门/灯光/左侧轮胎故障/后备箱，车模不会旋转角度</t>
  </si>
  <si>
    <t>28/四月/23 5:10 上午</t>
  </si>
  <si>
    <t>chunming yang</t>
  </si>
  <si>
    <t>28/四月/23 1:56 上午</t>
  </si>
  <si>
    <t>zhewen lian</t>
  </si>
  <si>
    <t>Vehicle Settings</t>
  </si>
  <si>
    <t>28/四月/23 1:33 上午</t>
  </si>
  <si>
    <t>manyi guan</t>
  </si>
  <si>
    <t>27/四月/23 10:59 下午</t>
  </si>
  <si>
    <t>Vehicle Control</t>
  </si>
  <si>
    <t>27/四月/23 10:56 下午</t>
  </si>
  <si>
    <t>正在进行</t>
  </si>
  <si>
    <t>25/四月/23 5:20 上午</t>
  </si>
  <si>
    <t>Awaiting implementation</t>
  </si>
  <si>
    <t>25/四月/23 5:18 上午</t>
  </si>
  <si>
    <t>FCIVIOS-15036</t>
  </si>
  <si>
    <t>Phase5_【U625 MCA】【黑盒】【必现】【Vehicle Setting】多功能界面，当前播放按摩动画，切换驾驶侧 座椅动画未立即结束</t>
  </si>
  <si>
    <t>25/四月/23 5:06 上午</t>
  </si>
  <si>
    <t>25/四月/23 4:55 上午</t>
  </si>
  <si>
    <t>25/四月/23 4:50 上午</t>
  </si>
  <si>
    <t>25/四月/23 4:30 上午</t>
  </si>
  <si>
    <t>25/四月/23 3:49 上午</t>
  </si>
  <si>
    <t>chao Xu</t>
  </si>
  <si>
    <t>25/四月/23 1:46 上午</t>
  </si>
  <si>
    <t>24/四月/23 4:42 上午</t>
  </si>
  <si>
    <t>24/四月/23 4:19 上午</t>
  </si>
  <si>
    <t>24/四月/23 3:38 上午</t>
  </si>
  <si>
    <t>FCIVIOS-15006</t>
  </si>
  <si>
    <t>Phase5_【U625 MCA】【黑盒】【必现】【Vehicle Setting】弹出容限弹窗时，点击右侧空白处 弹窗关闭</t>
  </si>
  <si>
    <t>24/四月/23 2:29 上午</t>
  </si>
  <si>
    <t>FCIVIOS-14994</t>
  </si>
  <si>
    <t>Phase5_【U625 MCA】【黑盒】【必现】【Vehicle Setting】碰撞预警关闭时，其他功能info图标应高亮显示</t>
  </si>
  <si>
    <t>23/四月/23 4:25 上午</t>
  </si>
  <si>
    <t>FCIVIOS-14993</t>
  </si>
  <si>
    <t>Phase5_【U625 MCA】【黑盒】【必现】【Vehicle Setting】倒车制动辅助和斜坡辅助 收藏至常用设置中，ign off时 功能未置灰</t>
  </si>
  <si>
    <t>23/四月/23 3:38 上午</t>
  </si>
  <si>
    <t>Phase5_【U625 MCA】【黑盒】【必现】【Vehicle Setting】车速限制辅助和车速限制的容限界面显示不全</t>
  </si>
  <si>
    <t>23/四月/23 3:07 上午</t>
  </si>
  <si>
    <t>23/四月/23 2:31 上午</t>
  </si>
  <si>
    <t>FCIVIOS-14893</t>
  </si>
  <si>
    <t>Phase5_【U625】【monkey】yfve.setting出现crash和anr</t>
  </si>
  <si>
    <t>18/四月/23 10:29 下午</t>
  </si>
  <si>
    <t>hao zhu</t>
  </si>
  <si>
    <t>FCIVIOS-14892</t>
  </si>
  <si>
    <t>Phase5_【U625】【monkey】hvac包发生crash</t>
  </si>
  <si>
    <t>18/四月/23 10:13 下午</t>
  </si>
  <si>
    <t>Tested</t>
  </si>
  <si>
    <t>13/四月/23 11:30 下午</t>
  </si>
  <si>
    <t>FCIVIOS-14808</t>
  </si>
  <si>
    <t>Phase5_【U625MCA】【黑盒】【必现】【Vehicle Settings】配置灯光设置功能，不显示灯光设置</t>
  </si>
  <si>
    <t>12/四月/23 11:25 下午</t>
  </si>
  <si>
    <t>FCIVIOS-14796</t>
  </si>
  <si>
    <t xml:space="preserve"> Phase5_【U625】【黑盒】【必现】【AAR】百度接口，需要适配修改</t>
  </si>
  <si>
    <t>12/四月/23 3:38 上午</t>
  </si>
  <si>
    <t>12/四月/23 2:22 上午</t>
  </si>
  <si>
    <t>APIMCIM-21867</t>
  </si>
  <si>
    <t>Phase5_【U625】【黑盒】【EnhanceMemory】【必现】分屏后弹窗显示异常</t>
  </si>
  <si>
    <t>05/五月/23 1:18 上午</t>
  </si>
  <si>
    <t>Xiaocheng Wang</t>
  </si>
  <si>
    <t>Enhanced Memory</t>
  </si>
  <si>
    <t>04/五月/23 11:47 下午</t>
  </si>
  <si>
    <t>04/五月/23 11:37 下午</t>
  </si>
  <si>
    <t>04/五月/23 11:35 下午</t>
  </si>
  <si>
    <t>04/五月/23 11:29 下午</t>
  </si>
  <si>
    <t>04/五月/23 11:28 下午</t>
  </si>
  <si>
    <t>APIMCIM-21741</t>
  </si>
  <si>
    <t>Phase5_【U625MCA】【Monkey】【Account】Monkey测试，出现CRASH: com.ford.sync.account（java.lang.NullPointerException）</t>
  </si>
  <si>
    <t>27/四月/23 10:03 下午</t>
  </si>
  <si>
    <t>Hui Zhang</t>
  </si>
  <si>
    <t>zhangjian zhou</t>
  </si>
  <si>
    <t>18/四月/23 1:49 上午</t>
  </si>
  <si>
    <t>APIMCIM-21062</t>
  </si>
  <si>
    <t>Phase5_【U625】【黑盒】【EnhanceMemory】【必现】配置个性化档案，个人中心未显示入口</t>
  </si>
  <si>
    <t>13/四月/23 4:18 上午</t>
  </si>
  <si>
    <t>已修复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</si>
</sst>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[DBNum1][$-804]yyyy&quot;年&quot;m&quot;月&quot;d&quot;日&quot;"/>
    <numFmt numFmtId="180" formatCode="[$-804]aaa"/>
    <numFmt numFmtId="181" formatCode="mm/dd/yy"/>
    <numFmt numFmtId="182" formatCode="h:mm:ss\ AM/PM"/>
    <numFmt numFmtId="23" formatCode="\$#,##0_);\(\$#,##0\)"/>
    <numFmt numFmtId="183" formatCode="mmmmm\-yy"/>
    <numFmt numFmtId="184" formatCode="[DBNum1]上午/下午h&quot;时&quot;mm&quot;分&quot;"/>
    <numFmt numFmtId="185" formatCode="[$-804]aaaa"/>
    <numFmt numFmtId="186" formatCode="yyyy/m/d\ h:mm\ AM/PM"/>
    <numFmt numFmtId="187" formatCode="m/d"/>
    <numFmt numFmtId="188" formatCode="yy/m/d"/>
    <numFmt numFmtId="189" formatCode="m/d/yy\ h:mm"/>
    <numFmt numFmtId="190" formatCode="h:mm\ AM/PM"/>
    <numFmt numFmtId="191" formatCode="mmmmm"/>
    <numFmt numFmtId="192" formatCode="#\ ??/??"/>
    <numFmt numFmtId="41" formatCode="_ * #,##0_ ;_ * \-#,##0_ ;_ * &quot;-&quot;_ ;_ @_ "/>
    <numFmt numFmtId="193" formatCode="#\ ??"/>
    <numFmt numFmtId="194" formatCode="[DBNum1][$-804]m&quot;月&quot;d&quot;日&quot;"/>
    <numFmt numFmtId="195" formatCode="[DBNum1]h&quot;时&quot;mm&quot;分&quot;"/>
    <numFmt numFmtId="196" formatCode="dd\-mmm\-yy"/>
    <numFmt numFmtId="197" formatCode="\¥#,##0;\¥\-#,##0"/>
    <numFmt numFmtId="198" formatCode="\¥#,##0;[Red]\¥\-#,##0"/>
    <numFmt numFmtId="26" formatCode="\$#,##0.00_);[Red]\(\$#,##0.00\)"/>
    <numFmt numFmtId="199" formatCode="#\ ?/?"/>
    <numFmt numFmtId="25" formatCode="\$#,##0.00_);\(\$#,##0.00\)"/>
    <numFmt numFmtId="8" formatCode="&quot;￥&quot;#,##0.00;[Red]&quot;￥&quot;\-#,##0.00"/>
    <numFmt numFmtId="43" formatCode="_ * #,##0.00_ ;_ * \-#,##0.00_ ;_ * &quot;-&quot;??_ ;_ @_ "/>
    <numFmt numFmtId="44" formatCode="_ &quot;￥&quot;* #,##0.00_ ;_ &quot;￥&quot;* \-#,##0.00_ ;_ &quot;￥&quot;* &quot;-&quot;??_ ;_ @_ "/>
    <numFmt numFmtId="200" formatCode="\¥#,##0.00;\¥\-#,##0.00"/>
    <numFmt numFmtId="201" formatCode="yyyy/m/d;@"/>
    <numFmt numFmtId="42" formatCode="_ &quot;￥&quot;* #,##0_ ;_ &quot;￥&quot;* \-#,##0_ ;_ &quot;￥&quot;* &quot;-&quot;_ ;_ @_ "/>
  </numFmts>
  <fonts count="35">
    <font>
      <sz val="10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B4C7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Protection="0"/>
    <xf numFmtId="0" fontId="18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6" borderId="1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14" borderId="1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0" borderId="19" applyNumberFormat="0" applyAlignment="0" applyProtection="0">
      <alignment vertical="center"/>
    </xf>
    <xf numFmtId="0" fontId="33" fillId="14" borderId="21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8" borderId="1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</cellStyleXfs>
  <cellXfs count="9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vertical="center"/>
    </xf>
    <xf numFmtId="201" fontId="2" fillId="2" borderId="1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89" fontId="5" fillId="0" borderId="2" xfId="0" applyNumberFormat="1" applyFont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0" fontId="2" fillId="3" borderId="5" xfId="0" applyNumberFormat="1" applyFont="1" applyFill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left" vertical="center"/>
    </xf>
    <xf numFmtId="14" fontId="5" fillId="0" borderId="13" xfId="0" applyNumberFormat="1" applyFont="1" applyBorder="1" applyAlignment="1">
      <alignment horizontal="left" vertical="center"/>
    </xf>
    <xf numFmtId="14" fontId="5" fillId="0" borderId="3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0" xfId="0"/>
    <xf numFmtId="0" fontId="11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C000"/>
        </patternFill>
      </fill>
    </dxf>
    <dxf>
      <font>
        <name val="Calibri"/>
        <scheme val="none"/>
        <family val="2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customXml" Target="../customXml/item2.xml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5139" TargetMode="External"/><Relationship Id="rId8" Type="http://schemas.openxmlformats.org/officeDocument/2006/relationships/hyperlink" Target="https://ford.atlassian.net/browse/FCIVIOS-15147" TargetMode="External"/><Relationship Id="rId7" Type="http://schemas.openxmlformats.org/officeDocument/2006/relationships/hyperlink" Target="https://ford.atlassian.net/browse/FCIVIOS-15092" TargetMode="External"/><Relationship Id="rId6" Type="http://schemas.openxmlformats.org/officeDocument/2006/relationships/hyperlink" Target="https://ford.atlassian.net/browse/FCIVIOS-15086" TargetMode="External"/><Relationship Id="rId5" Type="http://schemas.openxmlformats.org/officeDocument/2006/relationships/hyperlink" Target="https://ford.atlassian.net/browse/APIMCIM-19898" TargetMode="External"/><Relationship Id="rId44" Type="http://schemas.openxmlformats.org/officeDocument/2006/relationships/hyperlink" Target="https://ford.atlassian.net/browse/FCIVIOS-15145" TargetMode="External"/><Relationship Id="rId43" Type="http://schemas.openxmlformats.org/officeDocument/2006/relationships/hyperlink" Target="https://ford.atlassian.net/browse/FCIVIOS-15168" TargetMode="External"/><Relationship Id="rId42" Type="http://schemas.openxmlformats.org/officeDocument/2006/relationships/hyperlink" Target="https://ford.atlassian.net/browse/FCIVIOS-15166" TargetMode="External"/><Relationship Id="rId41" Type="http://schemas.openxmlformats.org/officeDocument/2006/relationships/hyperlink" Target="https://ford.atlassian.net/browse/APIMCIM-21866" TargetMode="External"/><Relationship Id="rId40" Type="http://schemas.openxmlformats.org/officeDocument/2006/relationships/hyperlink" Target="https://ford.atlassian.net/browse/APIMCIM-21862" TargetMode="External"/><Relationship Id="rId4" Type="http://schemas.openxmlformats.org/officeDocument/2006/relationships/hyperlink" Target="https://ford.atlassian.net/browse/APIMCIM-20015" TargetMode="External"/><Relationship Id="rId39" Type="http://schemas.openxmlformats.org/officeDocument/2006/relationships/hyperlink" Target="https://ford.atlassian.net/browse/APIMCIM-21865" TargetMode="External"/><Relationship Id="rId38" Type="http://schemas.openxmlformats.org/officeDocument/2006/relationships/hyperlink" Target="https://ford.atlassian.net/browse/APIMCIM-21863" TargetMode="External"/><Relationship Id="rId37" Type="http://schemas.openxmlformats.org/officeDocument/2006/relationships/hyperlink" Target="https://ford.atlassian.net/browse/APIMCIM-21861" TargetMode="External"/><Relationship Id="rId36" Type="http://schemas.openxmlformats.org/officeDocument/2006/relationships/hyperlink" Target="https://ford.atlassian.net/browse/APIMCIM-21432" TargetMode="External"/><Relationship Id="rId35" Type="http://schemas.openxmlformats.org/officeDocument/2006/relationships/hyperlink" Target="https://ford.atlassian.net/browse/APIMCIM-16383" TargetMode="External"/><Relationship Id="rId34" Type="http://schemas.openxmlformats.org/officeDocument/2006/relationships/hyperlink" Target="https://ford.atlassian.net/browse/FCIVIOS-15109" TargetMode="External"/><Relationship Id="rId33" Type="http://schemas.openxmlformats.org/officeDocument/2006/relationships/hyperlink" Target="https://ford.atlassian.net/browse/FCIVIOS-15111" TargetMode="External"/><Relationship Id="rId32" Type="http://schemas.openxmlformats.org/officeDocument/2006/relationships/hyperlink" Target="https://ford.atlassian.net/browse/FCIVIOS-15140" TargetMode="External"/><Relationship Id="rId31" Type="http://schemas.openxmlformats.org/officeDocument/2006/relationships/hyperlink" Target="https://ford.atlassian.net/browse/FCIVIOS-15033" TargetMode="External"/><Relationship Id="rId30" Type="http://schemas.openxmlformats.org/officeDocument/2006/relationships/hyperlink" Target="https://ford.atlassian.net/browse/FCIVIOS-15115" TargetMode="External"/><Relationship Id="rId3" Type="http://schemas.openxmlformats.org/officeDocument/2006/relationships/hyperlink" Target="https://ford.atlassian.net/browse/FCIVIOS-14274" TargetMode="External"/><Relationship Id="rId29" Type="http://schemas.openxmlformats.org/officeDocument/2006/relationships/hyperlink" Target="https://ford.atlassian.net/browse/FCIVIOS-15112" TargetMode="External"/><Relationship Id="rId28" Type="http://schemas.openxmlformats.org/officeDocument/2006/relationships/hyperlink" Target="https://ford.atlassian.net/browse/APIMCIM-21220" TargetMode="External"/><Relationship Id="rId27" Type="http://schemas.openxmlformats.org/officeDocument/2006/relationships/hyperlink" Target="https://ford.atlassian.net/browse/FCIVIOS-15090" TargetMode="External"/><Relationship Id="rId26" Type="http://schemas.openxmlformats.org/officeDocument/2006/relationships/hyperlink" Target="https://ford.atlassian.net/browse/FCIVIOS-15035" TargetMode="External"/><Relationship Id="rId25" Type="http://schemas.openxmlformats.org/officeDocument/2006/relationships/hyperlink" Target="https://ford.atlassian.net/browse/FCIVIOS-14209" TargetMode="External"/><Relationship Id="rId24" Type="http://schemas.openxmlformats.org/officeDocument/2006/relationships/hyperlink" Target="https://ford.atlassian.net/browse/FCIVIOS-15089" TargetMode="External"/><Relationship Id="rId23" Type="http://schemas.openxmlformats.org/officeDocument/2006/relationships/hyperlink" Target="https://ford.atlassian.net/browse/FCIVIOS-15032" TargetMode="External"/><Relationship Id="rId22" Type="http://schemas.openxmlformats.org/officeDocument/2006/relationships/hyperlink" Target="https://ford.atlassian.net/browse/FCIVIOS-15029" TargetMode="External"/><Relationship Id="rId21" Type="http://schemas.openxmlformats.org/officeDocument/2006/relationships/hyperlink" Target="https://ford.atlassian.net/browse/FCIVIOS-15024" TargetMode="External"/><Relationship Id="rId20" Type="http://schemas.openxmlformats.org/officeDocument/2006/relationships/hyperlink" Target="https://ford.atlassian.net/browse/FCIVIOS-15014" TargetMode="External"/><Relationship Id="rId2" Type="http://schemas.openxmlformats.org/officeDocument/2006/relationships/hyperlink" Target="https://ford.atlassian.net/browse/PSTT-524" TargetMode="External"/><Relationship Id="rId19" Type="http://schemas.openxmlformats.org/officeDocument/2006/relationships/hyperlink" Target="https://ford.atlassian.net/browse/FCIVIOS-15012" TargetMode="External"/><Relationship Id="rId18" Type="http://schemas.openxmlformats.org/officeDocument/2006/relationships/hyperlink" Target="https://ford.atlassian.net/browse/FCIVIOS-15010" TargetMode="External"/><Relationship Id="rId17" Type="http://schemas.openxmlformats.org/officeDocument/2006/relationships/hyperlink" Target="https://ford.atlassian.net/browse/FCIVIOS-14991" TargetMode="External"/><Relationship Id="rId16" Type="http://schemas.openxmlformats.org/officeDocument/2006/relationships/hyperlink" Target="https://ford.atlassian.net/browse/FCIVIOS-14990" TargetMode="External"/><Relationship Id="rId15" Type="http://schemas.openxmlformats.org/officeDocument/2006/relationships/hyperlink" Target="https://ford.atlassian.net/browse/APIMCIM-19421" TargetMode="External"/><Relationship Id="rId14" Type="http://schemas.openxmlformats.org/officeDocument/2006/relationships/hyperlink" Target="https://ford.atlassian.net/browse/PSTT-525" TargetMode="External"/><Relationship Id="rId13" Type="http://schemas.openxmlformats.org/officeDocument/2006/relationships/hyperlink" Target="https://ford.atlassian.net/browse/APIMCIM-21740" TargetMode="External"/><Relationship Id="rId12" Type="http://schemas.openxmlformats.org/officeDocument/2006/relationships/hyperlink" Target="https://ford.atlassian.net/browse/FCIVIOS-15091" TargetMode="External"/><Relationship Id="rId11" Type="http://schemas.openxmlformats.org/officeDocument/2006/relationships/hyperlink" Target="https://ford.atlassian.net/browse/FCIVIOS-15105" TargetMode="External"/><Relationship Id="rId10" Type="http://schemas.openxmlformats.org/officeDocument/2006/relationships/hyperlink" Target="https://ford.atlassian.net/browse/FCIVIOS-15103" TargetMode="External"/><Relationship Id="rId1" Type="http://schemas.openxmlformats.org/officeDocument/2006/relationships/hyperlink" Target="https://ford.atlassian.net/browse/FCIVIOS-15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K34" workbookViewId="0">
      <selection activeCell="K34" sqref="K34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84" t="s">
        <v>0</v>
      </c>
      <c r="H4" s="84" t="s">
        <v>1</v>
      </c>
    </row>
    <row r="5" ht="23" customHeight="1" spans="7:8">
      <c r="G5" s="81" t="s">
        <v>2</v>
      </c>
      <c r="H5" s="84">
        <v>3</v>
      </c>
    </row>
    <row r="6" ht="21" customHeight="1"/>
    <row r="7" ht="21" customHeight="1"/>
    <row r="8" ht="21" customHeight="1" spans="2:10">
      <c r="B8" s="76" t="s">
        <v>3</v>
      </c>
      <c r="C8" s="77"/>
      <c r="D8" s="77"/>
      <c r="E8" s="77"/>
      <c r="F8" s="77"/>
      <c r="G8" s="77"/>
      <c r="H8" s="77"/>
      <c r="I8" s="77"/>
      <c r="J8" s="77"/>
    </row>
    <row r="9" ht="21" customHeight="1" spans="2:10">
      <c r="B9" s="77"/>
      <c r="C9" s="77"/>
      <c r="D9" s="77"/>
      <c r="E9" s="77"/>
      <c r="F9" s="77"/>
      <c r="G9" s="77"/>
      <c r="H9" s="77"/>
      <c r="I9" s="77"/>
      <c r="J9" s="77"/>
    </row>
    <row r="10" ht="23" customHeight="1" spans="2:10">
      <c r="B10" s="78"/>
      <c r="C10" s="78"/>
      <c r="D10" s="78"/>
      <c r="E10" s="78"/>
      <c r="F10" s="78"/>
      <c r="G10" s="78"/>
      <c r="H10" s="78"/>
      <c r="I10" s="78"/>
      <c r="J10" s="78"/>
    </row>
    <row r="11" ht="21" customHeight="1" spans="10:10">
      <c r="J11" s="92"/>
    </row>
    <row r="12" ht="23" customHeight="1" spans="10:10">
      <c r="J12" s="78"/>
    </row>
    <row r="13" ht="21" customHeight="1" spans="2:10">
      <c r="B13" s="79" t="s">
        <v>4</v>
      </c>
      <c r="C13" s="79"/>
      <c r="D13" s="79"/>
      <c r="E13" s="79"/>
      <c r="F13" s="79"/>
      <c r="G13" s="79"/>
      <c r="H13" s="79"/>
      <c r="I13" s="79"/>
      <c r="J13" s="79"/>
    </row>
    <row r="14" ht="21" customHeight="1" spans="2:10">
      <c r="B14" s="79"/>
      <c r="C14" s="79"/>
      <c r="D14" s="79"/>
      <c r="E14" s="79"/>
      <c r="F14" s="79"/>
      <c r="G14" s="79"/>
      <c r="H14" s="79"/>
      <c r="I14" s="79"/>
      <c r="J14" s="79"/>
    </row>
    <row r="15" ht="23" customHeight="1" spans="10:10">
      <c r="J15" s="78"/>
    </row>
    <row r="16" ht="21" customHeight="1" spans="2:10">
      <c r="B16" s="80" t="s">
        <v>5</v>
      </c>
      <c r="C16" s="80" t="s">
        <v>6</v>
      </c>
      <c r="D16" s="80" t="s">
        <v>7</v>
      </c>
      <c r="E16" s="80" t="s">
        <v>8</v>
      </c>
      <c r="F16" s="80"/>
      <c r="G16" s="80"/>
      <c r="H16" s="80"/>
      <c r="I16" s="80" t="s">
        <v>9</v>
      </c>
      <c r="J16" s="80" t="s">
        <v>10</v>
      </c>
    </row>
    <row r="17" ht="21" customHeight="1" spans="2:10">
      <c r="B17" s="81" t="s">
        <v>11</v>
      </c>
      <c r="C17" s="82">
        <v>44381</v>
      </c>
      <c r="D17" s="82" t="s">
        <v>12</v>
      </c>
      <c r="E17" s="85" t="s">
        <v>13</v>
      </c>
      <c r="F17" s="86"/>
      <c r="G17" s="86"/>
      <c r="H17" s="87"/>
      <c r="I17" s="81"/>
      <c r="J17" s="81"/>
    </row>
    <row r="18" ht="23" customHeight="1" spans="2:10">
      <c r="B18" s="81" t="s">
        <v>14</v>
      </c>
      <c r="C18" s="82">
        <v>44626</v>
      </c>
      <c r="D18" s="83" t="s">
        <v>15</v>
      </c>
      <c r="E18" s="88" t="s">
        <v>16</v>
      </c>
      <c r="F18" s="89"/>
      <c r="G18" s="89"/>
      <c r="H18" s="90"/>
      <c r="I18" s="93"/>
      <c r="J18" s="93"/>
    </row>
    <row r="19" ht="23" customHeight="1" spans="2:10">
      <c r="B19" s="81" t="s">
        <v>17</v>
      </c>
      <c r="C19" s="82">
        <v>44891</v>
      </c>
      <c r="D19" s="82" t="s">
        <v>18</v>
      </c>
      <c r="E19" s="91" t="s">
        <v>19</v>
      </c>
      <c r="F19" s="91"/>
      <c r="G19" s="91"/>
      <c r="H19" s="91"/>
      <c r="I19" s="94"/>
      <c r="J19" s="95"/>
    </row>
    <row r="20" ht="23" customHeight="1" spans="2:10">
      <c r="B20" s="81"/>
      <c r="C20" s="82"/>
      <c r="D20" s="82"/>
      <c r="E20" s="91"/>
      <c r="F20" s="91"/>
      <c r="G20" s="91"/>
      <c r="H20" s="91"/>
      <c r="I20" s="96"/>
      <c r="J20" s="96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showGridLines="0" tabSelected="1" topLeftCell="A5" workbookViewId="0">
      <selection activeCell="E9" sqref="E9"/>
    </sheetView>
  </sheetViews>
  <sheetFormatPr defaultColWidth="14" defaultRowHeight="16.5"/>
  <cols>
    <col min="1" max="1" width="17.1047619047619" style="1" customWidth="1"/>
    <col min="2" max="2" width="18" style="1" customWidth="1"/>
    <col min="3" max="4" width="10" style="1" customWidth="1"/>
    <col min="5" max="5" width="20" style="1" customWidth="1"/>
    <col min="6" max="6" width="19" style="1" customWidth="1"/>
    <col min="7" max="7" width="13" style="1" customWidth="1"/>
    <col min="8" max="8" width="28.9047619047619" style="1" customWidth="1"/>
    <col min="9" max="9" width="14" style="1" customWidth="1"/>
    <col min="10" max="10" width="15" style="1" customWidth="1"/>
    <col min="11" max="11" width="14" style="1" customWidth="1"/>
    <col min="12" max="18" width="12" style="1" customWidth="1"/>
    <col min="19" max="16384" width="14" style="1"/>
  </cols>
  <sheetData>
    <row r="1" ht="26" customHeight="1" spans="1:17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2"/>
      <c r="N1" s="73"/>
      <c r="O1" s="73"/>
      <c r="P1" s="73"/>
      <c r="Q1" s="73"/>
    </row>
    <row r="2" ht="121.15" customHeight="1" spans="1:17">
      <c r="A2" s="19" t="s">
        <v>21</v>
      </c>
      <c r="B2" s="54" t="s">
        <v>22</v>
      </c>
      <c r="C2" s="8"/>
      <c r="D2" s="8"/>
      <c r="E2" s="8"/>
      <c r="F2" s="19" t="s">
        <v>23</v>
      </c>
      <c r="G2" s="8" t="s">
        <v>24</v>
      </c>
      <c r="H2" s="8"/>
      <c r="I2" s="8"/>
      <c r="J2" s="8"/>
      <c r="K2" s="8"/>
      <c r="L2" s="8"/>
      <c r="M2" s="72"/>
      <c r="N2" s="73"/>
      <c r="O2" s="73"/>
      <c r="P2" s="73"/>
      <c r="Q2" s="73"/>
    </row>
    <row r="3" ht="33" customHeight="1" spans="1:17">
      <c r="A3" s="19" t="s">
        <v>25</v>
      </c>
      <c r="B3" s="8" t="s">
        <v>26</v>
      </c>
      <c r="C3" s="8"/>
      <c r="D3" s="8"/>
      <c r="E3" s="8"/>
      <c r="F3" s="19" t="s">
        <v>27</v>
      </c>
      <c r="G3" s="8" t="s">
        <v>28</v>
      </c>
      <c r="H3" s="8"/>
      <c r="I3" s="8"/>
      <c r="J3" s="8"/>
      <c r="K3" s="8"/>
      <c r="L3" s="8"/>
      <c r="M3" s="72"/>
      <c r="N3" s="73"/>
      <c r="O3" s="73"/>
      <c r="P3" s="73"/>
      <c r="Q3" s="73"/>
    </row>
    <row r="4" ht="33.75" customHeight="1" spans="1:17">
      <c r="A4" s="19" t="s">
        <v>29</v>
      </c>
      <c r="B4" s="55" t="s">
        <v>30</v>
      </c>
      <c r="C4" s="55"/>
      <c r="D4" s="55"/>
      <c r="E4" s="55"/>
      <c r="F4" s="60" t="s">
        <v>31</v>
      </c>
      <c r="G4" s="55" t="s">
        <v>32</v>
      </c>
      <c r="H4" s="55"/>
      <c r="I4" s="55"/>
      <c r="J4" s="55"/>
      <c r="K4" s="55"/>
      <c r="L4" s="55"/>
      <c r="M4" s="72"/>
      <c r="N4" s="73"/>
      <c r="O4" s="73"/>
      <c r="P4" s="73"/>
      <c r="Q4" s="73"/>
    </row>
    <row r="5" ht="33.75" customHeight="1" spans="1:17">
      <c r="A5" s="56" t="s">
        <v>33</v>
      </c>
      <c r="B5" s="57" t="s">
        <v>34</v>
      </c>
      <c r="C5" s="57"/>
      <c r="D5" s="57"/>
      <c r="E5" s="57"/>
      <c r="F5" s="65" t="s">
        <v>35</v>
      </c>
      <c r="G5" s="57" t="s">
        <v>36</v>
      </c>
      <c r="H5" s="57"/>
      <c r="I5" s="57"/>
      <c r="J5" s="57"/>
      <c r="K5" s="57"/>
      <c r="L5" s="57"/>
      <c r="M5" s="72"/>
      <c r="N5" s="73"/>
      <c r="O5" s="73"/>
      <c r="P5" s="73"/>
      <c r="Q5" s="73"/>
    </row>
    <row r="6" ht="284.25" customHeight="1" spans="1:17">
      <c r="A6" s="19" t="s">
        <v>37</v>
      </c>
      <c r="B6" s="58" t="s">
        <v>38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72"/>
      <c r="N6" s="73"/>
      <c r="O6" s="73"/>
      <c r="P6" s="73"/>
      <c r="Q6" s="73"/>
    </row>
    <row r="7" ht="19" customHeight="1" spans="1:17">
      <c r="A7" s="19" t="s">
        <v>39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60"/>
      <c r="M7" s="52"/>
      <c r="N7" s="53"/>
      <c r="O7" s="53"/>
      <c r="P7" s="53"/>
      <c r="Q7" s="53"/>
    </row>
    <row r="8" ht="40" customHeight="1" spans="1:16">
      <c r="A8" s="60" t="s">
        <v>40</v>
      </c>
      <c r="B8" s="60" t="s">
        <v>41</v>
      </c>
      <c r="C8" s="60" t="s">
        <v>42</v>
      </c>
      <c r="D8" s="60" t="s">
        <v>43</v>
      </c>
      <c r="E8" s="60" t="s">
        <v>44</v>
      </c>
      <c r="F8" s="60" t="s">
        <v>45</v>
      </c>
      <c r="G8" s="60"/>
      <c r="H8" s="60"/>
      <c r="I8" s="60" t="s">
        <v>46</v>
      </c>
      <c r="J8" s="60" t="s">
        <v>47</v>
      </c>
      <c r="K8" s="68" t="s">
        <v>48</v>
      </c>
      <c r="L8" s="69" t="s">
        <v>49</v>
      </c>
      <c r="M8" s="52"/>
      <c r="N8" s="53"/>
      <c r="O8" s="53"/>
      <c r="P8" s="53"/>
    </row>
    <row r="9" ht="37" customHeight="1" spans="1:18">
      <c r="A9" s="21" t="s">
        <v>50</v>
      </c>
      <c r="B9" s="25" t="s">
        <v>51</v>
      </c>
      <c r="C9" s="61">
        <v>0.6765</v>
      </c>
      <c r="D9" s="23">
        <v>1</v>
      </c>
      <c r="E9" s="66" t="s">
        <v>52</v>
      </c>
      <c r="F9" s="67" t="s">
        <v>53</v>
      </c>
      <c r="G9" s="67"/>
      <c r="H9" s="67"/>
      <c r="I9" s="23" t="s">
        <v>54</v>
      </c>
      <c r="J9" s="23" t="s">
        <v>55</v>
      </c>
      <c r="K9" s="23" t="s">
        <v>56</v>
      </c>
      <c r="L9" s="25" t="s">
        <v>57</v>
      </c>
      <c r="M9" s="52"/>
      <c r="N9" s="53"/>
      <c r="O9" s="53"/>
      <c r="P9" s="53"/>
      <c r="Q9" s="74"/>
      <c r="R9" s="74"/>
    </row>
    <row r="10" ht="34" customHeight="1" spans="1:18">
      <c r="A10" s="21"/>
      <c r="B10" s="25"/>
      <c r="C10" s="62"/>
      <c r="D10" s="23">
        <v>1</v>
      </c>
      <c r="E10" s="66" t="s">
        <v>58</v>
      </c>
      <c r="F10" s="67" t="s">
        <v>59</v>
      </c>
      <c r="G10" s="67"/>
      <c r="H10" s="67"/>
      <c r="I10" s="23" t="s">
        <v>54</v>
      </c>
      <c r="J10" s="23" t="s">
        <v>55</v>
      </c>
      <c r="K10" s="23" t="s">
        <v>56</v>
      </c>
      <c r="L10" s="25"/>
      <c r="M10" s="52"/>
      <c r="N10" s="53"/>
      <c r="O10" s="53"/>
      <c r="P10" s="53"/>
      <c r="Q10" s="74"/>
      <c r="R10" s="74"/>
    </row>
    <row r="11" ht="35" customHeight="1" spans="1:18">
      <c r="A11" s="21"/>
      <c r="B11" s="25"/>
      <c r="C11" s="62"/>
      <c r="D11" s="23">
        <v>4</v>
      </c>
      <c r="E11" s="66" t="s">
        <v>60</v>
      </c>
      <c r="F11" s="67" t="s">
        <v>61</v>
      </c>
      <c r="G11" s="67"/>
      <c r="H11" s="67"/>
      <c r="I11" s="70" t="s">
        <v>62</v>
      </c>
      <c r="J11" s="23" t="s">
        <v>55</v>
      </c>
      <c r="K11" s="23" t="s">
        <v>56</v>
      </c>
      <c r="L11" s="25"/>
      <c r="M11" s="52"/>
      <c r="N11" s="53"/>
      <c r="O11" s="53"/>
      <c r="P11" s="53"/>
      <c r="Q11" s="74"/>
      <c r="R11" s="74"/>
    </row>
    <row r="12" ht="35" customHeight="1" spans="1:18">
      <c r="A12" s="21"/>
      <c r="B12" s="25"/>
      <c r="C12" s="62"/>
      <c r="D12" s="23">
        <v>1</v>
      </c>
      <c r="E12" s="66" t="s">
        <v>63</v>
      </c>
      <c r="F12" s="67" t="s">
        <v>64</v>
      </c>
      <c r="G12" s="67"/>
      <c r="H12" s="67"/>
      <c r="I12" s="23" t="s">
        <v>54</v>
      </c>
      <c r="J12" s="23" t="s">
        <v>55</v>
      </c>
      <c r="K12" s="23" t="s">
        <v>56</v>
      </c>
      <c r="L12" s="25"/>
      <c r="M12" s="53"/>
      <c r="N12" s="53"/>
      <c r="O12" s="53"/>
      <c r="P12" s="53"/>
      <c r="Q12" s="74"/>
      <c r="R12" s="74"/>
    </row>
    <row r="13" ht="35" customHeight="1" spans="1:18">
      <c r="A13" s="21"/>
      <c r="B13" s="25"/>
      <c r="C13" s="62"/>
      <c r="D13" s="23">
        <v>1</v>
      </c>
      <c r="E13" s="66" t="s">
        <v>65</v>
      </c>
      <c r="F13" s="67" t="s">
        <v>66</v>
      </c>
      <c r="G13" s="67"/>
      <c r="H13" s="67"/>
      <c r="I13" s="23" t="s">
        <v>54</v>
      </c>
      <c r="J13" s="23" t="s">
        <v>55</v>
      </c>
      <c r="K13" s="23" t="s">
        <v>56</v>
      </c>
      <c r="L13" s="25"/>
      <c r="M13" s="53"/>
      <c r="N13" s="53"/>
      <c r="O13" s="53"/>
      <c r="P13" s="53"/>
      <c r="Q13" s="74"/>
      <c r="R13" s="74"/>
    </row>
    <row r="14" ht="35" customHeight="1" spans="1:18">
      <c r="A14" s="21"/>
      <c r="B14" s="25"/>
      <c r="C14" s="62"/>
      <c r="D14" s="23">
        <v>1</v>
      </c>
      <c r="E14" s="66" t="s">
        <v>67</v>
      </c>
      <c r="F14" s="67" t="s">
        <v>68</v>
      </c>
      <c r="G14" s="67"/>
      <c r="H14" s="67"/>
      <c r="I14" s="23" t="s">
        <v>54</v>
      </c>
      <c r="J14" s="23" t="s">
        <v>55</v>
      </c>
      <c r="K14" s="23" t="s">
        <v>56</v>
      </c>
      <c r="L14" s="25"/>
      <c r="M14" s="53"/>
      <c r="N14" s="53"/>
      <c r="O14" s="53"/>
      <c r="P14" s="53"/>
      <c r="Q14" s="74"/>
      <c r="R14" s="74"/>
    </row>
    <row r="15" ht="35" customHeight="1" spans="1:18">
      <c r="A15" s="21"/>
      <c r="B15" s="25"/>
      <c r="C15" s="62"/>
      <c r="D15" s="23">
        <v>1</v>
      </c>
      <c r="E15" s="66" t="s">
        <v>69</v>
      </c>
      <c r="F15" s="67" t="s">
        <v>70</v>
      </c>
      <c r="G15" s="67"/>
      <c r="H15" s="67"/>
      <c r="I15" s="23" t="s">
        <v>54</v>
      </c>
      <c r="J15" s="23" t="s">
        <v>55</v>
      </c>
      <c r="K15" s="23" t="s">
        <v>56</v>
      </c>
      <c r="L15" s="25"/>
      <c r="M15" s="53"/>
      <c r="N15" s="53"/>
      <c r="O15" s="53"/>
      <c r="P15" s="53"/>
      <c r="Q15" s="74"/>
      <c r="R15" s="74"/>
    </row>
    <row r="16" ht="35" customHeight="1" spans="1:18">
      <c r="A16" s="21"/>
      <c r="B16" s="25"/>
      <c r="C16" s="62"/>
      <c r="D16" s="23">
        <v>1</v>
      </c>
      <c r="E16" s="32" t="s">
        <v>52</v>
      </c>
      <c r="F16" s="67" t="s">
        <v>53</v>
      </c>
      <c r="G16" s="67"/>
      <c r="H16" s="67"/>
      <c r="I16" s="23" t="s">
        <v>54</v>
      </c>
      <c r="J16" s="23" t="s">
        <v>55</v>
      </c>
      <c r="K16" s="23" t="s">
        <v>56</v>
      </c>
      <c r="L16" s="25" t="s">
        <v>57</v>
      </c>
      <c r="M16" s="53"/>
      <c r="N16" s="53"/>
      <c r="O16" s="53"/>
      <c r="P16" s="53"/>
      <c r="Q16" s="74"/>
      <c r="R16" s="74"/>
    </row>
    <row r="17" ht="29" customHeight="1" spans="1:18">
      <c r="A17" s="21" t="s">
        <v>71</v>
      </c>
      <c r="B17" s="20" t="s">
        <v>72</v>
      </c>
      <c r="C17" s="63">
        <v>0.68</v>
      </c>
      <c r="D17" s="41">
        <v>84</v>
      </c>
      <c r="E17" s="66" t="s">
        <v>73</v>
      </c>
      <c r="F17" s="67" t="s">
        <v>74</v>
      </c>
      <c r="G17" s="67"/>
      <c r="H17" s="67"/>
      <c r="I17" s="71" t="s">
        <v>75</v>
      </c>
      <c r="J17" s="23" t="s">
        <v>76</v>
      </c>
      <c r="K17" s="23" t="s">
        <v>56</v>
      </c>
      <c r="L17" s="66" t="s">
        <v>77</v>
      </c>
      <c r="M17" s="53"/>
      <c r="N17" s="53"/>
      <c r="O17" s="53"/>
      <c r="P17" s="53"/>
      <c r="Q17" s="74"/>
      <c r="R17" s="74"/>
    </row>
    <row r="18" ht="30" customHeight="1" spans="1:18">
      <c r="A18" s="21"/>
      <c r="B18" s="20"/>
      <c r="C18" s="63"/>
      <c r="D18" s="41">
        <v>1</v>
      </c>
      <c r="E18" s="66" t="s">
        <v>78</v>
      </c>
      <c r="F18" s="67" t="s">
        <v>79</v>
      </c>
      <c r="G18" s="67"/>
      <c r="H18" s="67"/>
      <c r="I18" s="71" t="s">
        <v>62</v>
      </c>
      <c r="J18" s="41" t="s">
        <v>55</v>
      </c>
      <c r="K18" s="41" t="s">
        <v>80</v>
      </c>
      <c r="L18" s="41"/>
      <c r="M18" s="53"/>
      <c r="N18" s="53"/>
      <c r="O18" s="53"/>
      <c r="P18" s="53"/>
      <c r="Q18" s="74"/>
      <c r="R18" s="74"/>
    </row>
    <row r="19" ht="31" customHeight="1" spans="1:18">
      <c r="A19" s="21"/>
      <c r="B19" s="20"/>
      <c r="C19" s="63"/>
      <c r="D19" s="41">
        <v>1</v>
      </c>
      <c r="E19" s="66" t="s">
        <v>81</v>
      </c>
      <c r="F19" s="67" t="s">
        <v>82</v>
      </c>
      <c r="G19" s="67"/>
      <c r="H19" s="67"/>
      <c r="I19" s="41" t="s">
        <v>54</v>
      </c>
      <c r="J19" s="41" t="s">
        <v>83</v>
      </c>
      <c r="K19" s="41" t="s">
        <v>84</v>
      </c>
      <c r="L19" s="41" t="s">
        <v>85</v>
      </c>
      <c r="M19" s="53"/>
      <c r="N19" s="53"/>
      <c r="O19" s="53"/>
      <c r="P19" s="53"/>
      <c r="Q19" s="74"/>
      <c r="R19" s="74"/>
    </row>
    <row r="20" ht="34" customHeight="1" spans="1:18">
      <c r="A20" s="21" t="s">
        <v>86</v>
      </c>
      <c r="B20" s="20" t="s">
        <v>87</v>
      </c>
      <c r="C20" s="61">
        <v>0.8352</v>
      </c>
      <c r="D20" s="41">
        <v>1</v>
      </c>
      <c r="E20" s="66" t="s">
        <v>88</v>
      </c>
      <c r="F20" s="67" t="s">
        <v>89</v>
      </c>
      <c r="G20" s="67"/>
      <c r="H20" s="67"/>
      <c r="I20" s="23" t="s">
        <v>54</v>
      </c>
      <c r="J20" s="23" t="s">
        <v>55</v>
      </c>
      <c r="K20" s="41" t="s">
        <v>84</v>
      </c>
      <c r="L20" s="25"/>
      <c r="M20" s="52"/>
      <c r="N20" s="53"/>
      <c r="O20" s="53"/>
      <c r="P20" s="53"/>
      <c r="Q20" s="74"/>
      <c r="R20" s="74"/>
    </row>
    <row r="21" ht="31" customHeight="1" spans="1:18">
      <c r="A21" s="21"/>
      <c r="B21" s="20"/>
      <c r="C21" s="62"/>
      <c r="D21" s="41">
        <v>1</v>
      </c>
      <c r="E21" s="66" t="s">
        <v>90</v>
      </c>
      <c r="F21" s="67" t="s">
        <v>91</v>
      </c>
      <c r="G21" s="67"/>
      <c r="H21" s="67"/>
      <c r="I21" s="23" t="s">
        <v>54</v>
      </c>
      <c r="J21" s="23" t="s">
        <v>55</v>
      </c>
      <c r="K21" s="41" t="s">
        <v>84</v>
      </c>
      <c r="L21" s="25"/>
      <c r="M21" s="52"/>
      <c r="N21" s="53"/>
      <c r="O21" s="53"/>
      <c r="P21" s="53"/>
      <c r="Q21" s="74"/>
      <c r="R21" s="74"/>
    </row>
    <row r="22" ht="32" customHeight="1" spans="1:18">
      <c r="A22" s="21"/>
      <c r="B22" s="20"/>
      <c r="C22" s="62"/>
      <c r="D22" s="41">
        <v>12</v>
      </c>
      <c r="E22" s="66" t="s">
        <v>92</v>
      </c>
      <c r="F22" s="67" t="s">
        <v>93</v>
      </c>
      <c r="G22" s="67"/>
      <c r="H22" s="67"/>
      <c r="I22" s="23" t="s">
        <v>54</v>
      </c>
      <c r="J22" s="23" t="s">
        <v>55</v>
      </c>
      <c r="K22" s="41" t="s">
        <v>84</v>
      </c>
      <c r="L22" s="25"/>
      <c r="M22" s="52"/>
      <c r="N22" s="53"/>
      <c r="O22" s="53"/>
      <c r="P22" s="53"/>
      <c r="Q22" s="74"/>
      <c r="R22" s="74"/>
    </row>
    <row r="23" ht="32" customHeight="1" spans="1:18">
      <c r="A23" s="21"/>
      <c r="B23" s="20"/>
      <c r="C23" s="62"/>
      <c r="D23" s="41">
        <v>1</v>
      </c>
      <c r="E23" s="66" t="s">
        <v>94</v>
      </c>
      <c r="F23" s="67" t="s">
        <v>95</v>
      </c>
      <c r="G23" s="67"/>
      <c r="H23" s="67"/>
      <c r="I23" s="23" t="s">
        <v>54</v>
      </c>
      <c r="J23" s="23" t="s">
        <v>55</v>
      </c>
      <c r="K23" s="41" t="s">
        <v>84</v>
      </c>
      <c r="L23" s="25"/>
      <c r="M23" s="52"/>
      <c r="N23" s="53"/>
      <c r="O23" s="53"/>
      <c r="P23" s="53"/>
      <c r="Q23" s="74"/>
      <c r="R23" s="74"/>
    </row>
    <row r="24" ht="32" customHeight="1" spans="1:18">
      <c r="A24" s="21" t="s">
        <v>96</v>
      </c>
      <c r="B24" s="20" t="s">
        <v>97</v>
      </c>
      <c r="C24" s="61">
        <v>0.9315</v>
      </c>
      <c r="D24" s="23">
        <v>1</v>
      </c>
      <c r="E24" s="20" t="s">
        <v>98</v>
      </c>
      <c r="F24" s="67" t="s">
        <v>99</v>
      </c>
      <c r="G24" s="67"/>
      <c r="H24" s="67"/>
      <c r="I24" s="23" t="s">
        <v>54</v>
      </c>
      <c r="J24" s="23" t="s">
        <v>76</v>
      </c>
      <c r="K24" s="23" t="s">
        <v>84</v>
      </c>
      <c r="L24" s="25"/>
      <c r="M24" s="52"/>
      <c r="N24" s="53"/>
      <c r="O24" s="53"/>
      <c r="P24" s="53"/>
      <c r="Q24" s="74"/>
      <c r="R24" s="74"/>
    </row>
    <row r="25" ht="32" customHeight="1" spans="1:18">
      <c r="A25" s="21"/>
      <c r="B25" s="20"/>
      <c r="C25" s="62"/>
      <c r="D25" s="23">
        <v>1</v>
      </c>
      <c r="E25" s="20" t="s">
        <v>100</v>
      </c>
      <c r="F25" s="67" t="s">
        <v>101</v>
      </c>
      <c r="G25" s="67"/>
      <c r="H25" s="67"/>
      <c r="I25" s="23" t="s">
        <v>54</v>
      </c>
      <c r="J25" s="23" t="s">
        <v>76</v>
      </c>
      <c r="K25" s="23" t="s">
        <v>84</v>
      </c>
      <c r="L25" s="25"/>
      <c r="M25" s="52"/>
      <c r="N25" s="53"/>
      <c r="O25" s="53"/>
      <c r="P25" s="53"/>
      <c r="Q25" s="74"/>
      <c r="R25" s="74"/>
    </row>
    <row r="26" ht="32" customHeight="1" spans="1:18">
      <c r="A26" s="21"/>
      <c r="B26" s="20"/>
      <c r="C26" s="62"/>
      <c r="D26" s="23">
        <v>1</v>
      </c>
      <c r="E26" s="20" t="s">
        <v>102</v>
      </c>
      <c r="F26" s="67" t="s">
        <v>103</v>
      </c>
      <c r="G26" s="67"/>
      <c r="H26" s="67"/>
      <c r="I26" s="23" t="s">
        <v>54</v>
      </c>
      <c r="J26" s="23" t="s">
        <v>55</v>
      </c>
      <c r="K26" s="23" t="s">
        <v>84</v>
      </c>
      <c r="L26" s="25"/>
      <c r="M26" s="52"/>
      <c r="N26" s="53"/>
      <c r="O26" s="53"/>
      <c r="P26" s="53"/>
      <c r="Q26" s="74"/>
      <c r="R26" s="74"/>
    </row>
    <row r="27" ht="32" customHeight="1" spans="1:18">
      <c r="A27" s="21"/>
      <c r="B27" s="20"/>
      <c r="C27" s="62"/>
      <c r="D27" s="23">
        <v>1</v>
      </c>
      <c r="E27" s="20" t="s">
        <v>104</v>
      </c>
      <c r="F27" s="67" t="s">
        <v>105</v>
      </c>
      <c r="G27" s="67"/>
      <c r="H27" s="67"/>
      <c r="I27" s="23" t="s">
        <v>106</v>
      </c>
      <c r="J27" s="23" t="s">
        <v>55</v>
      </c>
      <c r="K27" s="23" t="s">
        <v>84</v>
      </c>
      <c r="L27" s="25"/>
      <c r="M27" s="52"/>
      <c r="N27" s="53"/>
      <c r="O27" s="53"/>
      <c r="P27" s="53"/>
      <c r="Q27" s="74"/>
      <c r="R27" s="74"/>
    </row>
    <row r="28" ht="32" customHeight="1" spans="1:18">
      <c r="A28" s="21"/>
      <c r="B28" s="20"/>
      <c r="C28" s="62"/>
      <c r="D28" s="23">
        <v>1</v>
      </c>
      <c r="E28" s="20" t="s">
        <v>107</v>
      </c>
      <c r="F28" s="67" t="s">
        <v>108</v>
      </c>
      <c r="G28" s="67"/>
      <c r="H28" s="67"/>
      <c r="I28" s="23" t="s">
        <v>54</v>
      </c>
      <c r="J28" s="23" t="s">
        <v>55</v>
      </c>
      <c r="K28" s="23" t="s">
        <v>84</v>
      </c>
      <c r="L28" s="25"/>
      <c r="M28" s="52"/>
      <c r="N28" s="53"/>
      <c r="O28" s="53"/>
      <c r="P28" s="53"/>
      <c r="Q28" s="74"/>
      <c r="R28" s="74"/>
    </row>
    <row r="29" ht="32" customHeight="1" spans="1:18">
      <c r="A29" s="21" t="s">
        <v>109</v>
      </c>
      <c r="B29" s="20" t="s">
        <v>110</v>
      </c>
      <c r="C29" s="62">
        <v>0.9091</v>
      </c>
      <c r="D29" s="41">
        <v>1</v>
      </c>
      <c r="E29" s="66" t="s">
        <v>111</v>
      </c>
      <c r="F29" s="67" t="s">
        <v>112</v>
      </c>
      <c r="G29" s="67"/>
      <c r="H29" s="67"/>
      <c r="I29" s="23" t="s">
        <v>54</v>
      </c>
      <c r="J29" s="23" t="s">
        <v>55</v>
      </c>
      <c r="K29" s="41" t="s">
        <v>84</v>
      </c>
      <c r="L29" s="25"/>
      <c r="M29" s="52"/>
      <c r="N29" s="53"/>
      <c r="O29" s="53"/>
      <c r="P29" s="53"/>
      <c r="Q29" s="74"/>
      <c r="R29" s="74"/>
    </row>
    <row r="30" ht="35" customHeight="1" spans="1:18">
      <c r="A30" s="21"/>
      <c r="B30" s="20"/>
      <c r="C30" s="62"/>
      <c r="D30" s="41">
        <v>1</v>
      </c>
      <c r="E30" s="66" t="s">
        <v>113</v>
      </c>
      <c r="F30" s="67" t="s">
        <v>114</v>
      </c>
      <c r="G30" s="67"/>
      <c r="H30" s="67"/>
      <c r="I30" s="23" t="s">
        <v>54</v>
      </c>
      <c r="J30" s="23" t="s">
        <v>55</v>
      </c>
      <c r="K30" s="41" t="s">
        <v>84</v>
      </c>
      <c r="L30" s="25"/>
      <c r="M30" s="53"/>
      <c r="N30" s="53"/>
      <c r="O30" s="53"/>
      <c r="P30" s="53"/>
      <c r="Q30" s="74"/>
      <c r="R30" s="74"/>
    </row>
    <row r="31" ht="35" customHeight="1" spans="1:18">
      <c r="A31" s="64" t="s">
        <v>115</v>
      </c>
      <c r="B31" s="20" t="s">
        <v>116</v>
      </c>
      <c r="C31" s="61">
        <v>0.48</v>
      </c>
      <c r="D31" s="41">
        <v>13</v>
      </c>
      <c r="E31" s="66" t="s">
        <v>117</v>
      </c>
      <c r="F31" s="67" t="s">
        <v>118</v>
      </c>
      <c r="G31" s="67"/>
      <c r="H31" s="67"/>
      <c r="I31" s="71" t="s">
        <v>62</v>
      </c>
      <c r="J31" s="23" t="s">
        <v>55</v>
      </c>
      <c r="K31" s="23" t="s">
        <v>56</v>
      </c>
      <c r="L31" s="25"/>
      <c r="M31" s="53"/>
      <c r="N31" s="53"/>
      <c r="O31" s="53"/>
      <c r="P31" s="53"/>
      <c r="Q31" s="74"/>
      <c r="R31" s="74"/>
    </row>
    <row r="32" ht="35" customHeight="1" spans="1:18">
      <c r="A32" s="64" t="s">
        <v>119</v>
      </c>
      <c r="B32" s="25" t="s">
        <v>120</v>
      </c>
      <c r="C32" s="61">
        <v>0.9792</v>
      </c>
      <c r="D32" s="41">
        <v>1</v>
      </c>
      <c r="E32" s="66" t="s">
        <v>121</v>
      </c>
      <c r="F32" s="67" t="s">
        <v>122</v>
      </c>
      <c r="G32" s="67"/>
      <c r="H32" s="67"/>
      <c r="I32" s="41" t="s">
        <v>54</v>
      </c>
      <c r="J32" s="41" t="s">
        <v>55</v>
      </c>
      <c r="K32" s="41" t="s">
        <v>84</v>
      </c>
      <c r="L32" s="25"/>
      <c r="M32" s="53"/>
      <c r="N32" s="53"/>
      <c r="O32" s="53"/>
      <c r="P32" s="53"/>
      <c r="Q32" s="74"/>
      <c r="R32" s="74"/>
    </row>
    <row r="33" ht="33" customHeight="1" spans="1:18">
      <c r="A33" s="33" t="s">
        <v>123</v>
      </c>
      <c r="B33" s="20" t="s">
        <v>124</v>
      </c>
      <c r="C33" s="61">
        <v>0.9583</v>
      </c>
      <c r="D33" s="41">
        <v>2</v>
      </c>
      <c r="E33" s="66" t="s">
        <v>125</v>
      </c>
      <c r="F33" s="67" t="s">
        <v>126</v>
      </c>
      <c r="G33" s="67"/>
      <c r="H33" s="67"/>
      <c r="I33" s="41" t="s">
        <v>54</v>
      </c>
      <c r="J33" s="23" t="s">
        <v>55</v>
      </c>
      <c r="K33" s="41" t="s">
        <v>84</v>
      </c>
      <c r="L33" s="25"/>
      <c r="M33" s="53"/>
      <c r="N33" s="53"/>
      <c r="O33" s="53"/>
      <c r="P33" s="53"/>
      <c r="Q33" s="74"/>
      <c r="R33" s="74"/>
    </row>
    <row r="34" ht="32" customHeight="1" spans="1:18">
      <c r="A34" s="33"/>
      <c r="B34" s="20"/>
      <c r="C34" s="62"/>
      <c r="D34" s="41">
        <v>4</v>
      </c>
      <c r="E34" s="66" t="s">
        <v>127</v>
      </c>
      <c r="F34" s="67" t="s">
        <v>128</v>
      </c>
      <c r="G34" s="67"/>
      <c r="H34" s="67"/>
      <c r="I34" s="41" t="s">
        <v>54</v>
      </c>
      <c r="J34" s="23" t="s">
        <v>55</v>
      </c>
      <c r="K34" s="41" t="s">
        <v>84</v>
      </c>
      <c r="L34" s="25"/>
      <c r="M34" s="53"/>
      <c r="N34" s="53"/>
      <c r="O34" s="53"/>
      <c r="P34" s="53"/>
      <c r="Q34" s="74"/>
      <c r="R34" s="74"/>
    </row>
    <row r="35" ht="30" customHeight="1" spans="1:18">
      <c r="A35" s="21" t="s">
        <v>129</v>
      </c>
      <c r="B35" s="20" t="s">
        <v>130</v>
      </c>
      <c r="C35" s="61">
        <v>0.9366</v>
      </c>
      <c r="D35" s="41">
        <v>1</v>
      </c>
      <c r="E35" s="66" t="s">
        <v>131</v>
      </c>
      <c r="F35" s="67" t="s">
        <v>132</v>
      </c>
      <c r="G35" s="67"/>
      <c r="H35" s="67"/>
      <c r="I35" s="71" t="s">
        <v>62</v>
      </c>
      <c r="J35" s="23" t="s">
        <v>55</v>
      </c>
      <c r="K35" s="41" t="s">
        <v>80</v>
      </c>
      <c r="L35" s="25"/>
      <c r="M35" s="53"/>
      <c r="N35" s="53"/>
      <c r="O35" s="53"/>
      <c r="P35" s="53"/>
      <c r="Q35" s="74"/>
      <c r="R35" s="74"/>
    </row>
    <row r="36" ht="30" customHeight="1" spans="1:18">
      <c r="A36" s="21"/>
      <c r="B36" s="20"/>
      <c r="C36" s="62"/>
      <c r="D36" s="41">
        <v>1</v>
      </c>
      <c r="E36" s="66" t="s">
        <v>133</v>
      </c>
      <c r="F36" s="67" t="s">
        <v>134</v>
      </c>
      <c r="G36" s="67"/>
      <c r="H36" s="67"/>
      <c r="I36" s="41" t="s">
        <v>54</v>
      </c>
      <c r="J36" s="23" t="s">
        <v>55</v>
      </c>
      <c r="K36" s="41" t="s">
        <v>80</v>
      </c>
      <c r="L36" s="25"/>
      <c r="M36" s="53"/>
      <c r="N36" s="53"/>
      <c r="O36" s="53"/>
      <c r="P36" s="53"/>
      <c r="Q36" s="74"/>
      <c r="R36" s="74"/>
    </row>
    <row r="37" ht="30" customHeight="1" spans="1:18">
      <c r="A37" s="21"/>
      <c r="B37" s="20"/>
      <c r="C37" s="62"/>
      <c r="D37" s="41">
        <v>11</v>
      </c>
      <c r="E37" s="66" t="s">
        <v>135</v>
      </c>
      <c r="F37" s="67" t="s">
        <v>136</v>
      </c>
      <c r="G37" s="67"/>
      <c r="H37" s="67"/>
      <c r="I37" s="41" t="s">
        <v>54</v>
      </c>
      <c r="J37" s="23" t="s">
        <v>55</v>
      </c>
      <c r="K37" s="41" t="s">
        <v>80</v>
      </c>
      <c r="L37" s="25" t="s">
        <v>57</v>
      </c>
      <c r="M37" s="53"/>
      <c r="N37" s="53"/>
      <c r="O37" s="53"/>
      <c r="P37" s="53"/>
      <c r="Q37" s="74"/>
      <c r="R37" s="74"/>
    </row>
    <row r="38" ht="30" customHeight="1" spans="1:18">
      <c r="A38" s="21"/>
      <c r="B38" s="20"/>
      <c r="C38" s="62"/>
      <c r="D38" s="41">
        <v>1</v>
      </c>
      <c r="E38" s="66" t="s">
        <v>137</v>
      </c>
      <c r="F38" s="67" t="s">
        <v>138</v>
      </c>
      <c r="G38" s="67"/>
      <c r="H38" s="67"/>
      <c r="I38" s="41" t="s">
        <v>54</v>
      </c>
      <c r="J38" s="23" t="s">
        <v>55</v>
      </c>
      <c r="K38" s="41" t="s">
        <v>84</v>
      </c>
      <c r="L38" s="25"/>
      <c r="M38" s="53"/>
      <c r="N38" s="53"/>
      <c r="O38" s="53"/>
      <c r="P38" s="53"/>
      <c r="Q38" s="74"/>
      <c r="R38" s="74"/>
    </row>
    <row r="39" ht="30" customHeight="1" spans="1:18">
      <c r="A39" s="21"/>
      <c r="B39" s="20"/>
      <c r="C39" s="62"/>
      <c r="D39" s="41">
        <v>1</v>
      </c>
      <c r="E39" s="66" t="s">
        <v>139</v>
      </c>
      <c r="F39" s="67" t="s">
        <v>140</v>
      </c>
      <c r="G39" s="67"/>
      <c r="H39" s="67"/>
      <c r="I39" s="41" t="s">
        <v>54</v>
      </c>
      <c r="J39" s="23" t="s">
        <v>55</v>
      </c>
      <c r="K39" s="41" t="s">
        <v>84</v>
      </c>
      <c r="L39" s="25"/>
      <c r="M39" s="53"/>
      <c r="N39" s="53"/>
      <c r="O39" s="53"/>
      <c r="P39" s="53"/>
      <c r="Q39" s="74"/>
      <c r="R39" s="74"/>
    </row>
    <row r="40" ht="36" customHeight="1" spans="1:18">
      <c r="A40" s="29" t="s">
        <v>141</v>
      </c>
      <c r="B40" s="20" t="s">
        <v>142</v>
      </c>
      <c r="C40" s="62">
        <v>0.9333</v>
      </c>
      <c r="D40" s="23">
        <v>1</v>
      </c>
      <c r="E40" s="66" t="s">
        <v>143</v>
      </c>
      <c r="F40" s="67" t="s">
        <v>144</v>
      </c>
      <c r="G40" s="67"/>
      <c r="H40" s="67"/>
      <c r="I40" s="23" t="s">
        <v>54</v>
      </c>
      <c r="J40" s="20" t="s">
        <v>55</v>
      </c>
      <c r="K40" s="23" t="s">
        <v>84</v>
      </c>
      <c r="L40" s="25"/>
      <c r="M40" s="53"/>
      <c r="N40" s="53"/>
      <c r="O40" s="53"/>
      <c r="P40" s="53"/>
      <c r="Q40" s="74"/>
      <c r="R40" s="74"/>
    </row>
    <row r="41" ht="36" customHeight="1" spans="1:18">
      <c r="A41" s="21"/>
      <c r="B41" s="20"/>
      <c r="C41" s="62"/>
      <c r="D41" s="23">
        <v>1</v>
      </c>
      <c r="E41" s="66" t="s">
        <v>145</v>
      </c>
      <c r="F41" s="67" t="s">
        <v>146</v>
      </c>
      <c r="G41" s="67"/>
      <c r="H41" s="67"/>
      <c r="I41" s="23" t="s">
        <v>54</v>
      </c>
      <c r="J41" s="20" t="s">
        <v>55</v>
      </c>
      <c r="K41" s="23" t="s">
        <v>80</v>
      </c>
      <c r="L41" s="25"/>
      <c r="M41" s="53"/>
      <c r="N41" s="53"/>
      <c r="O41" s="53"/>
      <c r="P41" s="53"/>
      <c r="Q41" s="74"/>
      <c r="R41" s="74"/>
    </row>
    <row r="42" ht="36" customHeight="1" spans="1:18">
      <c r="A42" s="21"/>
      <c r="B42" s="20"/>
      <c r="C42" s="62"/>
      <c r="D42" s="23">
        <v>1</v>
      </c>
      <c r="E42" s="66" t="s">
        <v>147</v>
      </c>
      <c r="F42" s="67" t="s">
        <v>148</v>
      </c>
      <c r="G42" s="67"/>
      <c r="H42" s="67"/>
      <c r="I42" s="23" t="s">
        <v>54</v>
      </c>
      <c r="J42" s="20" t="s">
        <v>83</v>
      </c>
      <c r="K42" s="23" t="s">
        <v>84</v>
      </c>
      <c r="L42" s="25" t="s">
        <v>85</v>
      </c>
      <c r="M42" s="53"/>
      <c r="N42" s="53"/>
      <c r="O42" s="53"/>
      <c r="P42" s="53"/>
      <c r="Q42" s="74"/>
      <c r="R42" s="74"/>
    </row>
    <row r="43" ht="36" customHeight="1" spans="1:18">
      <c r="A43" s="21"/>
      <c r="B43" s="20"/>
      <c r="C43" s="62"/>
      <c r="D43" s="23">
        <v>1</v>
      </c>
      <c r="E43" s="66" t="s">
        <v>149</v>
      </c>
      <c r="F43" s="67" t="s">
        <v>150</v>
      </c>
      <c r="G43" s="67"/>
      <c r="H43" s="67"/>
      <c r="I43" s="23" t="s">
        <v>54</v>
      </c>
      <c r="J43" s="20" t="s">
        <v>55</v>
      </c>
      <c r="K43" s="20" t="s">
        <v>80</v>
      </c>
      <c r="L43" s="25" t="s">
        <v>57</v>
      </c>
      <c r="M43" s="53"/>
      <c r="N43" s="53"/>
      <c r="O43" s="53"/>
      <c r="P43" s="53"/>
      <c r="Q43" s="74"/>
      <c r="R43" s="74"/>
    </row>
    <row r="44" ht="36" customHeight="1" spans="1:18">
      <c r="A44" s="21"/>
      <c r="B44" s="20"/>
      <c r="C44" s="62"/>
      <c r="D44" s="23">
        <v>1</v>
      </c>
      <c r="E44" s="66" t="s">
        <v>151</v>
      </c>
      <c r="F44" s="67" t="s">
        <v>152</v>
      </c>
      <c r="G44" s="67"/>
      <c r="H44" s="67"/>
      <c r="I44" s="23" t="s">
        <v>54</v>
      </c>
      <c r="J44" s="20" t="s">
        <v>76</v>
      </c>
      <c r="K44" s="23" t="s">
        <v>84</v>
      </c>
      <c r="L44" s="25" t="s">
        <v>153</v>
      </c>
      <c r="M44" s="53"/>
      <c r="N44" s="53"/>
      <c r="O44" s="53"/>
      <c r="P44" s="53"/>
      <c r="Q44" s="74"/>
      <c r="R44" s="74"/>
    </row>
    <row r="45" ht="36" customHeight="1" spans="1:18">
      <c r="A45" s="22" t="s">
        <v>154</v>
      </c>
      <c r="B45" s="20" t="s">
        <v>155</v>
      </c>
      <c r="C45" s="61">
        <v>0.9699</v>
      </c>
      <c r="D45" s="41">
        <v>1</v>
      </c>
      <c r="E45" s="66" t="s">
        <v>156</v>
      </c>
      <c r="F45" s="67" t="s">
        <v>157</v>
      </c>
      <c r="G45" s="67"/>
      <c r="H45" s="67"/>
      <c r="I45" s="41" t="s">
        <v>54</v>
      </c>
      <c r="J45" s="23" t="s">
        <v>55</v>
      </c>
      <c r="K45" s="41" t="s">
        <v>84</v>
      </c>
      <c r="L45" s="25"/>
      <c r="M45" s="53"/>
      <c r="N45" s="53"/>
      <c r="O45" s="53"/>
      <c r="P45" s="53"/>
      <c r="Q45" s="74"/>
      <c r="R45" s="74"/>
    </row>
    <row r="46" ht="36" customHeight="1" spans="1:18">
      <c r="A46" s="22"/>
      <c r="B46" s="20"/>
      <c r="C46" s="62"/>
      <c r="D46" s="41">
        <v>1</v>
      </c>
      <c r="E46" s="66" t="s">
        <v>158</v>
      </c>
      <c r="F46" s="67" t="s">
        <v>159</v>
      </c>
      <c r="G46" s="67"/>
      <c r="H46" s="67"/>
      <c r="I46" s="41" t="s">
        <v>54</v>
      </c>
      <c r="J46" s="23" t="s">
        <v>55</v>
      </c>
      <c r="K46" s="41" t="s">
        <v>84</v>
      </c>
      <c r="L46" s="25"/>
      <c r="M46" s="53"/>
      <c r="N46" s="53"/>
      <c r="O46" s="53"/>
      <c r="P46" s="53"/>
      <c r="Q46" s="74"/>
      <c r="R46" s="74"/>
    </row>
    <row r="47" ht="36" customHeight="1" spans="1:18">
      <c r="A47" s="22"/>
      <c r="B47" s="20"/>
      <c r="C47" s="62"/>
      <c r="D47" s="41">
        <v>1</v>
      </c>
      <c r="E47" s="66" t="s">
        <v>160</v>
      </c>
      <c r="F47" s="67" t="s">
        <v>161</v>
      </c>
      <c r="G47" s="67"/>
      <c r="H47" s="67"/>
      <c r="I47" s="41" t="s">
        <v>54</v>
      </c>
      <c r="J47" s="23" t="s">
        <v>55</v>
      </c>
      <c r="K47" s="41" t="s">
        <v>84</v>
      </c>
      <c r="L47" s="25"/>
      <c r="M47" s="53"/>
      <c r="N47" s="53"/>
      <c r="O47" s="53"/>
      <c r="P47" s="53"/>
      <c r="Q47" s="74"/>
      <c r="R47" s="74"/>
    </row>
    <row r="48" ht="36" customHeight="1" spans="1:18">
      <c r="A48" s="22"/>
      <c r="B48" s="20"/>
      <c r="C48" s="62"/>
      <c r="D48" s="41">
        <v>1</v>
      </c>
      <c r="E48" s="66" t="s">
        <v>162</v>
      </c>
      <c r="F48" s="67" t="s">
        <v>163</v>
      </c>
      <c r="G48" s="67"/>
      <c r="H48" s="67"/>
      <c r="I48" s="41" t="s">
        <v>54</v>
      </c>
      <c r="J48" s="23" t="s">
        <v>55</v>
      </c>
      <c r="K48" s="41" t="s">
        <v>84</v>
      </c>
      <c r="L48" s="25"/>
      <c r="M48" s="53"/>
      <c r="N48" s="53"/>
      <c r="O48" s="53"/>
      <c r="P48" s="53"/>
      <c r="Q48" s="74"/>
      <c r="R48" s="74"/>
    </row>
    <row r="49" ht="36" customHeight="1" spans="1:18">
      <c r="A49" s="22"/>
      <c r="B49" s="20"/>
      <c r="C49" s="62"/>
      <c r="D49" s="41">
        <v>1</v>
      </c>
      <c r="E49" s="66" t="s">
        <v>164</v>
      </c>
      <c r="F49" s="67" t="s">
        <v>165</v>
      </c>
      <c r="G49" s="67"/>
      <c r="H49" s="67"/>
      <c r="I49" s="41" t="s">
        <v>54</v>
      </c>
      <c r="J49" s="23" t="s">
        <v>55</v>
      </c>
      <c r="K49" s="41" t="s">
        <v>84</v>
      </c>
      <c r="L49" s="25"/>
      <c r="M49" s="53"/>
      <c r="N49" s="53"/>
      <c r="O49" s="53"/>
      <c r="P49" s="53"/>
      <c r="Q49" s="74"/>
      <c r="R49" s="74"/>
    </row>
    <row r="50" ht="36" customHeight="1" spans="1:18">
      <c r="A50" s="22"/>
      <c r="B50" s="20"/>
      <c r="C50" s="62"/>
      <c r="D50" s="41">
        <v>4</v>
      </c>
      <c r="E50" s="66" t="s">
        <v>166</v>
      </c>
      <c r="F50" s="67" t="s">
        <v>167</v>
      </c>
      <c r="G50" s="67"/>
      <c r="H50" s="67"/>
      <c r="I50" s="41" t="s">
        <v>54</v>
      </c>
      <c r="J50" s="23" t="s">
        <v>55</v>
      </c>
      <c r="K50" s="41" t="s">
        <v>84</v>
      </c>
      <c r="L50" s="25"/>
      <c r="M50" s="53"/>
      <c r="N50" s="53"/>
      <c r="O50" s="53"/>
      <c r="P50" s="53"/>
      <c r="Q50" s="74"/>
      <c r="R50" s="74"/>
    </row>
    <row r="51" ht="36" customHeight="1" spans="1:18">
      <c r="A51" s="22"/>
      <c r="B51" s="20"/>
      <c r="C51" s="62"/>
      <c r="D51" s="41">
        <v>4</v>
      </c>
      <c r="E51" s="66" t="s">
        <v>168</v>
      </c>
      <c r="F51" s="67" t="s">
        <v>169</v>
      </c>
      <c r="G51" s="67"/>
      <c r="H51" s="67"/>
      <c r="I51" s="41" t="s">
        <v>54</v>
      </c>
      <c r="J51" s="23" t="s">
        <v>55</v>
      </c>
      <c r="K51" s="41" t="s">
        <v>84</v>
      </c>
      <c r="L51" s="25"/>
      <c r="M51" s="53"/>
      <c r="N51" s="53"/>
      <c r="O51" s="53"/>
      <c r="P51" s="53"/>
      <c r="Q51" s="74"/>
      <c r="R51" s="74"/>
    </row>
    <row r="52" ht="36" customHeight="1" spans="1:18">
      <c r="A52" s="22"/>
      <c r="B52" s="20"/>
      <c r="C52" s="62"/>
      <c r="D52" s="41">
        <v>1</v>
      </c>
      <c r="E52" s="66" t="s">
        <v>170</v>
      </c>
      <c r="F52" s="67" t="s">
        <v>171</v>
      </c>
      <c r="G52" s="67"/>
      <c r="H52" s="67"/>
      <c r="I52" s="41" t="s">
        <v>54</v>
      </c>
      <c r="J52" s="23" t="s">
        <v>55</v>
      </c>
      <c r="K52" s="41" t="s">
        <v>84</v>
      </c>
      <c r="L52" s="25"/>
      <c r="M52" s="53"/>
      <c r="N52" s="53"/>
      <c r="O52" s="53"/>
      <c r="P52" s="53"/>
      <c r="Q52" s="74"/>
      <c r="R52" s="74"/>
    </row>
    <row r="53" ht="36" customHeight="1" spans="1:18">
      <c r="A53" s="22"/>
      <c r="B53" s="20"/>
      <c r="C53" s="62"/>
      <c r="D53" s="41">
        <v>1</v>
      </c>
      <c r="E53" s="66" t="s">
        <v>172</v>
      </c>
      <c r="F53" s="67" t="s">
        <v>173</v>
      </c>
      <c r="G53" s="67"/>
      <c r="H53" s="67"/>
      <c r="I53" s="41" t="s">
        <v>54</v>
      </c>
      <c r="J53" s="23" t="s">
        <v>55</v>
      </c>
      <c r="K53" s="41" t="s">
        <v>84</v>
      </c>
      <c r="L53" s="25"/>
      <c r="M53" s="53"/>
      <c r="N53" s="53"/>
      <c r="O53" s="53"/>
      <c r="P53" s="53"/>
      <c r="Q53" s="74"/>
      <c r="R53" s="74"/>
    </row>
    <row r="54" ht="36" customHeight="1" spans="1:18">
      <c r="A54" s="22"/>
      <c r="B54" s="20"/>
      <c r="C54" s="62"/>
      <c r="D54" s="41">
        <v>1</v>
      </c>
      <c r="E54" s="66" t="s">
        <v>174</v>
      </c>
      <c r="F54" s="67" t="s">
        <v>175</v>
      </c>
      <c r="G54" s="67"/>
      <c r="H54" s="67"/>
      <c r="I54" s="41" t="s">
        <v>54</v>
      </c>
      <c r="J54" s="23" t="s">
        <v>55</v>
      </c>
      <c r="K54" s="41" t="s">
        <v>84</v>
      </c>
      <c r="L54" s="25" t="s">
        <v>153</v>
      </c>
      <c r="M54" s="53"/>
      <c r="N54" s="53"/>
      <c r="O54" s="53"/>
      <c r="P54" s="53"/>
      <c r="Q54" s="74"/>
      <c r="R54" s="74"/>
    </row>
    <row r="55" ht="36" customHeight="1" spans="1:18">
      <c r="A55" s="22"/>
      <c r="B55" s="20"/>
      <c r="C55" s="62"/>
      <c r="D55" s="41">
        <v>1</v>
      </c>
      <c r="E55" s="66" t="s">
        <v>176</v>
      </c>
      <c r="F55" s="67" t="s">
        <v>177</v>
      </c>
      <c r="G55" s="67"/>
      <c r="H55" s="67"/>
      <c r="I55" s="41" t="s">
        <v>54</v>
      </c>
      <c r="J55" s="23" t="s">
        <v>55</v>
      </c>
      <c r="K55" s="41" t="s">
        <v>84</v>
      </c>
      <c r="L55" s="25"/>
      <c r="M55" s="53"/>
      <c r="N55" s="53"/>
      <c r="O55" s="53"/>
      <c r="P55" s="53"/>
      <c r="Q55" s="74"/>
      <c r="R55" s="74"/>
    </row>
    <row r="56" ht="36" customHeight="1" spans="1:18">
      <c r="A56" s="22"/>
      <c r="B56" s="20"/>
      <c r="C56" s="62"/>
      <c r="D56" s="41">
        <v>4</v>
      </c>
      <c r="E56" s="66" t="s">
        <v>178</v>
      </c>
      <c r="F56" s="67" t="s">
        <v>179</v>
      </c>
      <c r="G56" s="67"/>
      <c r="H56" s="67"/>
      <c r="I56" s="41" t="s">
        <v>54</v>
      </c>
      <c r="J56" s="23" t="s">
        <v>55</v>
      </c>
      <c r="K56" s="41" t="s">
        <v>84</v>
      </c>
      <c r="L56" s="25"/>
      <c r="M56" s="53"/>
      <c r="N56" s="53"/>
      <c r="O56" s="53"/>
      <c r="P56" s="53"/>
      <c r="Q56" s="74"/>
      <c r="R56" s="74"/>
    </row>
    <row r="57" ht="19" customHeight="1" spans="1:18">
      <c r="A57" s="22" t="s">
        <v>180</v>
      </c>
      <c r="B57" s="20" t="s">
        <v>181</v>
      </c>
      <c r="C57" s="61">
        <v>0.8939</v>
      </c>
      <c r="D57" s="23">
        <v>4</v>
      </c>
      <c r="E57" s="66" t="s">
        <v>182</v>
      </c>
      <c r="F57" s="67" t="s">
        <v>183</v>
      </c>
      <c r="G57" s="67"/>
      <c r="H57" s="67"/>
      <c r="I57" s="20" t="s">
        <v>54</v>
      </c>
      <c r="J57" s="23" t="s">
        <v>55</v>
      </c>
      <c r="K57" s="23" t="s">
        <v>84</v>
      </c>
      <c r="L57" s="25"/>
      <c r="M57" s="53"/>
      <c r="N57" s="53"/>
      <c r="O57" s="53"/>
      <c r="P57" s="53"/>
      <c r="Q57" s="74"/>
      <c r="R57" s="74"/>
    </row>
    <row r="58" ht="19" customHeight="1" spans="1:18">
      <c r="A58" s="22"/>
      <c r="B58" s="20"/>
      <c r="C58" s="62"/>
      <c r="D58" s="23">
        <v>1</v>
      </c>
      <c r="E58" s="66" t="s">
        <v>184</v>
      </c>
      <c r="F58" s="67" t="s">
        <v>185</v>
      </c>
      <c r="G58" s="67"/>
      <c r="H58" s="67"/>
      <c r="I58" s="20" t="s">
        <v>54</v>
      </c>
      <c r="J58" s="23" t="s">
        <v>55</v>
      </c>
      <c r="K58" s="23" t="s">
        <v>84</v>
      </c>
      <c r="L58" s="25"/>
      <c r="M58" s="53"/>
      <c r="N58" s="53"/>
      <c r="O58" s="53"/>
      <c r="P58" s="53"/>
      <c r="Q58" s="74"/>
      <c r="R58" s="74"/>
    </row>
    <row r="59" ht="19" customHeight="1" spans="1:18">
      <c r="A59" s="22"/>
      <c r="B59" s="20"/>
      <c r="C59" s="62"/>
      <c r="D59" s="23">
        <v>7</v>
      </c>
      <c r="E59" s="66" t="s">
        <v>186</v>
      </c>
      <c r="F59" s="67" t="s">
        <v>187</v>
      </c>
      <c r="G59" s="67"/>
      <c r="H59" s="67"/>
      <c r="I59" s="70" t="s">
        <v>62</v>
      </c>
      <c r="J59" s="23" t="s">
        <v>55</v>
      </c>
      <c r="K59" s="23" t="s">
        <v>84</v>
      </c>
      <c r="L59" s="25"/>
      <c r="M59" s="53"/>
      <c r="N59" s="53"/>
      <c r="O59" s="53"/>
      <c r="P59" s="53"/>
      <c r="Q59" s="74"/>
      <c r="R59" s="74"/>
    </row>
    <row r="60" ht="19" customHeight="1" spans="1:18">
      <c r="A60" s="22"/>
      <c r="B60" s="20"/>
      <c r="C60" s="62"/>
      <c r="D60" s="23">
        <v>1</v>
      </c>
      <c r="E60" s="20" t="s">
        <v>188</v>
      </c>
      <c r="F60" s="67" t="s">
        <v>189</v>
      </c>
      <c r="G60" s="67"/>
      <c r="H60" s="67"/>
      <c r="I60" s="20" t="s">
        <v>106</v>
      </c>
      <c r="J60" s="23" t="s">
        <v>55</v>
      </c>
      <c r="K60" s="23" t="s">
        <v>84</v>
      </c>
      <c r="L60" s="25"/>
      <c r="M60" s="53"/>
      <c r="N60" s="53"/>
      <c r="O60" s="53"/>
      <c r="P60" s="53"/>
      <c r="Q60" s="74"/>
      <c r="R60" s="74"/>
    </row>
    <row r="61" ht="19" customHeight="1" spans="1:18">
      <c r="A61" s="22"/>
      <c r="B61" s="20"/>
      <c r="C61" s="62"/>
      <c r="D61" s="23">
        <v>1</v>
      </c>
      <c r="E61" s="20" t="s">
        <v>190</v>
      </c>
      <c r="F61" s="8" t="s">
        <v>191</v>
      </c>
      <c r="G61" s="67"/>
      <c r="H61" s="67"/>
      <c r="I61" s="20" t="s">
        <v>106</v>
      </c>
      <c r="J61" s="23" t="s">
        <v>55</v>
      </c>
      <c r="K61" s="23" t="s">
        <v>84</v>
      </c>
      <c r="L61" s="25"/>
      <c r="M61" s="53"/>
      <c r="N61" s="53"/>
      <c r="O61" s="53"/>
      <c r="P61" s="53"/>
      <c r="Q61" s="74"/>
      <c r="R61" s="74"/>
    </row>
    <row r="62" ht="37" customHeight="1" spans="1:18">
      <c r="A62" s="21" t="s">
        <v>192</v>
      </c>
      <c r="B62" s="20" t="s">
        <v>193</v>
      </c>
      <c r="C62" s="61">
        <v>0.9944</v>
      </c>
      <c r="D62" s="23">
        <v>1</v>
      </c>
      <c r="E62" s="20" t="s">
        <v>194</v>
      </c>
      <c r="F62" s="67" t="s">
        <v>195</v>
      </c>
      <c r="G62" s="67"/>
      <c r="H62" s="67"/>
      <c r="I62" s="20" t="s">
        <v>106</v>
      </c>
      <c r="J62" s="23" t="s">
        <v>196</v>
      </c>
      <c r="K62" s="23" t="s">
        <v>84</v>
      </c>
      <c r="L62" s="25"/>
      <c r="M62" s="53"/>
      <c r="N62" s="53"/>
      <c r="O62" s="53"/>
      <c r="P62" s="53"/>
      <c r="Q62" s="74"/>
      <c r="R62" s="74"/>
    </row>
    <row r="63" ht="37" customHeight="1" spans="1:18">
      <c r="A63" s="33" t="s">
        <v>197</v>
      </c>
      <c r="B63" s="20" t="s">
        <v>198</v>
      </c>
      <c r="C63" s="62">
        <v>0.9412</v>
      </c>
      <c r="D63" s="23">
        <v>1</v>
      </c>
      <c r="E63" s="20" t="s">
        <v>199</v>
      </c>
      <c r="F63" s="67" t="s">
        <v>200</v>
      </c>
      <c r="G63" s="67"/>
      <c r="H63" s="67"/>
      <c r="I63" s="23" t="s">
        <v>54</v>
      </c>
      <c r="J63" s="23" t="s">
        <v>55</v>
      </c>
      <c r="K63" s="23" t="s">
        <v>80</v>
      </c>
      <c r="L63" s="25"/>
      <c r="M63" s="53"/>
      <c r="N63" s="53"/>
      <c r="O63" s="53"/>
      <c r="P63" s="53"/>
      <c r="Q63" s="74"/>
      <c r="R63" s="74"/>
    </row>
    <row r="64" spans="1:16">
      <c r="A64" s="21"/>
      <c r="B64" s="20"/>
      <c r="C64" s="62"/>
      <c r="D64" s="23">
        <v>2</v>
      </c>
      <c r="E64" s="20" t="s">
        <v>201</v>
      </c>
      <c r="F64" s="67" t="s">
        <v>202</v>
      </c>
      <c r="G64" s="67"/>
      <c r="H64" s="67"/>
      <c r="I64" s="23" t="s">
        <v>54</v>
      </c>
      <c r="J64" s="23" t="s">
        <v>55</v>
      </c>
      <c r="K64" s="23" t="s">
        <v>84</v>
      </c>
      <c r="L64" s="25"/>
      <c r="M64" s="53"/>
      <c r="N64" s="53"/>
      <c r="O64" s="53"/>
      <c r="P64" s="53"/>
    </row>
    <row r="65" ht="37" customHeight="1" spans="1:18">
      <c r="A65" s="20" t="s">
        <v>203</v>
      </c>
      <c r="B65" s="20" t="s">
        <v>204</v>
      </c>
      <c r="C65" s="61">
        <v>0.8571</v>
      </c>
      <c r="D65" s="41">
        <v>1</v>
      </c>
      <c r="E65" s="66" t="s">
        <v>205</v>
      </c>
      <c r="F65" s="67" t="s">
        <v>206</v>
      </c>
      <c r="G65" s="67"/>
      <c r="H65" s="67"/>
      <c r="I65" s="23" t="s">
        <v>54</v>
      </c>
      <c r="J65" s="23" t="s">
        <v>55</v>
      </c>
      <c r="K65" s="41" t="s">
        <v>84</v>
      </c>
      <c r="L65" s="25"/>
      <c r="M65" s="53"/>
      <c r="N65" s="53"/>
      <c r="O65" s="53"/>
      <c r="P65" s="53"/>
      <c r="Q65" s="74"/>
      <c r="R65" s="74"/>
    </row>
    <row r="66" ht="37" customHeight="1" spans="1:18">
      <c r="A66" s="23" t="s">
        <v>207</v>
      </c>
      <c r="B66" s="66" t="s">
        <v>208</v>
      </c>
      <c r="C66" s="61">
        <v>0.529411764705882</v>
      </c>
      <c r="D66" s="41">
        <v>8</v>
      </c>
      <c r="E66" s="66" t="s">
        <v>209</v>
      </c>
      <c r="F66" s="67" t="s">
        <v>210</v>
      </c>
      <c r="G66" s="67"/>
      <c r="H66" s="67"/>
      <c r="I66" s="23" t="s">
        <v>54</v>
      </c>
      <c r="J66" s="23" t="s">
        <v>55</v>
      </c>
      <c r="K66" s="41" t="s">
        <v>80</v>
      </c>
      <c r="L66" s="25"/>
      <c r="M66" s="53"/>
      <c r="N66" s="53"/>
      <c r="O66" s="53"/>
      <c r="P66" s="53"/>
      <c r="Q66" s="74"/>
      <c r="R66" s="74"/>
    </row>
    <row r="67" ht="37" customHeight="1" spans="1:18">
      <c r="A67" s="23" t="s">
        <v>211</v>
      </c>
      <c r="B67" s="20" t="s">
        <v>212</v>
      </c>
      <c r="C67" s="61">
        <v>0.9474</v>
      </c>
      <c r="D67" s="41">
        <v>1</v>
      </c>
      <c r="E67" s="66" t="s">
        <v>213</v>
      </c>
      <c r="F67" s="67" t="s">
        <v>214</v>
      </c>
      <c r="G67" s="67"/>
      <c r="H67" s="67"/>
      <c r="I67" s="23" t="s">
        <v>54</v>
      </c>
      <c r="J67" s="23" t="s">
        <v>55</v>
      </c>
      <c r="K67" s="41" t="s">
        <v>84</v>
      </c>
      <c r="L67" s="25"/>
      <c r="M67" s="53"/>
      <c r="N67" s="53"/>
      <c r="O67" s="53"/>
      <c r="P67" s="53"/>
      <c r="Q67" s="74"/>
      <c r="R67" s="74"/>
    </row>
    <row r="68" spans="1:16">
      <c r="A68" s="23"/>
      <c r="B68" s="20"/>
      <c r="C68" s="61"/>
      <c r="D68" s="41">
        <v>1</v>
      </c>
      <c r="E68" s="66" t="s">
        <v>215</v>
      </c>
      <c r="F68" s="67" t="s">
        <v>216</v>
      </c>
      <c r="G68" s="67"/>
      <c r="H68" s="67"/>
      <c r="I68" s="23" t="s">
        <v>54</v>
      </c>
      <c r="J68" s="23" t="s">
        <v>55</v>
      </c>
      <c r="K68" s="41" t="s">
        <v>217</v>
      </c>
      <c r="L68" s="9"/>
      <c r="M68" s="53"/>
      <c r="N68" s="53"/>
      <c r="O68" s="53"/>
      <c r="P68" s="53"/>
    </row>
    <row r="69" ht="37" customHeight="1" spans="1:18">
      <c r="A69" s="23" t="s">
        <v>218</v>
      </c>
      <c r="B69" s="41" t="s">
        <v>219</v>
      </c>
      <c r="C69" s="61">
        <v>0.5455</v>
      </c>
      <c r="D69" s="41">
        <v>15</v>
      </c>
      <c r="E69" s="66" t="s">
        <v>220</v>
      </c>
      <c r="F69" s="67" t="s">
        <v>221</v>
      </c>
      <c r="G69" s="67"/>
      <c r="H69" s="67"/>
      <c r="I69" s="71" t="s">
        <v>62</v>
      </c>
      <c r="J69" s="20" t="s">
        <v>76</v>
      </c>
      <c r="K69" s="41" t="s">
        <v>217</v>
      </c>
      <c r="L69" s="25"/>
      <c r="M69" s="53"/>
      <c r="N69" s="53"/>
      <c r="O69" s="53"/>
      <c r="P69" s="53"/>
      <c r="Q69" s="74"/>
      <c r="R69" s="74"/>
    </row>
    <row r="70" spans="1:16">
      <c r="A70" s="75" t="s">
        <v>222</v>
      </c>
      <c r="B70" s="23" t="s">
        <v>223</v>
      </c>
      <c r="C70" s="61">
        <v>0.8</v>
      </c>
      <c r="D70" s="23">
        <v>1</v>
      </c>
      <c r="E70" s="20" t="s">
        <v>224</v>
      </c>
      <c r="F70" s="67" t="s">
        <v>225</v>
      </c>
      <c r="G70" s="67"/>
      <c r="H70" s="67"/>
      <c r="I70" s="23" t="s">
        <v>54</v>
      </c>
      <c r="J70" s="23" t="s">
        <v>226</v>
      </c>
      <c r="K70" s="23" t="s">
        <v>217</v>
      </c>
      <c r="L70" s="23" t="s">
        <v>77</v>
      </c>
      <c r="M70" s="53"/>
      <c r="N70" s="53"/>
      <c r="O70" s="53"/>
      <c r="P70" s="53"/>
    </row>
    <row r="71" spans="1:16">
      <c r="A71" s="75"/>
      <c r="B71" s="23"/>
      <c r="C71" s="61"/>
      <c r="D71" s="23">
        <v>1</v>
      </c>
      <c r="E71" s="20" t="s">
        <v>227</v>
      </c>
      <c r="F71" s="67" t="s">
        <v>228</v>
      </c>
      <c r="G71" s="67"/>
      <c r="H71" s="67"/>
      <c r="I71" s="23" t="s">
        <v>54</v>
      </c>
      <c r="J71" s="23" t="s">
        <v>226</v>
      </c>
      <c r="K71" s="23" t="s">
        <v>217</v>
      </c>
      <c r="L71" s="23" t="s">
        <v>77</v>
      </c>
      <c r="M71" s="53"/>
      <c r="N71" s="53"/>
      <c r="O71" s="53"/>
      <c r="P71" s="53"/>
    </row>
    <row r="72" spans="1:16">
      <c r="A72" s="75"/>
      <c r="B72" s="23"/>
      <c r="C72" s="61"/>
      <c r="D72" s="23">
        <v>1</v>
      </c>
      <c r="E72" s="20" t="s">
        <v>229</v>
      </c>
      <c r="F72" s="67" t="s">
        <v>230</v>
      </c>
      <c r="G72" s="67"/>
      <c r="H72" s="67"/>
      <c r="I72" s="23" t="s">
        <v>54</v>
      </c>
      <c r="J72" s="23" t="s">
        <v>226</v>
      </c>
      <c r="K72" s="23" t="s">
        <v>217</v>
      </c>
      <c r="L72" s="23" t="s">
        <v>77</v>
      </c>
      <c r="M72" s="53"/>
      <c r="N72" s="53"/>
      <c r="O72" s="53"/>
      <c r="P72" s="53"/>
    </row>
    <row r="73" spans="1:16">
      <c r="A73" s="75"/>
      <c r="B73" s="23"/>
      <c r="C73" s="61"/>
      <c r="D73" s="23">
        <v>1</v>
      </c>
      <c r="E73" s="20" t="s">
        <v>231</v>
      </c>
      <c r="F73" s="67" t="s">
        <v>232</v>
      </c>
      <c r="G73" s="67"/>
      <c r="H73" s="67"/>
      <c r="I73" s="23" t="s">
        <v>106</v>
      </c>
      <c r="J73" s="23" t="s">
        <v>226</v>
      </c>
      <c r="K73" s="23" t="s">
        <v>217</v>
      </c>
      <c r="L73" s="23" t="s">
        <v>77</v>
      </c>
      <c r="M73" s="53"/>
      <c r="N73" s="53"/>
      <c r="O73" s="53"/>
      <c r="P73" s="53"/>
    </row>
    <row r="74" spans="1:16">
      <c r="A74" s="75" t="s">
        <v>233</v>
      </c>
      <c r="B74" s="20" t="s">
        <v>234</v>
      </c>
      <c r="C74" s="61">
        <v>0.9263</v>
      </c>
      <c r="D74" s="41">
        <v>6</v>
      </c>
      <c r="E74" s="66" t="s">
        <v>235</v>
      </c>
      <c r="F74" s="67" t="s">
        <v>236</v>
      </c>
      <c r="G74" s="67"/>
      <c r="H74" s="67"/>
      <c r="I74" s="23" t="s">
        <v>54</v>
      </c>
      <c r="J74" s="23" t="s">
        <v>55</v>
      </c>
      <c r="K74" s="41" t="s">
        <v>84</v>
      </c>
      <c r="L74" s="9"/>
      <c r="M74" s="53"/>
      <c r="N74" s="53"/>
      <c r="O74" s="53"/>
      <c r="P74" s="53"/>
    </row>
    <row r="75" spans="1:16">
      <c r="A75" s="75"/>
      <c r="B75" s="20"/>
      <c r="C75" s="61"/>
      <c r="D75" s="41">
        <v>1</v>
      </c>
      <c r="E75" s="66" t="s">
        <v>237</v>
      </c>
      <c r="F75" s="67" t="s">
        <v>238</v>
      </c>
      <c r="G75" s="67"/>
      <c r="H75" s="67"/>
      <c r="I75" s="23" t="s">
        <v>54</v>
      </c>
      <c r="J75" s="23" t="s">
        <v>55</v>
      </c>
      <c r="K75" s="41" t="s">
        <v>84</v>
      </c>
      <c r="L75" s="9"/>
      <c r="M75" s="53"/>
      <c r="N75" s="53"/>
      <c r="O75" s="53"/>
      <c r="P75" s="53"/>
    </row>
  </sheetData>
  <sheetProtection formatCells="0" insertHyperlinks="0" autoFilter="0"/>
  <mergeCells count="121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A9:A16"/>
    <mergeCell ref="A17:A19"/>
    <mergeCell ref="A20:A23"/>
    <mergeCell ref="A24:A28"/>
    <mergeCell ref="A29:A30"/>
    <mergeCell ref="A33:A34"/>
    <mergeCell ref="A35:A39"/>
    <mergeCell ref="A40:A44"/>
    <mergeCell ref="A45:A56"/>
    <mergeCell ref="A57:A61"/>
    <mergeCell ref="A63:A64"/>
    <mergeCell ref="A67:A68"/>
    <mergeCell ref="A70:A73"/>
    <mergeCell ref="A74:A75"/>
    <mergeCell ref="B9:B16"/>
    <mergeCell ref="B17:B19"/>
    <mergeCell ref="B20:B23"/>
    <mergeCell ref="B24:B28"/>
    <mergeCell ref="B29:B30"/>
    <mergeCell ref="B33:B34"/>
    <mergeCell ref="B35:B39"/>
    <mergeCell ref="B40:B44"/>
    <mergeCell ref="B45:B56"/>
    <mergeCell ref="B57:B61"/>
    <mergeCell ref="B63:B64"/>
    <mergeCell ref="B67:B68"/>
    <mergeCell ref="B70:B73"/>
    <mergeCell ref="B74:B75"/>
    <mergeCell ref="C9:C16"/>
    <mergeCell ref="C17:C19"/>
    <mergeCell ref="C20:C23"/>
    <mergeCell ref="C24:C28"/>
    <mergeCell ref="C29:C30"/>
    <mergeCell ref="C33:C34"/>
    <mergeCell ref="C35:C39"/>
    <mergeCell ref="C40:C44"/>
    <mergeCell ref="C45:C56"/>
    <mergeCell ref="C57:C61"/>
    <mergeCell ref="C63:C64"/>
    <mergeCell ref="C67:C68"/>
    <mergeCell ref="C70:C73"/>
    <mergeCell ref="C74:C75"/>
  </mergeCells>
  <conditionalFormatting sqref="E59">
    <cfRule type="expression" dxfId="0" priority="1">
      <formula>AND(SUMPRODUCT(IFERROR(1*(($E$59&amp;"x")=(E59&amp;"x")),0))&gt;1,NOT(ISBLANK(E59)))</formula>
    </cfRule>
  </conditionalFormatting>
  <conditionalFormatting sqref="E1:E58 E60:E1048576">
    <cfRule type="expression" dxfId="0" priority="2">
      <formula>AND(COUNTIF($E$1:$E$58,E1)+COUNTIF($E$60:$E$1048575,E1)&gt;1,NOT(ISBLANK(E1)))</formula>
    </cfRule>
  </conditionalFormatting>
  <hyperlinks>
    <hyperlink ref="E40" r:id="rId1" display="FCIVIOS-15065" tooltip="https://ford.atlassian.net/browse/FCIVIOS-15065"/>
    <hyperlink ref="E41" r:id="rId2" display="PSTT-524" tooltip="https://ford.atlassian.net/browse/PSTT-524"/>
    <hyperlink ref="E42" r:id="rId3" display="FCIVIOS-14274&#10;" tooltip="https://ford.atlassian.net/browse/FCIVIOS-14274"/>
    <hyperlink ref="E43" r:id="rId4" display="APIMCIM-20015" tooltip="https://ford.atlassian.net/browse/APIMCIM-20015"/>
    <hyperlink ref="E44" r:id="rId5" display="APIMCIM-19898" tooltip="https://ford.atlassian.net/browse/APIMCIM-19898"/>
    <hyperlink ref="E63" r:id="rId6" display="FCIVIOS-15086" tooltip="https://ford.atlassian.net/browse/FCIVIOS-15086"/>
    <hyperlink ref="E64" r:id="rId7" display="FCIVIOS-15092" tooltip="https://ford.atlassian.net/browse/FCIVIOS-15092"/>
    <hyperlink ref="E20" r:id="rId8" display="FCIVIOS-15147" tooltip="https://ford.atlassian.net/browse/FCIVIOS-15147"/>
    <hyperlink ref="E21" r:id="rId9" display="FCIVIOS-15139" tooltip="https://ford.atlassian.net/browse/FCIVIOS-15139"/>
    <hyperlink ref="E22" r:id="rId10" display="FCIVIOS-15103" tooltip="https://ford.atlassian.net/browse/FCIVIOS-15103"/>
    <hyperlink ref="E23" r:id="rId11" display="FCIVIOS-15105" tooltip="https://ford.atlassian.net/browse/FCIVIOS-15105"/>
    <hyperlink ref="E34" r:id="rId12" display="FCIVIOS-15091" tooltip="https://ford.atlassian.net/browse/FCIVIOS-15091"/>
    <hyperlink ref="E35" r:id="rId13" display="APIMCIM-21740" tooltip="https://ford.atlassian.net/browse/APIMCIM-21740"/>
    <hyperlink ref="E36" r:id="rId14" display="PSTT-525" tooltip="https://ford.atlassian.net/browse/PSTT-525"/>
    <hyperlink ref="E37" r:id="rId15" display="APIMCIM-19421" tooltip="https://ford.atlassian.net/browse/APIMCIM-19421"/>
    <hyperlink ref="E45" r:id="rId16" display="FCIVIOS-14990" tooltip="https://ford.atlassian.net/browse/FCIVIOS-14990"/>
    <hyperlink ref="E46" r:id="rId17" display="FCIVIOS-14991" tooltip="https://ford.atlassian.net/browse/FCIVIOS-14991"/>
    <hyperlink ref="E47" r:id="rId18" display="FCIVIOS-15010" tooltip="https://ford.atlassian.net/browse/FCIVIOS-15010"/>
    <hyperlink ref="E48" r:id="rId19" display="FCIVIOS-15012" tooltip="https://ford.atlassian.net/browse/FCIVIOS-15012"/>
    <hyperlink ref="E49" r:id="rId20" display="FCIVIOS-15014" tooltip="https://ford.atlassian.net/browse/FCIVIOS-15014"/>
    <hyperlink ref="E50" r:id="rId21" display="FCIVIOS-15024" tooltip="https://ford.atlassian.net/browse/FCIVIOS-15024"/>
    <hyperlink ref="E51" r:id="rId22" display="FCIVIOS-15029" tooltip="https://ford.atlassian.net/browse/FCIVIOS-15029"/>
    <hyperlink ref="E52" r:id="rId23" display="FCIVIOS-15032" tooltip="https://ford.atlassian.net/browse/FCIVIOS-15032"/>
    <hyperlink ref="E53" r:id="rId24" display="FCIVIOS-15089" tooltip="https://ford.atlassian.net/browse/FCIVIOS-15089"/>
    <hyperlink ref="E54" r:id="rId25" display="FCIVIOS-14209" tooltip="https://ford.atlassian.net/browse/FCIVIOS-14209"/>
    <hyperlink ref="E55" r:id="rId26" display="FCIVIOS-15035" tooltip="https://ford.atlassian.net/browse/FCIVIOS-15035"/>
    <hyperlink ref="E56" r:id="rId27" display="FCIVIOS-15090" tooltip="https://ford.atlassian.net/browse/FCIVIOS-15090"/>
    <hyperlink ref="E17" r:id="rId28" display="APIMCIM-21220" tooltip="https://ford.atlassian.net/browse/APIMCIM-21220"/>
    <hyperlink ref="E74" r:id="rId29" display="FCIVIOS-15112" tooltip="https://ford.atlassian.net/browse/FCIVIOS-15112"/>
    <hyperlink ref="E75" r:id="rId30" display="FCIVIOS-15115" tooltip="https://ford.atlassian.net/browse/FCIVIOS-15115"/>
    <hyperlink ref="E57" r:id="rId31" display="FCIVIOS-15033" tooltip="https://ford.atlassian.net/browse/FCIVIOS-15033"/>
    <hyperlink ref="E58" r:id="rId32" display="FCIVIOS-15140" tooltip="https://ford.atlassian.net/browse/FCIVIOS-15140"/>
    <hyperlink ref="F58" r:id="rId33" display="Phase5_【U625】【必现】【HVAC】华氏度下，温度最高或最低时，语音调节温度异常" tooltip="https://ford.atlassian.net/browse/FCIVIOS-15111"/>
    <hyperlink ref="E60" r:id="rId34" display="FCIVIOS-15109" tooltip="https://ford.atlassian.net/browse/FCIVIOS-15109"/>
    <hyperlink ref="E61" r:id="rId33" display="FCIVIOS-15111" tooltip="https://ford.atlassian.net/browse/FCIVIOS-15111"/>
    <hyperlink ref="E9" r:id="rId35" display="APIMCIM-16383" tooltip="https://ford.atlassian.net/browse/APIMCIM-16383"/>
    <hyperlink ref="E10" r:id="rId36" display="APIMCIM-21432" tooltip="https://ford.atlassian.net/browse/APIMCIM-21432"/>
    <hyperlink ref="E11" r:id="rId37" display="APIMCIM-21861" tooltip="https://ford.atlassian.net/browse/APIMCIM-21861"/>
    <hyperlink ref="E12" r:id="rId38" display="APIMCIM-21863" tooltip="https://ford.atlassian.net/browse/APIMCIM-21863"/>
    <hyperlink ref="E13" r:id="rId39" display="APIMCIM-21865" tooltip="https://ford.atlassian.net/browse/APIMCIM-21865"/>
    <hyperlink ref="E14" r:id="rId40" display="APIMCIM-21862" tooltip="https://ford.atlassian.net/browse/APIMCIM-21862"/>
    <hyperlink ref="E15" r:id="rId41" display="APIMCIM-21866" tooltip="https://ford.atlassian.net/browse/APIMCIM-21866"/>
    <hyperlink ref="E16" r:id="rId35" display="APIMCIM-16383" tooltip="https://ford.atlassian.net/browse/APIMCIM-16383"/>
    <hyperlink ref="E38" r:id="rId42" display="FCIVIOS-15166" tooltip="https://ford.atlassian.net/browse/FCIVIOS-15166"/>
    <hyperlink ref="E39" r:id="rId43" display="FCIVIOS-15168" tooltip="https://ford.atlassian.net/browse/FCIVIOS-15168"/>
    <hyperlink ref="E59" r:id="rId44" display="FCIVIOS-15145" tooltip="https://ford.atlassian.net/browse/FCIVIOS-15145"/>
    <hyperlink ref="F59" r:id="rId33" display="Phase5_【U625】【黑盒】【必现】【HVAC】上报后排华氏度单位信号，后排温度仍显示摄氏度" tooltip="https://ford.atlassian.net/browse/FCIVIOS-1511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D13" sqref="D13:G13"/>
    </sheetView>
  </sheetViews>
  <sheetFormatPr defaultColWidth="14" defaultRowHeight="16.5"/>
  <cols>
    <col min="1" max="1" width="20" style="1" customWidth="1"/>
    <col min="2" max="2" width="24" style="1" customWidth="1"/>
    <col min="3" max="3" width="9" style="1" customWidth="1"/>
    <col min="4" max="4" width="16" style="1" customWidth="1"/>
    <col min="5" max="5" width="14" style="1" customWidth="1"/>
    <col min="6" max="6" width="13" style="1" customWidth="1"/>
    <col min="7" max="7" width="15" style="1" customWidth="1"/>
    <col min="8" max="9" width="17" style="1" customWidth="1"/>
    <col min="10" max="10" width="21" style="1" customWidth="1"/>
    <col min="11" max="11" width="16" style="1" customWidth="1"/>
    <col min="12" max="12" width="19" style="1" customWidth="1"/>
    <col min="13" max="13" width="17" style="1" customWidth="1"/>
    <col min="14" max="15" width="20" style="1" customWidth="1"/>
    <col min="16" max="16" width="15" style="1" customWidth="1"/>
    <col min="17" max="20" width="20" style="1" customWidth="1"/>
    <col min="21" max="16384" width="14" style="1"/>
  </cols>
  <sheetData>
    <row r="1" ht="18" customHeight="1" spans="1:20">
      <c r="A1" s="19" t="s">
        <v>239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52"/>
      <c r="R1" s="53"/>
      <c r="S1" s="53"/>
      <c r="T1" s="53"/>
    </row>
    <row r="2" ht="53" customHeight="1" spans="1:20">
      <c r="A2" s="19" t="s">
        <v>40</v>
      </c>
      <c r="B2" s="19" t="s">
        <v>240</v>
      </c>
      <c r="C2" s="19" t="s">
        <v>241</v>
      </c>
      <c r="D2" s="19" t="s">
        <v>242</v>
      </c>
      <c r="E2" s="19" t="s">
        <v>243</v>
      </c>
      <c r="F2" s="19" t="s">
        <v>244</v>
      </c>
      <c r="G2" s="19" t="s">
        <v>245</v>
      </c>
      <c r="H2" s="39" t="s">
        <v>246</v>
      </c>
      <c r="I2" s="39" t="s">
        <v>247</v>
      </c>
      <c r="J2" s="19" t="s">
        <v>248</v>
      </c>
      <c r="K2" s="19" t="s">
        <v>249</v>
      </c>
      <c r="L2" s="19" t="s">
        <v>250</v>
      </c>
      <c r="M2" s="19" t="s">
        <v>251</v>
      </c>
      <c r="N2" s="19" t="s">
        <v>252</v>
      </c>
      <c r="O2" s="19" t="s">
        <v>253</v>
      </c>
      <c r="P2" s="19" t="s">
        <v>254</v>
      </c>
      <c r="Q2" s="52" t="s">
        <v>255</v>
      </c>
      <c r="R2" s="53"/>
      <c r="S2" s="53"/>
      <c r="T2" s="53"/>
    </row>
    <row r="3" ht="32" customHeight="1" spans="1:20">
      <c r="A3" s="20" t="s">
        <v>256</v>
      </c>
      <c r="B3" s="21" t="s">
        <v>257</v>
      </c>
      <c r="C3" s="22">
        <f>SUM(D3:G3)</f>
        <v>15</v>
      </c>
      <c r="D3" s="23">
        <v>15</v>
      </c>
      <c r="E3" s="23">
        <v>0</v>
      </c>
      <c r="F3" s="23">
        <v>0</v>
      </c>
      <c r="G3" s="23">
        <v>0</v>
      </c>
      <c r="H3" s="40">
        <f>D3/C3</f>
        <v>1</v>
      </c>
      <c r="I3" s="44">
        <f>(D3+E3)/C3</f>
        <v>1</v>
      </c>
      <c r="J3" s="25" t="s">
        <v>258</v>
      </c>
      <c r="K3" s="40">
        <v>1</v>
      </c>
      <c r="L3" s="40" t="s">
        <v>259</v>
      </c>
      <c r="M3" s="40"/>
      <c r="N3" s="40" t="s">
        <v>260</v>
      </c>
      <c r="O3" s="40" t="s">
        <v>260</v>
      </c>
      <c r="P3" s="8"/>
      <c r="Q3" s="52" t="s">
        <v>259</v>
      </c>
      <c r="R3" s="53"/>
      <c r="S3" s="53"/>
      <c r="T3" s="53"/>
    </row>
    <row r="4" ht="32" customHeight="1" spans="1:20">
      <c r="A4" s="20" t="s">
        <v>261</v>
      </c>
      <c r="B4" s="20" t="s">
        <v>262</v>
      </c>
      <c r="C4" s="22">
        <f t="shared" ref="C4:C31" si="0">SUM(D4:G4)</f>
        <v>71</v>
      </c>
      <c r="D4" s="23">
        <v>71</v>
      </c>
      <c r="E4" s="23">
        <v>0</v>
      </c>
      <c r="F4" s="23">
        <v>0</v>
      </c>
      <c r="G4" s="23">
        <v>0</v>
      </c>
      <c r="H4" s="40">
        <f t="shared" ref="H4:H31" si="1">D4/C4</f>
        <v>1</v>
      </c>
      <c r="I4" s="44">
        <f t="shared" ref="I4:I31" si="2">(D4+E4)/C4</f>
        <v>1</v>
      </c>
      <c r="J4" s="25" t="s">
        <v>263</v>
      </c>
      <c r="K4" s="40">
        <v>1</v>
      </c>
      <c r="L4" s="40" t="s">
        <v>259</v>
      </c>
      <c r="M4" s="40"/>
      <c r="N4" s="40" t="s">
        <v>260</v>
      </c>
      <c r="O4" s="40" t="s">
        <v>260</v>
      </c>
      <c r="P4" s="8"/>
      <c r="Q4" s="52" t="s">
        <v>259</v>
      </c>
      <c r="R4" s="53"/>
      <c r="S4" s="53"/>
      <c r="T4" s="53"/>
    </row>
    <row r="5" ht="32" customHeight="1" spans="1:20">
      <c r="A5" s="24" t="s">
        <v>264</v>
      </c>
      <c r="B5" s="24" t="s">
        <v>265</v>
      </c>
      <c r="C5" s="22">
        <f t="shared" si="0"/>
        <v>51</v>
      </c>
      <c r="D5" s="25">
        <v>48</v>
      </c>
      <c r="E5" s="25">
        <v>2</v>
      </c>
      <c r="F5" s="25">
        <v>1</v>
      </c>
      <c r="G5" s="25">
        <v>0</v>
      </c>
      <c r="H5" s="40">
        <f t="shared" si="1"/>
        <v>0.941176470588235</v>
      </c>
      <c r="I5" s="44">
        <f t="shared" si="2"/>
        <v>0.980392156862745</v>
      </c>
      <c r="J5" s="25" t="s">
        <v>266</v>
      </c>
      <c r="K5" s="40">
        <v>1</v>
      </c>
      <c r="L5" s="45" t="s">
        <v>267</v>
      </c>
      <c r="M5" s="40" t="s">
        <v>268</v>
      </c>
      <c r="N5" s="40" t="s">
        <v>260</v>
      </c>
      <c r="O5" s="40" t="s">
        <v>260</v>
      </c>
      <c r="P5" s="8"/>
      <c r="Q5" s="52" t="s">
        <v>259</v>
      </c>
      <c r="R5" s="53"/>
      <c r="S5" s="53"/>
      <c r="T5" s="53"/>
    </row>
    <row r="6" ht="32" customHeight="1" spans="1:20">
      <c r="A6" s="20" t="s">
        <v>269</v>
      </c>
      <c r="B6" s="20" t="s">
        <v>270</v>
      </c>
      <c r="C6" s="22">
        <f t="shared" si="0"/>
        <v>5</v>
      </c>
      <c r="D6" s="23">
        <v>5</v>
      </c>
      <c r="E6" s="23">
        <v>0</v>
      </c>
      <c r="F6" s="23">
        <v>0</v>
      </c>
      <c r="G6" s="23">
        <v>0</v>
      </c>
      <c r="H6" s="40">
        <f t="shared" si="1"/>
        <v>1</v>
      </c>
      <c r="I6" s="44">
        <f t="shared" si="2"/>
        <v>1</v>
      </c>
      <c r="J6" s="25" t="s">
        <v>271</v>
      </c>
      <c r="K6" s="40">
        <v>1</v>
      </c>
      <c r="L6" s="40" t="s">
        <v>259</v>
      </c>
      <c r="M6" s="40"/>
      <c r="N6" s="40" t="s">
        <v>260</v>
      </c>
      <c r="O6" s="40" t="s">
        <v>260</v>
      </c>
      <c r="P6" s="8"/>
      <c r="Q6" s="52" t="s">
        <v>267</v>
      </c>
      <c r="R6" s="53"/>
      <c r="S6" s="53"/>
      <c r="T6" s="53"/>
    </row>
    <row r="7" ht="32" customHeight="1" spans="1:20">
      <c r="A7" s="20" t="s">
        <v>218</v>
      </c>
      <c r="B7" s="20" t="s">
        <v>272</v>
      </c>
      <c r="C7" s="22">
        <f t="shared" si="0"/>
        <v>33</v>
      </c>
      <c r="D7" s="23">
        <v>18</v>
      </c>
      <c r="E7" s="23">
        <v>1</v>
      </c>
      <c r="F7" s="23">
        <v>14</v>
      </c>
      <c r="G7" s="23">
        <v>0</v>
      </c>
      <c r="H7" s="40">
        <f t="shared" si="1"/>
        <v>0.545454545454545</v>
      </c>
      <c r="I7" s="44">
        <f t="shared" si="2"/>
        <v>0.575757575757576</v>
      </c>
      <c r="J7" s="25" t="s">
        <v>273</v>
      </c>
      <c r="K7" s="40">
        <v>1</v>
      </c>
      <c r="L7" s="45" t="s">
        <v>267</v>
      </c>
      <c r="M7" s="40" t="s">
        <v>274</v>
      </c>
      <c r="N7" s="40" t="s">
        <v>260</v>
      </c>
      <c r="O7" s="40" t="s">
        <v>260</v>
      </c>
      <c r="P7" s="8"/>
      <c r="Q7" s="52" t="s">
        <v>267</v>
      </c>
      <c r="R7" s="53"/>
      <c r="S7" s="53"/>
      <c r="T7" s="53"/>
    </row>
    <row r="8" ht="32" customHeight="1" spans="1:20">
      <c r="A8" s="20" t="s">
        <v>141</v>
      </c>
      <c r="B8" s="20" t="s">
        <v>142</v>
      </c>
      <c r="C8" s="22">
        <f t="shared" si="0"/>
        <v>75</v>
      </c>
      <c r="D8" s="23">
        <v>70</v>
      </c>
      <c r="E8" s="23">
        <v>5</v>
      </c>
      <c r="F8" s="23">
        <v>0</v>
      </c>
      <c r="G8" s="23">
        <v>0</v>
      </c>
      <c r="H8" s="40">
        <f t="shared" si="1"/>
        <v>0.933333333333333</v>
      </c>
      <c r="I8" s="44">
        <f t="shared" si="2"/>
        <v>1</v>
      </c>
      <c r="J8" s="25" t="s">
        <v>275</v>
      </c>
      <c r="K8" s="40">
        <v>0.985915492957746</v>
      </c>
      <c r="L8" s="45" t="s">
        <v>267</v>
      </c>
      <c r="M8" s="40" t="s">
        <v>276</v>
      </c>
      <c r="N8" s="40" t="s">
        <v>260</v>
      </c>
      <c r="O8" s="40" t="s">
        <v>260</v>
      </c>
      <c r="P8" s="8"/>
      <c r="Q8" s="52" t="s">
        <v>267</v>
      </c>
      <c r="R8" s="53"/>
      <c r="S8" s="53"/>
      <c r="T8" s="53"/>
    </row>
    <row r="9" ht="32" customHeight="1" spans="1:20">
      <c r="A9" s="26" t="s">
        <v>154</v>
      </c>
      <c r="B9" s="21" t="s">
        <v>155</v>
      </c>
      <c r="C9" s="22">
        <f t="shared" si="0"/>
        <v>697</v>
      </c>
      <c r="D9" s="23">
        <v>676</v>
      </c>
      <c r="E9" s="23">
        <v>12</v>
      </c>
      <c r="F9" s="23">
        <v>9</v>
      </c>
      <c r="G9" s="23">
        <v>0</v>
      </c>
      <c r="H9" s="40">
        <f t="shared" si="1"/>
        <v>0.96987087517934</v>
      </c>
      <c r="I9" s="44">
        <f t="shared" si="2"/>
        <v>0.987087517934003</v>
      </c>
      <c r="J9" s="25" t="s">
        <v>277</v>
      </c>
      <c r="K9" s="40">
        <v>0.987206823027719</v>
      </c>
      <c r="L9" s="45" t="s">
        <v>267</v>
      </c>
      <c r="M9" s="40" t="s">
        <v>278</v>
      </c>
      <c r="N9" s="40" t="s">
        <v>260</v>
      </c>
      <c r="O9" s="40" t="s">
        <v>260</v>
      </c>
      <c r="P9" s="8"/>
      <c r="Q9" s="52" t="s">
        <v>267</v>
      </c>
      <c r="R9" s="53"/>
      <c r="S9" s="53"/>
      <c r="T9" s="53"/>
    </row>
    <row r="10" ht="32" customHeight="1" spans="1:20">
      <c r="A10" s="27" t="s">
        <v>279</v>
      </c>
      <c r="B10" s="27" t="s">
        <v>280</v>
      </c>
      <c r="C10" s="22">
        <f t="shared" si="0"/>
        <v>7</v>
      </c>
      <c r="D10" s="23">
        <v>6</v>
      </c>
      <c r="E10" s="23">
        <v>1</v>
      </c>
      <c r="F10" s="23">
        <v>0</v>
      </c>
      <c r="G10" s="23">
        <v>0</v>
      </c>
      <c r="H10" s="40">
        <f t="shared" si="1"/>
        <v>0.857142857142857</v>
      </c>
      <c r="I10" s="44">
        <f t="shared" si="2"/>
        <v>1</v>
      </c>
      <c r="J10" s="25" t="s">
        <v>281</v>
      </c>
      <c r="K10" s="40">
        <v>1</v>
      </c>
      <c r="L10" s="45" t="s">
        <v>267</v>
      </c>
      <c r="M10" s="40" t="s">
        <v>282</v>
      </c>
      <c r="N10" s="40" t="s">
        <v>260</v>
      </c>
      <c r="O10" s="40" t="s">
        <v>260</v>
      </c>
      <c r="P10" s="8"/>
      <c r="Q10" s="52" t="s">
        <v>267</v>
      </c>
      <c r="R10" s="53"/>
      <c r="S10" s="53"/>
      <c r="T10" s="53"/>
    </row>
    <row r="11" ht="32" customHeight="1" spans="1:20">
      <c r="A11" s="20" t="s">
        <v>283</v>
      </c>
      <c r="B11" s="28" t="s">
        <v>284</v>
      </c>
      <c r="C11" s="22">
        <f t="shared" si="0"/>
        <v>20</v>
      </c>
      <c r="D11" s="23">
        <v>16</v>
      </c>
      <c r="E11" s="41">
        <v>4</v>
      </c>
      <c r="F11" s="23">
        <v>0</v>
      </c>
      <c r="G11" s="23">
        <v>0</v>
      </c>
      <c r="H11" s="40">
        <f t="shared" si="1"/>
        <v>0.8</v>
      </c>
      <c r="I11" s="44">
        <f t="shared" si="2"/>
        <v>1</v>
      </c>
      <c r="J11" s="25" t="s">
        <v>285</v>
      </c>
      <c r="K11" s="40">
        <v>1</v>
      </c>
      <c r="L11" s="45" t="s">
        <v>267</v>
      </c>
      <c r="M11" s="40" t="s">
        <v>286</v>
      </c>
      <c r="N11" s="40" t="s">
        <v>260</v>
      </c>
      <c r="O11" s="40" t="s">
        <v>260</v>
      </c>
      <c r="P11" s="8"/>
      <c r="Q11" s="52" t="s">
        <v>267</v>
      </c>
      <c r="R11" s="53"/>
      <c r="S11" s="53"/>
      <c r="T11" s="53"/>
    </row>
    <row r="12" ht="32" customHeight="1" spans="1:20">
      <c r="A12" s="29" t="s">
        <v>119</v>
      </c>
      <c r="B12" s="30" t="s">
        <v>120</v>
      </c>
      <c r="C12" s="22">
        <f t="shared" si="0"/>
        <v>48</v>
      </c>
      <c r="D12" s="23">
        <v>47</v>
      </c>
      <c r="E12" s="23">
        <v>1</v>
      </c>
      <c r="F12" s="23">
        <v>0</v>
      </c>
      <c r="G12" s="23">
        <v>0</v>
      </c>
      <c r="H12" s="40">
        <f t="shared" si="1"/>
        <v>0.979166666666667</v>
      </c>
      <c r="I12" s="44">
        <f t="shared" si="2"/>
        <v>1</v>
      </c>
      <c r="J12" s="25" t="s">
        <v>287</v>
      </c>
      <c r="K12" s="40">
        <v>0.936170212765957</v>
      </c>
      <c r="L12" s="40" t="s">
        <v>259</v>
      </c>
      <c r="M12" s="40"/>
      <c r="N12" s="40" t="s">
        <v>260</v>
      </c>
      <c r="O12" s="40" t="s">
        <v>260</v>
      </c>
      <c r="P12" s="8"/>
      <c r="Q12" s="52" t="s">
        <v>267</v>
      </c>
      <c r="R12" s="53"/>
      <c r="S12" s="53"/>
      <c r="T12" s="53"/>
    </row>
    <row r="13" ht="32" customHeight="1" spans="1:20">
      <c r="A13" s="21" t="s">
        <v>50</v>
      </c>
      <c r="B13" s="31" t="s">
        <v>51</v>
      </c>
      <c r="C13" s="22">
        <f t="shared" si="0"/>
        <v>34</v>
      </c>
      <c r="D13" s="23">
        <v>23</v>
      </c>
      <c r="E13" s="23">
        <v>8</v>
      </c>
      <c r="F13" s="23">
        <v>3</v>
      </c>
      <c r="G13" s="23">
        <v>0</v>
      </c>
      <c r="H13" s="40">
        <f t="shared" si="1"/>
        <v>0.676470588235294</v>
      </c>
      <c r="I13" s="44">
        <f t="shared" si="2"/>
        <v>0.911764705882353</v>
      </c>
      <c r="J13" s="25" t="s">
        <v>288</v>
      </c>
      <c r="K13" s="40">
        <v>0.875</v>
      </c>
      <c r="L13" s="45" t="s">
        <v>267</v>
      </c>
      <c r="M13" s="40" t="s">
        <v>289</v>
      </c>
      <c r="N13" s="40" t="s">
        <v>260</v>
      </c>
      <c r="O13" s="40" t="s">
        <v>260</v>
      </c>
      <c r="P13" s="8"/>
      <c r="Q13" s="52" t="s">
        <v>259</v>
      </c>
      <c r="R13" s="53"/>
      <c r="S13" s="53"/>
      <c r="T13" s="53"/>
    </row>
    <row r="14" ht="32" customHeight="1" spans="1:20">
      <c r="A14" s="22" t="s">
        <v>180</v>
      </c>
      <c r="B14" s="32" t="s">
        <v>181</v>
      </c>
      <c r="C14" s="22">
        <v>179</v>
      </c>
      <c r="D14" s="25">
        <v>165</v>
      </c>
      <c r="E14" s="25">
        <v>5</v>
      </c>
      <c r="F14" s="25">
        <v>9</v>
      </c>
      <c r="G14" s="25">
        <v>0</v>
      </c>
      <c r="H14" s="40">
        <f t="shared" si="1"/>
        <v>0.921787709497207</v>
      </c>
      <c r="I14" s="44">
        <f t="shared" si="2"/>
        <v>0.949720670391061</v>
      </c>
      <c r="J14" s="25" t="s">
        <v>290</v>
      </c>
      <c r="K14" s="40">
        <v>0.963414634146341</v>
      </c>
      <c r="L14" s="45" t="s">
        <v>267</v>
      </c>
      <c r="M14" s="40" t="s">
        <v>291</v>
      </c>
      <c r="N14" s="40" t="s">
        <v>260</v>
      </c>
      <c r="O14" s="40" t="s">
        <v>260</v>
      </c>
      <c r="P14" s="8"/>
      <c r="Q14" s="52" t="s">
        <v>267</v>
      </c>
      <c r="R14" s="53"/>
      <c r="S14" s="53"/>
      <c r="T14" s="53"/>
    </row>
    <row r="15" ht="32" customHeight="1" spans="1:20">
      <c r="A15" s="21" t="s">
        <v>192</v>
      </c>
      <c r="B15" s="20" t="s">
        <v>292</v>
      </c>
      <c r="C15" s="22">
        <f t="shared" si="0"/>
        <v>207</v>
      </c>
      <c r="D15" s="23">
        <v>207</v>
      </c>
      <c r="E15" s="23">
        <v>0</v>
      </c>
      <c r="F15" s="23">
        <v>0</v>
      </c>
      <c r="G15" s="23">
        <v>0</v>
      </c>
      <c r="H15" s="40">
        <f t="shared" si="1"/>
        <v>1</v>
      </c>
      <c r="I15" s="44">
        <f t="shared" si="2"/>
        <v>1</v>
      </c>
      <c r="J15" s="25" t="s">
        <v>293</v>
      </c>
      <c r="K15" s="40">
        <v>1</v>
      </c>
      <c r="L15" s="40" t="s">
        <v>259</v>
      </c>
      <c r="M15" s="40"/>
      <c r="N15" s="40" t="s">
        <v>260</v>
      </c>
      <c r="O15" s="40" t="s">
        <v>260</v>
      </c>
      <c r="P15" s="8"/>
      <c r="Q15" s="52" t="s">
        <v>259</v>
      </c>
      <c r="R15" s="53"/>
      <c r="S15" s="53"/>
      <c r="T15" s="53"/>
    </row>
    <row r="16" ht="32" customHeight="1" spans="1:20">
      <c r="A16" s="21" t="s">
        <v>192</v>
      </c>
      <c r="B16" s="27" t="s">
        <v>193</v>
      </c>
      <c r="C16" s="22">
        <f t="shared" si="0"/>
        <v>179</v>
      </c>
      <c r="D16" s="23">
        <v>178</v>
      </c>
      <c r="E16" s="23">
        <v>1</v>
      </c>
      <c r="F16" s="23">
        <v>0</v>
      </c>
      <c r="G16" s="23">
        <v>0</v>
      </c>
      <c r="H16" s="40">
        <f t="shared" si="1"/>
        <v>0.994413407821229</v>
      </c>
      <c r="I16" s="44">
        <f t="shared" si="2"/>
        <v>1</v>
      </c>
      <c r="J16" s="46" t="s">
        <v>294</v>
      </c>
      <c r="K16" s="47">
        <v>0.994318181818182</v>
      </c>
      <c r="L16" s="47" t="s">
        <v>259</v>
      </c>
      <c r="M16" s="40"/>
      <c r="N16" s="40" t="s">
        <v>260</v>
      </c>
      <c r="O16" s="40" t="s">
        <v>260</v>
      </c>
      <c r="P16" s="8"/>
      <c r="Q16" s="52" t="s">
        <v>267</v>
      </c>
      <c r="R16" s="53"/>
      <c r="S16" s="53"/>
      <c r="T16" s="53"/>
    </row>
    <row r="17" ht="32" customHeight="1" spans="1:20">
      <c r="A17" s="33" t="s">
        <v>123</v>
      </c>
      <c r="B17" s="20" t="s">
        <v>295</v>
      </c>
      <c r="C17" s="22">
        <f t="shared" si="0"/>
        <v>144</v>
      </c>
      <c r="D17" s="23">
        <v>138</v>
      </c>
      <c r="E17" s="23">
        <v>2</v>
      </c>
      <c r="F17" s="23">
        <v>4</v>
      </c>
      <c r="G17" s="23">
        <v>0</v>
      </c>
      <c r="H17" s="40">
        <f t="shared" si="1"/>
        <v>0.958333333333333</v>
      </c>
      <c r="I17" s="44">
        <f t="shared" si="2"/>
        <v>0.972222222222222</v>
      </c>
      <c r="J17" s="25" t="s">
        <v>296</v>
      </c>
      <c r="K17" s="40">
        <v>0.955882352941177</v>
      </c>
      <c r="L17" s="40" t="s">
        <v>259</v>
      </c>
      <c r="M17" s="40"/>
      <c r="N17" s="40" t="s">
        <v>260</v>
      </c>
      <c r="O17" s="40" t="s">
        <v>260</v>
      </c>
      <c r="P17" s="8"/>
      <c r="Q17" s="52" t="s">
        <v>267</v>
      </c>
      <c r="R17" s="53"/>
      <c r="S17" s="53"/>
      <c r="T17" s="53"/>
    </row>
    <row r="18" ht="32" customHeight="1" spans="1:20">
      <c r="A18" s="27" t="s">
        <v>129</v>
      </c>
      <c r="B18" s="20" t="s">
        <v>297</v>
      </c>
      <c r="C18" s="22">
        <f t="shared" si="0"/>
        <v>205</v>
      </c>
      <c r="D18" s="23">
        <v>190</v>
      </c>
      <c r="E18" s="23">
        <v>5</v>
      </c>
      <c r="F18" s="23">
        <v>10</v>
      </c>
      <c r="G18" s="23">
        <v>0</v>
      </c>
      <c r="H18" s="40">
        <f t="shared" si="1"/>
        <v>0.926829268292683</v>
      </c>
      <c r="I18" s="44">
        <f t="shared" si="2"/>
        <v>0.951219512195122</v>
      </c>
      <c r="J18" s="25" t="s">
        <v>298</v>
      </c>
      <c r="K18" s="40">
        <v>0.927777777777778</v>
      </c>
      <c r="L18" s="45" t="s">
        <v>267</v>
      </c>
      <c r="M18" s="40" t="s">
        <v>299</v>
      </c>
      <c r="N18" s="40" t="s">
        <v>260</v>
      </c>
      <c r="O18" s="40" t="s">
        <v>260</v>
      </c>
      <c r="P18" s="8"/>
      <c r="Q18" s="52" t="s">
        <v>267</v>
      </c>
      <c r="R18" s="53"/>
      <c r="S18" s="53"/>
      <c r="T18" s="53"/>
    </row>
    <row r="19" ht="32" customHeight="1" spans="1:20">
      <c r="A19" s="20" t="s">
        <v>207</v>
      </c>
      <c r="B19" s="20" t="s">
        <v>208</v>
      </c>
      <c r="C19" s="22">
        <f t="shared" si="0"/>
        <v>17</v>
      </c>
      <c r="D19" s="23">
        <v>9</v>
      </c>
      <c r="E19" s="23">
        <v>1</v>
      </c>
      <c r="F19" s="23">
        <v>7</v>
      </c>
      <c r="G19" s="23">
        <v>0</v>
      </c>
      <c r="H19" s="40">
        <f t="shared" si="1"/>
        <v>0.529411764705882</v>
      </c>
      <c r="I19" s="44">
        <f t="shared" si="2"/>
        <v>0.588235294117647</v>
      </c>
      <c r="J19" s="25" t="s">
        <v>300</v>
      </c>
      <c r="K19" s="40">
        <v>1</v>
      </c>
      <c r="L19" s="45" t="s">
        <v>267</v>
      </c>
      <c r="M19" s="40" t="s">
        <v>301</v>
      </c>
      <c r="N19" s="40" t="s">
        <v>260</v>
      </c>
      <c r="O19" s="40" t="s">
        <v>260</v>
      </c>
      <c r="P19" s="8"/>
      <c r="Q19" s="52" t="s">
        <v>267</v>
      </c>
      <c r="R19" s="53"/>
      <c r="S19" s="53"/>
      <c r="T19" s="53"/>
    </row>
    <row r="20" ht="32" customHeight="1" spans="1:20">
      <c r="A20" s="20" t="s">
        <v>211</v>
      </c>
      <c r="B20" s="20" t="s">
        <v>302</v>
      </c>
      <c r="C20" s="22">
        <f t="shared" si="0"/>
        <v>38</v>
      </c>
      <c r="D20" s="23">
        <v>36</v>
      </c>
      <c r="E20" s="23">
        <v>2</v>
      </c>
      <c r="F20" s="23">
        <v>0</v>
      </c>
      <c r="G20" s="23">
        <v>0</v>
      </c>
      <c r="H20" s="40">
        <f t="shared" si="1"/>
        <v>0.947368421052632</v>
      </c>
      <c r="I20" s="44">
        <f t="shared" si="2"/>
        <v>1</v>
      </c>
      <c r="J20" s="25" t="s">
        <v>303</v>
      </c>
      <c r="K20" s="40">
        <v>1</v>
      </c>
      <c r="L20" s="45" t="s">
        <v>267</v>
      </c>
      <c r="M20" s="40" t="s">
        <v>304</v>
      </c>
      <c r="N20" s="40" t="s">
        <v>260</v>
      </c>
      <c r="O20" s="40" t="s">
        <v>260</v>
      </c>
      <c r="P20" s="8"/>
      <c r="Q20" s="52" t="s">
        <v>267</v>
      </c>
      <c r="R20" s="53"/>
      <c r="S20" s="53"/>
      <c r="T20" s="53"/>
    </row>
    <row r="21" ht="32" customHeight="1" spans="1:20">
      <c r="A21" s="21" t="s">
        <v>86</v>
      </c>
      <c r="B21" s="34" t="s">
        <v>87</v>
      </c>
      <c r="C21" s="22">
        <f t="shared" si="0"/>
        <v>91</v>
      </c>
      <c r="D21" s="23">
        <v>76</v>
      </c>
      <c r="E21" s="23">
        <v>4</v>
      </c>
      <c r="F21" s="23">
        <v>11</v>
      </c>
      <c r="G21" s="23">
        <v>0</v>
      </c>
      <c r="H21" s="40">
        <f t="shared" si="1"/>
        <v>0.835164835164835</v>
      </c>
      <c r="I21" s="44">
        <f t="shared" si="2"/>
        <v>0.879120879120879</v>
      </c>
      <c r="J21" s="48" t="s">
        <v>305</v>
      </c>
      <c r="K21" s="49">
        <v>0.88</v>
      </c>
      <c r="L21" s="50" t="s">
        <v>267</v>
      </c>
      <c r="M21" s="44" t="s">
        <v>306</v>
      </c>
      <c r="N21" s="40" t="s">
        <v>260</v>
      </c>
      <c r="O21" s="40" t="s">
        <v>260</v>
      </c>
      <c r="P21" s="8"/>
      <c r="Q21" s="52" t="s">
        <v>267</v>
      </c>
      <c r="R21" s="53"/>
      <c r="S21" s="53"/>
      <c r="T21" s="53"/>
    </row>
    <row r="22" ht="32" customHeight="1" spans="1:20">
      <c r="A22" s="21" t="s">
        <v>96</v>
      </c>
      <c r="B22" s="34" t="s">
        <v>97</v>
      </c>
      <c r="C22" s="22">
        <f t="shared" si="0"/>
        <v>73</v>
      </c>
      <c r="D22" s="23">
        <v>68</v>
      </c>
      <c r="E22" s="23">
        <v>5</v>
      </c>
      <c r="F22" s="23">
        <v>0</v>
      </c>
      <c r="G22" s="23">
        <v>0</v>
      </c>
      <c r="H22" s="40">
        <f t="shared" si="1"/>
        <v>0.931506849315068</v>
      </c>
      <c r="I22" s="44">
        <f t="shared" si="2"/>
        <v>1</v>
      </c>
      <c r="J22" s="48" t="s">
        <v>307</v>
      </c>
      <c r="K22" s="49">
        <v>0.880597014925373</v>
      </c>
      <c r="L22" s="49" t="s">
        <v>259</v>
      </c>
      <c r="M22" s="44"/>
      <c r="N22" s="40" t="s">
        <v>260</v>
      </c>
      <c r="O22" s="40" t="s">
        <v>260</v>
      </c>
      <c r="P22" s="8"/>
      <c r="Q22" s="52" t="s">
        <v>267</v>
      </c>
      <c r="R22" s="53"/>
      <c r="S22" s="53"/>
      <c r="T22" s="53"/>
    </row>
    <row r="23" ht="32" customHeight="1" spans="1:20">
      <c r="A23" s="20" t="s">
        <v>308</v>
      </c>
      <c r="B23" s="20" t="s">
        <v>309</v>
      </c>
      <c r="C23" s="22">
        <f t="shared" si="0"/>
        <v>19</v>
      </c>
      <c r="D23" s="23">
        <v>19</v>
      </c>
      <c r="E23" s="23">
        <v>0</v>
      </c>
      <c r="F23" s="23">
        <v>0</v>
      </c>
      <c r="G23" s="23">
        <v>0</v>
      </c>
      <c r="H23" s="40">
        <f t="shared" si="1"/>
        <v>1</v>
      </c>
      <c r="I23" s="44">
        <f t="shared" si="2"/>
        <v>1</v>
      </c>
      <c r="J23" s="25" t="s">
        <v>310</v>
      </c>
      <c r="K23" s="40">
        <v>1</v>
      </c>
      <c r="L23" s="40" t="s">
        <v>259</v>
      </c>
      <c r="M23" s="40"/>
      <c r="N23" s="40" t="s">
        <v>260</v>
      </c>
      <c r="O23" s="40" t="s">
        <v>260</v>
      </c>
      <c r="P23" s="8"/>
      <c r="Q23" s="52" t="s">
        <v>267</v>
      </c>
      <c r="R23" s="53"/>
      <c r="S23" s="53"/>
      <c r="T23" s="53"/>
    </row>
    <row r="24" ht="32" customHeight="1" spans="1:20">
      <c r="A24" s="20" t="s">
        <v>311</v>
      </c>
      <c r="B24" s="20" t="s">
        <v>312</v>
      </c>
      <c r="C24" s="22">
        <f t="shared" si="0"/>
        <v>47</v>
      </c>
      <c r="D24" s="23">
        <v>47</v>
      </c>
      <c r="E24" s="23">
        <v>0</v>
      </c>
      <c r="F24" s="23">
        <v>0</v>
      </c>
      <c r="G24" s="23">
        <v>0</v>
      </c>
      <c r="H24" s="40">
        <f t="shared" si="1"/>
        <v>1</v>
      </c>
      <c r="I24" s="44">
        <f t="shared" si="2"/>
        <v>1</v>
      </c>
      <c r="J24" s="25" t="s">
        <v>310</v>
      </c>
      <c r="K24" s="40">
        <v>1</v>
      </c>
      <c r="L24" s="40" t="s">
        <v>259</v>
      </c>
      <c r="M24" s="40"/>
      <c r="N24" s="40"/>
      <c r="O24" s="40"/>
      <c r="P24" s="8"/>
      <c r="Q24" s="52"/>
      <c r="R24" s="53"/>
      <c r="S24" s="53"/>
      <c r="T24" s="53"/>
    </row>
    <row r="25" ht="32" customHeight="1" spans="1:20">
      <c r="A25" s="27" t="s">
        <v>313</v>
      </c>
      <c r="B25" s="35" t="s">
        <v>314</v>
      </c>
      <c r="C25" s="22">
        <f t="shared" si="0"/>
        <v>25</v>
      </c>
      <c r="D25" s="36">
        <v>25</v>
      </c>
      <c r="E25" s="36">
        <v>0</v>
      </c>
      <c r="F25" s="36">
        <v>0</v>
      </c>
      <c r="G25" s="36">
        <v>0</v>
      </c>
      <c r="H25" s="40">
        <f t="shared" si="1"/>
        <v>1</v>
      </c>
      <c r="I25" s="44">
        <f t="shared" si="2"/>
        <v>1</v>
      </c>
      <c r="J25" s="25" t="s">
        <v>315</v>
      </c>
      <c r="K25" s="40" t="s">
        <v>260</v>
      </c>
      <c r="L25" s="40" t="s">
        <v>259</v>
      </c>
      <c r="M25" s="40"/>
      <c r="N25" s="40"/>
      <c r="O25" s="40"/>
      <c r="P25" s="8"/>
      <c r="Q25" s="52"/>
      <c r="R25" s="53"/>
      <c r="S25" s="53"/>
      <c r="T25" s="53"/>
    </row>
    <row r="26" ht="32" customHeight="1" spans="1:20">
      <c r="A26" s="27" t="s">
        <v>316</v>
      </c>
      <c r="B26" s="35" t="s">
        <v>317</v>
      </c>
      <c r="C26" s="22">
        <f t="shared" si="0"/>
        <v>4</v>
      </c>
      <c r="D26" s="36">
        <v>4</v>
      </c>
      <c r="E26" s="36">
        <v>0</v>
      </c>
      <c r="F26" s="36">
        <v>0</v>
      </c>
      <c r="G26" s="36">
        <v>0</v>
      </c>
      <c r="H26" s="40">
        <f t="shared" si="1"/>
        <v>1</v>
      </c>
      <c r="I26" s="44">
        <f t="shared" si="2"/>
        <v>1</v>
      </c>
      <c r="J26" s="25" t="s">
        <v>318</v>
      </c>
      <c r="K26" s="40">
        <v>1</v>
      </c>
      <c r="L26" s="45" t="s">
        <v>259</v>
      </c>
      <c r="M26" s="40"/>
      <c r="N26" s="40" t="s">
        <v>260</v>
      </c>
      <c r="O26" s="40" t="s">
        <v>260</v>
      </c>
      <c r="P26" s="8"/>
      <c r="Q26" s="52" t="s">
        <v>267</v>
      </c>
      <c r="R26" s="53"/>
      <c r="S26" s="53"/>
      <c r="T26" s="53"/>
    </row>
    <row r="27" ht="32" customHeight="1" spans="1:20">
      <c r="A27" s="33" t="s">
        <v>115</v>
      </c>
      <c r="B27" s="34" t="s">
        <v>116</v>
      </c>
      <c r="C27" s="22">
        <f t="shared" si="0"/>
        <v>25</v>
      </c>
      <c r="D27" s="23">
        <v>12</v>
      </c>
      <c r="E27" s="23">
        <v>1</v>
      </c>
      <c r="F27" s="23">
        <v>12</v>
      </c>
      <c r="G27" s="23">
        <v>0</v>
      </c>
      <c r="H27" s="40">
        <f t="shared" si="1"/>
        <v>0.48</v>
      </c>
      <c r="I27" s="44">
        <f t="shared" si="2"/>
        <v>0.52</v>
      </c>
      <c r="J27" s="48" t="s">
        <v>318</v>
      </c>
      <c r="K27" s="49">
        <v>0.92</v>
      </c>
      <c r="L27" s="50" t="s">
        <v>267</v>
      </c>
      <c r="M27" s="44" t="s">
        <v>319</v>
      </c>
      <c r="N27" s="40" t="s">
        <v>260</v>
      </c>
      <c r="O27" s="40" t="s">
        <v>260</v>
      </c>
      <c r="P27" s="8"/>
      <c r="Q27" s="52"/>
      <c r="R27" s="53"/>
      <c r="S27" s="53"/>
      <c r="T27" s="53"/>
    </row>
    <row r="28" ht="32" customHeight="1" spans="1:20">
      <c r="A28" s="20" t="s">
        <v>320</v>
      </c>
      <c r="B28" s="20" t="s">
        <v>321</v>
      </c>
      <c r="C28" s="22">
        <f t="shared" si="0"/>
        <v>55</v>
      </c>
      <c r="D28" s="23">
        <v>55</v>
      </c>
      <c r="E28" s="23">
        <v>0</v>
      </c>
      <c r="F28" s="23">
        <v>0</v>
      </c>
      <c r="G28" s="23">
        <v>0</v>
      </c>
      <c r="H28" s="40">
        <f t="shared" si="1"/>
        <v>1</v>
      </c>
      <c r="I28" s="44">
        <f t="shared" si="2"/>
        <v>1</v>
      </c>
      <c r="J28" s="25" t="s">
        <v>318</v>
      </c>
      <c r="K28" s="40">
        <v>1</v>
      </c>
      <c r="L28" s="40" t="s">
        <v>259</v>
      </c>
      <c r="M28" s="40"/>
      <c r="N28" s="40" t="s">
        <v>260</v>
      </c>
      <c r="O28" s="40" t="s">
        <v>260</v>
      </c>
      <c r="P28" s="8"/>
      <c r="Q28" s="52" t="s">
        <v>259</v>
      </c>
      <c r="R28" s="53"/>
      <c r="S28" s="53"/>
      <c r="T28" s="53"/>
    </row>
    <row r="29" ht="32" customHeight="1" spans="1:20">
      <c r="A29" s="20" t="s">
        <v>233</v>
      </c>
      <c r="B29" s="32" t="s">
        <v>234</v>
      </c>
      <c r="C29" s="22">
        <f t="shared" si="0"/>
        <v>95</v>
      </c>
      <c r="D29" s="25">
        <v>88</v>
      </c>
      <c r="E29" s="25">
        <v>2</v>
      </c>
      <c r="F29" s="25">
        <v>5</v>
      </c>
      <c r="G29" s="25">
        <v>0</v>
      </c>
      <c r="H29" s="40">
        <f t="shared" si="1"/>
        <v>0.926315789473684</v>
      </c>
      <c r="I29" s="44">
        <f t="shared" si="2"/>
        <v>0.947368421052632</v>
      </c>
      <c r="J29" s="25" t="s">
        <v>305</v>
      </c>
      <c r="K29" s="40">
        <v>1</v>
      </c>
      <c r="L29" s="45" t="s">
        <v>267</v>
      </c>
      <c r="M29" s="40" t="s">
        <v>322</v>
      </c>
      <c r="N29" s="40" t="s">
        <v>260</v>
      </c>
      <c r="O29" s="40" t="s">
        <v>260</v>
      </c>
      <c r="P29" s="8"/>
      <c r="Q29" s="52" t="s">
        <v>259</v>
      </c>
      <c r="R29" s="53"/>
      <c r="S29" s="53"/>
      <c r="T29" s="53"/>
    </row>
    <row r="30" ht="32" customHeight="1" spans="1:20">
      <c r="A30" s="20" t="s">
        <v>109</v>
      </c>
      <c r="B30" s="20" t="s">
        <v>110</v>
      </c>
      <c r="C30" s="22">
        <f t="shared" si="0"/>
        <v>22</v>
      </c>
      <c r="D30" s="23">
        <v>20</v>
      </c>
      <c r="E30" s="23">
        <v>2</v>
      </c>
      <c r="F30" s="23">
        <v>0</v>
      </c>
      <c r="G30" s="23">
        <v>0</v>
      </c>
      <c r="H30" s="40">
        <f t="shared" si="1"/>
        <v>0.909090909090909</v>
      </c>
      <c r="I30" s="44">
        <f t="shared" si="2"/>
        <v>1</v>
      </c>
      <c r="J30" s="25" t="s">
        <v>323</v>
      </c>
      <c r="K30" s="40">
        <v>0.9</v>
      </c>
      <c r="L30" s="40" t="s">
        <v>259</v>
      </c>
      <c r="M30" s="40"/>
      <c r="N30" s="40"/>
      <c r="O30" s="40"/>
      <c r="P30" s="8"/>
      <c r="Q30" s="52"/>
      <c r="R30" s="53"/>
      <c r="S30" s="53"/>
      <c r="T30" s="53"/>
    </row>
    <row r="31" ht="32" customHeight="1" spans="1:20">
      <c r="A31" s="21" t="s">
        <v>71</v>
      </c>
      <c r="B31" s="34" t="s">
        <v>72</v>
      </c>
      <c r="C31" s="22">
        <f t="shared" si="0"/>
        <v>269</v>
      </c>
      <c r="D31" s="20">
        <v>183</v>
      </c>
      <c r="E31" s="20">
        <v>3</v>
      </c>
      <c r="F31" s="20">
        <v>83</v>
      </c>
      <c r="G31" s="42">
        <v>0</v>
      </c>
      <c r="H31" s="40">
        <f t="shared" si="1"/>
        <v>0.680297397769517</v>
      </c>
      <c r="I31" s="44">
        <f t="shared" si="2"/>
        <v>0.691449814126394</v>
      </c>
      <c r="J31" s="48" t="s">
        <v>324</v>
      </c>
      <c r="K31" s="49">
        <v>0.883064516129032</v>
      </c>
      <c r="L31" s="50" t="s">
        <v>267</v>
      </c>
      <c r="M31" s="44" t="s">
        <v>325</v>
      </c>
      <c r="N31" s="40" t="s">
        <v>260</v>
      </c>
      <c r="O31" s="40" t="s">
        <v>260</v>
      </c>
      <c r="P31" s="8"/>
      <c r="Q31" s="52" t="s">
        <v>267</v>
      </c>
      <c r="R31" s="53"/>
      <c r="S31" s="53"/>
      <c r="T31" s="53"/>
    </row>
    <row r="32" ht="18" customHeight="1" spans="1:20">
      <c r="A32" s="19" t="s">
        <v>241</v>
      </c>
      <c r="B32" s="37"/>
      <c r="C32" s="37">
        <f>SUM(C3:C31)</f>
        <v>2750</v>
      </c>
      <c r="D32" s="37">
        <f>SUM(D3:D31)</f>
        <v>2515</v>
      </c>
      <c r="E32" s="37">
        <f>SUM(E3:E31)</f>
        <v>67</v>
      </c>
      <c r="F32" s="37">
        <f>SUM(F3:F31)</f>
        <v>168</v>
      </c>
      <c r="G32" s="37">
        <f>SUM(G3:G31)</f>
        <v>0</v>
      </c>
      <c r="H32" s="43">
        <f t="shared" ref="H29:H35" si="3">D32/C32</f>
        <v>0.914545454545455</v>
      </c>
      <c r="I32" s="43">
        <f t="shared" ref="I29:I35" si="4">(D32+E32)/C32</f>
        <v>0.938909090909091</v>
      </c>
      <c r="J32" s="37"/>
      <c r="K32" s="43">
        <v>0.849203408669878</v>
      </c>
      <c r="L32" s="43"/>
      <c r="M32" s="51"/>
      <c r="N32" s="51"/>
      <c r="O32" s="51"/>
      <c r="P32" s="51"/>
      <c r="Q32" s="52"/>
      <c r="R32" s="53"/>
      <c r="S32" s="53"/>
      <c r="T32" s="53"/>
    </row>
    <row r="34" ht="32" customHeight="1" spans="1:20">
      <c r="A34" s="20" t="s">
        <v>123</v>
      </c>
      <c r="B34" s="20" t="s">
        <v>326</v>
      </c>
      <c r="C34" s="25">
        <f>SUM(D34:G34)</f>
        <v>0</v>
      </c>
      <c r="D34" s="25"/>
      <c r="E34" s="25"/>
      <c r="F34" s="25"/>
      <c r="G34" s="25"/>
      <c r="H34" s="40" t="e">
        <f t="shared" si="3"/>
        <v>#DIV/0!</v>
      </c>
      <c r="I34" s="40" t="e">
        <f t="shared" si="4"/>
        <v>#DIV/0!</v>
      </c>
      <c r="J34" s="25" t="s">
        <v>327</v>
      </c>
      <c r="K34" s="40">
        <v>0</v>
      </c>
      <c r="L34" s="40"/>
      <c r="M34" s="40" t="s">
        <v>328</v>
      </c>
      <c r="N34" s="40" t="s">
        <v>260</v>
      </c>
      <c r="O34" s="40" t="s">
        <v>260</v>
      </c>
      <c r="P34" s="8"/>
      <c r="Q34" s="52" t="s">
        <v>267</v>
      </c>
      <c r="R34" s="53"/>
      <c r="S34" s="53"/>
      <c r="T34" s="53"/>
    </row>
    <row r="35" ht="32" customHeight="1" spans="1:20">
      <c r="A35" s="20" t="s">
        <v>123</v>
      </c>
      <c r="B35" s="20" t="s">
        <v>329</v>
      </c>
      <c r="C35" s="25">
        <f>SUM(D35:G35)</f>
        <v>0</v>
      </c>
      <c r="D35" s="38"/>
      <c r="E35" s="38"/>
      <c r="F35" s="38"/>
      <c r="G35" s="25"/>
      <c r="H35" s="40" t="e">
        <f t="shared" si="3"/>
        <v>#DIV/0!</v>
      </c>
      <c r="I35" s="40" t="e">
        <f t="shared" si="4"/>
        <v>#DIV/0!</v>
      </c>
      <c r="J35" s="25" t="s">
        <v>327</v>
      </c>
      <c r="K35" s="40">
        <v>0</v>
      </c>
      <c r="L35" s="40"/>
      <c r="M35" s="40" t="s">
        <v>328</v>
      </c>
      <c r="N35" s="40" t="s">
        <v>260</v>
      </c>
      <c r="O35" s="40" t="s">
        <v>260</v>
      </c>
      <c r="P35" s="8"/>
      <c r="Q35" s="52" t="s">
        <v>267</v>
      </c>
      <c r="R35" s="53"/>
      <c r="S35" s="53"/>
      <c r="T35" s="53"/>
    </row>
  </sheetData>
  <sheetProtection formatCells="0" insertHyperlinks="0" autoFilter="0"/>
  <autoFilter ref="A1:Q32">
    <extLst/>
  </autoFilter>
  <mergeCells count="2">
    <mergeCell ref="A1:P1"/>
    <mergeCell ref="A32:B32"/>
  </mergeCells>
  <dataValidations count="1">
    <dataValidation type="list" allowBlank="1" showErrorMessage="1" sqref="L3:L31 L34:L35">
      <formula1>"是,否"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18" t="s">
        <v>257</v>
      </c>
    </row>
    <row r="2" ht="33" customHeight="1" spans="1:1">
      <c r="A2" s="18" t="s">
        <v>262</v>
      </c>
    </row>
    <row r="3" ht="33" customHeight="1" spans="1:1">
      <c r="A3" s="18" t="s">
        <v>265</v>
      </c>
    </row>
    <row r="4" ht="17" customHeight="1" spans="1:1">
      <c r="A4" s="18" t="s">
        <v>270</v>
      </c>
    </row>
    <row r="5" ht="17" customHeight="1" spans="1:1">
      <c r="A5" s="18" t="s">
        <v>219</v>
      </c>
    </row>
    <row r="6" ht="33" customHeight="1" spans="1:1">
      <c r="A6" s="18" t="s">
        <v>330</v>
      </c>
    </row>
    <row r="7" ht="33" customHeight="1" spans="1:1">
      <c r="A7" s="18" t="s">
        <v>142</v>
      </c>
    </row>
    <row r="8" ht="33" customHeight="1" spans="1:1">
      <c r="A8" s="18" t="s">
        <v>331</v>
      </c>
    </row>
    <row r="9" ht="65" customHeight="1" spans="1:1">
      <c r="A9" s="18" t="s">
        <v>332</v>
      </c>
    </row>
    <row r="10" ht="65" customHeight="1" spans="1:1">
      <c r="A10" s="18" t="s">
        <v>333</v>
      </c>
    </row>
    <row r="11" ht="49" customHeight="1" spans="1:1">
      <c r="A11" s="18" t="s">
        <v>334</v>
      </c>
    </row>
    <row r="12" ht="49" customHeight="1" spans="1:1">
      <c r="A12" s="18" t="s">
        <v>335</v>
      </c>
    </row>
    <row r="13" ht="33" customHeight="1" spans="1:1">
      <c r="A13" s="18" t="s">
        <v>336</v>
      </c>
    </row>
    <row r="14" ht="33" customHeight="1" spans="1:1">
      <c r="A14" s="18" t="s">
        <v>155</v>
      </c>
    </row>
    <row r="15" ht="33" customHeight="1" spans="1:1">
      <c r="A15" s="18" t="s">
        <v>337</v>
      </c>
    </row>
    <row r="16" ht="33" customHeight="1" spans="1:1">
      <c r="A16" s="18" t="s">
        <v>204</v>
      </c>
    </row>
    <row r="17" ht="33" customHeight="1" spans="1:1">
      <c r="A17" s="18" t="s">
        <v>338</v>
      </c>
    </row>
    <row r="18" ht="33" customHeight="1" spans="1:1">
      <c r="A18" s="18" t="s">
        <v>339</v>
      </c>
    </row>
    <row r="19" ht="65" customHeight="1" spans="1:1">
      <c r="A19" s="18" t="s">
        <v>340</v>
      </c>
    </row>
    <row r="20" ht="49" customHeight="1" spans="1:1">
      <c r="A20" s="18" t="s">
        <v>51</v>
      </c>
    </row>
    <row r="21" ht="17" customHeight="1" spans="1:1">
      <c r="A21" s="18" t="s">
        <v>181</v>
      </c>
    </row>
    <row r="22" ht="17" customHeight="1" spans="1:1">
      <c r="A22" s="18" t="s">
        <v>341</v>
      </c>
    </row>
    <row r="23" ht="17" customHeight="1" spans="1:1">
      <c r="A23" s="18" t="s">
        <v>292</v>
      </c>
    </row>
    <row r="24" ht="17" customHeight="1" spans="1:1">
      <c r="A24" s="18" t="s">
        <v>193</v>
      </c>
    </row>
    <row r="25" ht="49" customHeight="1" spans="1:1">
      <c r="A25" s="18" t="s">
        <v>342</v>
      </c>
    </row>
    <row r="26" ht="17" customHeight="1" spans="1:1">
      <c r="A26" s="18" t="s">
        <v>343</v>
      </c>
    </row>
    <row r="27" ht="33" customHeight="1" spans="1:1">
      <c r="A27" s="18" t="s">
        <v>302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14" t="s">
        <v>344</v>
      </c>
      <c r="B1" s="15" t="s">
        <v>345</v>
      </c>
      <c r="C1" s="14" t="s">
        <v>346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350</v>
      </c>
      <c r="I1" s="14" t="s">
        <v>351</v>
      </c>
      <c r="J1" s="14" t="s">
        <v>352</v>
      </c>
    </row>
    <row r="2" ht="33" customHeight="1" spans="1:10">
      <c r="A2" s="16" t="s">
        <v>353</v>
      </c>
      <c r="B2" s="17" t="s">
        <v>354</v>
      </c>
      <c r="C2" s="16" t="s">
        <v>355</v>
      </c>
      <c r="D2" s="16" t="s">
        <v>356</v>
      </c>
      <c r="E2" s="16" t="s">
        <v>355</v>
      </c>
      <c r="F2" s="16" t="s">
        <v>357</v>
      </c>
      <c r="G2" s="16" t="s">
        <v>358</v>
      </c>
      <c r="H2" s="16" t="s">
        <v>359</v>
      </c>
      <c r="I2" s="16" t="s">
        <v>360</v>
      </c>
      <c r="J2" s="16" t="s">
        <v>361</v>
      </c>
    </row>
    <row r="3" ht="49" customHeight="1" spans="1:10">
      <c r="A3" s="16" t="s">
        <v>362</v>
      </c>
      <c r="B3" s="17" t="s">
        <v>363</v>
      </c>
      <c r="C3" s="16" t="s">
        <v>364</v>
      </c>
      <c r="D3" s="16" t="s">
        <v>356</v>
      </c>
      <c r="E3" s="16" t="s">
        <v>364</v>
      </c>
      <c r="F3" s="16" t="s">
        <v>72</v>
      </c>
      <c r="G3" s="16" t="s">
        <v>359</v>
      </c>
      <c r="H3" s="16" t="s">
        <v>365</v>
      </c>
      <c r="I3" s="16" t="s">
        <v>360</v>
      </c>
      <c r="J3" s="16" t="s">
        <v>361</v>
      </c>
    </row>
    <row r="4" ht="49" customHeight="1" spans="1:10">
      <c r="A4" s="16" t="s">
        <v>366</v>
      </c>
      <c r="B4" s="17" t="s">
        <v>367</v>
      </c>
      <c r="C4" s="16" t="s">
        <v>368</v>
      </c>
      <c r="D4" s="16" t="s">
        <v>356</v>
      </c>
      <c r="E4" s="16" t="s">
        <v>369</v>
      </c>
      <c r="F4" s="16" t="s">
        <v>257</v>
      </c>
      <c r="G4" s="16" t="s">
        <v>358</v>
      </c>
      <c r="H4" s="16" t="s">
        <v>359</v>
      </c>
      <c r="I4" s="16" t="s">
        <v>360</v>
      </c>
      <c r="J4" s="16" t="s">
        <v>361</v>
      </c>
    </row>
    <row r="5" ht="33" customHeight="1" spans="1:10">
      <c r="A5" s="16" t="s">
        <v>370</v>
      </c>
      <c r="B5" s="17" t="s">
        <v>371</v>
      </c>
      <c r="C5" s="16" t="s">
        <v>372</v>
      </c>
      <c r="D5" s="16" t="s">
        <v>373</v>
      </c>
      <c r="E5" s="16" t="s">
        <v>372</v>
      </c>
      <c r="F5" s="16" t="s">
        <v>374</v>
      </c>
      <c r="G5" s="16" t="s">
        <v>358</v>
      </c>
      <c r="H5" s="16" t="s">
        <v>359</v>
      </c>
      <c r="I5" s="16" t="s">
        <v>360</v>
      </c>
      <c r="J5" s="16" t="s">
        <v>375</v>
      </c>
    </row>
    <row r="6" ht="33" customHeight="1" spans="1:10">
      <c r="A6" s="16" t="s">
        <v>376</v>
      </c>
      <c r="B6" s="17" t="s">
        <v>377</v>
      </c>
      <c r="C6" s="16" t="s">
        <v>355</v>
      </c>
      <c r="D6" s="16" t="s">
        <v>356</v>
      </c>
      <c r="E6" s="16" t="s">
        <v>355</v>
      </c>
      <c r="F6" s="16" t="s">
        <v>378</v>
      </c>
      <c r="G6" s="16" t="s">
        <v>358</v>
      </c>
      <c r="H6" s="16" t="s">
        <v>359</v>
      </c>
      <c r="I6" s="16" t="s">
        <v>379</v>
      </c>
      <c r="J6" s="16" t="s">
        <v>361</v>
      </c>
    </row>
    <row r="7" ht="65" customHeight="1" spans="1:10">
      <c r="A7" s="16" t="s">
        <v>380</v>
      </c>
      <c r="B7" s="17" t="s">
        <v>381</v>
      </c>
      <c r="C7" s="16" t="s">
        <v>382</v>
      </c>
      <c r="D7" s="16" t="s">
        <v>356</v>
      </c>
      <c r="E7" s="16" t="s">
        <v>382</v>
      </c>
      <c r="F7" s="16" t="s">
        <v>72</v>
      </c>
      <c r="G7" s="16" t="s">
        <v>358</v>
      </c>
      <c r="H7" s="16" t="s">
        <v>383</v>
      </c>
      <c r="I7" s="16" t="s">
        <v>379</v>
      </c>
      <c r="J7" s="16" t="s">
        <v>361</v>
      </c>
    </row>
    <row r="8" ht="49" customHeight="1" spans="1:10">
      <c r="A8" s="16" t="s">
        <v>384</v>
      </c>
      <c r="B8" s="17" t="s">
        <v>385</v>
      </c>
      <c r="C8" s="16" t="s">
        <v>386</v>
      </c>
      <c r="D8" s="16" t="s">
        <v>356</v>
      </c>
      <c r="E8" s="16" t="s">
        <v>386</v>
      </c>
      <c r="F8" s="16"/>
      <c r="G8" s="16" t="s">
        <v>387</v>
      </c>
      <c r="H8" s="16" t="s">
        <v>358</v>
      </c>
      <c r="I8" s="16" t="s">
        <v>379</v>
      </c>
      <c r="J8" s="16" t="s">
        <v>361</v>
      </c>
    </row>
    <row r="9" ht="33" customHeight="1" spans="1:10">
      <c r="A9" s="16" t="s">
        <v>388</v>
      </c>
      <c r="B9" s="17" t="s">
        <v>389</v>
      </c>
      <c r="C9" s="16" t="s">
        <v>382</v>
      </c>
      <c r="D9" s="16" t="s">
        <v>356</v>
      </c>
      <c r="E9" s="16" t="s">
        <v>382</v>
      </c>
      <c r="F9" s="16" t="s">
        <v>72</v>
      </c>
      <c r="G9" s="16" t="s">
        <v>358</v>
      </c>
      <c r="H9" s="16" t="s">
        <v>359</v>
      </c>
      <c r="I9" s="16" t="s">
        <v>379</v>
      </c>
      <c r="J9" s="16" t="s">
        <v>361</v>
      </c>
    </row>
    <row r="10" ht="49" customHeight="1" spans="1:10">
      <c r="A10" s="16" t="s">
        <v>390</v>
      </c>
      <c r="B10" s="17" t="s">
        <v>391</v>
      </c>
      <c r="C10" s="16" t="s">
        <v>392</v>
      </c>
      <c r="D10" s="16" t="s">
        <v>393</v>
      </c>
      <c r="E10" s="16" t="s">
        <v>394</v>
      </c>
      <c r="F10" s="16" t="s">
        <v>395</v>
      </c>
      <c r="G10" s="16" t="s">
        <v>396</v>
      </c>
      <c r="H10" s="16" t="s">
        <v>358</v>
      </c>
      <c r="I10" s="16" t="s">
        <v>379</v>
      </c>
      <c r="J10" s="16" t="s">
        <v>361</v>
      </c>
    </row>
    <row r="11" ht="33" customHeight="1" spans="1:10">
      <c r="A11" s="16" t="s">
        <v>397</v>
      </c>
      <c r="B11" s="17" t="s">
        <v>398</v>
      </c>
      <c r="C11" s="16" t="s">
        <v>372</v>
      </c>
      <c r="D11" s="16" t="s">
        <v>356</v>
      </c>
      <c r="E11" s="16" t="s">
        <v>372</v>
      </c>
      <c r="F11" s="16" t="s">
        <v>374</v>
      </c>
      <c r="G11" s="16" t="s">
        <v>358</v>
      </c>
      <c r="H11" s="16" t="s">
        <v>359</v>
      </c>
      <c r="I11" s="16" t="s">
        <v>379</v>
      </c>
      <c r="J11" s="16" t="s">
        <v>361</v>
      </c>
    </row>
    <row r="12" ht="33" customHeight="1" spans="1:10">
      <c r="A12" s="16" t="s">
        <v>399</v>
      </c>
      <c r="B12" s="17" t="s">
        <v>400</v>
      </c>
      <c r="C12" s="16" t="s">
        <v>401</v>
      </c>
      <c r="D12" s="16" t="s">
        <v>356</v>
      </c>
      <c r="E12" s="16" t="s">
        <v>401</v>
      </c>
      <c r="F12" s="16" t="s">
        <v>402</v>
      </c>
      <c r="G12" s="16" t="s">
        <v>358</v>
      </c>
      <c r="H12" s="16" t="s">
        <v>359</v>
      </c>
      <c r="I12" s="16" t="s">
        <v>379</v>
      </c>
      <c r="J12" s="16" t="s">
        <v>361</v>
      </c>
    </row>
    <row r="13" ht="33" customHeight="1" spans="1:10">
      <c r="A13" s="16" t="s">
        <v>403</v>
      </c>
      <c r="B13" s="17" t="s">
        <v>404</v>
      </c>
      <c r="C13" s="16" t="s">
        <v>401</v>
      </c>
      <c r="D13" s="16" t="s">
        <v>356</v>
      </c>
      <c r="E13" s="16" t="s">
        <v>401</v>
      </c>
      <c r="F13" s="16" t="s">
        <v>402</v>
      </c>
      <c r="G13" s="16" t="s">
        <v>358</v>
      </c>
      <c r="H13" s="16" t="s">
        <v>359</v>
      </c>
      <c r="I13" s="16" t="s">
        <v>379</v>
      </c>
      <c r="J13" s="16" t="s">
        <v>361</v>
      </c>
    </row>
    <row r="14" ht="65" customHeight="1" spans="1:10">
      <c r="A14" s="16" t="s">
        <v>405</v>
      </c>
      <c r="B14" s="17" t="s">
        <v>406</v>
      </c>
      <c r="C14" s="16" t="s">
        <v>364</v>
      </c>
      <c r="D14" s="16" t="s">
        <v>356</v>
      </c>
      <c r="E14" s="16" t="s">
        <v>364</v>
      </c>
      <c r="F14" s="16" t="s">
        <v>72</v>
      </c>
      <c r="G14" s="16" t="s">
        <v>358</v>
      </c>
      <c r="H14" s="16" t="s">
        <v>359</v>
      </c>
      <c r="I14" s="16" t="s">
        <v>379</v>
      </c>
      <c r="J14" s="16" t="s">
        <v>361</v>
      </c>
    </row>
    <row r="15" ht="17" customHeight="1" spans="1:10">
      <c r="A15" s="16" t="s">
        <v>407</v>
      </c>
      <c r="B15" s="17" t="s">
        <v>408</v>
      </c>
      <c r="C15" s="16" t="s">
        <v>409</v>
      </c>
      <c r="D15" s="16" t="s">
        <v>76</v>
      </c>
      <c r="E15" s="16" t="s">
        <v>410</v>
      </c>
      <c r="F15" s="16" t="s">
        <v>411</v>
      </c>
      <c r="G15" s="16" t="s">
        <v>412</v>
      </c>
      <c r="H15" s="16" t="s">
        <v>359</v>
      </c>
      <c r="I15" s="16" t="s">
        <v>379</v>
      </c>
      <c r="J15" s="16" t="s">
        <v>361</v>
      </c>
    </row>
    <row r="16" ht="49" customHeight="1" spans="1:10">
      <c r="A16" s="16" t="s">
        <v>413</v>
      </c>
      <c r="B16" s="17" t="s">
        <v>414</v>
      </c>
      <c r="C16" s="16" t="s">
        <v>369</v>
      </c>
      <c r="D16" s="16" t="s">
        <v>356</v>
      </c>
      <c r="E16" s="16" t="s">
        <v>369</v>
      </c>
      <c r="F16" s="16" t="s">
        <v>415</v>
      </c>
      <c r="G16" s="16" t="s">
        <v>387</v>
      </c>
      <c r="H16" s="16" t="s">
        <v>358</v>
      </c>
      <c r="I16" s="16" t="s">
        <v>379</v>
      </c>
      <c r="J16" s="16" t="s">
        <v>361</v>
      </c>
    </row>
    <row r="17" ht="49" customHeight="1" spans="1:10">
      <c r="A17" s="16" t="s">
        <v>416</v>
      </c>
      <c r="B17" s="17" t="s">
        <v>417</v>
      </c>
      <c r="C17" s="16" t="s">
        <v>418</v>
      </c>
      <c r="D17" s="16" t="s">
        <v>356</v>
      </c>
      <c r="E17" s="16" t="s">
        <v>418</v>
      </c>
      <c r="F17" s="16"/>
      <c r="G17" s="16" t="s">
        <v>387</v>
      </c>
      <c r="H17" s="16" t="s">
        <v>358</v>
      </c>
      <c r="I17" s="16" t="s">
        <v>379</v>
      </c>
      <c r="J17" s="16" t="s">
        <v>361</v>
      </c>
    </row>
    <row r="18" ht="49" customHeight="1" spans="1:10">
      <c r="A18" s="16" t="s">
        <v>419</v>
      </c>
      <c r="B18" s="17" t="s">
        <v>420</v>
      </c>
      <c r="C18" s="16" t="s">
        <v>421</v>
      </c>
      <c r="D18" s="16" t="s">
        <v>356</v>
      </c>
      <c r="E18" s="16" t="s">
        <v>421</v>
      </c>
      <c r="F18" s="16" t="s">
        <v>422</v>
      </c>
      <c r="G18" s="16" t="s">
        <v>387</v>
      </c>
      <c r="H18" s="16" t="s">
        <v>358</v>
      </c>
      <c r="I18" s="16" t="s">
        <v>379</v>
      </c>
      <c r="J18" s="16" t="s">
        <v>361</v>
      </c>
    </row>
    <row r="19" ht="49" customHeight="1" spans="1:10">
      <c r="A19" s="16" t="s">
        <v>423</v>
      </c>
      <c r="B19" s="17" t="s">
        <v>424</v>
      </c>
      <c r="C19" s="16" t="s">
        <v>425</v>
      </c>
      <c r="D19" s="16" t="s">
        <v>426</v>
      </c>
      <c r="E19" s="16" t="s">
        <v>427</v>
      </c>
      <c r="F19" s="16" t="s">
        <v>72</v>
      </c>
      <c r="G19" s="16" t="s">
        <v>358</v>
      </c>
      <c r="H19" s="16" t="s">
        <v>359</v>
      </c>
      <c r="I19" s="16" t="s">
        <v>379</v>
      </c>
      <c r="J19" s="16" t="s">
        <v>361</v>
      </c>
    </row>
    <row r="20" ht="49" customHeight="1" spans="1:10">
      <c r="A20" s="16" t="s">
        <v>428</v>
      </c>
      <c r="B20" s="17" t="s">
        <v>429</v>
      </c>
      <c r="C20" s="16" t="s">
        <v>430</v>
      </c>
      <c r="D20" s="16" t="s">
        <v>356</v>
      </c>
      <c r="E20" s="16" t="s">
        <v>430</v>
      </c>
      <c r="F20" s="16" t="s">
        <v>431</v>
      </c>
      <c r="G20" s="16" t="s">
        <v>358</v>
      </c>
      <c r="H20" s="16" t="s">
        <v>432</v>
      </c>
      <c r="I20" s="16" t="s">
        <v>379</v>
      </c>
      <c r="J20" s="16" t="s">
        <v>361</v>
      </c>
    </row>
    <row r="21" ht="49" customHeight="1" spans="1:10">
      <c r="A21" s="16" t="s">
        <v>433</v>
      </c>
      <c r="B21" s="17" t="s">
        <v>434</v>
      </c>
      <c r="C21" s="16" t="s">
        <v>355</v>
      </c>
      <c r="D21" s="16" t="s">
        <v>356</v>
      </c>
      <c r="E21" s="16" t="s">
        <v>355</v>
      </c>
      <c r="F21" s="16" t="s">
        <v>435</v>
      </c>
      <c r="G21" s="16" t="s">
        <v>358</v>
      </c>
      <c r="H21" s="16" t="s">
        <v>359</v>
      </c>
      <c r="I21" s="16" t="s">
        <v>379</v>
      </c>
      <c r="J21" s="16" t="s">
        <v>361</v>
      </c>
    </row>
    <row r="22" ht="33" customHeight="1" spans="1:10">
      <c r="A22" s="16" t="s">
        <v>436</v>
      </c>
      <c r="B22" s="17" t="s">
        <v>437</v>
      </c>
      <c r="C22" s="16" t="s">
        <v>355</v>
      </c>
      <c r="D22" s="16" t="s">
        <v>356</v>
      </c>
      <c r="E22" s="16" t="s">
        <v>355</v>
      </c>
      <c r="F22" s="16" t="s">
        <v>142</v>
      </c>
      <c r="G22" s="16" t="s">
        <v>358</v>
      </c>
      <c r="H22" s="16" t="s">
        <v>359</v>
      </c>
      <c r="I22" s="16" t="s">
        <v>379</v>
      </c>
      <c r="J22" s="16" t="s">
        <v>361</v>
      </c>
    </row>
    <row r="23" ht="33" customHeight="1" spans="1:10">
      <c r="A23" s="16" t="s">
        <v>438</v>
      </c>
      <c r="B23" s="17" t="s">
        <v>439</v>
      </c>
      <c r="C23" s="16" t="s">
        <v>440</v>
      </c>
      <c r="D23" s="16" t="s">
        <v>356</v>
      </c>
      <c r="E23" s="16" t="s">
        <v>440</v>
      </c>
      <c r="F23" s="16" t="s">
        <v>374</v>
      </c>
      <c r="G23" s="16" t="s">
        <v>396</v>
      </c>
      <c r="H23" s="16" t="s">
        <v>358</v>
      </c>
      <c r="I23" s="16" t="s">
        <v>379</v>
      </c>
      <c r="J23" s="16" t="s">
        <v>361</v>
      </c>
    </row>
    <row r="24" ht="33" customHeight="1" spans="1:10">
      <c r="A24" s="16" t="s">
        <v>441</v>
      </c>
      <c r="B24" s="17" t="s">
        <v>442</v>
      </c>
      <c r="C24" s="16" t="s">
        <v>355</v>
      </c>
      <c r="D24" s="16" t="s">
        <v>356</v>
      </c>
      <c r="E24" s="16" t="s">
        <v>355</v>
      </c>
      <c r="F24" s="16" t="s">
        <v>443</v>
      </c>
      <c r="G24" s="16" t="s">
        <v>358</v>
      </c>
      <c r="H24" s="16" t="s">
        <v>359</v>
      </c>
      <c r="I24" s="16" t="s">
        <v>379</v>
      </c>
      <c r="J24" s="16" t="s">
        <v>361</v>
      </c>
    </row>
    <row r="25" ht="33" customHeight="1" spans="1:10">
      <c r="A25" s="16" t="s">
        <v>444</v>
      </c>
      <c r="B25" s="17" t="s">
        <v>445</v>
      </c>
      <c r="C25" s="16" t="s">
        <v>355</v>
      </c>
      <c r="D25" s="16" t="s">
        <v>356</v>
      </c>
      <c r="E25" s="16" t="s">
        <v>355</v>
      </c>
      <c r="F25" s="16" t="s">
        <v>446</v>
      </c>
      <c r="G25" s="16" t="s">
        <v>358</v>
      </c>
      <c r="H25" s="16" t="s">
        <v>359</v>
      </c>
      <c r="I25" s="16" t="s">
        <v>379</v>
      </c>
      <c r="J25" s="16" t="s">
        <v>361</v>
      </c>
    </row>
    <row r="26" ht="33" customHeight="1" spans="1:10">
      <c r="A26" s="16" t="s">
        <v>447</v>
      </c>
      <c r="B26" s="17" t="s">
        <v>448</v>
      </c>
      <c r="C26" s="16" t="s">
        <v>449</v>
      </c>
      <c r="D26" s="16" t="s">
        <v>356</v>
      </c>
      <c r="E26" s="16" t="s">
        <v>449</v>
      </c>
      <c r="F26" s="16" t="s">
        <v>142</v>
      </c>
      <c r="G26" s="16" t="s">
        <v>387</v>
      </c>
      <c r="H26" s="16" t="s">
        <v>358</v>
      </c>
      <c r="I26" s="16" t="s">
        <v>379</v>
      </c>
      <c r="J26" s="16" t="s">
        <v>361</v>
      </c>
    </row>
    <row r="27" ht="33" customHeight="1" spans="1:10">
      <c r="A27" s="16" t="s">
        <v>450</v>
      </c>
      <c r="B27" s="17" t="s">
        <v>451</v>
      </c>
      <c r="C27" s="16" t="s">
        <v>355</v>
      </c>
      <c r="D27" s="16" t="s">
        <v>356</v>
      </c>
      <c r="E27" s="16" t="s">
        <v>355</v>
      </c>
      <c r="F27" s="16" t="s">
        <v>142</v>
      </c>
      <c r="G27" s="16" t="s">
        <v>358</v>
      </c>
      <c r="H27" s="16" t="s">
        <v>359</v>
      </c>
      <c r="I27" s="16" t="s">
        <v>379</v>
      </c>
      <c r="J27" s="16" t="s">
        <v>361</v>
      </c>
    </row>
    <row r="28" ht="33" customHeight="1" spans="1:10">
      <c r="A28" s="16" t="s">
        <v>452</v>
      </c>
      <c r="B28" s="17" t="s">
        <v>453</v>
      </c>
      <c r="C28" s="16" t="s">
        <v>355</v>
      </c>
      <c r="D28" s="16" t="s">
        <v>356</v>
      </c>
      <c r="E28" s="16" t="s">
        <v>355</v>
      </c>
      <c r="F28" s="16" t="s">
        <v>454</v>
      </c>
      <c r="G28" s="16" t="s">
        <v>358</v>
      </c>
      <c r="H28" s="16" t="s">
        <v>359</v>
      </c>
      <c r="I28" s="16" t="s">
        <v>379</v>
      </c>
      <c r="J28" s="16" t="s">
        <v>361</v>
      </c>
    </row>
    <row r="29" ht="33" customHeight="1" spans="1:10">
      <c r="A29" s="16" t="s">
        <v>455</v>
      </c>
      <c r="B29" s="17" t="s">
        <v>456</v>
      </c>
      <c r="C29" s="16" t="s">
        <v>355</v>
      </c>
      <c r="D29" s="16" t="s">
        <v>356</v>
      </c>
      <c r="E29" s="16" t="s">
        <v>355</v>
      </c>
      <c r="F29" s="16" t="s">
        <v>454</v>
      </c>
      <c r="G29" s="16" t="s">
        <v>358</v>
      </c>
      <c r="H29" s="16" t="s">
        <v>359</v>
      </c>
      <c r="I29" s="16" t="s">
        <v>379</v>
      </c>
      <c r="J29" s="16" t="s">
        <v>361</v>
      </c>
    </row>
    <row r="30" ht="33" customHeight="1" spans="1:10">
      <c r="A30" s="16" t="s">
        <v>457</v>
      </c>
      <c r="B30" s="17" t="s">
        <v>458</v>
      </c>
      <c r="C30" s="16" t="s">
        <v>355</v>
      </c>
      <c r="D30" s="16" t="s">
        <v>356</v>
      </c>
      <c r="E30" s="16" t="s">
        <v>355</v>
      </c>
      <c r="F30" s="16" t="s">
        <v>357</v>
      </c>
      <c r="G30" s="16" t="s">
        <v>358</v>
      </c>
      <c r="H30" s="16" t="s">
        <v>359</v>
      </c>
      <c r="I30" s="16" t="s">
        <v>379</v>
      </c>
      <c r="J30" s="16" t="s">
        <v>361</v>
      </c>
    </row>
    <row r="31" ht="49" customHeight="1" spans="1:10">
      <c r="A31" s="16" t="s">
        <v>459</v>
      </c>
      <c r="B31" s="17" t="s">
        <v>460</v>
      </c>
      <c r="C31" s="16" t="s">
        <v>355</v>
      </c>
      <c r="D31" s="16" t="s">
        <v>356</v>
      </c>
      <c r="E31" s="16" t="s">
        <v>355</v>
      </c>
      <c r="F31" s="16" t="s">
        <v>443</v>
      </c>
      <c r="G31" s="16" t="s">
        <v>358</v>
      </c>
      <c r="H31" s="16" t="s">
        <v>359</v>
      </c>
      <c r="I31" s="16" t="s">
        <v>379</v>
      </c>
      <c r="J31" s="16" t="s">
        <v>361</v>
      </c>
    </row>
    <row r="32" ht="33" customHeight="1" spans="1:10">
      <c r="A32" s="16" t="s">
        <v>461</v>
      </c>
      <c r="B32" s="17" t="s">
        <v>462</v>
      </c>
      <c r="C32" s="16" t="s">
        <v>449</v>
      </c>
      <c r="D32" s="16" t="s">
        <v>356</v>
      </c>
      <c r="E32" s="16" t="s">
        <v>449</v>
      </c>
      <c r="F32" s="16" t="s">
        <v>463</v>
      </c>
      <c r="G32" s="16" t="s">
        <v>358</v>
      </c>
      <c r="H32" s="16" t="s">
        <v>359</v>
      </c>
      <c r="I32" s="16" t="s">
        <v>379</v>
      </c>
      <c r="J32" s="16" t="s">
        <v>361</v>
      </c>
    </row>
    <row r="33" ht="49" customHeight="1" spans="1:10">
      <c r="A33" s="16" t="s">
        <v>464</v>
      </c>
      <c r="B33" s="17" t="s">
        <v>465</v>
      </c>
      <c r="C33" s="16" t="s">
        <v>369</v>
      </c>
      <c r="D33" s="16" t="s">
        <v>426</v>
      </c>
      <c r="E33" s="16" t="s">
        <v>369</v>
      </c>
      <c r="F33" s="16" t="s">
        <v>466</v>
      </c>
      <c r="G33" s="16" t="s">
        <v>358</v>
      </c>
      <c r="H33" s="16" t="s">
        <v>359</v>
      </c>
      <c r="I33" s="16" t="s">
        <v>379</v>
      </c>
      <c r="J33" s="16" t="s">
        <v>361</v>
      </c>
    </row>
    <row r="34" ht="33" customHeight="1" spans="1:10">
      <c r="A34" s="16" t="s">
        <v>467</v>
      </c>
      <c r="B34" s="17" t="s">
        <v>468</v>
      </c>
      <c r="C34" s="16" t="s">
        <v>469</v>
      </c>
      <c r="D34" s="16" t="s">
        <v>356</v>
      </c>
      <c r="E34" s="16" t="s">
        <v>469</v>
      </c>
      <c r="F34" s="16" t="s">
        <v>470</v>
      </c>
      <c r="G34" s="16" t="s">
        <v>358</v>
      </c>
      <c r="H34" s="16" t="s">
        <v>359</v>
      </c>
      <c r="I34" s="16" t="s">
        <v>379</v>
      </c>
      <c r="J34" s="16" t="s">
        <v>361</v>
      </c>
    </row>
    <row r="35" ht="33" customHeight="1" spans="1:10">
      <c r="A35" s="16" t="s">
        <v>471</v>
      </c>
      <c r="B35" s="17" t="s">
        <v>472</v>
      </c>
      <c r="C35" s="16" t="s">
        <v>355</v>
      </c>
      <c r="D35" s="16" t="s">
        <v>356</v>
      </c>
      <c r="E35" s="16" t="s">
        <v>355</v>
      </c>
      <c r="F35" s="16" t="s">
        <v>446</v>
      </c>
      <c r="G35" s="16" t="s">
        <v>358</v>
      </c>
      <c r="H35" s="16" t="s">
        <v>359</v>
      </c>
      <c r="I35" s="16" t="s">
        <v>379</v>
      </c>
      <c r="J35" s="16" t="s">
        <v>361</v>
      </c>
    </row>
    <row r="36" ht="17" customHeight="1" spans="1:10">
      <c r="A36" s="16" t="s">
        <v>473</v>
      </c>
      <c r="B36" s="17" t="s">
        <v>474</v>
      </c>
      <c r="C36" s="16" t="s">
        <v>475</v>
      </c>
      <c r="D36" s="16" t="s">
        <v>356</v>
      </c>
      <c r="E36" s="16" t="s">
        <v>475</v>
      </c>
      <c r="F36" s="16" t="s">
        <v>374</v>
      </c>
      <c r="G36" s="16" t="s">
        <v>358</v>
      </c>
      <c r="H36" s="16" t="s">
        <v>476</v>
      </c>
      <c r="I36" s="16" t="s">
        <v>379</v>
      </c>
      <c r="J36" s="16" t="s">
        <v>361</v>
      </c>
    </row>
    <row r="37" ht="33" customHeight="1" spans="1:10">
      <c r="A37" s="16" t="s">
        <v>477</v>
      </c>
      <c r="B37" s="17" t="s">
        <v>478</v>
      </c>
      <c r="C37" s="16" t="s">
        <v>355</v>
      </c>
      <c r="D37" s="16" t="s">
        <v>356</v>
      </c>
      <c r="E37" s="16" t="s">
        <v>355</v>
      </c>
      <c r="F37" s="16" t="s">
        <v>357</v>
      </c>
      <c r="G37" s="16" t="s">
        <v>358</v>
      </c>
      <c r="H37" s="16" t="s">
        <v>359</v>
      </c>
      <c r="I37" s="16" t="s">
        <v>379</v>
      </c>
      <c r="J37" s="16" t="s">
        <v>361</v>
      </c>
    </row>
    <row r="38" ht="33" customHeight="1" spans="1:10">
      <c r="A38" s="16" t="s">
        <v>479</v>
      </c>
      <c r="B38" s="17" t="s">
        <v>480</v>
      </c>
      <c r="C38" s="16" t="s">
        <v>481</v>
      </c>
      <c r="D38" s="16" t="s">
        <v>356</v>
      </c>
      <c r="E38" s="16" t="s">
        <v>481</v>
      </c>
      <c r="F38" s="16" t="s">
        <v>482</v>
      </c>
      <c r="G38" s="16" t="s">
        <v>396</v>
      </c>
      <c r="H38" s="16" t="s">
        <v>358</v>
      </c>
      <c r="I38" s="16" t="s">
        <v>379</v>
      </c>
      <c r="J38" s="16" t="s">
        <v>361</v>
      </c>
    </row>
    <row r="39" ht="49" customHeight="1" spans="1:10">
      <c r="A39" s="16" t="s">
        <v>483</v>
      </c>
      <c r="B39" s="17" t="s">
        <v>484</v>
      </c>
      <c r="C39" s="16" t="s">
        <v>485</v>
      </c>
      <c r="D39" s="16" t="s">
        <v>356</v>
      </c>
      <c r="E39" s="16" t="s">
        <v>485</v>
      </c>
      <c r="F39" s="16" t="s">
        <v>422</v>
      </c>
      <c r="G39" s="16" t="s">
        <v>358</v>
      </c>
      <c r="H39" s="16" t="s">
        <v>359</v>
      </c>
      <c r="I39" s="16" t="s">
        <v>379</v>
      </c>
      <c r="J39" s="16" t="s">
        <v>361</v>
      </c>
    </row>
    <row r="40" ht="49" customHeight="1" spans="1:10">
      <c r="A40" s="16" t="s">
        <v>486</v>
      </c>
      <c r="B40" s="17" t="s">
        <v>487</v>
      </c>
      <c r="C40" s="16" t="s">
        <v>421</v>
      </c>
      <c r="D40" s="16" t="s">
        <v>356</v>
      </c>
      <c r="E40" s="16" t="s">
        <v>421</v>
      </c>
      <c r="F40" s="16" t="s">
        <v>422</v>
      </c>
      <c r="G40" s="16" t="s">
        <v>387</v>
      </c>
      <c r="H40" s="16" t="s">
        <v>358</v>
      </c>
      <c r="I40" s="16" t="s">
        <v>379</v>
      </c>
      <c r="J40" s="16" t="s">
        <v>361</v>
      </c>
    </row>
    <row r="41" ht="33" customHeight="1" spans="1:10">
      <c r="A41" s="16" t="s">
        <v>488</v>
      </c>
      <c r="B41" s="17" t="s">
        <v>489</v>
      </c>
      <c r="C41" s="16" t="s">
        <v>355</v>
      </c>
      <c r="D41" s="16" t="s">
        <v>356</v>
      </c>
      <c r="E41" s="16" t="s">
        <v>355</v>
      </c>
      <c r="F41" s="16" t="s">
        <v>422</v>
      </c>
      <c r="G41" s="16" t="s">
        <v>358</v>
      </c>
      <c r="H41" s="16" t="s">
        <v>359</v>
      </c>
      <c r="I41" s="16" t="s">
        <v>379</v>
      </c>
      <c r="J41" s="16" t="s">
        <v>361</v>
      </c>
    </row>
    <row r="42" ht="49" customHeight="1" spans="1:10">
      <c r="A42" s="16" t="s">
        <v>490</v>
      </c>
      <c r="B42" s="17" t="s">
        <v>491</v>
      </c>
      <c r="C42" s="16" t="s">
        <v>492</v>
      </c>
      <c r="D42" s="16" t="s">
        <v>356</v>
      </c>
      <c r="E42" s="16" t="s">
        <v>492</v>
      </c>
      <c r="F42" s="16" t="s">
        <v>422</v>
      </c>
      <c r="G42" s="16" t="s">
        <v>396</v>
      </c>
      <c r="H42" s="16" t="s">
        <v>358</v>
      </c>
      <c r="I42" s="16" t="s">
        <v>379</v>
      </c>
      <c r="J42" s="16" t="s">
        <v>361</v>
      </c>
    </row>
    <row r="43" ht="33" customHeight="1" spans="1:10">
      <c r="A43" s="16" t="s">
        <v>493</v>
      </c>
      <c r="B43" s="17" t="s">
        <v>494</v>
      </c>
      <c r="C43" s="16" t="s">
        <v>355</v>
      </c>
      <c r="D43" s="16" t="s">
        <v>356</v>
      </c>
      <c r="E43" s="16" t="s">
        <v>355</v>
      </c>
      <c r="F43" s="16" t="s">
        <v>454</v>
      </c>
      <c r="G43" s="16" t="s">
        <v>358</v>
      </c>
      <c r="H43" s="16" t="s">
        <v>359</v>
      </c>
      <c r="I43" s="16" t="s">
        <v>379</v>
      </c>
      <c r="J43" s="16" t="s">
        <v>361</v>
      </c>
    </row>
    <row r="44" ht="33" customHeight="1" spans="1:10">
      <c r="A44" s="16" t="s">
        <v>495</v>
      </c>
      <c r="B44" s="17" t="s">
        <v>496</v>
      </c>
      <c r="C44" s="16" t="s">
        <v>355</v>
      </c>
      <c r="D44" s="16" t="s">
        <v>356</v>
      </c>
      <c r="E44" s="16" t="s">
        <v>355</v>
      </c>
      <c r="F44" s="16" t="s">
        <v>443</v>
      </c>
      <c r="G44" s="16" t="s">
        <v>358</v>
      </c>
      <c r="H44" s="16" t="s">
        <v>359</v>
      </c>
      <c r="I44" s="16" t="s">
        <v>379</v>
      </c>
      <c r="J44" s="16" t="s">
        <v>361</v>
      </c>
    </row>
    <row r="45" ht="33" customHeight="1" spans="1:10">
      <c r="A45" s="16" t="s">
        <v>497</v>
      </c>
      <c r="B45" s="17" t="s">
        <v>498</v>
      </c>
      <c r="C45" s="16" t="s">
        <v>392</v>
      </c>
      <c r="D45" s="16" t="s">
        <v>356</v>
      </c>
      <c r="E45" s="16" t="s">
        <v>392</v>
      </c>
      <c r="F45" s="16" t="s">
        <v>499</v>
      </c>
      <c r="G45" s="16" t="s">
        <v>396</v>
      </c>
      <c r="H45" s="16" t="s">
        <v>358</v>
      </c>
      <c r="I45" s="16" t="s">
        <v>379</v>
      </c>
      <c r="J45" s="16" t="s">
        <v>361</v>
      </c>
    </row>
    <row r="46" ht="33" customHeight="1" spans="1:10">
      <c r="A46" s="16" t="s">
        <v>500</v>
      </c>
      <c r="B46" s="17" t="s">
        <v>501</v>
      </c>
      <c r="C46" s="16" t="s">
        <v>355</v>
      </c>
      <c r="D46" s="16" t="s">
        <v>356</v>
      </c>
      <c r="E46" s="16" t="s">
        <v>355</v>
      </c>
      <c r="F46" s="16" t="s">
        <v>446</v>
      </c>
      <c r="G46" s="16" t="s">
        <v>358</v>
      </c>
      <c r="H46" s="16" t="s">
        <v>359</v>
      </c>
      <c r="I46" s="16" t="s">
        <v>379</v>
      </c>
      <c r="J46" s="16" t="s">
        <v>361</v>
      </c>
    </row>
    <row r="47" ht="49" customHeight="1" spans="1:10">
      <c r="A47" s="16" t="s">
        <v>502</v>
      </c>
      <c r="B47" s="17" t="s">
        <v>503</v>
      </c>
      <c r="C47" s="16" t="s">
        <v>355</v>
      </c>
      <c r="D47" s="16" t="s">
        <v>356</v>
      </c>
      <c r="E47" s="16" t="s">
        <v>355</v>
      </c>
      <c r="F47" s="16" t="s">
        <v>142</v>
      </c>
      <c r="G47" s="16" t="s">
        <v>358</v>
      </c>
      <c r="H47" s="16" t="s">
        <v>359</v>
      </c>
      <c r="I47" s="16" t="s">
        <v>379</v>
      </c>
      <c r="J47" s="16" t="s">
        <v>361</v>
      </c>
    </row>
    <row r="48" ht="33" customHeight="1" spans="1:10">
      <c r="A48" s="16" t="s">
        <v>504</v>
      </c>
      <c r="B48" s="17" t="s">
        <v>505</v>
      </c>
      <c r="C48" s="16" t="s">
        <v>355</v>
      </c>
      <c r="D48" s="16" t="s">
        <v>356</v>
      </c>
      <c r="E48" s="16" t="s">
        <v>355</v>
      </c>
      <c r="F48" s="16" t="s">
        <v>506</v>
      </c>
      <c r="G48" s="16" t="s">
        <v>358</v>
      </c>
      <c r="H48" s="16" t="s">
        <v>359</v>
      </c>
      <c r="I48" s="16" t="s">
        <v>379</v>
      </c>
      <c r="J48" s="16" t="s">
        <v>361</v>
      </c>
    </row>
    <row r="49" ht="33" customHeight="1" spans="1:10">
      <c r="A49" s="16" t="s">
        <v>507</v>
      </c>
      <c r="B49" s="17" t="s">
        <v>508</v>
      </c>
      <c r="C49" s="16" t="s">
        <v>509</v>
      </c>
      <c r="D49" s="16" t="s">
        <v>356</v>
      </c>
      <c r="E49" s="16" t="s">
        <v>509</v>
      </c>
      <c r="F49" s="16" t="s">
        <v>257</v>
      </c>
      <c r="G49" s="16" t="s">
        <v>358</v>
      </c>
      <c r="H49" s="16" t="s">
        <v>359</v>
      </c>
      <c r="I49" s="16" t="s">
        <v>379</v>
      </c>
      <c r="J49" s="16" t="s">
        <v>361</v>
      </c>
    </row>
    <row r="50" ht="33" customHeight="1" spans="1:10">
      <c r="A50" s="16" t="s">
        <v>510</v>
      </c>
      <c r="B50" s="17" t="s">
        <v>511</v>
      </c>
      <c r="C50" s="16" t="s">
        <v>355</v>
      </c>
      <c r="D50" s="16" t="s">
        <v>356</v>
      </c>
      <c r="E50" s="16" t="s">
        <v>355</v>
      </c>
      <c r="F50" s="16" t="s">
        <v>454</v>
      </c>
      <c r="G50" s="16" t="s">
        <v>396</v>
      </c>
      <c r="H50" s="16" t="s">
        <v>358</v>
      </c>
      <c r="I50" s="16" t="s">
        <v>379</v>
      </c>
      <c r="J50" s="16" t="s">
        <v>361</v>
      </c>
    </row>
    <row r="51" ht="49" customHeight="1" spans="1:10">
      <c r="A51" s="16" t="s">
        <v>512</v>
      </c>
      <c r="B51" s="17" t="s">
        <v>513</v>
      </c>
      <c r="C51" s="16" t="s">
        <v>392</v>
      </c>
      <c r="D51" s="16" t="s">
        <v>356</v>
      </c>
      <c r="E51" s="16" t="s">
        <v>392</v>
      </c>
      <c r="F51" s="16" t="s">
        <v>155</v>
      </c>
      <c r="G51" s="16" t="s">
        <v>396</v>
      </c>
      <c r="H51" s="16" t="s">
        <v>358</v>
      </c>
      <c r="I51" s="16" t="s">
        <v>379</v>
      </c>
      <c r="J51" s="16" t="s">
        <v>361</v>
      </c>
    </row>
    <row r="52" ht="33" customHeight="1" spans="1:10">
      <c r="A52" s="16" t="s">
        <v>514</v>
      </c>
      <c r="B52" s="17" t="s">
        <v>515</v>
      </c>
      <c r="C52" s="16" t="s">
        <v>516</v>
      </c>
      <c r="D52" s="16" t="s">
        <v>356</v>
      </c>
      <c r="E52" s="16" t="s">
        <v>516</v>
      </c>
      <c r="F52" s="16" t="s">
        <v>155</v>
      </c>
      <c r="G52" s="16" t="s">
        <v>358</v>
      </c>
      <c r="H52" s="16" t="s">
        <v>359</v>
      </c>
      <c r="I52" s="16" t="s">
        <v>379</v>
      </c>
      <c r="J52" s="16" t="s">
        <v>361</v>
      </c>
    </row>
    <row r="53" ht="33" customHeight="1" spans="1:10">
      <c r="A53" s="16" t="s">
        <v>517</v>
      </c>
      <c r="B53" s="17" t="s">
        <v>518</v>
      </c>
      <c r="C53" s="16" t="s">
        <v>355</v>
      </c>
      <c r="D53" s="16" t="s">
        <v>356</v>
      </c>
      <c r="E53" s="16" t="s">
        <v>355</v>
      </c>
      <c r="F53" s="16" t="s">
        <v>499</v>
      </c>
      <c r="G53" s="16" t="s">
        <v>358</v>
      </c>
      <c r="H53" s="16" t="s">
        <v>359</v>
      </c>
      <c r="I53" s="16" t="s">
        <v>379</v>
      </c>
      <c r="J53" s="16" t="s">
        <v>361</v>
      </c>
    </row>
    <row r="54" ht="49" customHeight="1" spans="1:10">
      <c r="A54" s="16" t="s">
        <v>519</v>
      </c>
      <c r="B54" s="17" t="s">
        <v>520</v>
      </c>
      <c r="C54" s="16" t="s">
        <v>382</v>
      </c>
      <c r="D54" s="16" t="s">
        <v>356</v>
      </c>
      <c r="E54" s="16" t="s">
        <v>382</v>
      </c>
      <c r="F54" s="16" t="s">
        <v>72</v>
      </c>
      <c r="G54" s="16" t="s">
        <v>358</v>
      </c>
      <c r="H54" s="16" t="s">
        <v>359</v>
      </c>
      <c r="I54" s="16" t="s">
        <v>379</v>
      </c>
      <c r="J54" s="16" t="s">
        <v>361</v>
      </c>
    </row>
    <row r="55" ht="65" customHeight="1" spans="1:10">
      <c r="A55" s="16" t="s">
        <v>521</v>
      </c>
      <c r="B55" s="17" t="s">
        <v>522</v>
      </c>
      <c r="C55" s="16" t="s">
        <v>364</v>
      </c>
      <c r="D55" s="16" t="s">
        <v>356</v>
      </c>
      <c r="E55" s="16" t="s">
        <v>364</v>
      </c>
      <c r="F55" s="16" t="s">
        <v>72</v>
      </c>
      <c r="G55" s="16" t="s">
        <v>359</v>
      </c>
      <c r="H55" s="16" t="s">
        <v>365</v>
      </c>
      <c r="I55" s="16" t="s">
        <v>379</v>
      </c>
      <c r="J55" s="16" t="s">
        <v>361</v>
      </c>
    </row>
    <row r="56" ht="33" customHeight="1" spans="1:10">
      <c r="A56" s="16" t="s">
        <v>523</v>
      </c>
      <c r="B56" s="17" t="s">
        <v>524</v>
      </c>
      <c r="C56" s="16" t="s">
        <v>525</v>
      </c>
      <c r="D56" s="16" t="s">
        <v>356</v>
      </c>
      <c r="E56" s="16" t="s">
        <v>525</v>
      </c>
      <c r="F56" s="16" t="s">
        <v>223</v>
      </c>
      <c r="G56" s="16" t="s">
        <v>358</v>
      </c>
      <c r="H56" s="16" t="s">
        <v>526</v>
      </c>
      <c r="I56" s="16" t="s">
        <v>379</v>
      </c>
      <c r="J56" s="16" t="s">
        <v>361</v>
      </c>
    </row>
    <row r="57" ht="33" customHeight="1" spans="1:10">
      <c r="A57" s="16" t="s">
        <v>527</v>
      </c>
      <c r="B57" s="17" t="s">
        <v>528</v>
      </c>
      <c r="C57" s="16" t="s">
        <v>529</v>
      </c>
      <c r="D57" s="16" t="s">
        <v>356</v>
      </c>
      <c r="E57" s="16" t="s">
        <v>529</v>
      </c>
      <c r="F57" s="16" t="s">
        <v>378</v>
      </c>
      <c r="G57" s="16" t="s">
        <v>358</v>
      </c>
      <c r="H57" s="16" t="s">
        <v>359</v>
      </c>
      <c r="I57" s="16" t="s">
        <v>379</v>
      </c>
      <c r="J57" s="16" t="s">
        <v>361</v>
      </c>
    </row>
    <row r="58" ht="33" customHeight="1" spans="1:10">
      <c r="A58" s="16" t="s">
        <v>530</v>
      </c>
      <c r="B58" s="17" t="s">
        <v>531</v>
      </c>
      <c r="C58" s="16" t="s">
        <v>355</v>
      </c>
      <c r="D58" s="16" t="s">
        <v>356</v>
      </c>
      <c r="E58" s="16" t="s">
        <v>355</v>
      </c>
      <c r="F58" s="16" t="s">
        <v>443</v>
      </c>
      <c r="G58" s="16" t="s">
        <v>358</v>
      </c>
      <c r="H58" s="16" t="s">
        <v>532</v>
      </c>
      <c r="I58" s="16" t="s">
        <v>379</v>
      </c>
      <c r="J58" s="16" t="s">
        <v>361</v>
      </c>
    </row>
    <row r="59" ht="49" customHeight="1" spans="1:10">
      <c r="A59" s="16" t="s">
        <v>533</v>
      </c>
      <c r="B59" s="17" t="s">
        <v>534</v>
      </c>
      <c r="C59" s="16" t="s">
        <v>529</v>
      </c>
      <c r="D59" s="16" t="s">
        <v>356</v>
      </c>
      <c r="E59" s="16" t="s">
        <v>529</v>
      </c>
      <c r="F59" s="16" t="s">
        <v>378</v>
      </c>
      <c r="G59" s="16" t="s">
        <v>358</v>
      </c>
      <c r="H59" s="16" t="s">
        <v>359</v>
      </c>
      <c r="I59" s="16" t="s">
        <v>379</v>
      </c>
      <c r="J59" s="16" t="s">
        <v>361</v>
      </c>
    </row>
    <row r="60" ht="17" customHeight="1" spans="1:10">
      <c r="A60" s="16" t="s">
        <v>535</v>
      </c>
      <c r="B60" s="17" t="s">
        <v>536</v>
      </c>
      <c r="C60" s="16" t="s">
        <v>537</v>
      </c>
      <c r="D60" s="16" t="s">
        <v>356</v>
      </c>
      <c r="E60" s="16" t="s">
        <v>537</v>
      </c>
      <c r="F60" s="16" t="s">
        <v>422</v>
      </c>
      <c r="G60" s="16" t="s">
        <v>538</v>
      </c>
      <c r="H60" s="16" t="s">
        <v>539</v>
      </c>
      <c r="I60" s="16" t="s">
        <v>379</v>
      </c>
      <c r="J60" s="16" t="s">
        <v>361</v>
      </c>
    </row>
    <row r="61" ht="49" customHeight="1" spans="1:10">
      <c r="A61" s="16" t="s">
        <v>540</v>
      </c>
      <c r="B61" s="17" t="s">
        <v>541</v>
      </c>
      <c r="C61" s="16" t="s">
        <v>529</v>
      </c>
      <c r="D61" s="16" t="s">
        <v>356</v>
      </c>
      <c r="E61" s="16" t="s">
        <v>529</v>
      </c>
      <c r="F61" s="16" t="s">
        <v>378</v>
      </c>
      <c r="G61" s="16" t="s">
        <v>358</v>
      </c>
      <c r="H61" s="16" t="s">
        <v>359</v>
      </c>
      <c r="I61" s="16" t="s">
        <v>379</v>
      </c>
      <c r="J61" s="16" t="s">
        <v>361</v>
      </c>
    </row>
    <row r="62" ht="65" customHeight="1" spans="1:10">
      <c r="A62" s="16" t="s">
        <v>542</v>
      </c>
      <c r="B62" s="17" t="s">
        <v>543</v>
      </c>
      <c r="C62" s="16" t="s">
        <v>364</v>
      </c>
      <c r="D62" s="16" t="s">
        <v>356</v>
      </c>
      <c r="E62" s="16" t="s">
        <v>364</v>
      </c>
      <c r="F62" s="16" t="s">
        <v>72</v>
      </c>
      <c r="G62" s="16" t="s">
        <v>396</v>
      </c>
      <c r="H62" s="16" t="s">
        <v>358</v>
      </c>
      <c r="I62" s="16" t="s">
        <v>379</v>
      </c>
      <c r="J62" s="16" t="s">
        <v>361</v>
      </c>
    </row>
    <row r="63" ht="33" customHeight="1" spans="1:10">
      <c r="A63" s="16" t="s">
        <v>544</v>
      </c>
      <c r="B63" s="17" t="s">
        <v>545</v>
      </c>
      <c r="C63" s="16" t="s">
        <v>355</v>
      </c>
      <c r="D63" s="16" t="s">
        <v>356</v>
      </c>
      <c r="E63" s="16" t="s">
        <v>355</v>
      </c>
      <c r="F63" s="16" t="s">
        <v>446</v>
      </c>
      <c r="G63" s="16" t="s">
        <v>358</v>
      </c>
      <c r="H63" s="16" t="s">
        <v>359</v>
      </c>
      <c r="I63" s="16" t="s">
        <v>379</v>
      </c>
      <c r="J63" s="16" t="s">
        <v>361</v>
      </c>
    </row>
    <row r="64" ht="33" customHeight="1" spans="1:10">
      <c r="A64" s="16" t="s">
        <v>546</v>
      </c>
      <c r="B64" s="17" t="s">
        <v>547</v>
      </c>
      <c r="C64" s="16" t="s">
        <v>548</v>
      </c>
      <c r="D64" s="16" t="s">
        <v>356</v>
      </c>
      <c r="E64" s="16" t="s">
        <v>548</v>
      </c>
      <c r="F64" s="16" t="s">
        <v>395</v>
      </c>
      <c r="G64" s="16" t="s">
        <v>396</v>
      </c>
      <c r="H64" s="16" t="s">
        <v>358</v>
      </c>
      <c r="I64" s="16" t="s">
        <v>379</v>
      </c>
      <c r="J64" s="16" t="s">
        <v>361</v>
      </c>
    </row>
    <row r="65" ht="33" customHeight="1" spans="1:10">
      <c r="A65" s="16" t="s">
        <v>549</v>
      </c>
      <c r="B65" s="17" t="s">
        <v>550</v>
      </c>
      <c r="C65" s="16" t="s">
        <v>551</v>
      </c>
      <c r="D65" s="16" t="s">
        <v>356</v>
      </c>
      <c r="E65" s="16" t="s">
        <v>551</v>
      </c>
      <c r="F65" s="16" t="s">
        <v>378</v>
      </c>
      <c r="G65" s="16" t="s">
        <v>358</v>
      </c>
      <c r="H65" s="16" t="s">
        <v>432</v>
      </c>
      <c r="I65" s="16" t="s">
        <v>379</v>
      </c>
      <c r="J65" s="16" t="s">
        <v>361</v>
      </c>
    </row>
    <row r="66" ht="33" customHeight="1" spans="1:10">
      <c r="A66" s="16" t="s">
        <v>552</v>
      </c>
      <c r="B66" s="17" t="s">
        <v>553</v>
      </c>
      <c r="C66" s="16" t="s">
        <v>372</v>
      </c>
      <c r="D66" s="16" t="s">
        <v>356</v>
      </c>
      <c r="E66" s="16" t="s">
        <v>372</v>
      </c>
      <c r="F66" s="16" t="s">
        <v>374</v>
      </c>
      <c r="G66" s="16" t="s">
        <v>358</v>
      </c>
      <c r="H66" s="16" t="s">
        <v>554</v>
      </c>
      <c r="I66" s="16" t="s">
        <v>379</v>
      </c>
      <c r="J66" s="16" t="s">
        <v>361</v>
      </c>
    </row>
    <row r="67" ht="80" customHeight="1" spans="1:10">
      <c r="A67" s="16" t="s">
        <v>555</v>
      </c>
      <c r="B67" s="17" t="s">
        <v>556</v>
      </c>
      <c r="C67" s="16" t="s">
        <v>364</v>
      </c>
      <c r="D67" s="16" t="s">
        <v>426</v>
      </c>
      <c r="E67" s="16" t="s">
        <v>557</v>
      </c>
      <c r="F67" s="16" t="s">
        <v>72</v>
      </c>
      <c r="G67" s="16" t="s">
        <v>358</v>
      </c>
      <c r="H67" s="16" t="s">
        <v>359</v>
      </c>
      <c r="I67" s="16" t="s">
        <v>379</v>
      </c>
      <c r="J67" s="16" t="s">
        <v>361</v>
      </c>
    </row>
    <row r="68" ht="33" customHeight="1" spans="1:10">
      <c r="A68" s="16" t="s">
        <v>558</v>
      </c>
      <c r="B68" s="17" t="s">
        <v>559</v>
      </c>
      <c r="C68" s="16" t="s">
        <v>560</v>
      </c>
      <c r="D68" s="16" t="s">
        <v>356</v>
      </c>
      <c r="E68" s="16" t="s">
        <v>560</v>
      </c>
      <c r="F68" s="16" t="s">
        <v>561</v>
      </c>
      <c r="G68" s="16" t="s">
        <v>358</v>
      </c>
      <c r="H68" s="16" t="s">
        <v>359</v>
      </c>
      <c r="I68" s="16" t="s">
        <v>562</v>
      </c>
      <c r="J68" s="16" t="s">
        <v>361</v>
      </c>
    </row>
    <row r="69" ht="49" customHeight="1" spans="1:10">
      <c r="A69" s="16" t="s">
        <v>563</v>
      </c>
      <c r="B69" s="17" t="s">
        <v>564</v>
      </c>
      <c r="C69" s="16" t="s">
        <v>355</v>
      </c>
      <c r="D69" s="16" t="s">
        <v>393</v>
      </c>
      <c r="E69" s="16" t="s">
        <v>565</v>
      </c>
      <c r="F69" s="16" t="s">
        <v>142</v>
      </c>
      <c r="G69" s="16" t="s">
        <v>358</v>
      </c>
      <c r="H69" s="16" t="s">
        <v>359</v>
      </c>
      <c r="I69" s="16" t="s">
        <v>562</v>
      </c>
      <c r="J69" s="16" t="s">
        <v>361</v>
      </c>
    </row>
    <row r="70" ht="33" customHeight="1" spans="1:10">
      <c r="A70" s="16" t="s">
        <v>566</v>
      </c>
      <c r="B70" s="17" t="s">
        <v>567</v>
      </c>
      <c r="C70" s="16" t="s">
        <v>355</v>
      </c>
      <c r="D70" s="16" t="s">
        <v>356</v>
      </c>
      <c r="E70" s="16" t="s">
        <v>355</v>
      </c>
      <c r="F70" s="16" t="s">
        <v>435</v>
      </c>
      <c r="G70" s="16" t="s">
        <v>358</v>
      </c>
      <c r="H70" s="16" t="s">
        <v>359</v>
      </c>
      <c r="I70" s="16" t="s">
        <v>562</v>
      </c>
      <c r="J70" s="16" t="s">
        <v>361</v>
      </c>
    </row>
    <row r="71" ht="33" customHeight="1" spans="1:10">
      <c r="A71" s="16" t="s">
        <v>568</v>
      </c>
      <c r="B71" s="17" t="s">
        <v>569</v>
      </c>
      <c r="C71" s="16" t="s">
        <v>469</v>
      </c>
      <c r="D71" s="16" t="s">
        <v>356</v>
      </c>
      <c r="E71" s="16" t="s">
        <v>570</v>
      </c>
      <c r="F71" s="16" t="s">
        <v>446</v>
      </c>
      <c r="G71" s="16" t="s">
        <v>358</v>
      </c>
      <c r="H71" s="16" t="s">
        <v>359</v>
      </c>
      <c r="I71" s="16" t="s">
        <v>562</v>
      </c>
      <c r="J71" s="16" t="s">
        <v>361</v>
      </c>
    </row>
    <row r="72" ht="33" customHeight="1" spans="1:10">
      <c r="A72" s="16" t="s">
        <v>571</v>
      </c>
      <c r="B72" s="17" t="s">
        <v>572</v>
      </c>
      <c r="C72" s="16" t="s">
        <v>525</v>
      </c>
      <c r="D72" s="16" t="s">
        <v>356</v>
      </c>
      <c r="E72" s="16" t="s">
        <v>525</v>
      </c>
      <c r="F72" s="16" t="s">
        <v>573</v>
      </c>
      <c r="G72" s="16" t="s">
        <v>358</v>
      </c>
      <c r="H72" s="16" t="s">
        <v>359</v>
      </c>
      <c r="I72" s="16" t="s">
        <v>562</v>
      </c>
      <c r="J72" s="16" t="s">
        <v>361</v>
      </c>
    </row>
    <row r="73" ht="49" customHeight="1" spans="1:10">
      <c r="A73" s="16" t="s">
        <v>574</v>
      </c>
      <c r="B73" s="17" t="s">
        <v>575</v>
      </c>
      <c r="C73" s="16" t="s">
        <v>364</v>
      </c>
      <c r="D73" s="16" t="s">
        <v>356</v>
      </c>
      <c r="E73" s="16" t="s">
        <v>364</v>
      </c>
      <c r="F73" s="16" t="s">
        <v>72</v>
      </c>
      <c r="G73" s="16" t="s">
        <v>358</v>
      </c>
      <c r="H73" s="16" t="s">
        <v>359</v>
      </c>
      <c r="I73" s="16" t="s">
        <v>562</v>
      </c>
      <c r="J73" s="16" t="s">
        <v>361</v>
      </c>
    </row>
    <row r="74" ht="49" customHeight="1" spans="1:10">
      <c r="A74" s="16" t="s">
        <v>576</v>
      </c>
      <c r="B74" s="17" t="s">
        <v>577</v>
      </c>
      <c r="C74" s="16" t="s">
        <v>382</v>
      </c>
      <c r="D74" s="16" t="s">
        <v>356</v>
      </c>
      <c r="E74" s="16" t="s">
        <v>382</v>
      </c>
      <c r="F74" s="16" t="s">
        <v>72</v>
      </c>
      <c r="G74" s="16" t="s">
        <v>358</v>
      </c>
      <c r="H74" s="16" t="s">
        <v>359</v>
      </c>
      <c r="I74" s="16" t="s">
        <v>562</v>
      </c>
      <c r="J74" s="16" t="s">
        <v>361</v>
      </c>
    </row>
    <row r="75" ht="33" customHeight="1" spans="1:10">
      <c r="A75" s="16" t="s">
        <v>578</v>
      </c>
      <c r="B75" s="17" t="s">
        <v>579</v>
      </c>
      <c r="C75" s="16" t="s">
        <v>469</v>
      </c>
      <c r="D75" s="16" t="s">
        <v>356</v>
      </c>
      <c r="E75" s="16" t="s">
        <v>469</v>
      </c>
      <c r="F75" s="16" t="s">
        <v>580</v>
      </c>
      <c r="G75" s="16" t="s">
        <v>358</v>
      </c>
      <c r="H75" s="16" t="s">
        <v>359</v>
      </c>
      <c r="I75" s="16" t="s">
        <v>562</v>
      </c>
      <c r="J75" s="16" t="s">
        <v>361</v>
      </c>
    </row>
    <row r="76" ht="65" customHeight="1" spans="1:10">
      <c r="A76" s="16" t="s">
        <v>581</v>
      </c>
      <c r="B76" s="17" t="s">
        <v>582</v>
      </c>
      <c r="C76" s="16" t="s">
        <v>551</v>
      </c>
      <c r="D76" s="16" t="s">
        <v>356</v>
      </c>
      <c r="E76" s="16" t="s">
        <v>551</v>
      </c>
      <c r="F76" s="16" t="s">
        <v>431</v>
      </c>
      <c r="G76" s="16" t="s">
        <v>432</v>
      </c>
      <c r="H76" s="16" t="s">
        <v>359</v>
      </c>
      <c r="I76" s="16" t="s">
        <v>562</v>
      </c>
      <c r="J76" s="16" t="s">
        <v>361</v>
      </c>
    </row>
    <row r="77" ht="65" customHeight="1" spans="1:10">
      <c r="A77" s="16" t="s">
        <v>583</v>
      </c>
      <c r="B77" s="17" t="s">
        <v>584</v>
      </c>
      <c r="C77" s="16" t="s">
        <v>392</v>
      </c>
      <c r="D77" s="16" t="s">
        <v>356</v>
      </c>
      <c r="E77" s="16" t="s">
        <v>392</v>
      </c>
      <c r="F77" s="16" t="s">
        <v>155</v>
      </c>
      <c r="G77" s="16" t="s">
        <v>396</v>
      </c>
      <c r="H77" s="16" t="s">
        <v>358</v>
      </c>
      <c r="I77" s="16" t="s">
        <v>562</v>
      </c>
      <c r="J77" s="16" t="s">
        <v>361</v>
      </c>
    </row>
    <row r="78" ht="49" customHeight="1" spans="1:10">
      <c r="A78" s="16" t="s">
        <v>585</v>
      </c>
      <c r="B78" s="17" t="s">
        <v>586</v>
      </c>
      <c r="C78" s="16" t="s">
        <v>492</v>
      </c>
      <c r="D78" s="16" t="s">
        <v>356</v>
      </c>
      <c r="E78" s="16" t="s">
        <v>492</v>
      </c>
      <c r="F78" s="16" t="s">
        <v>482</v>
      </c>
      <c r="G78" s="16" t="s">
        <v>396</v>
      </c>
      <c r="H78" s="16" t="s">
        <v>358</v>
      </c>
      <c r="I78" s="16" t="s">
        <v>562</v>
      </c>
      <c r="J78" s="16" t="s">
        <v>361</v>
      </c>
    </row>
    <row r="79" ht="65" customHeight="1" spans="1:10">
      <c r="A79" s="16" t="s">
        <v>587</v>
      </c>
      <c r="B79" s="17" t="s">
        <v>588</v>
      </c>
      <c r="C79" s="16" t="s">
        <v>392</v>
      </c>
      <c r="D79" s="16" t="s">
        <v>356</v>
      </c>
      <c r="E79" s="16" t="s">
        <v>392</v>
      </c>
      <c r="F79" s="16" t="s">
        <v>589</v>
      </c>
      <c r="G79" s="16" t="s">
        <v>396</v>
      </c>
      <c r="H79" s="16" t="s">
        <v>358</v>
      </c>
      <c r="I79" s="16" t="s">
        <v>562</v>
      </c>
      <c r="J79" s="16" t="s">
        <v>361</v>
      </c>
    </row>
    <row r="80" ht="49" customHeight="1" spans="1:10">
      <c r="A80" s="16" t="s">
        <v>590</v>
      </c>
      <c r="B80" s="17" t="s">
        <v>591</v>
      </c>
      <c r="C80" s="16" t="s">
        <v>392</v>
      </c>
      <c r="D80" s="16" t="s">
        <v>356</v>
      </c>
      <c r="E80" s="16" t="s">
        <v>392</v>
      </c>
      <c r="F80" s="16" t="s">
        <v>499</v>
      </c>
      <c r="G80" s="16" t="s">
        <v>396</v>
      </c>
      <c r="H80" s="16" t="s">
        <v>358</v>
      </c>
      <c r="I80" s="16" t="s">
        <v>562</v>
      </c>
      <c r="J80" s="16" t="s">
        <v>361</v>
      </c>
    </row>
    <row r="81" ht="33" customHeight="1" spans="1:10">
      <c r="A81" s="16" t="s">
        <v>592</v>
      </c>
      <c r="B81" s="17" t="s">
        <v>593</v>
      </c>
      <c r="C81" s="16" t="s">
        <v>594</v>
      </c>
      <c r="D81" s="16" t="s">
        <v>356</v>
      </c>
      <c r="E81" s="16" t="s">
        <v>594</v>
      </c>
      <c r="F81" s="16" t="s">
        <v>155</v>
      </c>
      <c r="G81" s="16" t="s">
        <v>595</v>
      </c>
      <c r="H81" s="16" t="s">
        <v>359</v>
      </c>
      <c r="I81" s="16" t="s">
        <v>562</v>
      </c>
      <c r="J81" s="16" t="s">
        <v>361</v>
      </c>
    </row>
    <row r="82" ht="49" customHeight="1" spans="1:10">
      <c r="A82" s="16" t="s">
        <v>596</v>
      </c>
      <c r="B82" s="17" t="s">
        <v>597</v>
      </c>
      <c r="C82" s="16" t="s">
        <v>372</v>
      </c>
      <c r="D82" s="16" t="s">
        <v>356</v>
      </c>
      <c r="E82" s="16" t="s">
        <v>372</v>
      </c>
      <c r="F82" s="16" t="s">
        <v>374</v>
      </c>
      <c r="G82" s="16" t="s">
        <v>358</v>
      </c>
      <c r="H82" s="16" t="s">
        <v>359</v>
      </c>
      <c r="I82" s="16" t="s">
        <v>562</v>
      </c>
      <c r="J82" s="16" t="s">
        <v>361</v>
      </c>
    </row>
    <row r="83" ht="33" customHeight="1" spans="1:10">
      <c r="A83" s="16" t="s">
        <v>598</v>
      </c>
      <c r="B83" s="17" t="s">
        <v>599</v>
      </c>
      <c r="C83" s="16" t="s">
        <v>368</v>
      </c>
      <c r="D83" s="16" t="s">
        <v>356</v>
      </c>
      <c r="E83" s="16" t="s">
        <v>369</v>
      </c>
      <c r="F83" s="16" t="s">
        <v>155</v>
      </c>
      <c r="G83" s="16" t="s">
        <v>358</v>
      </c>
      <c r="H83" s="16" t="s">
        <v>359</v>
      </c>
      <c r="I83" s="16" t="s">
        <v>562</v>
      </c>
      <c r="J83" s="16" t="s">
        <v>361</v>
      </c>
    </row>
    <row r="84" ht="65" customHeight="1" spans="1:10">
      <c r="A84" s="16" t="s">
        <v>600</v>
      </c>
      <c r="B84" s="17" t="s">
        <v>601</v>
      </c>
      <c r="C84" s="16" t="s">
        <v>368</v>
      </c>
      <c r="D84" s="16" t="s">
        <v>356</v>
      </c>
      <c r="E84" s="16" t="s">
        <v>369</v>
      </c>
      <c r="F84" s="16" t="s">
        <v>422</v>
      </c>
      <c r="G84" s="16" t="s">
        <v>358</v>
      </c>
      <c r="H84" s="16" t="s">
        <v>359</v>
      </c>
      <c r="I84" s="16" t="s">
        <v>562</v>
      </c>
      <c r="J84" s="16" t="s">
        <v>361</v>
      </c>
    </row>
    <row r="85" ht="33" customHeight="1" spans="1:10">
      <c r="A85" s="16" t="s">
        <v>602</v>
      </c>
      <c r="B85" s="17" t="s">
        <v>603</v>
      </c>
      <c r="C85" s="16" t="s">
        <v>401</v>
      </c>
      <c r="D85" s="16" t="s">
        <v>373</v>
      </c>
      <c r="E85" s="16" t="s">
        <v>401</v>
      </c>
      <c r="F85" s="16" t="s">
        <v>604</v>
      </c>
      <c r="G85" s="16" t="s">
        <v>358</v>
      </c>
      <c r="H85" s="16" t="s">
        <v>359</v>
      </c>
      <c r="I85" s="16" t="s">
        <v>562</v>
      </c>
      <c r="J85" s="16" t="s">
        <v>361</v>
      </c>
    </row>
    <row r="86" ht="49" customHeight="1" spans="1:10">
      <c r="A86" s="16" t="s">
        <v>605</v>
      </c>
      <c r="B86" s="17" t="s">
        <v>606</v>
      </c>
      <c r="C86" s="16" t="s">
        <v>401</v>
      </c>
      <c r="D86" s="16" t="s">
        <v>373</v>
      </c>
      <c r="E86" s="16" t="s">
        <v>401</v>
      </c>
      <c r="F86" s="16" t="s">
        <v>604</v>
      </c>
      <c r="G86" s="16" t="s">
        <v>358</v>
      </c>
      <c r="H86" s="16" t="s">
        <v>359</v>
      </c>
      <c r="I86" s="16" t="s">
        <v>562</v>
      </c>
      <c r="J86" s="16" t="s">
        <v>361</v>
      </c>
    </row>
    <row r="87" ht="49" customHeight="1" spans="1:10">
      <c r="A87" s="16" t="s">
        <v>607</v>
      </c>
      <c r="B87" s="17" t="s">
        <v>608</v>
      </c>
      <c r="C87" s="16" t="s">
        <v>609</v>
      </c>
      <c r="D87" s="16" t="s">
        <v>426</v>
      </c>
      <c r="E87" s="16" t="s">
        <v>609</v>
      </c>
      <c r="F87" s="16" t="s">
        <v>422</v>
      </c>
      <c r="G87" s="16" t="s">
        <v>387</v>
      </c>
      <c r="H87" s="16" t="s">
        <v>358</v>
      </c>
      <c r="I87" s="16" t="s">
        <v>562</v>
      </c>
      <c r="J87" s="16" t="s">
        <v>361</v>
      </c>
    </row>
    <row r="88" ht="33" customHeight="1" spans="1:10">
      <c r="A88" s="16" t="s">
        <v>610</v>
      </c>
      <c r="B88" s="17" t="s">
        <v>611</v>
      </c>
      <c r="C88" s="16" t="s">
        <v>392</v>
      </c>
      <c r="D88" s="16" t="s">
        <v>356</v>
      </c>
      <c r="E88" s="16" t="s">
        <v>392</v>
      </c>
      <c r="F88" s="16" t="s">
        <v>612</v>
      </c>
      <c r="G88" s="16" t="s">
        <v>396</v>
      </c>
      <c r="H88" s="16" t="s">
        <v>358</v>
      </c>
      <c r="I88" s="16" t="s">
        <v>562</v>
      </c>
      <c r="J88" s="16" t="s">
        <v>361</v>
      </c>
    </row>
    <row r="89" ht="33" customHeight="1" spans="1:10">
      <c r="A89" s="16" t="s">
        <v>613</v>
      </c>
      <c r="B89" s="17" t="s">
        <v>614</v>
      </c>
      <c r="C89" s="16" t="s">
        <v>440</v>
      </c>
      <c r="D89" s="16" t="s">
        <v>356</v>
      </c>
      <c r="E89" s="16" t="s">
        <v>440</v>
      </c>
      <c r="F89" s="16" t="s">
        <v>470</v>
      </c>
      <c r="G89" s="16" t="s">
        <v>396</v>
      </c>
      <c r="H89" s="16" t="s">
        <v>358</v>
      </c>
      <c r="I89" s="16" t="s">
        <v>562</v>
      </c>
      <c r="J89" s="16" t="s">
        <v>361</v>
      </c>
    </row>
    <row r="90" ht="49" customHeight="1" spans="1:10">
      <c r="A90" s="16" t="s">
        <v>615</v>
      </c>
      <c r="B90" s="17" t="s">
        <v>616</v>
      </c>
      <c r="C90" s="16" t="s">
        <v>355</v>
      </c>
      <c r="D90" s="16" t="s">
        <v>356</v>
      </c>
      <c r="E90" s="16" t="s">
        <v>355</v>
      </c>
      <c r="F90" s="16" t="s">
        <v>443</v>
      </c>
      <c r="G90" s="16" t="s">
        <v>358</v>
      </c>
      <c r="H90" s="16" t="s">
        <v>359</v>
      </c>
      <c r="I90" s="16" t="s">
        <v>562</v>
      </c>
      <c r="J90" s="16" t="s">
        <v>361</v>
      </c>
    </row>
    <row r="91" ht="80" customHeight="1" spans="1:10">
      <c r="A91" s="16" t="s">
        <v>617</v>
      </c>
      <c r="B91" s="17" t="s">
        <v>618</v>
      </c>
      <c r="C91" s="16" t="s">
        <v>369</v>
      </c>
      <c r="D91" s="16" t="s">
        <v>373</v>
      </c>
      <c r="E91" s="16" t="s">
        <v>369</v>
      </c>
      <c r="F91" s="16" t="s">
        <v>499</v>
      </c>
      <c r="G91" s="16" t="s">
        <v>358</v>
      </c>
      <c r="H91" s="16" t="s">
        <v>359</v>
      </c>
      <c r="I91" s="16" t="s">
        <v>562</v>
      </c>
      <c r="J91" s="16" t="s">
        <v>361</v>
      </c>
    </row>
    <row r="92" ht="33" customHeight="1" spans="1:10">
      <c r="A92" s="16" t="s">
        <v>619</v>
      </c>
      <c r="B92" s="17" t="s">
        <v>620</v>
      </c>
      <c r="C92" s="16" t="s">
        <v>621</v>
      </c>
      <c r="D92" s="16" t="s">
        <v>393</v>
      </c>
      <c r="E92" s="16" t="s">
        <v>621</v>
      </c>
      <c r="F92" s="16" t="s">
        <v>622</v>
      </c>
      <c r="G92" s="16" t="s">
        <v>622</v>
      </c>
      <c r="H92" s="16" t="s">
        <v>623</v>
      </c>
      <c r="I92" s="16" t="s">
        <v>562</v>
      </c>
      <c r="J92" s="16" t="s">
        <v>361</v>
      </c>
    </row>
    <row r="93" ht="17" customHeight="1" spans="1:10">
      <c r="A93" s="16" t="s">
        <v>624</v>
      </c>
      <c r="B93" s="17" t="s">
        <v>625</v>
      </c>
      <c r="C93" s="16" t="s">
        <v>621</v>
      </c>
      <c r="D93" s="16" t="s">
        <v>393</v>
      </c>
      <c r="E93" s="16" t="s">
        <v>621</v>
      </c>
      <c r="F93" s="16" t="s">
        <v>622</v>
      </c>
      <c r="G93" s="16" t="s">
        <v>622</v>
      </c>
      <c r="H93" s="16" t="s">
        <v>359</v>
      </c>
      <c r="I93" s="16" t="s">
        <v>562</v>
      </c>
      <c r="J93" s="16" t="s">
        <v>361</v>
      </c>
    </row>
    <row r="94" ht="33" customHeight="1" spans="1:10">
      <c r="A94" s="16" t="s">
        <v>626</v>
      </c>
      <c r="B94" s="17" t="s">
        <v>627</v>
      </c>
      <c r="C94" s="16" t="s">
        <v>401</v>
      </c>
      <c r="D94" s="16" t="s">
        <v>628</v>
      </c>
      <c r="E94" s="16" t="s">
        <v>401</v>
      </c>
      <c r="F94" s="16" t="s">
        <v>402</v>
      </c>
      <c r="G94" s="16" t="s">
        <v>358</v>
      </c>
      <c r="H94" s="16" t="s">
        <v>359</v>
      </c>
      <c r="I94" s="16" t="s">
        <v>562</v>
      </c>
      <c r="J94" s="16" t="s">
        <v>361</v>
      </c>
    </row>
    <row r="95" ht="33" customHeight="1" spans="1:10">
      <c r="A95" s="16" t="s">
        <v>629</v>
      </c>
      <c r="B95" s="17" t="s">
        <v>630</v>
      </c>
      <c r="C95" s="16" t="s">
        <v>382</v>
      </c>
      <c r="D95" s="16" t="s">
        <v>356</v>
      </c>
      <c r="E95" s="16" t="s">
        <v>382</v>
      </c>
      <c r="F95" s="16" t="s">
        <v>72</v>
      </c>
      <c r="G95" s="16" t="s">
        <v>358</v>
      </c>
      <c r="H95" s="16" t="s">
        <v>359</v>
      </c>
      <c r="I95" s="16" t="s">
        <v>562</v>
      </c>
      <c r="J95" s="16" t="s">
        <v>361</v>
      </c>
    </row>
    <row r="96" ht="33" customHeight="1" spans="1:10">
      <c r="A96" s="16" t="s">
        <v>631</v>
      </c>
      <c r="B96" s="17" t="s">
        <v>632</v>
      </c>
      <c r="C96" s="16" t="s">
        <v>382</v>
      </c>
      <c r="D96" s="16" t="s">
        <v>356</v>
      </c>
      <c r="E96" s="16" t="s">
        <v>382</v>
      </c>
      <c r="F96" s="16" t="s">
        <v>72</v>
      </c>
      <c r="G96" s="16" t="s">
        <v>633</v>
      </c>
      <c r="H96" s="16" t="s">
        <v>359</v>
      </c>
      <c r="I96" s="16" t="s">
        <v>562</v>
      </c>
      <c r="J96" s="16" t="s">
        <v>361</v>
      </c>
    </row>
    <row r="97" ht="33" customHeight="1" spans="1:10">
      <c r="A97" s="16" t="s">
        <v>634</v>
      </c>
      <c r="B97" s="17" t="s">
        <v>635</v>
      </c>
      <c r="C97" s="16" t="s">
        <v>636</v>
      </c>
      <c r="D97" s="16" t="s">
        <v>356</v>
      </c>
      <c r="E97" s="16" t="s">
        <v>636</v>
      </c>
      <c r="F97" s="16" t="s">
        <v>446</v>
      </c>
      <c r="G97" s="16" t="s">
        <v>359</v>
      </c>
      <c r="H97" s="16" t="s">
        <v>365</v>
      </c>
      <c r="I97" s="16" t="s">
        <v>562</v>
      </c>
      <c r="J97" s="16" t="s">
        <v>361</v>
      </c>
    </row>
    <row r="98" ht="33" customHeight="1" spans="1:10">
      <c r="A98" s="16" t="s">
        <v>637</v>
      </c>
      <c r="B98" s="17" t="s">
        <v>638</v>
      </c>
      <c r="C98" s="16" t="s">
        <v>636</v>
      </c>
      <c r="D98" s="16" t="s">
        <v>356</v>
      </c>
      <c r="E98" s="16" t="s">
        <v>636</v>
      </c>
      <c r="F98" s="16" t="s">
        <v>446</v>
      </c>
      <c r="G98" s="16" t="s">
        <v>359</v>
      </c>
      <c r="H98" s="16" t="s">
        <v>365</v>
      </c>
      <c r="I98" s="16" t="s">
        <v>562</v>
      </c>
      <c r="J98" s="16" t="s">
        <v>361</v>
      </c>
    </row>
    <row r="99" ht="33" customHeight="1" spans="1:10">
      <c r="A99" s="16" t="s">
        <v>639</v>
      </c>
      <c r="B99" s="17" t="s">
        <v>640</v>
      </c>
      <c r="C99" s="16" t="s">
        <v>355</v>
      </c>
      <c r="D99" s="16" t="s">
        <v>641</v>
      </c>
      <c r="E99" s="16" t="s">
        <v>355</v>
      </c>
      <c r="F99" s="16" t="s">
        <v>422</v>
      </c>
      <c r="G99" s="16" t="s">
        <v>358</v>
      </c>
      <c r="H99" s="16" t="s">
        <v>359</v>
      </c>
      <c r="I99" s="16" t="s">
        <v>562</v>
      </c>
      <c r="J99" s="16" t="s">
        <v>361</v>
      </c>
    </row>
    <row r="100" ht="33" customHeight="1" spans="1:10">
      <c r="A100" s="16" t="s">
        <v>642</v>
      </c>
      <c r="B100" s="17" t="s">
        <v>643</v>
      </c>
      <c r="C100" s="16" t="s">
        <v>469</v>
      </c>
      <c r="D100" s="16" t="s">
        <v>356</v>
      </c>
      <c r="E100" s="16" t="s">
        <v>469</v>
      </c>
      <c r="F100" s="16" t="s">
        <v>612</v>
      </c>
      <c r="G100" s="16" t="s">
        <v>358</v>
      </c>
      <c r="H100" s="16" t="s">
        <v>359</v>
      </c>
      <c r="I100" s="16" t="s">
        <v>562</v>
      </c>
      <c r="J100" s="16" t="s">
        <v>361</v>
      </c>
    </row>
    <row r="101" ht="33" customHeight="1" spans="1:10">
      <c r="A101" s="16" t="s">
        <v>644</v>
      </c>
      <c r="B101" s="17" t="s">
        <v>645</v>
      </c>
      <c r="C101" s="16" t="s">
        <v>382</v>
      </c>
      <c r="D101" s="16" t="s">
        <v>356</v>
      </c>
      <c r="E101" s="16" t="s">
        <v>646</v>
      </c>
      <c r="F101" s="16" t="s">
        <v>72</v>
      </c>
      <c r="G101" s="16" t="s">
        <v>358</v>
      </c>
      <c r="H101" s="16" t="s">
        <v>383</v>
      </c>
      <c r="I101" s="16" t="s">
        <v>562</v>
      </c>
      <c r="J101" s="16" t="s">
        <v>361</v>
      </c>
    </row>
    <row r="102" ht="33" customHeight="1" spans="1:10">
      <c r="A102" s="16" t="s">
        <v>647</v>
      </c>
      <c r="B102" s="17" t="s">
        <v>648</v>
      </c>
      <c r="C102" s="16" t="s">
        <v>469</v>
      </c>
      <c r="D102" s="16" t="s">
        <v>356</v>
      </c>
      <c r="E102" s="16" t="s">
        <v>469</v>
      </c>
      <c r="F102" s="16" t="s">
        <v>446</v>
      </c>
      <c r="G102" s="16" t="s">
        <v>358</v>
      </c>
      <c r="H102" s="16" t="s">
        <v>359</v>
      </c>
      <c r="I102" s="16" t="s">
        <v>562</v>
      </c>
      <c r="J102" s="16" t="s">
        <v>361</v>
      </c>
    </row>
    <row r="103" ht="17" customHeight="1" spans="1:10">
      <c r="A103" s="16" t="s">
        <v>649</v>
      </c>
      <c r="B103" s="17" t="s">
        <v>650</v>
      </c>
      <c r="C103" s="16" t="s">
        <v>621</v>
      </c>
      <c r="D103" s="16" t="s">
        <v>393</v>
      </c>
      <c r="E103" s="16" t="s">
        <v>621</v>
      </c>
      <c r="F103" s="16" t="s">
        <v>622</v>
      </c>
      <c r="G103" s="16" t="s">
        <v>622</v>
      </c>
      <c r="H103" s="16" t="s">
        <v>359</v>
      </c>
      <c r="I103" s="16" t="s">
        <v>562</v>
      </c>
      <c r="J103" s="16" t="s">
        <v>361</v>
      </c>
    </row>
    <row r="104" ht="33" customHeight="1" spans="1:10">
      <c r="A104" s="16" t="s">
        <v>651</v>
      </c>
      <c r="B104" s="17" t="s">
        <v>652</v>
      </c>
      <c r="C104" s="16" t="s">
        <v>525</v>
      </c>
      <c r="D104" s="16" t="s">
        <v>356</v>
      </c>
      <c r="E104" s="16" t="s">
        <v>525</v>
      </c>
      <c r="F104" s="16" t="s">
        <v>223</v>
      </c>
      <c r="G104" s="16" t="s">
        <v>358</v>
      </c>
      <c r="H104" s="16" t="s">
        <v>359</v>
      </c>
      <c r="I104" s="16" t="s">
        <v>562</v>
      </c>
      <c r="J104" s="16" t="s">
        <v>361</v>
      </c>
    </row>
    <row r="105" ht="49" customHeight="1" spans="1:10">
      <c r="A105" s="16" t="s">
        <v>653</v>
      </c>
      <c r="B105" s="17" t="s">
        <v>654</v>
      </c>
      <c r="C105" s="16" t="s">
        <v>655</v>
      </c>
      <c r="D105" s="16" t="s">
        <v>356</v>
      </c>
      <c r="E105" s="16" t="s">
        <v>655</v>
      </c>
      <c r="F105" s="16" t="s">
        <v>656</v>
      </c>
      <c r="G105" s="16" t="s">
        <v>358</v>
      </c>
      <c r="H105" s="16" t="s">
        <v>657</v>
      </c>
      <c r="I105" s="16" t="s">
        <v>562</v>
      </c>
      <c r="J105" s="16" t="s">
        <v>361</v>
      </c>
    </row>
    <row r="106" ht="49" customHeight="1" spans="1:10">
      <c r="A106" s="16" t="s">
        <v>658</v>
      </c>
      <c r="B106" s="17" t="s">
        <v>659</v>
      </c>
      <c r="C106" s="16" t="s">
        <v>401</v>
      </c>
      <c r="D106" s="16" t="s">
        <v>356</v>
      </c>
      <c r="E106" s="16" t="s">
        <v>401</v>
      </c>
      <c r="F106" s="16" t="s">
        <v>402</v>
      </c>
      <c r="G106" s="16" t="s">
        <v>358</v>
      </c>
      <c r="H106" s="16" t="s">
        <v>359</v>
      </c>
      <c r="I106" s="16" t="s">
        <v>562</v>
      </c>
      <c r="J106" s="16" t="s">
        <v>361</v>
      </c>
    </row>
    <row r="107" ht="33" customHeight="1" spans="1:10">
      <c r="A107" s="16" t="s">
        <v>660</v>
      </c>
      <c r="B107" s="17" t="s">
        <v>661</v>
      </c>
      <c r="C107" s="16" t="s">
        <v>372</v>
      </c>
      <c r="D107" s="16" t="s">
        <v>356</v>
      </c>
      <c r="E107" s="16" t="s">
        <v>372</v>
      </c>
      <c r="F107" s="16" t="s">
        <v>662</v>
      </c>
      <c r="G107" s="16" t="s">
        <v>358</v>
      </c>
      <c r="H107" s="16" t="s">
        <v>359</v>
      </c>
      <c r="I107" s="16" t="s">
        <v>562</v>
      </c>
      <c r="J107" s="16" t="s">
        <v>361</v>
      </c>
    </row>
    <row r="108" ht="33" customHeight="1" spans="1:10">
      <c r="A108" s="16" t="s">
        <v>663</v>
      </c>
      <c r="B108" s="17" t="s">
        <v>664</v>
      </c>
      <c r="C108" s="16" t="s">
        <v>355</v>
      </c>
      <c r="D108" s="16" t="s">
        <v>356</v>
      </c>
      <c r="E108" s="16" t="s">
        <v>355</v>
      </c>
      <c r="F108" s="16" t="s">
        <v>142</v>
      </c>
      <c r="G108" s="16" t="s">
        <v>358</v>
      </c>
      <c r="H108" s="16" t="s">
        <v>359</v>
      </c>
      <c r="I108" s="16" t="s">
        <v>562</v>
      </c>
      <c r="J108" s="16" t="s">
        <v>361</v>
      </c>
    </row>
    <row r="109" ht="33" customHeight="1" spans="1:10">
      <c r="A109" s="16" t="s">
        <v>665</v>
      </c>
      <c r="B109" s="17" t="s">
        <v>666</v>
      </c>
      <c r="C109" s="16" t="s">
        <v>355</v>
      </c>
      <c r="D109" s="16" t="s">
        <v>356</v>
      </c>
      <c r="E109" s="16" t="s">
        <v>355</v>
      </c>
      <c r="F109" s="16" t="s">
        <v>142</v>
      </c>
      <c r="G109" s="16" t="s">
        <v>358</v>
      </c>
      <c r="H109" s="16" t="s">
        <v>359</v>
      </c>
      <c r="I109" s="16" t="s">
        <v>562</v>
      </c>
      <c r="J109" s="16" t="s">
        <v>361</v>
      </c>
    </row>
    <row r="110" ht="49" customHeight="1" spans="1:10">
      <c r="A110" s="16" t="s">
        <v>667</v>
      </c>
      <c r="B110" s="17" t="s">
        <v>668</v>
      </c>
      <c r="C110" s="16" t="s">
        <v>364</v>
      </c>
      <c r="D110" s="16" t="s">
        <v>356</v>
      </c>
      <c r="E110" s="16" t="s">
        <v>364</v>
      </c>
      <c r="F110" s="16" t="s">
        <v>72</v>
      </c>
      <c r="G110" s="16" t="s">
        <v>358</v>
      </c>
      <c r="H110" s="16" t="s">
        <v>359</v>
      </c>
      <c r="I110" s="16" t="s">
        <v>562</v>
      </c>
      <c r="J110" s="16" t="s">
        <v>361</v>
      </c>
    </row>
    <row r="111" ht="33" customHeight="1" spans="1:10">
      <c r="A111" s="16" t="s">
        <v>669</v>
      </c>
      <c r="B111" s="17" t="s">
        <v>670</v>
      </c>
      <c r="C111" s="16" t="s">
        <v>469</v>
      </c>
      <c r="D111" s="16" t="s">
        <v>356</v>
      </c>
      <c r="E111" s="16" t="s">
        <v>469</v>
      </c>
      <c r="F111" s="16" t="s">
        <v>580</v>
      </c>
      <c r="G111" s="16" t="s">
        <v>358</v>
      </c>
      <c r="H111" s="16" t="s">
        <v>359</v>
      </c>
      <c r="I111" s="16" t="s">
        <v>562</v>
      </c>
      <c r="J111" s="16" t="s">
        <v>361</v>
      </c>
    </row>
    <row r="112" ht="33" customHeight="1" spans="1:10">
      <c r="A112" s="16" t="s">
        <v>671</v>
      </c>
      <c r="B112" s="17" t="s">
        <v>672</v>
      </c>
      <c r="C112" s="16" t="s">
        <v>492</v>
      </c>
      <c r="D112" s="16" t="s">
        <v>356</v>
      </c>
      <c r="E112" s="16" t="s">
        <v>492</v>
      </c>
      <c r="F112" s="16" t="s">
        <v>499</v>
      </c>
      <c r="G112" s="16" t="s">
        <v>396</v>
      </c>
      <c r="H112" s="16" t="s">
        <v>358</v>
      </c>
      <c r="I112" s="16" t="s">
        <v>562</v>
      </c>
      <c r="J112" s="16" t="s">
        <v>361</v>
      </c>
    </row>
    <row r="113" ht="49" customHeight="1" spans="1:10">
      <c r="A113" s="16" t="s">
        <v>673</v>
      </c>
      <c r="B113" s="17" t="s">
        <v>674</v>
      </c>
      <c r="C113" s="16" t="s">
        <v>449</v>
      </c>
      <c r="D113" s="16" t="s">
        <v>356</v>
      </c>
      <c r="E113" s="16" t="s">
        <v>449</v>
      </c>
      <c r="F113" s="16" t="s">
        <v>580</v>
      </c>
      <c r="G113" s="16" t="s">
        <v>358</v>
      </c>
      <c r="H113" s="16" t="s">
        <v>359</v>
      </c>
      <c r="I113" s="16" t="s">
        <v>562</v>
      </c>
      <c r="J113" s="16" t="s">
        <v>361</v>
      </c>
    </row>
    <row r="114" ht="33" customHeight="1" spans="1:10">
      <c r="A114" s="16" t="s">
        <v>675</v>
      </c>
      <c r="B114" s="17" t="s">
        <v>676</v>
      </c>
      <c r="C114" s="16" t="s">
        <v>440</v>
      </c>
      <c r="D114" s="16" t="s">
        <v>356</v>
      </c>
      <c r="E114" s="16" t="s">
        <v>440</v>
      </c>
      <c r="F114" s="16" t="s">
        <v>374</v>
      </c>
      <c r="G114" s="16" t="s">
        <v>396</v>
      </c>
      <c r="H114" s="16" t="s">
        <v>358</v>
      </c>
      <c r="I114" s="16" t="s">
        <v>562</v>
      </c>
      <c r="J114" s="16" t="s">
        <v>361</v>
      </c>
    </row>
    <row r="115" ht="33" customHeight="1" spans="1:10">
      <c r="A115" s="16" t="s">
        <v>677</v>
      </c>
      <c r="B115" s="17" t="s">
        <v>678</v>
      </c>
      <c r="C115" s="16" t="s">
        <v>594</v>
      </c>
      <c r="D115" s="16" t="s">
        <v>356</v>
      </c>
      <c r="E115" s="16" t="s">
        <v>594</v>
      </c>
      <c r="F115" s="16" t="s">
        <v>155</v>
      </c>
      <c r="G115" s="16" t="s">
        <v>595</v>
      </c>
      <c r="H115" s="16" t="s">
        <v>359</v>
      </c>
      <c r="I115" s="16" t="s">
        <v>562</v>
      </c>
      <c r="J115" s="16" t="s">
        <v>361</v>
      </c>
    </row>
    <row r="116" ht="33" customHeight="1" spans="1:10">
      <c r="A116" s="16" t="s">
        <v>679</v>
      </c>
      <c r="B116" s="17" t="s">
        <v>680</v>
      </c>
      <c r="C116" s="16" t="s">
        <v>681</v>
      </c>
      <c r="D116" s="16" t="s">
        <v>426</v>
      </c>
      <c r="E116" s="16" t="s">
        <v>609</v>
      </c>
      <c r="F116" s="16" t="s">
        <v>422</v>
      </c>
      <c r="G116" s="16" t="s">
        <v>358</v>
      </c>
      <c r="H116" s="16" t="s">
        <v>359</v>
      </c>
      <c r="I116" s="16" t="s">
        <v>562</v>
      </c>
      <c r="J116" s="16" t="s">
        <v>361</v>
      </c>
    </row>
    <row r="117" ht="49" customHeight="1" spans="1:10">
      <c r="A117" s="16" t="s">
        <v>682</v>
      </c>
      <c r="B117" s="17" t="s">
        <v>683</v>
      </c>
      <c r="C117" s="16" t="s">
        <v>609</v>
      </c>
      <c r="D117" s="16" t="s">
        <v>426</v>
      </c>
      <c r="E117" s="16" t="s">
        <v>609</v>
      </c>
      <c r="F117" s="16" t="s">
        <v>684</v>
      </c>
      <c r="G117" s="16" t="s">
        <v>359</v>
      </c>
      <c r="H117" s="16" t="s">
        <v>365</v>
      </c>
      <c r="I117" s="16" t="s">
        <v>562</v>
      </c>
      <c r="J117" s="16" t="s">
        <v>361</v>
      </c>
    </row>
    <row r="118" ht="49" customHeight="1" spans="1:10">
      <c r="A118" s="16" t="s">
        <v>685</v>
      </c>
      <c r="B118" s="17" t="s">
        <v>686</v>
      </c>
      <c r="C118" s="16" t="s">
        <v>382</v>
      </c>
      <c r="D118" s="16" t="s">
        <v>356</v>
      </c>
      <c r="E118" s="16" t="s">
        <v>382</v>
      </c>
      <c r="F118" s="16" t="s">
        <v>72</v>
      </c>
      <c r="G118" s="16" t="s">
        <v>358</v>
      </c>
      <c r="H118" s="16" t="s">
        <v>359</v>
      </c>
      <c r="I118" s="16" t="s">
        <v>562</v>
      </c>
      <c r="J118" s="16" t="s">
        <v>361</v>
      </c>
    </row>
    <row r="119" ht="33" customHeight="1" spans="1:10">
      <c r="A119" s="16" t="s">
        <v>687</v>
      </c>
      <c r="B119" s="17" t="s">
        <v>688</v>
      </c>
      <c r="C119" s="16" t="s">
        <v>689</v>
      </c>
      <c r="D119" s="16" t="s">
        <v>373</v>
      </c>
      <c r="E119" s="16" t="s">
        <v>690</v>
      </c>
      <c r="F119" s="16" t="s">
        <v>374</v>
      </c>
      <c r="G119" s="16" t="s">
        <v>358</v>
      </c>
      <c r="H119" s="16" t="s">
        <v>476</v>
      </c>
      <c r="I119" s="16" t="s">
        <v>562</v>
      </c>
      <c r="J119" s="16" t="s">
        <v>361</v>
      </c>
    </row>
    <row r="120" ht="33" customHeight="1" spans="1:10">
      <c r="A120" s="16" t="s">
        <v>691</v>
      </c>
      <c r="B120" s="17" t="s">
        <v>692</v>
      </c>
      <c r="C120" s="16" t="s">
        <v>372</v>
      </c>
      <c r="D120" s="16" t="s">
        <v>356</v>
      </c>
      <c r="E120" s="16" t="s">
        <v>372</v>
      </c>
      <c r="F120" s="16" t="s">
        <v>374</v>
      </c>
      <c r="G120" s="16" t="s">
        <v>358</v>
      </c>
      <c r="H120" s="16" t="s">
        <v>359</v>
      </c>
      <c r="I120" s="16" t="s">
        <v>562</v>
      </c>
      <c r="J120" s="16" t="s">
        <v>361</v>
      </c>
    </row>
    <row r="121" ht="33" customHeight="1" spans="1:10">
      <c r="A121" s="16" t="s">
        <v>693</v>
      </c>
      <c r="B121" s="17" t="s">
        <v>694</v>
      </c>
      <c r="C121" s="16" t="s">
        <v>689</v>
      </c>
      <c r="D121" s="16" t="s">
        <v>373</v>
      </c>
      <c r="E121" s="16" t="s">
        <v>689</v>
      </c>
      <c r="F121" s="16"/>
      <c r="G121" s="16" t="s">
        <v>358</v>
      </c>
      <c r="H121" s="16" t="s">
        <v>695</v>
      </c>
      <c r="I121" s="16" t="s">
        <v>562</v>
      </c>
      <c r="J121" s="16" t="s">
        <v>361</v>
      </c>
    </row>
    <row r="122" ht="65" customHeight="1" spans="1:10">
      <c r="A122" s="16" t="s">
        <v>696</v>
      </c>
      <c r="B122" s="17" t="s">
        <v>697</v>
      </c>
      <c r="C122" s="16" t="s">
        <v>655</v>
      </c>
      <c r="D122" s="16" t="s">
        <v>356</v>
      </c>
      <c r="E122" s="16" t="s">
        <v>655</v>
      </c>
      <c r="F122" s="16" t="s">
        <v>656</v>
      </c>
      <c r="G122" s="16" t="s">
        <v>359</v>
      </c>
      <c r="H122" s="16" t="s">
        <v>698</v>
      </c>
      <c r="I122" s="16" t="s">
        <v>562</v>
      </c>
      <c r="J122" s="16" t="s">
        <v>361</v>
      </c>
    </row>
    <row r="123" ht="49" customHeight="1" spans="1:10">
      <c r="A123" s="16" t="s">
        <v>699</v>
      </c>
      <c r="B123" s="17" t="s">
        <v>700</v>
      </c>
      <c r="C123" s="16" t="s">
        <v>655</v>
      </c>
      <c r="D123" s="16" t="s">
        <v>356</v>
      </c>
      <c r="E123" s="16" t="s">
        <v>655</v>
      </c>
      <c r="F123" s="16" t="s">
        <v>656</v>
      </c>
      <c r="G123" s="16" t="s">
        <v>358</v>
      </c>
      <c r="H123" s="16" t="s">
        <v>657</v>
      </c>
      <c r="I123" s="16" t="s">
        <v>562</v>
      </c>
      <c r="J123" s="16" t="s">
        <v>361</v>
      </c>
    </row>
    <row r="124" ht="33" customHeight="1" spans="1:10">
      <c r="A124" s="16" t="s">
        <v>701</v>
      </c>
      <c r="B124" s="17" t="s">
        <v>702</v>
      </c>
      <c r="C124" s="16" t="s">
        <v>372</v>
      </c>
      <c r="D124" s="16" t="s">
        <v>356</v>
      </c>
      <c r="E124" s="16" t="s">
        <v>372</v>
      </c>
      <c r="F124" s="16" t="s">
        <v>374</v>
      </c>
      <c r="G124" s="16" t="s">
        <v>358</v>
      </c>
      <c r="H124" s="16" t="s">
        <v>359</v>
      </c>
      <c r="I124" s="16" t="s">
        <v>562</v>
      </c>
      <c r="J124" s="16" t="s">
        <v>361</v>
      </c>
    </row>
    <row r="125" ht="33" customHeight="1" spans="1:10">
      <c r="A125" s="16" t="s">
        <v>703</v>
      </c>
      <c r="B125" s="17" t="s">
        <v>704</v>
      </c>
      <c r="C125" s="16" t="s">
        <v>705</v>
      </c>
      <c r="D125" s="16" t="s">
        <v>373</v>
      </c>
      <c r="E125" s="16" t="s">
        <v>705</v>
      </c>
      <c r="F125" s="16" t="s">
        <v>706</v>
      </c>
      <c r="G125" s="16" t="s">
        <v>358</v>
      </c>
      <c r="H125" s="16" t="s">
        <v>695</v>
      </c>
      <c r="I125" s="16" t="s">
        <v>562</v>
      </c>
      <c r="J125" s="16" t="s">
        <v>361</v>
      </c>
    </row>
    <row r="126" ht="33" customHeight="1" spans="1:10">
      <c r="A126" s="16" t="s">
        <v>707</v>
      </c>
      <c r="B126" s="17" t="s">
        <v>708</v>
      </c>
      <c r="C126" s="16" t="s">
        <v>469</v>
      </c>
      <c r="D126" s="16" t="s">
        <v>356</v>
      </c>
      <c r="E126" s="16" t="s">
        <v>469</v>
      </c>
      <c r="F126" s="16" t="s">
        <v>612</v>
      </c>
      <c r="G126" s="16" t="s">
        <v>358</v>
      </c>
      <c r="H126" s="16" t="s">
        <v>359</v>
      </c>
      <c r="I126" s="16" t="s">
        <v>562</v>
      </c>
      <c r="J126" s="16" t="s">
        <v>361</v>
      </c>
    </row>
    <row r="127" ht="33" customHeight="1" spans="1:10">
      <c r="A127" s="16" t="s">
        <v>709</v>
      </c>
      <c r="B127" s="17" t="s">
        <v>710</v>
      </c>
      <c r="C127" s="16" t="s">
        <v>689</v>
      </c>
      <c r="D127" s="16" t="s">
        <v>373</v>
      </c>
      <c r="E127" s="16" t="s">
        <v>689</v>
      </c>
      <c r="F127" s="16"/>
      <c r="G127" s="16" t="s">
        <v>358</v>
      </c>
      <c r="H127" s="16" t="s">
        <v>695</v>
      </c>
      <c r="I127" s="16" t="s">
        <v>562</v>
      </c>
      <c r="J127" s="16" t="s">
        <v>361</v>
      </c>
    </row>
    <row r="128" ht="33" customHeight="1" spans="1:10">
      <c r="A128" s="16" t="s">
        <v>711</v>
      </c>
      <c r="B128" s="17" t="s">
        <v>712</v>
      </c>
      <c r="C128" s="16" t="s">
        <v>372</v>
      </c>
      <c r="D128" s="16" t="s">
        <v>356</v>
      </c>
      <c r="E128" s="16" t="s">
        <v>372</v>
      </c>
      <c r="F128" s="16" t="s">
        <v>374</v>
      </c>
      <c r="G128" s="16" t="s">
        <v>358</v>
      </c>
      <c r="H128" s="16" t="s">
        <v>359</v>
      </c>
      <c r="I128" s="16" t="s">
        <v>562</v>
      </c>
      <c r="J128" s="16" t="s">
        <v>361</v>
      </c>
    </row>
    <row r="129" ht="33" customHeight="1" spans="1:10">
      <c r="A129" s="16" t="s">
        <v>713</v>
      </c>
      <c r="B129" s="17" t="s">
        <v>714</v>
      </c>
      <c r="C129" s="16" t="s">
        <v>715</v>
      </c>
      <c r="D129" s="16" t="s">
        <v>356</v>
      </c>
      <c r="E129" s="16" t="s">
        <v>715</v>
      </c>
      <c r="F129" s="16" t="s">
        <v>612</v>
      </c>
      <c r="G129" s="16" t="s">
        <v>695</v>
      </c>
      <c r="H129" s="16" t="s">
        <v>359</v>
      </c>
      <c r="I129" s="16" t="s">
        <v>562</v>
      </c>
      <c r="J129" s="16" t="s">
        <v>361</v>
      </c>
    </row>
    <row r="130" ht="33" customHeight="1" spans="1:10">
      <c r="A130" s="16" t="s">
        <v>716</v>
      </c>
      <c r="B130" s="17" t="s">
        <v>717</v>
      </c>
      <c r="C130" s="16" t="s">
        <v>372</v>
      </c>
      <c r="D130" s="16" t="s">
        <v>356</v>
      </c>
      <c r="E130" s="16" t="s">
        <v>372</v>
      </c>
      <c r="F130" s="16" t="s">
        <v>374</v>
      </c>
      <c r="G130" s="16" t="s">
        <v>358</v>
      </c>
      <c r="H130" s="16" t="s">
        <v>359</v>
      </c>
      <c r="I130" s="16" t="s">
        <v>562</v>
      </c>
      <c r="J130" s="16" t="s">
        <v>361</v>
      </c>
    </row>
    <row r="131" ht="33" customHeight="1" spans="1:10">
      <c r="A131" s="16" t="s">
        <v>718</v>
      </c>
      <c r="B131" s="17" t="s">
        <v>719</v>
      </c>
      <c r="C131" s="16" t="s">
        <v>372</v>
      </c>
      <c r="D131" s="16" t="s">
        <v>356</v>
      </c>
      <c r="E131" s="16" t="s">
        <v>372</v>
      </c>
      <c r="F131" s="16" t="s">
        <v>374</v>
      </c>
      <c r="G131" s="16" t="s">
        <v>358</v>
      </c>
      <c r="H131" s="16" t="s">
        <v>359</v>
      </c>
      <c r="I131" s="16" t="s">
        <v>562</v>
      </c>
      <c r="J131" s="16" t="s">
        <v>361</v>
      </c>
    </row>
    <row r="132" ht="33" customHeight="1" spans="1:10">
      <c r="A132" s="16" t="s">
        <v>720</v>
      </c>
      <c r="B132" s="17" t="s">
        <v>721</v>
      </c>
      <c r="C132" s="16" t="s">
        <v>364</v>
      </c>
      <c r="D132" s="16" t="s">
        <v>356</v>
      </c>
      <c r="E132" s="16" t="s">
        <v>364</v>
      </c>
      <c r="F132" s="16" t="s">
        <v>72</v>
      </c>
      <c r="G132" s="16" t="s">
        <v>359</v>
      </c>
      <c r="H132" s="16" t="s">
        <v>365</v>
      </c>
      <c r="I132" s="16" t="s">
        <v>562</v>
      </c>
      <c r="J132" s="16" t="s">
        <v>361</v>
      </c>
    </row>
    <row r="133" ht="49" customHeight="1" spans="1:10">
      <c r="A133" s="16" t="s">
        <v>722</v>
      </c>
      <c r="B133" s="17" t="s">
        <v>723</v>
      </c>
      <c r="C133" s="16" t="s">
        <v>372</v>
      </c>
      <c r="D133" s="16" t="s">
        <v>356</v>
      </c>
      <c r="E133" s="16" t="s">
        <v>372</v>
      </c>
      <c r="F133" s="16" t="s">
        <v>374</v>
      </c>
      <c r="G133" s="16" t="s">
        <v>358</v>
      </c>
      <c r="H133" s="16" t="s">
        <v>476</v>
      </c>
      <c r="I133" s="16" t="s">
        <v>562</v>
      </c>
      <c r="J133" s="16" t="s">
        <v>361</v>
      </c>
    </row>
    <row r="134" ht="49" customHeight="1" spans="1:10">
      <c r="A134" s="16" t="s">
        <v>724</v>
      </c>
      <c r="B134" s="17" t="s">
        <v>725</v>
      </c>
      <c r="C134" s="16" t="s">
        <v>364</v>
      </c>
      <c r="D134" s="16" t="s">
        <v>356</v>
      </c>
      <c r="E134" s="16" t="s">
        <v>364</v>
      </c>
      <c r="F134" s="16" t="s">
        <v>72</v>
      </c>
      <c r="G134" s="16" t="s">
        <v>358</v>
      </c>
      <c r="H134" s="16" t="s">
        <v>359</v>
      </c>
      <c r="I134" s="16" t="s">
        <v>562</v>
      </c>
      <c r="J134" s="16" t="s">
        <v>361</v>
      </c>
    </row>
    <row r="135" ht="49" customHeight="1" spans="1:10">
      <c r="A135" s="16" t="s">
        <v>726</v>
      </c>
      <c r="B135" s="17" t="s">
        <v>727</v>
      </c>
      <c r="C135" s="16" t="s">
        <v>355</v>
      </c>
      <c r="D135" s="16" t="s">
        <v>356</v>
      </c>
      <c r="E135" s="16" t="s">
        <v>355</v>
      </c>
      <c r="F135" s="16" t="s">
        <v>142</v>
      </c>
      <c r="G135" s="16" t="s">
        <v>358</v>
      </c>
      <c r="H135" s="16" t="s">
        <v>359</v>
      </c>
      <c r="I135" s="16" t="s">
        <v>562</v>
      </c>
      <c r="J135" s="16" t="s">
        <v>361</v>
      </c>
    </row>
    <row r="136" ht="33" customHeight="1" spans="1:10">
      <c r="A136" s="16" t="s">
        <v>728</v>
      </c>
      <c r="B136" s="17" t="s">
        <v>729</v>
      </c>
      <c r="C136" s="16" t="s">
        <v>355</v>
      </c>
      <c r="D136" s="16" t="s">
        <v>356</v>
      </c>
      <c r="E136" s="16" t="s">
        <v>355</v>
      </c>
      <c r="F136" s="16" t="s">
        <v>730</v>
      </c>
      <c r="G136" s="16" t="s">
        <v>358</v>
      </c>
      <c r="H136" s="16" t="s">
        <v>359</v>
      </c>
      <c r="I136" s="16" t="s">
        <v>562</v>
      </c>
      <c r="J136" s="16" t="s">
        <v>361</v>
      </c>
    </row>
    <row r="137" ht="49" customHeight="1" spans="1:10">
      <c r="A137" s="16" t="s">
        <v>731</v>
      </c>
      <c r="B137" s="17" t="s">
        <v>732</v>
      </c>
      <c r="C137" s="16" t="s">
        <v>492</v>
      </c>
      <c r="D137" s="16" t="s">
        <v>356</v>
      </c>
      <c r="E137" s="16" t="s">
        <v>492</v>
      </c>
      <c r="F137" s="16" t="s">
        <v>374</v>
      </c>
      <c r="G137" s="16" t="s">
        <v>396</v>
      </c>
      <c r="H137" s="16" t="s">
        <v>358</v>
      </c>
      <c r="I137" s="16" t="s">
        <v>562</v>
      </c>
      <c r="J137" s="16" t="s">
        <v>361</v>
      </c>
    </row>
    <row r="138" ht="33" customHeight="1" spans="1:10">
      <c r="A138" s="16" t="s">
        <v>733</v>
      </c>
      <c r="B138" s="17" t="s">
        <v>734</v>
      </c>
      <c r="C138" s="16" t="s">
        <v>681</v>
      </c>
      <c r="D138" s="16" t="s">
        <v>426</v>
      </c>
      <c r="E138" s="16" t="s">
        <v>735</v>
      </c>
      <c r="F138" s="16" t="s">
        <v>422</v>
      </c>
      <c r="G138" s="16" t="s">
        <v>358</v>
      </c>
      <c r="H138" s="16" t="s">
        <v>359</v>
      </c>
      <c r="I138" s="16" t="s">
        <v>562</v>
      </c>
      <c r="J138" s="16" t="s">
        <v>361</v>
      </c>
    </row>
    <row r="139" ht="33" customHeight="1" spans="1:10">
      <c r="A139" s="16" t="s">
        <v>736</v>
      </c>
      <c r="B139" s="17" t="s">
        <v>737</v>
      </c>
      <c r="C139" s="16" t="s">
        <v>689</v>
      </c>
      <c r="D139" s="16" t="s">
        <v>373</v>
      </c>
      <c r="E139" s="16" t="s">
        <v>738</v>
      </c>
      <c r="F139" s="16" t="s">
        <v>612</v>
      </c>
      <c r="G139" s="16" t="s">
        <v>358</v>
      </c>
      <c r="H139" s="16" t="s">
        <v>359</v>
      </c>
      <c r="I139" s="16" t="s">
        <v>562</v>
      </c>
      <c r="J139" s="16" t="s">
        <v>361</v>
      </c>
    </row>
    <row r="140" ht="49" customHeight="1" spans="1:10">
      <c r="A140" s="16" t="s">
        <v>739</v>
      </c>
      <c r="B140" s="17" t="s">
        <v>740</v>
      </c>
      <c r="C140" s="16" t="s">
        <v>741</v>
      </c>
      <c r="D140" s="16" t="s">
        <v>356</v>
      </c>
      <c r="E140" s="16" t="s">
        <v>741</v>
      </c>
      <c r="F140" s="16" t="s">
        <v>561</v>
      </c>
      <c r="G140" s="16" t="s">
        <v>695</v>
      </c>
      <c r="H140" s="16" t="s">
        <v>359</v>
      </c>
      <c r="I140" s="16" t="s">
        <v>742</v>
      </c>
      <c r="J140" s="16" t="s">
        <v>361</v>
      </c>
    </row>
    <row r="141" ht="33" customHeight="1" spans="1:10">
      <c r="A141" s="16" t="s">
        <v>743</v>
      </c>
      <c r="B141" s="17" t="s">
        <v>744</v>
      </c>
      <c r="C141" s="16" t="s">
        <v>689</v>
      </c>
      <c r="D141" s="16" t="s">
        <v>373</v>
      </c>
      <c r="E141" s="16" t="s">
        <v>425</v>
      </c>
      <c r="F141" s="16" t="s">
        <v>72</v>
      </c>
      <c r="G141" s="16" t="s">
        <v>358</v>
      </c>
      <c r="H141" s="16" t="s">
        <v>695</v>
      </c>
      <c r="I141" s="16" t="s">
        <v>742</v>
      </c>
      <c r="J141" s="16" t="s">
        <v>361</v>
      </c>
    </row>
    <row r="142" ht="33" customHeight="1" spans="1:10">
      <c r="A142" s="16" t="s">
        <v>745</v>
      </c>
      <c r="B142" s="17" t="s">
        <v>746</v>
      </c>
      <c r="C142" s="16" t="s">
        <v>741</v>
      </c>
      <c r="D142" s="16" t="s">
        <v>356</v>
      </c>
      <c r="E142" s="16" t="s">
        <v>741</v>
      </c>
      <c r="F142" s="16" t="s">
        <v>499</v>
      </c>
      <c r="G142" s="16" t="s">
        <v>695</v>
      </c>
      <c r="H142" s="16" t="s">
        <v>359</v>
      </c>
      <c r="I142" s="16" t="s">
        <v>742</v>
      </c>
      <c r="J142" s="16" t="s">
        <v>361</v>
      </c>
    </row>
    <row r="143" ht="17" customHeight="1" spans="1:10">
      <c r="A143" s="16" t="s">
        <v>747</v>
      </c>
      <c r="B143" s="17" t="s">
        <v>748</v>
      </c>
      <c r="C143" s="16" t="s">
        <v>621</v>
      </c>
      <c r="D143" s="16" t="s">
        <v>393</v>
      </c>
      <c r="E143" s="16" t="s">
        <v>621</v>
      </c>
      <c r="F143" s="16" t="s">
        <v>622</v>
      </c>
      <c r="G143" s="16" t="s">
        <v>622</v>
      </c>
      <c r="H143" s="16" t="s">
        <v>359</v>
      </c>
      <c r="I143" s="16" t="s">
        <v>742</v>
      </c>
      <c r="J143" s="16" t="s">
        <v>361</v>
      </c>
    </row>
    <row r="144" ht="33" customHeight="1" spans="1:10">
      <c r="A144" s="16" t="s">
        <v>749</v>
      </c>
      <c r="B144" s="17" t="s">
        <v>750</v>
      </c>
      <c r="C144" s="16" t="s">
        <v>751</v>
      </c>
      <c r="D144" s="16" t="s">
        <v>426</v>
      </c>
      <c r="E144" s="16" t="s">
        <v>752</v>
      </c>
      <c r="F144" s="16" t="s">
        <v>374</v>
      </c>
      <c r="G144" s="16" t="s">
        <v>753</v>
      </c>
      <c r="H144" s="16" t="s">
        <v>754</v>
      </c>
      <c r="I144" s="16" t="s">
        <v>742</v>
      </c>
      <c r="J144" s="16" t="s">
        <v>361</v>
      </c>
    </row>
    <row r="145" ht="33" customHeight="1" spans="1:10">
      <c r="A145" s="16" t="s">
        <v>755</v>
      </c>
      <c r="B145" s="17" t="s">
        <v>756</v>
      </c>
      <c r="C145" s="16" t="s">
        <v>440</v>
      </c>
      <c r="D145" s="16" t="s">
        <v>356</v>
      </c>
      <c r="E145" s="16" t="s">
        <v>440</v>
      </c>
      <c r="F145" s="16" t="s">
        <v>374</v>
      </c>
      <c r="G145" s="16" t="s">
        <v>358</v>
      </c>
      <c r="H145" s="16" t="s">
        <v>757</v>
      </c>
      <c r="I145" s="16" t="s">
        <v>742</v>
      </c>
      <c r="J145" s="16" t="s">
        <v>361</v>
      </c>
    </row>
    <row r="146" ht="17" customHeight="1" spans="1:10">
      <c r="A146" s="16" t="s">
        <v>758</v>
      </c>
      <c r="B146" s="17" t="s">
        <v>759</v>
      </c>
      <c r="C146" s="16" t="s">
        <v>621</v>
      </c>
      <c r="D146" s="16" t="s">
        <v>393</v>
      </c>
      <c r="E146" s="16" t="s">
        <v>621</v>
      </c>
      <c r="F146" s="16" t="s">
        <v>622</v>
      </c>
      <c r="G146" s="16" t="s">
        <v>622</v>
      </c>
      <c r="H146" s="16" t="s">
        <v>359</v>
      </c>
      <c r="I146" s="16" t="s">
        <v>742</v>
      </c>
      <c r="J146" s="16" t="s">
        <v>361</v>
      </c>
    </row>
    <row r="147" ht="33" customHeight="1" spans="1:10">
      <c r="A147" s="16" t="s">
        <v>760</v>
      </c>
      <c r="B147" s="17" t="s">
        <v>761</v>
      </c>
      <c r="C147" s="16" t="s">
        <v>689</v>
      </c>
      <c r="D147" s="16" t="s">
        <v>373</v>
      </c>
      <c r="E147" s="16" t="s">
        <v>752</v>
      </c>
      <c r="F147" s="16" t="s">
        <v>561</v>
      </c>
      <c r="G147" s="16" t="s">
        <v>762</v>
      </c>
      <c r="H147" s="16" t="s">
        <v>358</v>
      </c>
      <c r="I147" s="16" t="s">
        <v>742</v>
      </c>
      <c r="J147" s="16" t="s">
        <v>361</v>
      </c>
    </row>
    <row r="148" ht="33" customHeight="1" spans="1:10">
      <c r="A148" s="16" t="s">
        <v>763</v>
      </c>
      <c r="B148" s="17" t="s">
        <v>764</v>
      </c>
      <c r="C148" s="16" t="s">
        <v>492</v>
      </c>
      <c r="D148" s="16" t="s">
        <v>356</v>
      </c>
      <c r="E148" s="16" t="s">
        <v>492</v>
      </c>
      <c r="F148" s="16" t="s">
        <v>374</v>
      </c>
      <c r="G148" s="16" t="s">
        <v>396</v>
      </c>
      <c r="H148" s="16" t="s">
        <v>358</v>
      </c>
      <c r="I148" s="16" t="s">
        <v>742</v>
      </c>
      <c r="J148" s="16" t="s">
        <v>361</v>
      </c>
    </row>
    <row r="149" ht="33" customHeight="1" spans="1:10">
      <c r="A149" s="16" t="s">
        <v>765</v>
      </c>
      <c r="B149" s="17" t="s">
        <v>766</v>
      </c>
      <c r="C149" s="16" t="s">
        <v>689</v>
      </c>
      <c r="D149" s="16" t="s">
        <v>373</v>
      </c>
      <c r="E149" s="16" t="s">
        <v>689</v>
      </c>
      <c r="F149" s="16" t="s">
        <v>589</v>
      </c>
      <c r="G149" s="16" t="s">
        <v>358</v>
      </c>
      <c r="H149" s="16" t="s">
        <v>695</v>
      </c>
      <c r="I149" s="16" t="s">
        <v>742</v>
      </c>
      <c r="J149" s="16" t="s">
        <v>361</v>
      </c>
    </row>
    <row r="150" ht="33" customHeight="1" spans="1:10">
      <c r="A150" s="16" t="s">
        <v>767</v>
      </c>
      <c r="B150" s="17" t="s">
        <v>768</v>
      </c>
      <c r="C150" s="16" t="s">
        <v>689</v>
      </c>
      <c r="D150" s="16" t="s">
        <v>373</v>
      </c>
      <c r="E150" s="16" t="s">
        <v>689</v>
      </c>
      <c r="F150" s="16" t="s">
        <v>769</v>
      </c>
      <c r="G150" s="16" t="s">
        <v>358</v>
      </c>
      <c r="H150" s="16" t="s">
        <v>695</v>
      </c>
      <c r="I150" s="16" t="s">
        <v>742</v>
      </c>
      <c r="J150" s="16" t="s">
        <v>361</v>
      </c>
    </row>
    <row r="151" ht="33" customHeight="1" spans="1:10">
      <c r="A151" s="16" t="s">
        <v>770</v>
      </c>
      <c r="B151" s="17" t="s">
        <v>771</v>
      </c>
      <c r="C151" s="16" t="s">
        <v>689</v>
      </c>
      <c r="D151" s="16" t="s">
        <v>373</v>
      </c>
      <c r="E151" s="16" t="s">
        <v>772</v>
      </c>
      <c r="F151" s="16" t="s">
        <v>773</v>
      </c>
      <c r="G151" s="16" t="s">
        <v>358</v>
      </c>
      <c r="H151" s="16" t="s">
        <v>695</v>
      </c>
      <c r="I151" s="16" t="s">
        <v>742</v>
      </c>
      <c r="J151" s="16" t="s">
        <v>361</v>
      </c>
    </row>
    <row r="152" ht="33" customHeight="1" spans="1:10">
      <c r="A152" s="16" t="s">
        <v>774</v>
      </c>
      <c r="B152" s="17" t="s">
        <v>775</v>
      </c>
      <c r="C152" s="16" t="s">
        <v>689</v>
      </c>
      <c r="D152" s="16" t="s">
        <v>373</v>
      </c>
      <c r="E152" s="16" t="s">
        <v>772</v>
      </c>
      <c r="F152" s="16" t="s">
        <v>776</v>
      </c>
      <c r="G152" s="16" t="s">
        <v>358</v>
      </c>
      <c r="H152" s="16" t="s">
        <v>695</v>
      </c>
      <c r="I152" s="16" t="s">
        <v>742</v>
      </c>
      <c r="J152" s="16" t="s">
        <v>361</v>
      </c>
    </row>
    <row r="153" ht="33" customHeight="1" spans="1:10">
      <c r="A153" s="16" t="s">
        <v>777</v>
      </c>
      <c r="B153" s="17" t="s">
        <v>778</v>
      </c>
      <c r="C153" s="16" t="s">
        <v>689</v>
      </c>
      <c r="D153" s="16" t="s">
        <v>373</v>
      </c>
      <c r="E153" s="16" t="s">
        <v>779</v>
      </c>
      <c r="F153" s="16" t="s">
        <v>780</v>
      </c>
      <c r="G153" s="16" t="s">
        <v>358</v>
      </c>
      <c r="H153" s="16" t="s">
        <v>695</v>
      </c>
      <c r="I153" s="16" t="s">
        <v>742</v>
      </c>
      <c r="J153" s="16" t="s">
        <v>361</v>
      </c>
    </row>
    <row r="154" ht="33" customHeight="1" spans="1:10">
      <c r="A154" s="16" t="s">
        <v>781</v>
      </c>
      <c r="B154" s="17" t="s">
        <v>782</v>
      </c>
      <c r="C154" s="16" t="s">
        <v>689</v>
      </c>
      <c r="D154" s="16" t="s">
        <v>373</v>
      </c>
      <c r="E154" s="16" t="s">
        <v>783</v>
      </c>
      <c r="F154" s="16" t="s">
        <v>142</v>
      </c>
      <c r="G154" s="16" t="s">
        <v>358</v>
      </c>
      <c r="H154" s="16" t="s">
        <v>695</v>
      </c>
      <c r="I154" s="16" t="s">
        <v>742</v>
      </c>
      <c r="J154" s="16" t="s">
        <v>361</v>
      </c>
    </row>
    <row r="155" ht="33" customHeight="1" spans="1:10">
      <c r="A155" s="16" t="s">
        <v>784</v>
      </c>
      <c r="B155" s="17" t="s">
        <v>785</v>
      </c>
      <c r="C155" s="16" t="s">
        <v>689</v>
      </c>
      <c r="D155" s="16" t="s">
        <v>373</v>
      </c>
      <c r="E155" s="16" t="s">
        <v>786</v>
      </c>
      <c r="F155" s="16" t="s">
        <v>561</v>
      </c>
      <c r="G155" s="16" t="s">
        <v>358</v>
      </c>
      <c r="H155" s="16" t="s">
        <v>695</v>
      </c>
      <c r="I155" s="16" t="s">
        <v>742</v>
      </c>
      <c r="J155" s="16" t="s">
        <v>361</v>
      </c>
    </row>
    <row r="156" ht="33" customHeight="1" spans="1:10">
      <c r="A156" s="16" t="s">
        <v>787</v>
      </c>
      <c r="B156" s="17" t="s">
        <v>788</v>
      </c>
      <c r="C156" s="16" t="s">
        <v>689</v>
      </c>
      <c r="D156" s="16" t="s">
        <v>373</v>
      </c>
      <c r="E156" s="16" t="s">
        <v>786</v>
      </c>
      <c r="F156" s="16" t="s">
        <v>561</v>
      </c>
      <c r="G156" s="16" t="s">
        <v>358</v>
      </c>
      <c r="H156" s="16" t="s">
        <v>695</v>
      </c>
      <c r="I156" s="16" t="s">
        <v>742</v>
      </c>
      <c r="J156" s="16" t="s">
        <v>361</v>
      </c>
    </row>
    <row r="157" ht="33" customHeight="1" spans="1:10">
      <c r="A157" s="16" t="s">
        <v>789</v>
      </c>
      <c r="B157" s="17" t="s">
        <v>790</v>
      </c>
      <c r="C157" s="16" t="s">
        <v>689</v>
      </c>
      <c r="D157" s="16" t="s">
        <v>373</v>
      </c>
      <c r="E157" s="16" t="s">
        <v>786</v>
      </c>
      <c r="F157" s="16" t="s">
        <v>561</v>
      </c>
      <c r="G157" s="16" t="s">
        <v>358</v>
      </c>
      <c r="H157" s="16" t="s">
        <v>695</v>
      </c>
      <c r="I157" s="16" t="s">
        <v>742</v>
      </c>
      <c r="J157" s="16" t="s">
        <v>361</v>
      </c>
    </row>
    <row r="158" ht="33" customHeight="1" spans="1:10">
      <c r="A158" s="16" t="s">
        <v>791</v>
      </c>
      <c r="B158" s="17" t="s">
        <v>792</v>
      </c>
      <c r="C158" s="16" t="s">
        <v>689</v>
      </c>
      <c r="D158" s="16" t="s">
        <v>373</v>
      </c>
      <c r="E158" s="16" t="s">
        <v>793</v>
      </c>
      <c r="F158" s="16" t="s">
        <v>435</v>
      </c>
      <c r="G158" s="16" t="s">
        <v>358</v>
      </c>
      <c r="H158" s="16" t="s">
        <v>695</v>
      </c>
      <c r="I158" s="16" t="s">
        <v>742</v>
      </c>
      <c r="J158" s="16" t="s">
        <v>361</v>
      </c>
    </row>
    <row r="159" ht="33" customHeight="1" spans="1:10">
      <c r="A159" s="16" t="s">
        <v>794</v>
      </c>
      <c r="B159" s="17" t="s">
        <v>795</v>
      </c>
      <c r="C159" s="16" t="s">
        <v>689</v>
      </c>
      <c r="D159" s="16" t="s">
        <v>373</v>
      </c>
      <c r="E159" s="16" t="s">
        <v>786</v>
      </c>
      <c r="F159" s="16" t="s">
        <v>561</v>
      </c>
      <c r="G159" s="16" t="s">
        <v>358</v>
      </c>
      <c r="H159" s="16" t="s">
        <v>695</v>
      </c>
      <c r="I159" s="16" t="s">
        <v>742</v>
      </c>
      <c r="J159" s="16" t="s">
        <v>361</v>
      </c>
    </row>
    <row r="160" ht="33" customHeight="1" spans="1:10">
      <c r="A160" s="16" t="s">
        <v>796</v>
      </c>
      <c r="B160" s="17" t="s">
        <v>797</v>
      </c>
      <c r="C160" s="16" t="s">
        <v>689</v>
      </c>
      <c r="D160" s="16" t="s">
        <v>373</v>
      </c>
      <c r="E160" s="16" t="s">
        <v>689</v>
      </c>
      <c r="F160" s="16" t="s">
        <v>706</v>
      </c>
      <c r="G160" s="16" t="s">
        <v>358</v>
      </c>
      <c r="H160" s="16" t="s">
        <v>359</v>
      </c>
      <c r="I160" s="16" t="s">
        <v>742</v>
      </c>
      <c r="J160" s="16" t="s">
        <v>361</v>
      </c>
    </row>
    <row r="161" ht="33" customHeight="1" spans="1:10">
      <c r="A161" s="16" t="s">
        <v>798</v>
      </c>
      <c r="B161" s="17" t="s">
        <v>799</v>
      </c>
      <c r="C161" s="16" t="s">
        <v>689</v>
      </c>
      <c r="D161" s="16" t="s">
        <v>373</v>
      </c>
      <c r="E161" s="16" t="s">
        <v>800</v>
      </c>
      <c r="F161" s="16" t="s">
        <v>801</v>
      </c>
      <c r="G161" s="16" t="s">
        <v>358</v>
      </c>
      <c r="H161" s="16" t="s">
        <v>802</v>
      </c>
      <c r="I161" s="16" t="s">
        <v>742</v>
      </c>
      <c r="J161" s="16" t="s">
        <v>361</v>
      </c>
    </row>
    <row r="162" ht="49" customHeight="1" spans="1:10">
      <c r="A162" s="16" t="s">
        <v>803</v>
      </c>
      <c r="B162" s="17" t="s">
        <v>804</v>
      </c>
      <c r="C162" s="16" t="s">
        <v>594</v>
      </c>
      <c r="D162" s="16" t="s">
        <v>356</v>
      </c>
      <c r="E162" s="16" t="s">
        <v>594</v>
      </c>
      <c r="F162" s="16" t="s">
        <v>155</v>
      </c>
      <c r="G162" s="16" t="s">
        <v>595</v>
      </c>
      <c r="H162" s="16" t="s">
        <v>359</v>
      </c>
      <c r="I162" s="16" t="s">
        <v>805</v>
      </c>
      <c r="J162" s="16" t="s">
        <v>361</v>
      </c>
    </row>
    <row r="163" ht="49" customHeight="1" spans="1:10">
      <c r="A163" s="16" t="s">
        <v>806</v>
      </c>
      <c r="B163" s="17" t="s">
        <v>807</v>
      </c>
      <c r="C163" s="16" t="s">
        <v>655</v>
      </c>
      <c r="D163" s="16" t="s">
        <v>356</v>
      </c>
      <c r="E163" s="16" t="s">
        <v>655</v>
      </c>
      <c r="F163" s="16" t="s">
        <v>656</v>
      </c>
      <c r="G163" s="16" t="s">
        <v>358</v>
      </c>
      <c r="H163" s="16" t="s">
        <v>657</v>
      </c>
      <c r="I163" s="16" t="s">
        <v>805</v>
      </c>
      <c r="J163" s="16" t="s">
        <v>361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11" t="s">
        <v>344</v>
      </c>
      <c r="B1" s="11" t="s">
        <v>345</v>
      </c>
      <c r="C1" s="11" t="s">
        <v>346</v>
      </c>
      <c r="D1" s="11" t="s">
        <v>347</v>
      </c>
      <c r="E1" s="11" t="s">
        <v>808</v>
      </c>
      <c r="F1" s="11" t="s">
        <v>348</v>
      </c>
      <c r="G1" s="11" t="s">
        <v>349</v>
      </c>
      <c r="H1" s="11" t="s">
        <v>809</v>
      </c>
      <c r="I1" s="11" t="s">
        <v>351</v>
      </c>
      <c r="J1" s="11" t="s">
        <v>350</v>
      </c>
      <c r="K1" s="11" t="s">
        <v>350</v>
      </c>
      <c r="L1" s="11" t="s">
        <v>350</v>
      </c>
      <c r="M1" s="11" t="s">
        <v>350</v>
      </c>
      <c r="N1" s="11" t="s">
        <v>350</v>
      </c>
      <c r="O1" s="11" t="s">
        <v>350</v>
      </c>
      <c r="P1" s="11" t="s">
        <v>350</v>
      </c>
      <c r="Q1" s="11" t="s">
        <v>350</v>
      </c>
    </row>
    <row r="2" ht="31" customHeight="1" spans="1:17">
      <c r="A2" s="12" t="s">
        <v>810</v>
      </c>
      <c r="B2" s="12" t="s">
        <v>811</v>
      </c>
      <c r="C2" s="12" t="s">
        <v>469</v>
      </c>
      <c r="D2" s="12" t="s">
        <v>812</v>
      </c>
      <c r="E2" s="13">
        <v>44855.1840277778</v>
      </c>
      <c r="F2" s="12" t="s">
        <v>469</v>
      </c>
      <c r="G2" s="12" t="s">
        <v>470</v>
      </c>
      <c r="H2" s="12" t="s">
        <v>375</v>
      </c>
      <c r="I2" s="12" t="s">
        <v>562</v>
      </c>
      <c r="J2" s="12" t="s">
        <v>813</v>
      </c>
      <c r="K2" s="12" t="s">
        <v>396</v>
      </c>
      <c r="L2" s="12" t="s">
        <v>358</v>
      </c>
      <c r="M2" s="12" t="s">
        <v>359</v>
      </c>
      <c r="N2" s="12"/>
      <c r="O2" s="12"/>
      <c r="P2" s="12"/>
      <c r="Q2" s="12"/>
    </row>
    <row r="3" ht="31" customHeight="1" spans="1:17">
      <c r="A3" s="12" t="s">
        <v>814</v>
      </c>
      <c r="B3" s="12" t="s">
        <v>815</v>
      </c>
      <c r="C3" s="12" t="s">
        <v>355</v>
      </c>
      <c r="D3" s="12" t="s">
        <v>76</v>
      </c>
      <c r="E3" s="13">
        <v>44857.9513888889</v>
      </c>
      <c r="F3" s="12" t="s">
        <v>636</v>
      </c>
      <c r="G3" s="12" t="s">
        <v>446</v>
      </c>
      <c r="H3" s="12" t="s">
        <v>375</v>
      </c>
      <c r="I3" s="12" t="s">
        <v>562</v>
      </c>
      <c r="J3" s="12" t="s">
        <v>813</v>
      </c>
      <c r="K3" s="12" t="s">
        <v>396</v>
      </c>
      <c r="L3" s="12" t="s">
        <v>358</v>
      </c>
      <c r="M3" s="12" t="s">
        <v>359</v>
      </c>
      <c r="N3" s="12"/>
      <c r="O3" s="12"/>
      <c r="P3" s="12"/>
      <c r="Q3" s="12"/>
    </row>
    <row r="4" ht="31" customHeight="1" spans="1:17">
      <c r="A4" s="12" t="s">
        <v>816</v>
      </c>
      <c r="B4" s="12" t="s">
        <v>817</v>
      </c>
      <c r="C4" s="12" t="s">
        <v>392</v>
      </c>
      <c r="D4" s="12" t="s">
        <v>812</v>
      </c>
      <c r="E4" s="13">
        <v>44868.9944444444</v>
      </c>
      <c r="F4" s="12" t="s">
        <v>392</v>
      </c>
      <c r="G4" s="12" t="s">
        <v>818</v>
      </c>
      <c r="H4" s="12" t="s">
        <v>375</v>
      </c>
      <c r="I4" s="12" t="s">
        <v>562</v>
      </c>
      <c r="J4" s="12" t="s">
        <v>819</v>
      </c>
      <c r="K4" s="12" t="s">
        <v>813</v>
      </c>
      <c r="L4" s="12" t="s">
        <v>396</v>
      </c>
      <c r="M4" s="12" t="s">
        <v>358</v>
      </c>
      <c r="N4" s="12" t="s">
        <v>359</v>
      </c>
      <c r="O4" s="12" t="s">
        <v>820</v>
      </c>
      <c r="P4" s="12"/>
      <c r="Q4" s="12"/>
    </row>
    <row r="5" ht="46" customHeight="1" spans="1:17">
      <c r="A5" s="12" t="s">
        <v>821</v>
      </c>
      <c r="B5" s="12" t="s">
        <v>822</v>
      </c>
      <c r="C5" s="12" t="s">
        <v>475</v>
      </c>
      <c r="D5" s="12" t="s">
        <v>76</v>
      </c>
      <c r="E5" s="13">
        <v>44854.4798611111</v>
      </c>
      <c r="F5" s="12" t="s">
        <v>823</v>
      </c>
      <c r="G5" s="12" t="s">
        <v>463</v>
      </c>
      <c r="H5" s="12" t="s">
        <v>375</v>
      </c>
      <c r="I5" s="12" t="s">
        <v>562</v>
      </c>
      <c r="J5" s="12" t="s">
        <v>813</v>
      </c>
      <c r="K5" s="12" t="s">
        <v>396</v>
      </c>
      <c r="L5" s="12" t="s">
        <v>358</v>
      </c>
      <c r="M5" s="12" t="s">
        <v>824</v>
      </c>
      <c r="N5" s="12" t="s">
        <v>359</v>
      </c>
      <c r="O5" s="12" t="s">
        <v>539</v>
      </c>
      <c r="P5" s="12"/>
      <c r="Q5" s="12"/>
    </row>
    <row r="6" ht="31" customHeight="1" spans="1:17">
      <c r="A6" s="12" t="s">
        <v>825</v>
      </c>
      <c r="B6" s="12" t="s">
        <v>826</v>
      </c>
      <c r="C6" s="12" t="s">
        <v>509</v>
      </c>
      <c r="D6" s="12" t="s">
        <v>812</v>
      </c>
      <c r="E6" s="13">
        <v>44877.20625</v>
      </c>
      <c r="F6" s="12" t="s">
        <v>509</v>
      </c>
      <c r="G6" s="12" t="s">
        <v>612</v>
      </c>
      <c r="H6" s="12" t="s">
        <v>375</v>
      </c>
      <c r="I6" s="12" t="s">
        <v>379</v>
      </c>
      <c r="J6" s="12" t="s">
        <v>813</v>
      </c>
      <c r="K6" s="12" t="s">
        <v>827</v>
      </c>
      <c r="L6" s="12" t="s">
        <v>358</v>
      </c>
      <c r="M6" s="12" t="s">
        <v>359</v>
      </c>
      <c r="N6" s="12"/>
      <c r="O6" s="12"/>
      <c r="P6" s="12"/>
      <c r="Q6" s="12"/>
    </row>
    <row r="7" ht="31" customHeight="1" spans="1:17">
      <c r="A7" s="12" t="s">
        <v>407</v>
      </c>
      <c r="B7" s="12" t="s">
        <v>408</v>
      </c>
      <c r="C7" s="12" t="s">
        <v>409</v>
      </c>
      <c r="D7" s="12" t="s">
        <v>76</v>
      </c>
      <c r="E7" s="13">
        <v>44841.1493055556</v>
      </c>
      <c r="F7" s="12" t="s">
        <v>410</v>
      </c>
      <c r="G7" s="12" t="s">
        <v>411</v>
      </c>
      <c r="H7" s="12" t="s">
        <v>828</v>
      </c>
      <c r="I7" s="12" t="s">
        <v>379</v>
      </c>
      <c r="J7" s="12" t="s">
        <v>396</v>
      </c>
      <c r="K7" s="12" t="s">
        <v>358</v>
      </c>
      <c r="L7" s="12" t="s">
        <v>412</v>
      </c>
      <c r="M7" s="12" t="s">
        <v>359</v>
      </c>
      <c r="N7" s="12" t="s">
        <v>820</v>
      </c>
      <c r="O7" s="12" t="s">
        <v>539</v>
      </c>
      <c r="P7" s="12" t="s">
        <v>829</v>
      </c>
      <c r="Q7" s="12" t="s">
        <v>830</v>
      </c>
    </row>
    <row r="8" ht="31" customHeight="1" spans="1:17">
      <c r="A8" s="12" t="s">
        <v>831</v>
      </c>
      <c r="B8" s="12" t="s">
        <v>832</v>
      </c>
      <c r="C8" s="12" t="s">
        <v>425</v>
      </c>
      <c r="D8" s="12" t="s">
        <v>812</v>
      </c>
      <c r="E8" s="13">
        <v>44879.2090277778</v>
      </c>
      <c r="F8" s="12" t="s">
        <v>425</v>
      </c>
      <c r="G8" s="12" t="s">
        <v>422</v>
      </c>
      <c r="H8" s="12" t="s">
        <v>375</v>
      </c>
      <c r="I8" s="12" t="s">
        <v>379</v>
      </c>
      <c r="J8" s="12" t="s">
        <v>833</v>
      </c>
      <c r="K8" s="12" t="s">
        <v>396</v>
      </c>
      <c r="L8" s="12" t="s">
        <v>358</v>
      </c>
      <c r="M8" s="12" t="s">
        <v>359</v>
      </c>
      <c r="N8" s="12" t="s">
        <v>834</v>
      </c>
      <c r="O8" s="12"/>
      <c r="P8" s="12"/>
      <c r="Q8" s="12"/>
    </row>
    <row r="9" ht="31" customHeight="1" spans="1:17">
      <c r="A9" s="12" t="s">
        <v>835</v>
      </c>
      <c r="B9" s="12" t="s">
        <v>836</v>
      </c>
      <c r="C9" s="12" t="s">
        <v>355</v>
      </c>
      <c r="D9" s="12" t="s">
        <v>812</v>
      </c>
      <c r="E9" s="13">
        <v>44880.3763888889</v>
      </c>
      <c r="F9" s="12" t="s">
        <v>355</v>
      </c>
      <c r="G9" s="12" t="s">
        <v>837</v>
      </c>
      <c r="H9" s="12" t="s">
        <v>375</v>
      </c>
      <c r="I9" s="12" t="s">
        <v>562</v>
      </c>
      <c r="J9" s="12" t="s">
        <v>813</v>
      </c>
      <c r="K9" s="12" t="s">
        <v>396</v>
      </c>
      <c r="L9" s="12" t="s">
        <v>358</v>
      </c>
      <c r="M9" s="12" t="s">
        <v>359</v>
      </c>
      <c r="N9" s="12" t="s">
        <v>838</v>
      </c>
      <c r="O9" s="12"/>
      <c r="P9" s="12"/>
      <c r="Q9" s="12"/>
    </row>
    <row r="10" ht="31" customHeight="1" spans="1:17">
      <c r="A10" s="12" t="s">
        <v>839</v>
      </c>
      <c r="B10" s="12" t="s">
        <v>840</v>
      </c>
      <c r="C10" s="12" t="s">
        <v>369</v>
      </c>
      <c r="D10" s="12" t="s">
        <v>812</v>
      </c>
      <c r="E10" s="13">
        <v>44875.0486111111</v>
      </c>
      <c r="F10" s="12" t="s">
        <v>369</v>
      </c>
      <c r="G10" s="12"/>
      <c r="H10" s="12" t="s">
        <v>361</v>
      </c>
      <c r="I10" s="12" t="s">
        <v>379</v>
      </c>
      <c r="J10" s="12" t="s">
        <v>813</v>
      </c>
      <c r="K10" s="12" t="s">
        <v>396</v>
      </c>
      <c r="L10" s="12" t="s">
        <v>387</v>
      </c>
      <c r="M10" s="12" t="s">
        <v>358</v>
      </c>
      <c r="N10" s="12" t="s">
        <v>359</v>
      </c>
      <c r="O10" s="12" t="s">
        <v>834</v>
      </c>
      <c r="P10" s="12" t="s">
        <v>841</v>
      </c>
      <c r="Q10" s="12"/>
    </row>
    <row r="11" ht="31" customHeight="1" spans="1:17">
      <c r="A11" s="12" t="s">
        <v>842</v>
      </c>
      <c r="B11" s="12" t="s">
        <v>843</v>
      </c>
      <c r="C11" s="12" t="s">
        <v>475</v>
      </c>
      <c r="D11" s="12" t="s">
        <v>812</v>
      </c>
      <c r="E11" s="13">
        <v>44878.3555555556</v>
      </c>
      <c r="F11" s="12" t="s">
        <v>738</v>
      </c>
      <c r="G11" s="12" t="s">
        <v>612</v>
      </c>
      <c r="H11" s="12" t="s">
        <v>375</v>
      </c>
      <c r="I11" s="12" t="s">
        <v>562</v>
      </c>
      <c r="J11" s="12" t="s">
        <v>813</v>
      </c>
      <c r="K11" s="12" t="s">
        <v>396</v>
      </c>
      <c r="L11" s="12" t="s">
        <v>358</v>
      </c>
      <c r="M11" s="12" t="s">
        <v>359</v>
      </c>
      <c r="N11" s="12"/>
      <c r="O11" s="12"/>
      <c r="P11" s="12"/>
      <c r="Q11" s="12"/>
    </row>
    <row r="12" ht="31" customHeight="1" spans="1:17">
      <c r="A12" s="12" t="s">
        <v>844</v>
      </c>
      <c r="B12" s="12" t="s">
        <v>845</v>
      </c>
      <c r="C12" s="12" t="s">
        <v>355</v>
      </c>
      <c r="D12" s="12" t="s">
        <v>812</v>
      </c>
      <c r="E12" s="13">
        <v>44880.39375</v>
      </c>
      <c r="F12" s="12" t="s">
        <v>823</v>
      </c>
      <c r="G12" s="12" t="s">
        <v>846</v>
      </c>
      <c r="H12" s="12" t="s">
        <v>375</v>
      </c>
      <c r="I12" s="12" t="s">
        <v>360</v>
      </c>
      <c r="J12" s="12" t="s">
        <v>813</v>
      </c>
      <c r="K12" s="12" t="s">
        <v>396</v>
      </c>
      <c r="L12" s="12" t="s">
        <v>358</v>
      </c>
      <c r="M12" s="12" t="s">
        <v>847</v>
      </c>
      <c r="N12" s="12" t="s">
        <v>359</v>
      </c>
      <c r="O12" s="12" t="s">
        <v>838</v>
      </c>
      <c r="P12" s="12"/>
      <c r="Q12" s="12"/>
    </row>
    <row r="13" ht="31" customHeight="1" spans="1:17">
      <c r="A13" s="12" t="s">
        <v>848</v>
      </c>
      <c r="B13" s="12" t="s">
        <v>849</v>
      </c>
      <c r="C13" s="12" t="s">
        <v>355</v>
      </c>
      <c r="D13" s="12" t="s">
        <v>812</v>
      </c>
      <c r="E13" s="13">
        <v>44881.0916666667</v>
      </c>
      <c r="F13" s="12" t="s">
        <v>850</v>
      </c>
      <c r="G13" s="12" t="s">
        <v>142</v>
      </c>
      <c r="H13" s="12" t="s">
        <v>375</v>
      </c>
      <c r="I13" s="12" t="s">
        <v>379</v>
      </c>
      <c r="J13" s="12" t="s">
        <v>396</v>
      </c>
      <c r="K13" s="12" t="s">
        <v>358</v>
      </c>
      <c r="L13" s="12" t="s">
        <v>359</v>
      </c>
      <c r="M13" s="12"/>
      <c r="N13" s="12"/>
      <c r="O13" s="12"/>
      <c r="P13" s="12"/>
      <c r="Q13" s="12"/>
    </row>
    <row r="14" ht="31" customHeight="1" spans="1:17">
      <c r="A14" s="12" t="s">
        <v>851</v>
      </c>
      <c r="B14" s="12" t="s">
        <v>852</v>
      </c>
      <c r="C14" s="12" t="s">
        <v>355</v>
      </c>
      <c r="D14" s="12" t="s">
        <v>76</v>
      </c>
      <c r="E14" s="13">
        <v>44877.1305555556</v>
      </c>
      <c r="F14" s="12" t="s">
        <v>823</v>
      </c>
      <c r="G14" s="12" t="s">
        <v>443</v>
      </c>
      <c r="H14" s="12" t="s">
        <v>375</v>
      </c>
      <c r="I14" s="12" t="s">
        <v>379</v>
      </c>
      <c r="J14" s="12" t="s">
        <v>813</v>
      </c>
      <c r="K14" s="12" t="s">
        <v>396</v>
      </c>
      <c r="L14" s="12" t="s">
        <v>358</v>
      </c>
      <c r="M14" s="12" t="s">
        <v>359</v>
      </c>
      <c r="N14" s="12" t="s">
        <v>853</v>
      </c>
      <c r="O14" s="12" t="s">
        <v>838</v>
      </c>
      <c r="P14" s="12"/>
      <c r="Q14" s="12"/>
    </row>
    <row r="15" ht="31" customHeight="1" spans="1:17">
      <c r="A15" s="12" t="s">
        <v>854</v>
      </c>
      <c r="B15" s="12" t="s">
        <v>855</v>
      </c>
      <c r="C15" s="12" t="s">
        <v>425</v>
      </c>
      <c r="D15" s="12" t="s">
        <v>812</v>
      </c>
      <c r="E15" s="13">
        <v>44880.1361111111</v>
      </c>
      <c r="F15" s="12" t="s">
        <v>735</v>
      </c>
      <c r="G15" s="12" t="s">
        <v>422</v>
      </c>
      <c r="H15" s="12" t="s">
        <v>375</v>
      </c>
      <c r="I15" s="12" t="s">
        <v>379</v>
      </c>
      <c r="J15" s="12" t="s">
        <v>833</v>
      </c>
      <c r="K15" s="12" t="s">
        <v>396</v>
      </c>
      <c r="L15" s="12" t="s">
        <v>358</v>
      </c>
      <c r="M15" s="12" t="s">
        <v>359</v>
      </c>
      <c r="N15" s="12" t="s">
        <v>84</v>
      </c>
      <c r="O15" s="12"/>
      <c r="P15" s="12"/>
      <c r="Q15" s="12"/>
    </row>
    <row r="16" ht="31" customHeight="1" spans="1:17">
      <c r="A16" s="12" t="s">
        <v>856</v>
      </c>
      <c r="B16" s="12" t="s">
        <v>857</v>
      </c>
      <c r="C16" s="12" t="s">
        <v>621</v>
      </c>
      <c r="D16" s="12" t="s">
        <v>76</v>
      </c>
      <c r="E16" s="13">
        <v>44867.0784722222</v>
      </c>
      <c r="F16" s="12" t="s">
        <v>858</v>
      </c>
      <c r="G16" s="12" t="s">
        <v>622</v>
      </c>
      <c r="H16" s="12"/>
      <c r="I16" s="12" t="s">
        <v>742</v>
      </c>
      <c r="J16" s="12" t="s">
        <v>859</v>
      </c>
      <c r="K16" s="12" t="s">
        <v>358</v>
      </c>
      <c r="L16" s="12" t="s">
        <v>622</v>
      </c>
      <c r="M16" s="12" t="s">
        <v>860</v>
      </c>
      <c r="N16" s="12" t="s">
        <v>359</v>
      </c>
      <c r="O16" s="12" t="s">
        <v>861</v>
      </c>
      <c r="P16" s="12" t="s">
        <v>862</v>
      </c>
      <c r="Q16" s="12"/>
    </row>
    <row r="17" ht="31" customHeight="1" spans="1:17">
      <c r="A17" s="12" t="s">
        <v>863</v>
      </c>
      <c r="B17" s="12" t="s">
        <v>864</v>
      </c>
      <c r="C17" s="12" t="s">
        <v>621</v>
      </c>
      <c r="D17" s="12" t="s">
        <v>812</v>
      </c>
      <c r="E17" s="13">
        <v>44855.0527777778</v>
      </c>
      <c r="F17" s="12" t="s">
        <v>865</v>
      </c>
      <c r="G17" s="12" t="s">
        <v>622</v>
      </c>
      <c r="H17" s="12"/>
      <c r="I17" s="12" t="s">
        <v>742</v>
      </c>
      <c r="J17" s="12" t="s">
        <v>859</v>
      </c>
      <c r="K17" s="12" t="s">
        <v>358</v>
      </c>
      <c r="L17" s="12" t="s">
        <v>622</v>
      </c>
      <c r="M17" s="12" t="s">
        <v>359</v>
      </c>
      <c r="N17" s="12" t="s">
        <v>861</v>
      </c>
      <c r="O17" s="12" t="s">
        <v>862</v>
      </c>
      <c r="P17" s="12"/>
      <c r="Q17" s="12"/>
    </row>
    <row r="18" ht="31" customHeight="1" spans="1:17">
      <c r="A18" s="12" t="s">
        <v>866</v>
      </c>
      <c r="B18" s="12" t="s">
        <v>867</v>
      </c>
      <c r="C18" s="12" t="s">
        <v>475</v>
      </c>
      <c r="D18" s="12" t="s">
        <v>812</v>
      </c>
      <c r="E18" s="13">
        <v>44878.4444444444</v>
      </c>
      <c r="F18" s="12" t="s">
        <v>752</v>
      </c>
      <c r="G18" s="12" t="s">
        <v>142</v>
      </c>
      <c r="H18" s="12" t="s">
        <v>375</v>
      </c>
      <c r="I18" s="12" t="s">
        <v>562</v>
      </c>
      <c r="J18" s="12" t="s">
        <v>813</v>
      </c>
      <c r="K18" s="12" t="s">
        <v>396</v>
      </c>
      <c r="L18" s="12" t="s">
        <v>358</v>
      </c>
      <c r="M18" s="12" t="s">
        <v>359</v>
      </c>
      <c r="N18" s="12" t="s">
        <v>838</v>
      </c>
      <c r="O18" s="12"/>
      <c r="P18" s="12"/>
      <c r="Q18" s="12"/>
    </row>
    <row r="19" ht="46" customHeight="1" spans="1:17">
      <c r="A19" s="12" t="s">
        <v>868</v>
      </c>
      <c r="B19" s="12" t="s">
        <v>869</v>
      </c>
      <c r="C19" s="12" t="s">
        <v>421</v>
      </c>
      <c r="D19" s="12" t="s">
        <v>76</v>
      </c>
      <c r="E19" s="13">
        <v>44875.0381944444</v>
      </c>
      <c r="F19" s="12" t="s">
        <v>858</v>
      </c>
      <c r="G19" s="12" t="s">
        <v>422</v>
      </c>
      <c r="H19" s="12" t="s">
        <v>361</v>
      </c>
      <c r="I19" s="12" t="s">
        <v>379</v>
      </c>
      <c r="J19" s="12" t="s">
        <v>813</v>
      </c>
      <c r="K19" s="12" t="s">
        <v>396</v>
      </c>
      <c r="L19" s="12" t="s">
        <v>387</v>
      </c>
      <c r="M19" s="12" t="s">
        <v>358</v>
      </c>
      <c r="N19" s="12" t="s">
        <v>359</v>
      </c>
      <c r="O19" s="12" t="s">
        <v>841</v>
      </c>
      <c r="P19" s="12"/>
      <c r="Q19" s="12"/>
    </row>
    <row r="20" ht="46" customHeight="1" spans="1:17">
      <c r="A20" s="12" t="s">
        <v>870</v>
      </c>
      <c r="B20" s="12" t="s">
        <v>871</v>
      </c>
      <c r="C20" s="12" t="s">
        <v>369</v>
      </c>
      <c r="D20" s="12" t="s">
        <v>812</v>
      </c>
      <c r="E20" s="13">
        <v>44872.0958333333</v>
      </c>
      <c r="F20" s="12" t="s">
        <v>369</v>
      </c>
      <c r="G20" s="12" t="s">
        <v>72</v>
      </c>
      <c r="H20" s="12" t="s">
        <v>361</v>
      </c>
      <c r="I20" s="12" t="s">
        <v>379</v>
      </c>
      <c r="J20" s="12" t="s">
        <v>833</v>
      </c>
      <c r="K20" s="12" t="s">
        <v>396</v>
      </c>
      <c r="L20" s="12" t="s">
        <v>358</v>
      </c>
      <c r="M20" s="12" t="s">
        <v>359</v>
      </c>
      <c r="N20" s="12"/>
      <c r="O20" s="12"/>
      <c r="P20" s="12"/>
      <c r="Q20" s="12"/>
    </row>
    <row r="21" ht="31" customHeight="1" spans="1:17">
      <c r="A21" s="12" t="s">
        <v>872</v>
      </c>
      <c r="B21" s="12" t="s">
        <v>873</v>
      </c>
      <c r="C21" s="12" t="s">
        <v>355</v>
      </c>
      <c r="D21" s="12" t="s">
        <v>812</v>
      </c>
      <c r="E21" s="13">
        <v>44880.3770833333</v>
      </c>
      <c r="F21" s="12" t="s">
        <v>355</v>
      </c>
      <c r="G21" s="12" t="s">
        <v>837</v>
      </c>
      <c r="H21" s="12" t="s">
        <v>375</v>
      </c>
      <c r="I21" s="12" t="s">
        <v>562</v>
      </c>
      <c r="J21" s="12" t="s">
        <v>813</v>
      </c>
      <c r="K21" s="12" t="s">
        <v>396</v>
      </c>
      <c r="L21" s="12" t="s">
        <v>358</v>
      </c>
      <c r="M21" s="12" t="s">
        <v>359</v>
      </c>
      <c r="N21" s="12" t="s">
        <v>838</v>
      </c>
      <c r="O21" s="12"/>
      <c r="P21" s="12"/>
      <c r="Q21" s="12"/>
    </row>
    <row r="22" ht="31" customHeight="1" spans="1:17">
      <c r="A22" s="12" t="s">
        <v>874</v>
      </c>
      <c r="B22" s="12" t="s">
        <v>875</v>
      </c>
      <c r="C22" s="12" t="s">
        <v>425</v>
      </c>
      <c r="D22" s="12" t="s">
        <v>812</v>
      </c>
      <c r="E22" s="13">
        <v>44880.1409722222</v>
      </c>
      <c r="F22" s="12" t="s">
        <v>735</v>
      </c>
      <c r="G22" s="12" t="s">
        <v>422</v>
      </c>
      <c r="H22" s="12" t="s">
        <v>375</v>
      </c>
      <c r="I22" s="12" t="s">
        <v>379</v>
      </c>
      <c r="J22" s="12" t="s">
        <v>833</v>
      </c>
      <c r="K22" s="12" t="s">
        <v>396</v>
      </c>
      <c r="L22" s="12" t="s">
        <v>358</v>
      </c>
      <c r="M22" s="12" t="s">
        <v>359</v>
      </c>
      <c r="N22" s="12" t="s">
        <v>84</v>
      </c>
      <c r="O22" s="12"/>
      <c r="P22" s="12"/>
      <c r="Q22" s="12"/>
    </row>
    <row r="23" ht="31" customHeight="1" spans="1:17">
      <c r="A23" s="12" t="s">
        <v>876</v>
      </c>
      <c r="B23" s="12" t="s">
        <v>877</v>
      </c>
      <c r="C23" s="12" t="s">
        <v>475</v>
      </c>
      <c r="D23" s="12" t="s">
        <v>812</v>
      </c>
      <c r="E23" s="13">
        <v>44878.3979166667</v>
      </c>
      <c r="F23" s="12" t="s">
        <v>772</v>
      </c>
      <c r="G23" s="12" t="s">
        <v>142</v>
      </c>
      <c r="H23" s="12" t="s">
        <v>375</v>
      </c>
      <c r="I23" s="12" t="s">
        <v>562</v>
      </c>
      <c r="J23" s="12" t="s">
        <v>813</v>
      </c>
      <c r="K23" s="12" t="s">
        <v>396</v>
      </c>
      <c r="L23" s="12" t="s">
        <v>358</v>
      </c>
      <c r="M23" s="12" t="s">
        <v>359</v>
      </c>
      <c r="N23" s="12" t="s">
        <v>841</v>
      </c>
      <c r="O23" s="12"/>
      <c r="P23" s="12"/>
      <c r="Q23" s="12"/>
    </row>
    <row r="24" ht="31" customHeight="1" spans="1:17">
      <c r="A24" s="12" t="s">
        <v>878</v>
      </c>
      <c r="B24" s="12" t="s">
        <v>879</v>
      </c>
      <c r="C24" s="12" t="s">
        <v>392</v>
      </c>
      <c r="D24" s="12" t="s">
        <v>812</v>
      </c>
      <c r="E24" s="13">
        <v>44869.1034722222</v>
      </c>
      <c r="F24" s="12" t="s">
        <v>392</v>
      </c>
      <c r="G24" s="12" t="s">
        <v>612</v>
      </c>
      <c r="H24" s="12" t="s">
        <v>375</v>
      </c>
      <c r="I24" s="12" t="s">
        <v>562</v>
      </c>
      <c r="J24" s="12" t="s">
        <v>819</v>
      </c>
      <c r="K24" s="12" t="s">
        <v>813</v>
      </c>
      <c r="L24" s="12" t="s">
        <v>396</v>
      </c>
      <c r="M24" s="12" t="s">
        <v>358</v>
      </c>
      <c r="N24" s="12" t="s">
        <v>359</v>
      </c>
      <c r="O24" s="12" t="s">
        <v>820</v>
      </c>
      <c r="P24" s="12" t="s">
        <v>880</v>
      </c>
      <c r="Q24" s="12"/>
    </row>
    <row r="25" ht="31" customHeight="1" spans="1:17">
      <c r="A25" s="12" t="s">
        <v>881</v>
      </c>
      <c r="B25" s="12" t="s">
        <v>882</v>
      </c>
      <c r="C25" s="12" t="s">
        <v>475</v>
      </c>
      <c r="D25" s="12" t="s">
        <v>812</v>
      </c>
      <c r="E25" s="13">
        <v>44881.1541666667</v>
      </c>
      <c r="F25" s="12" t="s">
        <v>735</v>
      </c>
      <c r="G25" s="12" t="s">
        <v>454</v>
      </c>
      <c r="H25" s="12" t="s">
        <v>375</v>
      </c>
      <c r="I25" s="12" t="s">
        <v>562</v>
      </c>
      <c r="J25" s="12" t="s">
        <v>813</v>
      </c>
      <c r="K25" s="12" t="s">
        <v>396</v>
      </c>
      <c r="L25" s="12" t="s">
        <v>358</v>
      </c>
      <c r="M25" s="12" t="s">
        <v>359</v>
      </c>
      <c r="N25" s="12" t="s">
        <v>838</v>
      </c>
      <c r="O25" s="12"/>
      <c r="P25" s="12"/>
      <c r="Q25" s="12"/>
    </row>
    <row r="26" ht="31" customHeight="1" spans="1:17">
      <c r="A26" s="12" t="s">
        <v>883</v>
      </c>
      <c r="B26" s="12" t="s">
        <v>884</v>
      </c>
      <c r="C26" s="12" t="s">
        <v>440</v>
      </c>
      <c r="D26" s="12" t="s">
        <v>812</v>
      </c>
      <c r="E26" s="13">
        <v>44873.8326388889</v>
      </c>
      <c r="F26" s="12" t="s">
        <v>440</v>
      </c>
      <c r="G26" s="12" t="s">
        <v>374</v>
      </c>
      <c r="H26" s="12" t="s">
        <v>375</v>
      </c>
      <c r="I26" s="12" t="s">
        <v>562</v>
      </c>
      <c r="J26" s="12" t="s">
        <v>819</v>
      </c>
      <c r="K26" s="12" t="s">
        <v>396</v>
      </c>
      <c r="L26" s="12" t="s">
        <v>358</v>
      </c>
      <c r="M26" s="12" t="s">
        <v>757</v>
      </c>
      <c r="N26" s="12" t="s">
        <v>359</v>
      </c>
      <c r="O26" s="12" t="s">
        <v>885</v>
      </c>
      <c r="P26" s="12" t="s">
        <v>886</v>
      </c>
      <c r="Q26" s="12"/>
    </row>
    <row r="27" ht="31" customHeight="1" spans="1:17">
      <c r="A27" s="12" t="s">
        <v>887</v>
      </c>
      <c r="B27" s="12" t="s">
        <v>888</v>
      </c>
      <c r="C27" s="12" t="s">
        <v>440</v>
      </c>
      <c r="D27" s="12" t="s">
        <v>812</v>
      </c>
      <c r="E27" s="13">
        <v>44873.8305555556</v>
      </c>
      <c r="F27" s="12" t="s">
        <v>440</v>
      </c>
      <c r="G27" s="12" t="s">
        <v>374</v>
      </c>
      <c r="H27" s="12" t="s">
        <v>375</v>
      </c>
      <c r="I27" s="12" t="s">
        <v>562</v>
      </c>
      <c r="J27" s="12" t="s">
        <v>819</v>
      </c>
      <c r="K27" s="12" t="s">
        <v>396</v>
      </c>
      <c r="L27" s="12" t="s">
        <v>358</v>
      </c>
      <c r="M27" s="12" t="s">
        <v>757</v>
      </c>
      <c r="N27" s="12" t="s">
        <v>359</v>
      </c>
      <c r="O27" s="12" t="s">
        <v>885</v>
      </c>
      <c r="P27" s="12" t="s">
        <v>886</v>
      </c>
      <c r="Q27" s="12"/>
    </row>
    <row r="28" ht="31" customHeight="1" spans="1:17">
      <c r="A28" s="12" t="s">
        <v>889</v>
      </c>
      <c r="B28" s="12" t="s">
        <v>890</v>
      </c>
      <c r="C28" s="12" t="s">
        <v>392</v>
      </c>
      <c r="D28" s="12" t="s">
        <v>812</v>
      </c>
      <c r="E28" s="13">
        <v>44876.1861111111</v>
      </c>
      <c r="F28" s="12" t="s">
        <v>891</v>
      </c>
      <c r="G28" s="12" t="s">
        <v>155</v>
      </c>
      <c r="H28" s="12" t="s">
        <v>375</v>
      </c>
      <c r="I28" s="12" t="s">
        <v>562</v>
      </c>
      <c r="J28" s="12" t="s">
        <v>819</v>
      </c>
      <c r="K28" s="12" t="s">
        <v>813</v>
      </c>
      <c r="L28" s="12" t="s">
        <v>396</v>
      </c>
      <c r="M28" s="12" t="s">
        <v>358</v>
      </c>
      <c r="N28" s="12" t="s">
        <v>359</v>
      </c>
      <c r="O28" s="12" t="s">
        <v>820</v>
      </c>
      <c r="P28" s="12" t="s">
        <v>880</v>
      </c>
      <c r="Q28" s="12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workbookViewId="0">
      <selection activeCell="A1" sqref="A1"/>
    </sheetView>
  </sheetViews>
  <sheetFormatPr defaultColWidth="14" defaultRowHeight="16.5"/>
  <cols>
    <col min="1" max="1" width="16" style="1" customWidth="1"/>
    <col min="2" max="2" width="63.7047619047619" style="1" customWidth="1"/>
    <col min="3" max="3" width="19" style="1" customWidth="1"/>
    <col min="4" max="4" width="9.33333333333333" style="1" customWidth="1"/>
    <col min="5" max="5" width="13" style="1" customWidth="1"/>
    <col min="6" max="6" width="17" style="1" customWidth="1"/>
    <col min="7" max="7" width="10" style="1" customWidth="1"/>
    <col min="8" max="8" width="16" style="1" customWidth="1"/>
    <col min="9" max="9" width="14" style="1" customWidth="1"/>
    <col min="10" max="10" width="16" style="1" customWidth="1"/>
    <col min="11" max="20" width="10" style="1" customWidth="1"/>
    <col min="21" max="16384" width="14" style="1"/>
  </cols>
  <sheetData>
    <row r="1" spans="1:10">
      <c r="A1" s="2" t="s">
        <v>344</v>
      </c>
      <c r="B1" s="2" t="s">
        <v>345</v>
      </c>
      <c r="C1" s="2" t="s">
        <v>346</v>
      </c>
      <c r="D1" s="2" t="s">
        <v>347</v>
      </c>
      <c r="E1" s="4" t="s">
        <v>808</v>
      </c>
      <c r="F1" s="2" t="s">
        <v>348</v>
      </c>
      <c r="G1" s="2" t="s">
        <v>351</v>
      </c>
      <c r="H1" s="2" t="s">
        <v>892</v>
      </c>
      <c r="I1" s="6" t="s">
        <v>48</v>
      </c>
      <c r="J1" s="6" t="s">
        <v>893</v>
      </c>
    </row>
    <row r="2" spans="1:10">
      <c r="A2" s="3" t="s">
        <v>88</v>
      </c>
      <c r="B2" s="3" t="s">
        <v>89</v>
      </c>
      <c r="C2" s="3" t="s">
        <v>894</v>
      </c>
      <c r="D2" s="3" t="s">
        <v>895</v>
      </c>
      <c r="E2" s="3" t="s">
        <v>896</v>
      </c>
      <c r="F2" s="3" t="s">
        <v>897</v>
      </c>
      <c r="G2" s="3" t="s">
        <v>54</v>
      </c>
      <c r="H2" s="3" t="s">
        <v>898</v>
      </c>
      <c r="I2" s="7" t="s">
        <v>84</v>
      </c>
      <c r="J2" s="8"/>
    </row>
    <row r="3" spans="1:10">
      <c r="A3" s="3" t="s">
        <v>186</v>
      </c>
      <c r="B3" s="3" t="s">
        <v>187</v>
      </c>
      <c r="C3" s="3" t="s">
        <v>899</v>
      </c>
      <c r="D3" s="3" t="s">
        <v>895</v>
      </c>
      <c r="E3" s="3" t="s">
        <v>900</v>
      </c>
      <c r="F3" s="3" t="s">
        <v>901</v>
      </c>
      <c r="G3" s="5" t="s">
        <v>62</v>
      </c>
      <c r="H3" s="3" t="s">
        <v>612</v>
      </c>
      <c r="I3" s="7" t="s">
        <v>84</v>
      </c>
      <c r="J3" s="8" t="s">
        <v>902</v>
      </c>
    </row>
    <row r="4" spans="1:10">
      <c r="A4" s="3" t="s">
        <v>194</v>
      </c>
      <c r="B4" s="3" t="s">
        <v>195</v>
      </c>
      <c r="C4" s="3" t="s">
        <v>903</v>
      </c>
      <c r="D4" s="3" t="s">
        <v>895</v>
      </c>
      <c r="E4" s="3" t="s">
        <v>904</v>
      </c>
      <c r="F4" s="3" t="s">
        <v>905</v>
      </c>
      <c r="G4" s="3" t="s">
        <v>106</v>
      </c>
      <c r="H4" s="3" t="s">
        <v>193</v>
      </c>
      <c r="I4" s="7" t="s">
        <v>84</v>
      </c>
      <c r="J4" s="8"/>
    </row>
    <row r="5" spans="1:10">
      <c r="A5" s="3" t="s">
        <v>184</v>
      </c>
      <c r="B5" s="3" t="s">
        <v>185</v>
      </c>
      <c r="C5" s="3" t="s">
        <v>899</v>
      </c>
      <c r="D5" s="3" t="s">
        <v>895</v>
      </c>
      <c r="E5" s="3" t="s">
        <v>906</v>
      </c>
      <c r="F5" s="3" t="s">
        <v>901</v>
      </c>
      <c r="G5" s="3" t="s">
        <v>54</v>
      </c>
      <c r="H5" s="3" t="s">
        <v>612</v>
      </c>
      <c r="I5" s="7" t="s">
        <v>84</v>
      </c>
      <c r="J5" s="8"/>
    </row>
    <row r="6" spans="1:10">
      <c r="A6" s="3" t="s">
        <v>90</v>
      </c>
      <c r="B6" s="3" t="s">
        <v>91</v>
      </c>
      <c r="C6" s="3" t="s">
        <v>894</v>
      </c>
      <c r="D6" s="3" t="s">
        <v>895</v>
      </c>
      <c r="E6" s="3" t="s">
        <v>907</v>
      </c>
      <c r="F6" s="3" t="s">
        <v>908</v>
      </c>
      <c r="G6" s="3" t="s">
        <v>54</v>
      </c>
      <c r="H6" s="3" t="s">
        <v>234</v>
      </c>
      <c r="I6" s="7" t="s">
        <v>84</v>
      </c>
      <c r="J6" s="8"/>
    </row>
    <row r="7" spans="1:10">
      <c r="A7" s="3" t="s">
        <v>121</v>
      </c>
      <c r="B7" s="3" t="s">
        <v>122</v>
      </c>
      <c r="C7" s="3" t="s">
        <v>909</v>
      </c>
      <c r="D7" s="3" t="s">
        <v>895</v>
      </c>
      <c r="E7" s="3" t="s">
        <v>910</v>
      </c>
      <c r="F7" s="3" t="s">
        <v>911</v>
      </c>
      <c r="G7" s="3" t="s">
        <v>54</v>
      </c>
      <c r="H7" s="3" t="s">
        <v>912</v>
      </c>
      <c r="I7" s="7" t="s">
        <v>84</v>
      </c>
      <c r="J7" s="8"/>
    </row>
    <row r="8" spans="1:10">
      <c r="A8" s="3" t="s">
        <v>102</v>
      </c>
      <c r="B8" s="3" t="s">
        <v>103</v>
      </c>
      <c r="C8" s="3" t="s">
        <v>909</v>
      </c>
      <c r="D8" s="3" t="s">
        <v>895</v>
      </c>
      <c r="E8" s="3" t="s">
        <v>913</v>
      </c>
      <c r="F8" s="3" t="s">
        <v>901</v>
      </c>
      <c r="G8" s="3" t="s">
        <v>54</v>
      </c>
      <c r="H8" s="3" t="s">
        <v>912</v>
      </c>
      <c r="I8" s="7" t="s">
        <v>84</v>
      </c>
      <c r="J8" s="8"/>
    </row>
    <row r="9" spans="1:10">
      <c r="A9" s="3" t="s">
        <v>914</v>
      </c>
      <c r="B9" s="3" t="s">
        <v>915</v>
      </c>
      <c r="C9" s="3" t="s">
        <v>909</v>
      </c>
      <c r="D9" s="3" t="s">
        <v>895</v>
      </c>
      <c r="E9" s="3" t="s">
        <v>916</v>
      </c>
      <c r="F9" s="3" t="s">
        <v>901</v>
      </c>
      <c r="G9" s="3" t="s">
        <v>106</v>
      </c>
      <c r="H9" s="3" t="s">
        <v>912</v>
      </c>
      <c r="I9" s="7" t="s">
        <v>84</v>
      </c>
      <c r="J9" s="8"/>
    </row>
    <row r="10" spans="1:10">
      <c r="A10" s="3" t="s">
        <v>237</v>
      </c>
      <c r="B10" s="3" t="s">
        <v>238</v>
      </c>
      <c r="C10" s="3" t="s">
        <v>894</v>
      </c>
      <c r="D10" s="3" t="s">
        <v>895</v>
      </c>
      <c r="E10" s="3" t="s">
        <v>917</v>
      </c>
      <c r="F10" s="3" t="s">
        <v>908</v>
      </c>
      <c r="G10" s="3" t="s">
        <v>54</v>
      </c>
      <c r="H10" s="3" t="s">
        <v>234</v>
      </c>
      <c r="I10" s="7" t="s">
        <v>84</v>
      </c>
      <c r="J10" s="8"/>
    </row>
    <row r="11" spans="1:10">
      <c r="A11" s="3" t="s">
        <v>235</v>
      </c>
      <c r="B11" s="3" t="s">
        <v>236</v>
      </c>
      <c r="C11" s="3" t="s">
        <v>894</v>
      </c>
      <c r="D11" s="3" t="s">
        <v>895</v>
      </c>
      <c r="E11" s="3" t="s">
        <v>918</v>
      </c>
      <c r="F11" s="3" t="s">
        <v>908</v>
      </c>
      <c r="G11" s="3" t="s">
        <v>54</v>
      </c>
      <c r="H11" s="3" t="s">
        <v>234</v>
      </c>
      <c r="I11" s="7" t="s">
        <v>84</v>
      </c>
      <c r="J11" s="8"/>
    </row>
    <row r="12" ht="19" customHeight="1" spans="1:10">
      <c r="A12" s="3" t="s">
        <v>190</v>
      </c>
      <c r="B12" s="3" t="s">
        <v>919</v>
      </c>
      <c r="C12" s="3" t="s">
        <v>899</v>
      </c>
      <c r="D12" s="3" t="s">
        <v>895</v>
      </c>
      <c r="E12" s="3" t="s">
        <v>920</v>
      </c>
      <c r="F12" s="3" t="s">
        <v>901</v>
      </c>
      <c r="G12" s="5" t="s">
        <v>62</v>
      </c>
      <c r="H12" s="3" t="s">
        <v>612</v>
      </c>
      <c r="I12" s="7" t="s">
        <v>84</v>
      </c>
      <c r="J12" s="8" t="s">
        <v>902</v>
      </c>
    </row>
    <row r="13" ht="19" customHeight="1" spans="1:10">
      <c r="A13" s="3" t="s">
        <v>188</v>
      </c>
      <c r="B13" s="3" t="s">
        <v>921</v>
      </c>
      <c r="C13" s="3" t="s">
        <v>899</v>
      </c>
      <c r="D13" s="3" t="s">
        <v>895</v>
      </c>
      <c r="E13" s="3" t="s">
        <v>922</v>
      </c>
      <c r="F13" s="3" t="s">
        <v>901</v>
      </c>
      <c r="G13" s="3" t="s">
        <v>106</v>
      </c>
      <c r="H13" s="3" t="s">
        <v>612</v>
      </c>
      <c r="I13" s="7" t="s">
        <v>84</v>
      </c>
      <c r="J13" s="8"/>
    </row>
    <row r="14" ht="19" customHeight="1" spans="1:10">
      <c r="A14" s="3" t="s">
        <v>923</v>
      </c>
      <c r="B14" s="3" t="s">
        <v>924</v>
      </c>
      <c r="C14" s="3" t="s">
        <v>894</v>
      </c>
      <c r="D14" s="3" t="s">
        <v>895</v>
      </c>
      <c r="E14" s="3" t="s">
        <v>925</v>
      </c>
      <c r="F14" s="3" t="s">
        <v>926</v>
      </c>
      <c r="G14" s="3" t="s">
        <v>54</v>
      </c>
      <c r="H14" s="3" t="s">
        <v>898</v>
      </c>
      <c r="I14" s="7" t="s">
        <v>84</v>
      </c>
      <c r="J14" s="8"/>
    </row>
    <row r="15" ht="19" customHeight="1" spans="1:10">
      <c r="A15" s="3" t="s">
        <v>94</v>
      </c>
      <c r="B15" s="3" t="s">
        <v>95</v>
      </c>
      <c r="C15" s="3" t="s">
        <v>894</v>
      </c>
      <c r="D15" s="3" t="s">
        <v>895</v>
      </c>
      <c r="E15" s="3" t="s">
        <v>927</v>
      </c>
      <c r="F15" s="3" t="s">
        <v>926</v>
      </c>
      <c r="G15" s="3" t="s">
        <v>54</v>
      </c>
      <c r="H15" s="3" t="s">
        <v>898</v>
      </c>
      <c r="I15" s="7" t="s">
        <v>84</v>
      </c>
      <c r="J15" s="8"/>
    </row>
    <row r="16" ht="19" customHeight="1" spans="1:10">
      <c r="A16" s="3" t="s">
        <v>92</v>
      </c>
      <c r="B16" s="3" t="s">
        <v>928</v>
      </c>
      <c r="C16" s="3" t="s">
        <v>894</v>
      </c>
      <c r="D16" s="3" t="s">
        <v>895</v>
      </c>
      <c r="E16" s="3" t="s">
        <v>929</v>
      </c>
      <c r="F16" s="3" t="s">
        <v>926</v>
      </c>
      <c r="G16" s="3" t="s">
        <v>54</v>
      </c>
      <c r="H16" s="3" t="s">
        <v>898</v>
      </c>
      <c r="I16" s="7" t="s">
        <v>84</v>
      </c>
      <c r="J16" s="8"/>
    </row>
    <row r="17" ht="19" customHeight="1" spans="1:10">
      <c r="A17" s="3" t="s">
        <v>205</v>
      </c>
      <c r="B17" s="3" t="s">
        <v>206</v>
      </c>
      <c r="C17" s="3" t="s">
        <v>930</v>
      </c>
      <c r="D17" s="3" t="s">
        <v>895</v>
      </c>
      <c r="E17" s="3" t="s">
        <v>931</v>
      </c>
      <c r="F17" s="3" t="s">
        <v>932</v>
      </c>
      <c r="G17" s="3" t="s">
        <v>54</v>
      </c>
      <c r="H17" s="3" t="s">
        <v>933</v>
      </c>
      <c r="I17" s="7" t="s">
        <v>84</v>
      </c>
      <c r="J17" s="8"/>
    </row>
    <row r="18" ht="19" customHeight="1" spans="1:10">
      <c r="A18" s="3" t="s">
        <v>201</v>
      </c>
      <c r="B18" s="3" t="s">
        <v>202</v>
      </c>
      <c r="C18" s="3" t="s">
        <v>930</v>
      </c>
      <c r="D18" s="3" t="s">
        <v>895</v>
      </c>
      <c r="E18" s="3" t="s">
        <v>934</v>
      </c>
      <c r="F18" s="3" t="s">
        <v>932</v>
      </c>
      <c r="G18" s="3" t="s">
        <v>54</v>
      </c>
      <c r="H18" s="3" t="s">
        <v>933</v>
      </c>
      <c r="I18" s="7" t="s">
        <v>84</v>
      </c>
      <c r="J18" s="8"/>
    </row>
    <row r="19" ht="19" customHeight="1" spans="1:10">
      <c r="A19" s="3" t="s">
        <v>178</v>
      </c>
      <c r="B19" s="3" t="s">
        <v>179</v>
      </c>
      <c r="C19" s="3" t="s">
        <v>935</v>
      </c>
      <c r="D19" s="3" t="s">
        <v>895</v>
      </c>
      <c r="E19" s="3" t="s">
        <v>936</v>
      </c>
      <c r="F19" s="3" t="s">
        <v>932</v>
      </c>
      <c r="G19" s="3" t="s">
        <v>54</v>
      </c>
      <c r="H19" s="3" t="s">
        <v>937</v>
      </c>
      <c r="I19" s="7" t="s">
        <v>84</v>
      </c>
      <c r="J19" s="8"/>
    </row>
    <row r="20" ht="19" customHeight="1" spans="1:10">
      <c r="A20" s="3" t="s">
        <v>172</v>
      </c>
      <c r="B20" s="3" t="s">
        <v>173</v>
      </c>
      <c r="C20" s="3" t="s">
        <v>935</v>
      </c>
      <c r="D20" s="3" t="s">
        <v>895</v>
      </c>
      <c r="E20" s="3" t="s">
        <v>938</v>
      </c>
      <c r="F20" s="3" t="s">
        <v>908</v>
      </c>
      <c r="G20" s="3" t="s">
        <v>54</v>
      </c>
      <c r="H20" s="3" t="s">
        <v>937</v>
      </c>
      <c r="I20" s="7" t="s">
        <v>84</v>
      </c>
      <c r="J20" s="8"/>
    </row>
    <row r="21" ht="19" customHeight="1" spans="1:10">
      <c r="A21" s="3" t="s">
        <v>98</v>
      </c>
      <c r="B21" s="3" t="s">
        <v>99</v>
      </c>
      <c r="C21" s="3" t="s">
        <v>909</v>
      </c>
      <c r="D21" s="3" t="s">
        <v>939</v>
      </c>
      <c r="E21" s="3" t="s">
        <v>940</v>
      </c>
      <c r="F21" s="3" t="s">
        <v>901</v>
      </c>
      <c r="G21" s="3" t="s">
        <v>54</v>
      </c>
      <c r="H21" s="3" t="s">
        <v>912</v>
      </c>
      <c r="I21" s="7" t="s">
        <v>84</v>
      </c>
      <c r="J21" s="8"/>
    </row>
    <row r="22" ht="19" customHeight="1" spans="1:10">
      <c r="A22" s="3" t="s">
        <v>100</v>
      </c>
      <c r="B22" s="3" t="s">
        <v>101</v>
      </c>
      <c r="C22" s="3" t="s">
        <v>909</v>
      </c>
      <c r="D22" s="3" t="s">
        <v>941</v>
      </c>
      <c r="E22" s="3" t="s">
        <v>942</v>
      </c>
      <c r="F22" s="3" t="s">
        <v>901</v>
      </c>
      <c r="G22" s="3" t="s">
        <v>106</v>
      </c>
      <c r="H22" s="3" t="s">
        <v>912</v>
      </c>
      <c r="I22" s="7" t="s">
        <v>84</v>
      </c>
      <c r="J22" s="8"/>
    </row>
    <row r="23" ht="19" customHeight="1" spans="1:10">
      <c r="A23" s="3" t="s">
        <v>943</v>
      </c>
      <c r="B23" s="3" t="s">
        <v>944</v>
      </c>
      <c r="C23" s="3" t="s">
        <v>935</v>
      </c>
      <c r="D23" s="3" t="s">
        <v>895</v>
      </c>
      <c r="E23" s="3" t="s">
        <v>945</v>
      </c>
      <c r="F23" s="3" t="s">
        <v>932</v>
      </c>
      <c r="G23" s="3" t="s">
        <v>54</v>
      </c>
      <c r="H23" s="3" t="s">
        <v>937</v>
      </c>
      <c r="I23" s="7" t="s">
        <v>84</v>
      </c>
      <c r="J23" s="8"/>
    </row>
    <row r="24" ht="19" customHeight="1" spans="1:10">
      <c r="A24" s="3" t="s">
        <v>176</v>
      </c>
      <c r="B24" s="3" t="s">
        <v>177</v>
      </c>
      <c r="C24" s="3" t="s">
        <v>935</v>
      </c>
      <c r="D24" s="3" t="s">
        <v>895</v>
      </c>
      <c r="E24" s="3" t="s">
        <v>946</v>
      </c>
      <c r="F24" s="3" t="s">
        <v>932</v>
      </c>
      <c r="G24" s="3" t="s">
        <v>54</v>
      </c>
      <c r="H24" s="3" t="s">
        <v>937</v>
      </c>
      <c r="I24" s="7" t="s">
        <v>84</v>
      </c>
      <c r="J24" s="8"/>
    </row>
    <row r="25" ht="19" customHeight="1" spans="1:10">
      <c r="A25" s="3" t="s">
        <v>182</v>
      </c>
      <c r="B25" s="3" t="s">
        <v>183</v>
      </c>
      <c r="C25" s="3" t="s">
        <v>899</v>
      </c>
      <c r="D25" s="3" t="s">
        <v>941</v>
      </c>
      <c r="E25" s="3" t="s">
        <v>947</v>
      </c>
      <c r="F25" s="3" t="s">
        <v>901</v>
      </c>
      <c r="G25" s="3" t="s">
        <v>54</v>
      </c>
      <c r="H25" s="3" t="s">
        <v>612</v>
      </c>
      <c r="I25" s="7" t="s">
        <v>84</v>
      </c>
      <c r="J25" s="8"/>
    </row>
    <row r="26" ht="19" customHeight="1" spans="1:10">
      <c r="A26" s="3" t="s">
        <v>170</v>
      </c>
      <c r="B26" s="3" t="s">
        <v>171</v>
      </c>
      <c r="C26" s="3" t="s">
        <v>935</v>
      </c>
      <c r="D26" s="3" t="s">
        <v>895</v>
      </c>
      <c r="E26" s="3" t="s">
        <v>948</v>
      </c>
      <c r="F26" s="3" t="s">
        <v>908</v>
      </c>
      <c r="G26" s="3" t="s">
        <v>54</v>
      </c>
      <c r="H26" s="3" t="s">
        <v>937</v>
      </c>
      <c r="I26" s="7" t="s">
        <v>84</v>
      </c>
      <c r="J26" s="8"/>
    </row>
    <row r="27" ht="19" customHeight="1" spans="1:10">
      <c r="A27" s="3" t="s">
        <v>168</v>
      </c>
      <c r="B27" s="3" t="s">
        <v>169</v>
      </c>
      <c r="C27" s="3" t="s">
        <v>935</v>
      </c>
      <c r="D27" s="3" t="s">
        <v>895</v>
      </c>
      <c r="E27" s="3" t="s">
        <v>949</v>
      </c>
      <c r="F27" s="3" t="s">
        <v>950</v>
      </c>
      <c r="G27" s="3" t="s">
        <v>54</v>
      </c>
      <c r="H27" s="3" t="s">
        <v>937</v>
      </c>
      <c r="I27" s="7" t="s">
        <v>84</v>
      </c>
      <c r="J27" s="8"/>
    </row>
    <row r="28" ht="19" customHeight="1" spans="1:10">
      <c r="A28" s="3" t="s">
        <v>166</v>
      </c>
      <c r="B28" s="3" t="s">
        <v>167</v>
      </c>
      <c r="C28" s="3" t="s">
        <v>935</v>
      </c>
      <c r="D28" s="3" t="s">
        <v>895</v>
      </c>
      <c r="E28" s="3" t="s">
        <v>951</v>
      </c>
      <c r="F28" s="3" t="s">
        <v>950</v>
      </c>
      <c r="G28" s="3" t="s">
        <v>54</v>
      </c>
      <c r="H28" s="3" t="s">
        <v>937</v>
      </c>
      <c r="I28" s="7" t="s">
        <v>84</v>
      </c>
      <c r="J28" s="8"/>
    </row>
    <row r="29" ht="19" customHeight="1" spans="1:10">
      <c r="A29" s="3" t="s">
        <v>164</v>
      </c>
      <c r="B29" s="3" t="s">
        <v>165</v>
      </c>
      <c r="C29" s="3" t="s">
        <v>935</v>
      </c>
      <c r="D29" s="3" t="s">
        <v>895</v>
      </c>
      <c r="E29" s="3" t="s">
        <v>952</v>
      </c>
      <c r="F29" s="3" t="s">
        <v>950</v>
      </c>
      <c r="G29" s="3" t="s">
        <v>54</v>
      </c>
      <c r="H29" s="3" t="s">
        <v>937</v>
      </c>
      <c r="I29" s="7" t="s">
        <v>84</v>
      </c>
      <c r="J29" s="8"/>
    </row>
    <row r="30" ht="19" customHeight="1" spans="1:10">
      <c r="A30" s="3" t="s">
        <v>162</v>
      </c>
      <c r="B30" s="3" t="s">
        <v>163</v>
      </c>
      <c r="C30" s="3" t="s">
        <v>935</v>
      </c>
      <c r="D30" s="3" t="s">
        <v>895</v>
      </c>
      <c r="E30" s="3" t="s">
        <v>953</v>
      </c>
      <c r="F30" s="3" t="s">
        <v>950</v>
      </c>
      <c r="G30" s="3" t="s">
        <v>54</v>
      </c>
      <c r="H30" s="3" t="s">
        <v>937</v>
      </c>
      <c r="I30" s="7" t="s">
        <v>84</v>
      </c>
      <c r="J30" s="8"/>
    </row>
    <row r="31" ht="19" customHeight="1" spans="1:10">
      <c r="A31" s="3" t="s">
        <v>160</v>
      </c>
      <c r="B31" s="3" t="s">
        <v>161</v>
      </c>
      <c r="C31" s="3" t="s">
        <v>935</v>
      </c>
      <c r="D31" s="3" t="s">
        <v>895</v>
      </c>
      <c r="E31" s="3" t="s">
        <v>954</v>
      </c>
      <c r="F31" s="3" t="s">
        <v>932</v>
      </c>
      <c r="G31" s="3" t="s">
        <v>54</v>
      </c>
      <c r="H31" s="3" t="s">
        <v>937</v>
      </c>
      <c r="I31" s="7" t="s">
        <v>84</v>
      </c>
      <c r="J31" s="8"/>
    </row>
    <row r="32" ht="19" customHeight="1" spans="1:10">
      <c r="A32" s="3" t="s">
        <v>955</v>
      </c>
      <c r="B32" s="3" t="s">
        <v>956</v>
      </c>
      <c r="C32" s="3" t="s">
        <v>935</v>
      </c>
      <c r="D32" s="3" t="s">
        <v>895</v>
      </c>
      <c r="E32" s="3" t="s">
        <v>957</v>
      </c>
      <c r="F32" s="3" t="s">
        <v>950</v>
      </c>
      <c r="G32" s="3" t="s">
        <v>54</v>
      </c>
      <c r="H32" s="3" t="s">
        <v>937</v>
      </c>
      <c r="I32" s="7" t="s">
        <v>84</v>
      </c>
      <c r="J32" s="8"/>
    </row>
    <row r="33" ht="19" customHeight="1" spans="1:10">
      <c r="A33" s="3" t="s">
        <v>958</v>
      </c>
      <c r="B33" s="3" t="s">
        <v>959</v>
      </c>
      <c r="C33" s="3" t="s">
        <v>935</v>
      </c>
      <c r="D33" s="3" t="s">
        <v>895</v>
      </c>
      <c r="E33" s="3" t="s">
        <v>960</v>
      </c>
      <c r="F33" s="3" t="s">
        <v>950</v>
      </c>
      <c r="G33" s="3" t="s">
        <v>54</v>
      </c>
      <c r="H33" s="3" t="s">
        <v>937</v>
      </c>
      <c r="I33" s="7" t="s">
        <v>84</v>
      </c>
      <c r="J33" s="8"/>
    </row>
    <row r="34" ht="19" customHeight="1" spans="1:10">
      <c r="A34" s="3" t="s">
        <v>961</v>
      </c>
      <c r="B34" s="3" t="s">
        <v>962</v>
      </c>
      <c r="C34" s="3" t="s">
        <v>935</v>
      </c>
      <c r="D34" s="3" t="s">
        <v>895</v>
      </c>
      <c r="E34" s="3" t="s">
        <v>963</v>
      </c>
      <c r="F34" s="3" t="s">
        <v>950</v>
      </c>
      <c r="G34" s="3" t="s">
        <v>54</v>
      </c>
      <c r="H34" s="3" t="s">
        <v>937</v>
      </c>
      <c r="I34" s="7" t="s">
        <v>84</v>
      </c>
      <c r="J34" s="8"/>
    </row>
    <row r="35" ht="19" customHeight="1" spans="1:10">
      <c r="A35" s="3" t="s">
        <v>158</v>
      </c>
      <c r="B35" s="3" t="s">
        <v>964</v>
      </c>
      <c r="C35" s="3" t="s">
        <v>935</v>
      </c>
      <c r="D35" s="3" t="s">
        <v>895</v>
      </c>
      <c r="E35" s="3" t="s">
        <v>965</v>
      </c>
      <c r="F35" s="3" t="s">
        <v>950</v>
      </c>
      <c r="G35" s="3" t="s">
        <v>54</v>
      </c>
      <c r="H35" s="3" t="s">
        <v>937</v>
      </c>
      <c r="I35" s="7" t="s">
        <v>84</v>
      </c>
      <c r="J35" s="8"/>
    </row>
    <row r="36" ht="19" customHeight="1" spans="1:10">
      <c r="A36" s="3" t="s">
        <v>156</v>
      </c>
      <c r="B36" s="3" t="s">
        <v>157</v>
      </c>
      <c r="C36" s="3" t="s">
        <v>935</v>
      </c>
      <c r="D36" s="3" t="s">
        <v>895</v>
      </c>
      <c r="E36" s="3" t="s">
        <v>966</v>
      </c>
      <c r="F36" s="3" t="s">
        <v>950</v>
      </c>
      <c r="G36" s="3" t="s">
        <v>54</v>
      </c>
      <c r="H36" s="3" t="s">
        <v>937</v>
      </c>
      <c r="I36" s="7" t="s">
        <v>84</v>
      </c>
      <c r="J36" s="8"/>
    </row>
    <row r="37" ht="19" customHeight="1" spans="1:10">
      <c r="A37" s="3" t="s">
        <v>967</v>
      </c>
      <c r="B37" s="3" t="s">
        <v>968</v>
      </c>
      <c r="C37" s="3" t="s">
        <v>899</v>
      </c>
      <c r="D37" s="3" t="s">
        <v>895</v>
      </c>
      <c r="E37" s="3" t="s">
        <v>969</v>
      </c>
      <c r="F37" s="3" t="s">
        <v>970</v>
      </c>
      <c r="G37" s="3" t="s">
        <v>54</v>
      </c>
      <c r="H37" s="3"/>
      <c r="I37" s="7" t="s">
        <v>84</v>
      </c>
      <c r="J37" s="8"/>
    </row>
    <row r="38" ht="19" customHeight="1" spans="1:10">
      <c r="A38" s="3" t="s">
        <v>971</v>
      </c>
      <c r="B38" s="3" t="s">
        <v>972</v>
      </c>
      <c r="C38" s="3" t="s">
        <v>899</v>
      </c>
      <c r="D38" s="3" t="s">
        <v>939</v>
      </c>
      <c r="E38" s="3" t="s">
        <v>973</v>
      </c>
      <c r="F38" s="3" t="s">
        <v>901</v>
      </c>
      <c r="G38" s="3" t="s">
        <v>54</v>
      </c>
      <c r="H38" s="3"/>
      <c r="I38" s="7" t="s">
        <v>84</v>
      </c>
      <c r="J38" s="8"/>
    </row>
    <row r="39" ht="19" customHeight="1" spans="1:10">
      <c r="A39" s="3" t="s">
        <v>81</v>
      </c>
      <c r="B39" s="3" t="s">
        <v>82</v>
      </c>
      <c r="C39" s="3" t="s">
        <v>903</v>
      </c>
      <c r="D39" s="3" t="s">
        <v>974</v>
      </c>
      <c r="E39" s="3" t="s">
        <v>975</v>
      </c>
      <c r="F39" s="3" t="s">
        <v>903</v>
      </c>
      <c r="G39" s="3" t="s">
        <v>54</v>
      </c>
      <c r="H39" s="3" t="s">
        <v>72</v>
      </c>
      <c r="I39" s="7" t="s">
        <v>84</v>
      </c>
      <c r="J39" s="8"/>
    </row>
    <row r="40" ht="19" customHeight="1" spans="1:10">
      <c r="A40" s="3" t="s">
        <v>976</v>
      </c>
      <c r="B40" s="3" t="s">
        <v>977</v>
      </c>
      <c r="C40" s="3" t="s">
        <v>935</v>
      </c>
      <c r="D40" s="3" t="s">
        <v>426</v>
      </c>
      <c r="E40" s="3" t="s">
        <v>978</v>
      </c>
      <c r="F40" s="3" t="s">
        <v>935</v>
      </c>
      <c r="G40" s="3" t="s">
        <v>54</v>
      </c>
      <c r="H40" s="3" t="s">
        <v>933</v>
      </c>
      <c r="I40" s="7" t="s">
        <v>84</v>
      </c>
      <c r="J40" s="8"/>
    </row>
    <row r="41" ht="19" customHeight="1" spans="1:10">
      <c r="A41" s="3" t="s">
        <v>979</v>
      </c>
      <c r="B41" s="3" t="s">
        <v>980</v>
      </c>
      <c r="C41" s="3" t="s">
        <v>909</v>
      </c>
      <c r="D41" s="3" t="s">
        <v>895</v>
      </c>
      <c r="E41" s="3" t="s">
        <v>981</v>
      </c>
      <c r="F41" s="3" t="s">
        <v>901</v>
      </c>
      <c r="G41" s="3" t="s">
        <v>54</v>
      </c>
      <c r="H41" s="3" t="s">
        <v>912</v>
      </c>
      <c r="I41" s="7" t="s">
        <v>84</v>
      </c>
      <c r="J41" s="8"/>
    </row>
    <row r="42" ht="19" customHeight="1" spans="1:10">
      <c r="A42" s="3" t="s">
        <v>107</v>
      </c>
      <c r="B42" s="3" t="s">
        <v>108</v>
      </c>
      <c r="C42" s="3" t="s">
        <v>909</v>
      </c>
      <c r="D42" s="3" t="s">
        <v>895</v>
      </c>
      <c r="E42" s="3" t="s">
        <v>982</v>
      </c>
      <c r="F42" s="3" t="s">
        <v>901</v>
      </c>
      <c r="G42" s="3" t="s">
        <v>54</v>
      </c>
      <c r="H42" s="3" t="s">
        <v>912</v>
      </c>
      <c r="I42" s="7" t="s">
        <v>84</v>
      </c>
      <c r="J42" s="8"/>
    </row>
    <row r="43" ht="19" customHeight="1" spans="1:10">
      <c r="A43" s="3" t="s">
        <v>983</v>
      </c>
      <c r="B43" s="3" t="s">
        <v>984</v>
      </c>
      <c r="C43" s="3" t="s">
        <v>899</v>
      </c>
      <c r="D43" s="3" t="s">
        <v>895</v>
      </c>
      <c r="E43" s="3" t="s">
        <v>985</v>
      </c>
      <c r="F43" s="3" t="s">
        <v>986</v>
      </c>
      <c r="G43" s="3" t="s">
        <v>106</v>
      </c>
      <c r="H43" s="3" t="s">
        <v>987</v>
      </c>
      <c r="I43" s="7" t="s">
        <v>56</v>
      </c>
      <c r="J43" s="8"/>
    </row>
    <row r="44" ht="19" customHeight="1" spans="1:10">
      <c r="A44" s="3" t="s">
        <v>69</v>
      </c>
      <c r="B44" s="3" t="s">
        <v>70</v>
      </c>
      <c r="C44" s="3" t="s">
        <v>899</v>
      </c>
      <c r="D44" s="3" t="s">
        <v>895</v>
      </c>
      <c r="E44" s="3" t="s">
        <v>988</v>
      </c>
      <c r="F44" s="3" t="s">
        <v>986</v>
      </c>
      <c r="G44" s="3" t="s">
        <v>54</v>
      </c>
      <c r="H44" s="3" t="s">
        <v>987</v>
      </c>
      <c r="I44" s="7" t="s">
        <v>56</v>
      </c>
      <c r="J44" s="8"/>
    </row>
    <row r="45" ht="19" customHeight="1" spans="1:10">
      <c r="A45" s="3" t="s">
        <v>65</v>
      </c>
      <c r="B45" s="3" t="s">
        <v>66</v>
      </c>
      <c r="C45" s="3" t="s">
        <v>899</v>
      </c>
      <c r="D45" s="3" t="s">
        <v>895</v>
      </c>
      <c r="E45" s="3" t="s">
        <v>989</v>
      </c>
      <c r="F45" s="3" t="s">
        <v>986</v>
      </c>
      <c r="G45" s="5" t="s">
        <v>62</v>
      </c>
      <c r="H45" s="3" t="s">
        <v>987</v>
      </c>
      <c r="I45" s="7" t="s">
        <v>56</v>
      </c>
      <c r="J45" s="8" t="s">
        <v>902</v>
      </c>
    </row>
    <row r="46" spans="1:10">
      <c r="A46" s="3" t="s">
        <v>63</v>
      </c>
      <c r="B46" s="3" t="s">
        <v>64</v>
      </c>
      <c r="C46" s="3" t="s">
        <v>899</v>
      </c>
      <c r="D46" s="3" t="s">
        <v>895</v>
      </c>
      <c r="E46" s="3" t="s">
        <v>990</v>
      </c>
      <c r="F46" s="3" t="s">
        <v>986</v>
      </c>
      <c r="G46" s="5" t="s">
        <v>62</v>
      </c>
      <c r="H46" s="3" t="s">
        <v>987</v>
      </c>
      <c r="I46" s="7" t="s">
        <v>56</v>
      </c>
      <c r="J46" s="8" t="s">
        <v>902</v>
      </c>
    </row>
    <row r="47" spans="1:10">
      <c r="A47" s="3" t="s">
        <v>67</v>
      </c>
      <c r="B47" s="3" t="s">
        <v>68</v>
      </c>
      <c r="C47" s="3" t="s">
        <v>899</v>
      </c>
      <c r="D47" s="3" t="s">
        <v>895</v>
      </c>
      <c r="E47" s="3" t="s">
        <v>991</v>
      </c>
      <c r="F47" s="3" t="s">
        <v>986</v>
      </c>
      <c r="G47" s="5" t="s">
        <v>62</v>
      </c>
      <c r="H47" s="3" t="s">
        <v>987</v>
      </c>
      <c r="I47" s="7" t="s">
        <v>56</v>
      </c>
      <c r="J47" s="8" t="s">
        <v>902</v>
      </c>
    </row>
    <row r="48" spans="1:10">
      <c r="A48" s="3" t="s">
        <v>60</v>
      </c>
      <c r="B48" s="3" t="s">
        <v>61</v>
      </c>
      <c r="C48" s="3" t="s">
        <v>899</v>
      </c>
      <c r="D48" s="3" t="s">
        <v>895</v>
      </c>
      <c r="E48" s="3" t="s">
        <v>992</v>
      </c>
      <c r="F48" s="3" t="s">
        <v>986</v>
      </c>
      <c r="G48" s="3" t="s">
        <v>54</v>
      </c>
      <c r="H48" s="3" t="s">
        <v>987</v>
      </c>
      <c r="I48" s="7" t="s">
        <v>56</v>
      </c>
      <c r="J48" s="9"/>
    </row>
    <row r="49" spans="1:10">
      <c r="A49" s="3" t="s">
        <v>993</v>
      </c>
      <c r="B49" s="3" t="s">
        <v>994</v>
      </c>
      <c r="C49" s="3" t="s">
        <v>930</v>
      </c>
      <c r="D49" s="3" t="s">
        <v>895</v>
      </c>
      <c r="E49" s="3" t="s">
        <v>995</v>
      </c>
      <c r="F49" s="3" t="s">
        <v>996</v>
      </c>
      <c r="G49" s="3" t="s">
        <v>54</v>
      </c>
      <c r="H49" s="3" t="s">
        <v>223</v>
      </c>
      <c r="I49" s="9" t="s">
        <v>56</v>
      </c>
      <c r="J49" s="9"/>
    </row>
    <row r="50" spans="1:10">
      <c r="A50" s="3" t="s">
        <v>73</v>
      </c>
      <c r="B50" s="3" t="s">
        <v>74</v>
      </c>
      <c r="C50" s="3" t="s">
        <v>997</v>
      </c>
      <c r="D50" s="3" t="s">
        <v>939</v>
      </c>
      <c r="E50" s="3" t="s">
        <v>998</v>
      </c>
      <c r="F50" s="3" t="s">
        <v>997</v>
      </c>
      <c r="G50" s="5" t="s">
        <v>75</v>
      </c>
      <c r="H50" s="3" t="s">
        <v>72</v>
      </c>
      <c r="I50" s="7" t="s">
        <v>56</v>
      </c>
      <c r="J50" s="10" t="s">
        <v>77</v>
      </c>
    </row>
    <row r="51" spans="1:10">
      <c r="A51" s="3" t="s">
        <v>999</v>
      </c>
      <c r="B51" s="3" t="s">
        <v>1000</v>
      </c>
      <c r="C51" s="3" t="s">
        <v>899</v>
      </c>
      <c r="D51" s="3" t="s">
        <v>426</v>
      </c>
      <c r="E51" s="3" t="s">
        <v>1001</v>
      </c>
      <c r="F51" s="3" t="s">
        <v>899</v>
      </c>
      <c r="G51" s="5" t="s">
        <v>62</v>
      </c>
      <c r="H51" s="3" t="s">
        <v>223</v>
      </c>
      <c r="I51" s="9" t="s">
        <v>56</v>
      </c>
      <c r="J51" s="10" t="s">
        <v>1002</v>
      </c>
    </row>
  </sheetData>
  <sheetProtection formatCells="0" insertHyperlinks="0" autoFilter="0"/>
  <autoFilter ref="A1:J51">
    <extLst/>
  </autoFilter>
  <conditionalFormatting sqref="B2">
    <cfRule type="duplicateValues" dxfId="1" priority="4" stopIfTrue="1"/>
  </conditionalFormatting>
  <conditionalFormatting sqref="B3">
    <cfRule type="duplicateValues" dxfId="1" priority="3" stopIfTrue="1"/>
  </conditionalFormatting>
  <conditionalFormatting sqref="B4">
    <cfRule type="duplicateValues" dxfId="1" priority="2" stopIfTrue="1"/>
  </conditionalFormatting>
  <conditionalFormatting sqref="A$1:A$1048576">
    <cfRule type="expression" dxfId="0" priority="5" stopIfTrue="1">
      <formula>AND(SUMPRODUCT(IFERROR(1*(($A$1:$A$45&amp;"x")=(A1&amp;"x")),0))&gt;1,NOT(ISBLANK(A1)))</formula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7" interlineOnOff="0" interlineColor="0" isDbSheet="0" isDashBoardSheet="0">
      <cellprotection/>
    </woSheetProps>
    <woSheetProps sheetStid="8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Summary-DCV4</vt:lpstr>
      <vt:lpstr>模块详细数据-DCV4</vt:lpstr>
      <vt:lpstr>重点模块列表</vt:lpstr>
      <vt:lpstr>R06.1_Fix</vt:lpstr>
      <vt:lpstr>R06.1_Fix_TS</vt:lpstr>
      <vt:lpstr>Jira_issue_DCV4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2023-05-08T02:15:00Z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