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无线充电" sheetId="3" r:id="rId6"/>
    <sheet name="蓝牙电话" sheetId="4" r:id="rId7"/>
    <sheet name="儿童座椅" sheetId="5" r:id="rId8"/>
    <sheet name="V2I" sheetId="6" r:id="rId9"/>
    <sheet name="3D车模" sheetId="7" r:id="rId10"/>
    <sheet name="VHA" sheetId="8" r:id="rId11"/>
    <sheet name="拖车625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<sst xmlns="http://schemas.openxmlformats.org/spreadsheetml/2006/main" count="59" uniqueCount="59">
  <si>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  </t>
  </si>
  <si>
    <t/>
    <r>
      <rPr>
        <u val=" "/>
        <sz val="9.75"/>
        <color theme="10"/>
        <rFont val="Calibri"/>
        <family val="2"/>
      </rPr>
      <t>蓝牙儿童安全座椅-测试报告</t>
    </r>
  </si>
  <si>
    <t/>
    <r>
      <rPr>
        <u val=" "/>
        <sz val="9.75"/>
        <color theme="10"/>
        <rFont val="Calibri"/>
        <family val="2"/>
      </rPr>
      <t>无线充电-测试报告</t>
    </r>
  </si>
  <si>
    <t/>
    <r>
      <rPr>
        <u val=" "/>
        <sz val="9.75"/>
        <color theme="10"/>
        <rFont val="Calibri"/>
        <family val="2"/>
      </rPr>
      <t>蓝牙电话-测试报告</t>
    </r>
  </si>
  <si>
    <t/>
    <r>
      <rPr>
        <u val=" "/>
        <sz val="9.75"/>
        <color theme="10"/>
        <rFont val="Calibri"/>
        <family val="2"/>
      </rPr>
      <t>VHA-测试报告</t>
    </r>
  </si>
  <si>
    <t/>
    <r>
      <rPr>
        <u val=" "/>
        <sz val="9.75"/>
        <color theme="10"/>
        <rFont val="Calibri"/>
        <family val="2"/>
      </rPr>
      <t>V2I-测试报告</t>
    </r>
  </si>
  <si>
    <t/>
    <r>
      <rPr>
        <u val=" "/>
        <sz val="9.75"/>
        <color theme="10"/>
        <rFont val="Calibri"/>
        <family val="2"/>
      </rPr>
      <t>3D车模-测试报告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</si>
  <si>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</si>
  <si>
    <t/>
    <r>
      <rPr>
        <sz val="9.75"/>
        <color rgb="FF000000"/>
        <rFont val="Calibri"/>
        <family val="2"/>
      </rPr>
      <t>1.发送开关打开信号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WrlssAcsyChrg_Pc_Actl=0（yfdbus_send AI.lv.ipcl.out vip2gip_VehicleNetwork 0x02,0x21,0x40,0x11,0x9E,0x00,0x00,0x00）</t>
    </r>
  </si>
  <si>
    <t/>
    <r>
      <rPr>
        <sz val="9.75"/>
        <color rgb="FF000000"/>
        <rFont val="Calibri"/>
        <family val="2"/>
      </rPr>
      <t>1.发送开关关闭信号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WrlssAcsyChrg_Pc_Actl=1（yfdbus_send AI.lv.ipcl.out vip2gip_VehicleNetwork 0x02,0x21,0x40,0x11,0x9E,0x00,0x00,0x01）</t>
    </r>
  </si>
  <si>
    <t/>
    <r>
      <rPr>
        <sz val="9.75"/>
        <color rgb="FF000000"/>
        <rFont val="Calibri"/>
        <family val="2"/>
      </rPr>
      <t>2.车机界面显示toast”无线充电已启用“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3.4.充电终止，出现弹窗提示</t>
    </r>
  </si>
  <si>
    <t/>
    <r>
      <rPr>
        <sz val="9.75"/>
        <color rgb="FF000000"/>
        <rFont val="Calibri"/>
        <family val="2"/>
      </rPr>
      <t>1.在线视频播放中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</si>
  <si>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u val=" "/>
        <sz val="9.75"/>
        <color theme="10"/>
        <rFont val="Calibri"/>
        <family val="2"/>
      </rPr>
      <t>PSTT-667</t>
    </r>
    <r>
      <t xml:space="preserve">
</t>
    </r>
    <r>
      <t xml:space="preserve">
</t>
    </r>
    <r>
      <t xml:space="preserve">Phase5_【U625MCA】【黑盒】【必现】【无线充电】配置了无线充电，发送信号3F6，WrlssAcsyChrgr_D_Stat = 4/6无无线终止弹窗弹出</t>
    </r>
  </si>
  <si>
    <t/>
    <r>
      <rPr>
        <u val=" "/>
        <sz val="9.75"/>
        <color theme="10"/>
        <rFont val="Calibri"/>
        <family val="2"/>
      </rPr>
      <t>FCIVIOS-15867</t>
    </r>
    <r>
      <t xml:space="preserve">
</t>
    </r>
    <r>
      <t xml:space="preserve">
</t>
    </r>
    <r>
      <rPr>
        <u val=" "/>
        <sz val="9.75"/>
        <color theme="10"/>
        <rFont val="Calibri"/>
        <family val="2"/>
      </rPr>
      <t xml:space="preserve">Phase5_【U625MCA】【黑盒】【必现】【无线充电】发送信号：3F6，WrlssAcsyChrgr_D_Stat = 2/4/6，重启机器，无toast提示</t>
    </r>
  </si>
  <si>
    <t/>
    <r>
      <rPr>
        <sz val="9.75"/>
        <color rgb="FF000000"/>
        <rFont val="Calibri"/>
        <family val="2"/>
      </rPr>
      <t xml:space="preserve">1.输入信号：3F6，WrlssAcsyChrgr_D_Stat = 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</si>
  <si>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1.新闻播放中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</si>
  <si>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1.本地视频播放中（非投屏模式）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</si>
  <si>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1.配置无线充电开关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Interface=0</t>
    </r>
  </si>
  <si>
    <t/>
    <r>
      <rPr>
        <sz val="9.75"/>
        <color rgb="FF000000"/>
        <rFont val="Calibri"/>
        <family val="2"/>
      </rPr>
      <t>1.配置无线充电开关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Interface=1</t>
    </r>
  </si>
  <si>
    <t/>
    <r>
      <rPr>
        <sz val="9.75"/>
        <color rgb="FF000000"/>
        <rFont val="Calibri"/>
        <family val="2"/>
      </rPr>
      <t>1.点击无线充电收藏按钮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2.进入常用设置查看</t>
    </r>
  </si>
  <si>
    <t/>
    <r>
      <rPr>
        <sz val="9.75"/>
        <color rgb="FF000000"/>
        <rFont val="Calibri"/>
        <family val="2"/>
      </rPr>
      <t>1.出现充电终止弹窗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2.弹窗未消失时，车机重启后，显示弹窗</t>
    </r>
  </si>
  <si>
    <t/>
    <r>
      <rPr>
        <sz val="9.75"/>
        <color rgb="FF000000"/>
        <rFont val="Calibri"/>
        <family val="2"/>
      </rPr>
      <t>2-1.充电终止，出现弹窗提示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2-2.状态栏不显示图标</t>
    </r>
  </si>
  <si>
    <t/>
    <r>
      <rPr>
        <sz val="9.75"/>
        <color rgb="FF000000"/>
        <rFont val="Calibri"/>
        <family val="2"/>
      </rPr>
      <t>2.均不出现无线充电状态显示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</si>
  <si>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1.蓝牙电话播放中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</si>
  <si>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1.QQ音乐播放中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</si>
  <si>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1.蓝牙音乐播放中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</si>
  <si>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 xml:space="preserve">1输入信号：3F6，WrlssAcsyChrgr_D_Stat = 4/6</t>
    </r>
    <r>
      <rPr>
        <sz val="9.75"/>
        <color rgb="FF000000"/>
        <rFont val="Calibri"/>
        <family val="2"/>
      </rPr>
      <t xml:space="preserve">
</t>
    </r>
  </si>
  <si>
    <t/>
    <r>
      <rPr>
        <b val="true"/>
        <u val=" "/>
        <sz val="9.75"/>
        <color theme="10"/>
        <rFont val="Calibri"/>
        <family val="2"/>
      </rPr>
      <t>PSTT-667</t>
    </r>
    <r>
      <t xml:space="preserve">
</t>
    </r>
    <r>
      <t xml:space="preserve">
</t>
    </r>
    <r>
      <t xml:space="preserve">Phase5_【U625MCA】【黑盒】【必现】【无线充电】配置了无线充电，发送信号3F6，WrlssAcsyChrgr_D_Stat = 4/6无无线终止弹窗弹出</t>
    </r>
  </si>
  <si>
    <t/>
    <r>
      <rPr>
        <sz val="9.75"/>
        <color rgb="FF000000"/>
        <rFont val="Calibri"/>
        <family val="2"/>
      </rPr>
      <t>1.弹窗提示“检测到手机与充电器之间错位或有物体阻隔，导致充电失败。请检查充电位置，并将手机放在正确位置上恢复充电”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2.退出弹窗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3.无法退出弹窗</t>
    </r>
  </si>
  <si>
    <t/>
    <r>
      <rPr>
        <sz val="9.75"/>
        <color rgb="FF000000"/>
        <rFont val="Calibri"/>
        <family val="2"/>
      </rPr>
      <t>1.出现充电终止弹窗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2.点击弹窗或点击忽略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3.点击空白处</t>
    </r>
  </si>
  <si>
    <t/>
    <r>
      <rPr>
        <sz val="9.75"/>
        <color rgb="FF000000"/>
        <rFont val="Calibri"/>
        <family val="2"/>
      </rPr>
      <t>1.配置无线充电开关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Interface=2</t>
    </r>
  </si>
  <si>
    <t/>
    <r>
      <rPr>
        <sz val="9.75"/>
        <color rgb="FF000000"/>
        <rFont val="Calibri"/>
        <family val="2"/>
      </rPr>
      <t>1.USB音乐播放中（需要在工程模式中，关闭掉USB模式才可识别）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</si>
  <si>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1.导航语音播放中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</si>
  <si>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3.配置无线充电开关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Interface=1</t>
    </r>
  </si>
  <si>
    <t/>
    <r>
      <rPr>
        <u val=" "/>
        <sz val="9.75"/>
        <color theme="10"/>
        <rFont val="Calibri"/>
        <family val="2"/>
      </rPr>
      <t>PSTT-662</t>
    </r>
    <r>
      <t xml:space="preserve">
</t>
    </r>
    <r>
      <t xml:space="preserve">
</t>
    </r>
    <r>
      <t xml:space="preserve">Phase5_【U625MCA】【黑盒】【必现】【无线充电】配置无线充电软开关，关闭无线充电软开关，发送信号3F6WrlssAcsyChrgr_D_Stat = 2，有toast提示 ，system UI无禁用图标</t>
    </r>
  </si>
  <si>
    <t/>
    <r>
      <rPr>
        <sz val="9.75"/>
        <color rgb="FF000000"/>
        <rFont val="Calibri"/>
        <family val="2"/>
      </rPr>
      <t>1.切换主题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2.输入信号：3F6，WrlssAcsyChrgr_D_Stat = 4/6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3.查看弹窗边框颜色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</si>
  <si>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3.配置无线充电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Interface=0</t>
    </r>
  </si>
  <si>
    <t/>
    <r>
      <rPr>
        <sz val="9.75"/>
        <color rgb="FF000000"/>
        <rFont val="Calibri"/>
        <family val="2"/>
      </rPr>
      <t>1.发送相关信号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3F6，WrlssAcsyChrgr_D_Stat = 2/4/6</t>
    </r>
  </si>
  <si>
    <t/>
    <r>
      <rPr>
        <sz val="9.75"/>
        <color rgb="FF000000"/>
        <rFont val="Calibri"/>
        <family val="2"/>
      </rPr>
      <t>1.安全界面：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DE03, Byte 1, Bit 4 Camera =0x4: 360 Digital(HD)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230，GearLvrPos_D_Actl=1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176，GearPos_D_Trg=0xE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2/4/6</t>
    </r>
  </si>
  <si>
    <t/>
    <r>
      <rPr>
        <sz val="9.75"/>
        <color rgb="FF000000"/>
        <rFont val="Calibri"/>
        <family val="2"/>
      </rPr>
      <t>1.喜马拉雅播放中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</si>
  <si>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1.VR播放中（小度播报一个笑话）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</si>
  <si>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u val=" "/>
        <sz val="9.75"/>
        <color theme="10"/>
        <rFont val="Calibri"/>
        <family val="2"/>
      </rPr>
      <t>PSTT-532</t>
    </r>
    <r>
      <t xml:space="preserve">
</t>
    </r>
    <r>
      <t xml:space="preserve">
</t>
    </r>
    <r>
      <t xml:space="preserve">Phase5_【U625 MCA】【黑盒】【必现】【蓝牙电话】连接仪表屏，连接蓝牙，去电，仪表屏无弹窗显示</t>
    </r>
  </si>
  <si>
    <t/>
    <r>
      <rPr>
        <u val=" "/>
        <sz val="10.5"/>
        <color theme="10"/>
        <rFont val="Calibri"/>
        <family val="2"/>
      </rPr>
      <t>APIMCIM-25290</t>
    </r>
    <r>
      <t xml:space="preserve">
</t>
    </r>
    <r>
      <t>Phase5_【U625】【黑盒】【必现】【蓝牙儿童座椅】车辆控制搜索蓝牙儿童座椅选项，搜索不到</t>
    </r>
  </si>
  <si>
    <t/>
    <r>
      <rPr>
        <sz val="9.75"/>
        <color rgb="FF000000"/>
        <rFont val="Calibri"/>
        <family val="2"/>
      </rPr>
      <t xml:space="preserve">1.IGN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2.IVI POWER ON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</t>
    </r>
    <r>
      <rPr>
        <sz val="9.75"/>
        <color rgb="FF000000"/>
        <rFont val="Calibri"/>
        <family val="2"/>
      </rPr>
      <t>儿童座椅已连接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</t>
    </r>
    <r>
      <rPr>
        <sz val="9.75"/>
        <color rgb="FF000000"/>
        <rFont val="Calibri"/>
        <family val="2"/>
      </rPr>
      <t>儿童座椅未锁住和低电量状态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</si>
  <si>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分屏，主驾侧连接儿童座椅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</si>
  <si>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弹出的未锁定和消息横幅均在主驾侧显示，点击消息跳转在儿童座椅详情页也在主驾侧显示，无异常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</si>
  <si>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弹出的未锁定和消息横幅均在主驾侧显示，点击消息跳转在儿童座椅详情页在副驾侧显示，无异常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</si>
  <si>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分屏，副驾侧连接儿童座椅</t>
    </r>
  </si>
  <si>
    <t/>
    <r>
      <rPr>
        <u val=" "/>
        <sz val="9.75"/>
        <color theme="10"/>
        <rFont val="Calibri"/>
        <family val="2"/>
      </rPr>
      <t>FCIVIOS-15927</t>
    </r>
    <r>
      <t xml:space="preserve">
</t>
    </r>
    <r>
      <t>【Phase5】【U625MCA】【V2I】【必现】允许车同协同通知infobook页面文字和弹窗上方重叠</t>
    </r>
  </si>
  <si>
    <t/>
    <r>
      <rPr>
        <u val=" "/>
        <sz val="9.75"/>
        <color theme="10"/>
        <rFont val="Calibri"/>
        <family val="2"/>
      </rPr>
      <t>FCIVIOS-15929</t>
    </r>
    <r>
      <t xml:space="preserve">
</t>
    </r>
    <r>
      <t>【Phase5】【U625MCA】【V2I】【必现】V2I修改授权时间在下次授权前7天时查看显示，授权时间没有变成红色</t>
    </r>
  </si>
  <si>
    <t/>
    <r>
      <rPr>
        <u val=" "/>
        <sz val="9.75"/>
        <color theme="10"/>
        <rFont val="Calibri"/>
        <family val="2"/>
      </rPr>
      <t>FCIVIOS-15926</t>
    </r>
    <r>
      <t xml:space="preserve">
</t>
    </r>
    <r>
      <t>【Phase5】【U625MCA】【V2I】【必现】申请页面与UE不符</t>
    </r>
  </si>
  <si>
    <t/>
    <r>
      <rPr>
        <sz val="9.75"/>
        <color rgb="FF000000"/>
        <rFont val="Calibri"/>
        <family val="2"/>
      </rPr>
      <t xml:space="preserve">1.IG =RUN/START
2.DE01 6 5  </t>
    </r>
    <r>
      <rPr>
        <sz val="9.75"/>
        <color rgb="FFFF0000"/>
        <rFont val="Calibri"/>
        <family val="2"/>
      </rPr>
      <t xml:space="preserve">transmission =Automatic ,</t>
    </r>
    <r>
      <rPr>
        <sz val="9.75"/>
        <color rgb="FF000000"/>
        <rFont val="Calibri"/>
        <family val="2"/>
      </rPr>
      <t xml:space="preserve">
 230 GearLvrPos_D_Actl=park</t>
    </r>
  </si>
  <si>
    <t/>
    <r>
      <rPr>
        <b val="true"/>
        <u val=" "/>
        <sz val="9.75"/>
        <color theme="10"/>
        <rFont val="Calibri"/>
        <family val="2"/>
      </rPr>
      <t>FCIVIOS-15842</t>
    </r>
    <r>
      <t xml:space="preserve">
</t>
    </r>
    <r>
      <t xml:space="preserve">
</t>
    </r>
    <r>
      <t>Phase5_【U625MCA】【黑盒】【必现】【3D车模】切换主题未非默认主题，点击车身颜色，选中按钮未随主题变化</t>
    </r>
  </si>
  <si>
    <t/>
    <r>
      <rPr>
        <u val=" "/>
        <sz val="9.75"/>
        <color theme="10"/>
        <rFont val="Calibri"/>
        <family val="2"/>
      </rPr>
      <t>FCIVIOS-15845</t>
    </r>
    <r>
      <t xml:space="preserve">
</t>
    </r>
    <r>
      <t xml:space="preserve">
</t>
    </r>
    <r>
      <t>Phase5_【U625MCA】【黑盒】【必现】【3D车模】发送信号模拟远光灯，车模后位置灯扔高亮</t>
    </r>
  </si>
  <si>
    <t/>
    <r>
      <rPr>
        <u val=" "/>
        <sz val="9.75"/>
        <color theme="10"/>
        <rFont val="Calibri"/>
        <family val="2"/>
      </rPr>
      <t>FCIVIOS-15105</t>
    </r>
    <r>
      <t xml:space="preserve">
</t>
    </r>
    <r>
      <t xml:space="preserve">
</t>
    </r>
    <r>
      <t>Phase5_【U625MCA】【黑盒】【必现】【3D车模】模拟胎压监测系统警告，点击提示区/icom图标，无反应</t>
    </r>
  </si>
  <si>
    <t/>
    <r>
      <rPr>
        <u val=" "/>
        <sz val="9.75"/>
        <color theme="10"/>
        <rFont val="Calibri"/>
        <family val="2"/>
      </rPr>
      <t>FCIVIOS-15999</t>
    </r>
    <r>
      <t>【Phase5】【U625MCA】【3D车模】【偶现】3D车模消失</t>
    </r>
  </si>
  <si>
    <t/>
    <r>
      <rPr>
        <sz val="9.75"/>
        <color rgb="FF000000"/>
        <rFont val="Calibri"/>
        <family val="2"/>
      </rPr>
      <t xml:space="preserve">2.里程为100
</t>
    </r>
    <r>
      <rPr>
        <sz val="9.75"/>
        <color rgb="FFFF0000"/>
        <rFont val="Calibri"/>
        <family val="2"/>
      </rPr>
      <t>4.里程为-50</t>
    </r>
  </si>
  <si>
    <t/>
    <r>
      <rPr>
        <u val=" "/>
        <sz val="10.5"/>
        <color theme="10"/>
        <rFont val="Calibri"/>
        <family val="2"/>
      </rPr>
      <t>FCIVIOS-15112</t>
    </r>
    <r>
      <rPr>
        <u val=" "/>
        <sz val="10.5"/>
        <color rgb="FF0000EE"/>
        <rFont val="Calibri"/>
        <family val="2"/>
      </rPr>
      <t xml:space="preserve">
</t>
    </r>
    <r>
      <rPr>
        <sz val="10.5"/>
        <color rgb="FF000000"/>
        <rFont val="Calibri"/>
        <family val="2"/>
      </rPr>
      <t xml:space="preserve">Phase5_【U625MCA】【黑盒】【必现】【VHA】模拟燃油小于10，续航小于80/80&lt;续航里程&lt;=300 &amp;&amp; 续航里程&lt;导航距离*1.05，续航里程一直显示处于较高水平</t>
    </r>
  </si>
  <si>
    <t/>
    <r>
      <rPr>
        <u val=" "/>
        <sz val="9.75"/>
        <color theme="10"/>
        <rFont val="Calibri"/>
        <family val="2"/>
      </rPr>
      <t>FCIVIOS-15842</t>
    </r>
    <r>
      <rPr>
        <u val=" "/>
        <sz val="9.75"/>
        <color rgb="FF0000EE"/>
        <rFont val="Calibri"/>
        <family val="2"/>
      </rPr>
      <t xml:space="preserve">
</t>
    </r>
    <r>
      <rPr>
        <b val="true"/>
        <sz val="9.75"/>
        <color rgb="FF373C43"/>
        <rFont val="Calibri"/>
        <family val="2"/>
      </rPr>
      <t>Phase5_【U625MCA】【黑盒】【必现】【3D车模】切换主题未非默认主题，点击车身颜色，选中按钮未随主题变化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</si>
</sst>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164" formatCode="@"/>
    <numFmt numFmtId="165" formatCode="_-[$€-2]* #,##0.00_-;\-[$€-2]* #,##0.00_-;_-[$€-2]* &quot;-&quot;??_-"/>
    <numFmt numFmtId="166" formatCode="@"/>
    <numFmt numFmtId="167" formatCode="yyyy/m/d;@"/>
    <numFmt numFmtId="168" formatCode="0.00%"/>
    <numFmt numFmtId="169" formatCode="0.00%"/>
    <numFmt numFmtId="170" formatCode="_-[$€-2]* #,##0.00_-;\-[$€-2]* #,##0.00_-;_-[$€-2]* &quot;-&quot;??_-"/>
    <numFmt numFmtId="171" formatCode="@"/>
    <numFmt numFmtId="172" formatCode="_-[$€-2]* #,##0.00_-;\-[$€-2]* #,##0.00_-;_-[$€-2]* &quot;-&quot;??_-"/>
    <numFmt numFmtId="173" formatCode="_-[$€-2]* #,##0.00_-;\-[$€-2]* #,##0.00_-;_-[$€-2]* &quot;-&quot;??_-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@"/>
    <numFmt numFmtId="179" formatCode="@"/>
    <numFmt numFmtId="180" formatCode="yyyy/m/d"/>
    <numFmt numFmtId="181" formatCode="m\-d\-yy"/>
    <numFmt numFmtId="182" formatCode="m\-d\-yy"/>
    <numFmt numFmtId="183" formatCode="yyyy/m/d"/>
    <numFmt numFmtId="184" formatCode="[$-409]d\-mmm\-yyyy;@"/>
    <numFmt numFmtId="185" formatCode="yyyy/m/d"/>
    <numFmt numFmtId="186" formatCode="yyyy/m/d"/>
  </numFmts>
  <fonts count="109">
    <font>
      <sz val="10"/>
      <color theme="1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563C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373C43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FFFF00"/>
        <bgColor/>
      </patternFill>
    </fill>
    <fill>
      <patternFill patternType="solid">
        <fgColor rgb="FFBFBFBF"/>
        <bgColor/>
      </patternFill>
    </fill>
    <fill>
      <patternFill patternType="solid">
        <fgColor rgb="FFFF0000"/>
        <bgColor/>
      </patternFill>
    </fill>
    <fill>
      <patternFill patternType="solid">
        <fgColor rgb="FF92D050"/>
        <bgColor/>
      </patternFill>
    </fill>
    <fill>
      <patternFill patternType="solid">
        <fgColor rgb="FFA5A5A5"/>
        <bgColor/>
      </patternFill>
    </fill>
    <fill>
      <patternFill patternType="solid">
        <fgColor rgb="FF133C9A"/>
        <bgColor/>
      </patternFill>
    </fill>
    <fill>
      <patternFill patternType="solid">
        <fgColor rgb="FFAD82F7"/>
        <bgColor/>
      </patternFill>
    </fill>
    <fill>
      <patternFill patternType="solid">
        <fgColor rgb="FFFFC60A"/>
        <bgColor/>
      </patternFill>
    </fill>
    <fill>
      <patternFill patternType="solid">
        <fgColor rgb="FFFFC60A"/>
        <bgColor/>
      </patternFill>
    </fill>
    <fill>
      <patternFill patternType="solid">
        <fgColor rgb="FF333399"/>
        <bgColor/>
      </patternFill>
    </fill>
    <fill>
      <patternFill patternType="solid">
        <fgColor rgb="FF133C9A"/>
        <bgColor/>
      </patternFill>
    </fill>
    <fill>
      <patternFill patternType="solid">
        <fgColor rgb="FFFFC60A"/>
        <bgColor/>
      </patternFill>
    </fill>
    <fill>
      <patternFill patternType="solid">
        <fgColor rgb="FFAD82F7"/>
        <bgColor/>
      </patternFill>
    </fill>
    <fill>
      <patternFill patternType="solid">
        <fgColor rgb="FFAD82F7"/>
        <bgColor/>
      </patternFill>
    </fill>
    <fill>
      <patternFill patternType="solid">
        <fgColor rgb="FF00B050"/>
        <bgColor/>
      </patternFill>
    </fill>
    <fill>
      <patternFill patternType="solid">
        <fgColor rgb="FFFFFF00"/>
        <bgColor/>
      </patternFill>
    </fill>
    <fill>
      <patternFill patternType="solid">
        <fgColor rgb="FF8EE085"/>
        <bgColor/>
      </patternFill>
    </fill>
    <fill>
      <patternFill patternType="solid">
        <fgColor rgb="FFFFF258"/>
        <bgColor/>
      </patternFill>
    </fill>
    <fill>
      <patternFill patternType="solid">
        <fgColor rgb="FFFFC000"/>
        <bgColor/>
      </patternFill>
    </fill>
    <fill>
      <patternFill patternType="solid">
        <fgColor rgb="FFFFF2CB"/>
        <bgColor/>
      </patternFill>
    </fill>
    <fill>
      <patternFill patternType="solid">
        <fgColor rgb="FFD9E2F3"/>
        <bgColor/>
      </patternFill>
    </fill>
  </fills>
  <borders count="1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true" applyProtection="false" borderId="2" fillId="0" fontId="2" numFmtId="165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true" applyProtection="false" borderId="4" fillId="0" fontId="4" numFmtId="166" xfId="0">
      <alignment horizontal="center" vertical="center" wrapText="true"/>
    </xf>
    <xf applyAlignment="true" applyBorder="false" applyFill="false" applyFont="true" applyNumberFormat="true" applyProtection="false" borderId="5" fillId="0" fontId="5" numFmtId="167" xfId="0">
      <alignment horizontal="center" vertical="center" wrapText="true"/>
    </xf>
    <xf applyAlignment="true" applyBorder="false" applyFill="false" applyFont="true" applyNumberFormat="true" applyProtection="false" borderId="6" fillId="0" fontId="6" numFmtId="168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true" applyProtection="false" borderId="10" fillId="0" fontId="10" numFmtId="169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horizontal="left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true" applyProtection="false" borderId="15" fillId="2" fontId="15" numFmtId="170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true" applyProtection="false" borderId="17" fillId="3" fontId="17" numFmtId="171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  <xf applyAlignment="true" applyBorder="false" applyFill="false" applyFont="true" applyNumberFormat="true" applyProtection="false" borderId="19" fillId="4" fontId="19" numFmtId="172" xfId="0">
      <alignment horizontal="center" vertical="center" wrapText="true"/>
    </xf>
    <xf applyAlignment="true" applyBorder="false" applyFill="false" applyFont="true" applyNumberFormat="true" applyProtection="false" borderId="20" fillId="0" fontId="20" numFmtId="173" xfId="0">
      <alignment horizontal="center" vertical="center" wrapText="true"/>
    </xf>
    <xf applyAlignment="true" applyBorder="false" applyFill="false" applyFont="true" applyNumberFormat="true" applyProtection="false" borderId="21" fillId="5" fontId="21" numFmtId="174" xfId="0">
      <alignment horizontal="center" vertical="center" wrapText="true"/>
    </xf>
    <xf applyAlignment="true" applyBorder="false" applyFill="false" applyFont="true" applyNumberFormat="true" applyProtection="false" borderId="22" fillId="6" fontId="22" numFmtId="175" xfId="0">
      <alignment horizontal="center" vertical="center" wrapText="true"/>
    </xf>
    <xf applyAlignment="true" applyBorder="false" applyFill="false" applyFont="true" applyNumberFormat="true" applyProtection="false" borderId="23" fillId="7" fontId="23" numFmtId="176" xfId="0">
      <alignment horizontal="center" vertical="center" wrapText="true"/>
    </xf>
    <xf applyAlignment="true" applyBorder="false" applyFill="false" applyFont="true" applyNumberFormat="true" applyProtection="false" borderId="24" fillId="8" fontId="24" numFmtId="177" xfId="0">
      <alignment horizontal="center" vertical="center" wrapText="true"/>
    </xf>
    <xf applyAlignment="true" applyBorder="false" applyFill="false" applyFont="true" applyNumberFormat="false" applyProtection="false" borderId="25" fillId="9" fontId="25" numFmtId="0" xfId="0">
      <alignment horizontal="center" vertical="center" wrapText="true"/>
    </xf>
    <xf applyAlignment="true" applyBorder="false" applyFill="false" applyFont="true" applyNumberFormat="false" applyProtection="false" borderId="26" fillId="10" fontId="26" numFmtId="0" xfId="0">
      <alignment horizontal="center" vertical="center" wrapText="true"/>
    </xf>
    <xf applyAlignment="true" applyBorder="false" applyFill="false" applyFont="true" applyNumberFormat="false" applyProtection="false" borderId="27" fillId="11" fontId="27" numFmtId="0" xfId="0">
      <alignment horizontal="center" vertical="center" wrapText="true"/>
    </xf>
    <xf applyAlignment="true" applyBorder="false" applyFill="false" applyFont="true" applyNumberFormat="false" applyProtection="false" borderId="28" fillId="12" fontId="28" numFmtId="0" xfId="0">
      <alignment horizontal="center" vertical="center" wrapText="true"/>
    </xf>
    <xf applyAlignment="true" applyBorder="false" applyFill="false" applyFont="true" applyNumberFormat="false" applyProtection="false" borderId="29" fillId="0" fontId="29" numFmtId="0" xfId="0">
      <alignment horizontal="left" vertical="center"/>
    </xf>
    <xf applyAlignment="true" applyBorder="false" applyFill="false" applyFont="true" applyNumberFormat="false" applyProtection="false" borderId="30" fillId="0" fontId="30" numFmtId="0" xfId="0">
      <alignment horizontal="center" vertical="center" wrapText="true"/>
    </xf>
    <xf applyAlignment="true" applyBorder="false" applyFill="false" applyFont="true" applyNumberFormat="false" applyProtection="false" borderId="31" fillId="0" fontId="31" numFmtId="0" xfId="0">
      <alignment vertical="center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false" applyProtection="false" borderId="33" fillId="0" fontId="33" numFmtId="0" xfId="0">
      <alignment horizontal="left" vertical="top" wrapText="true"/>
    </xf>
    <xf applyAlignment="true" applyBorder="false" applyFill="false" applyFont="true" applyNumberFormat="true" applyProtection="false" borderId="34" fillId="0" fontId="34" numFmtId="178" xfId="0">
      <alignment horizontal="left" vertical="center" wrapText="true"/>
    </xf>
    <xf applyAlignment="true" applyBorder="false" applyFill="false" applyFont="true" applyNumberFormat="true" applyProtection="false" borderId="35" fillId="0" fontId="35" numFmtId="179" xfId="0">
      <alignment horizontal="left" vertical="center" wrapText="true"/>
    </xf>
    <xf applyAlignment="true" applyBorder="false" applyFill="false" applyFont="true" applyNumberFormat="false" applyProtection="false" borderId="36" fillId="13" fontId="36" numFmtId="0" xfId="0">
      <alignment vertical="center" wrapText="true"/>
    </xf>
    <xf applyAlignment="true" applyBorder="false" applyFill="false" applyFont="true" applyNumberFormat="false" applyProtection="false" borderId="37" fillId="14" fontId="37" numFmtId="0" xfId="0">
      <alignment vertical="center" wrapText="true"/>
    </xf>
    <xf applyAlignment="true" applyBorder="false" applyFill="false" applyFont="true" applyNumberFormat="false" applyProtection="false" borderId="38" fillId="15" fontId="38" numFmtId="0" xfId="0">
      <alignment vertical="center" wrapText="true"/>
    </xf>
    <xf applyAlignment="true" applyBorder="false" applyFill="false" applyFont="true" applyNumberFormat="false" applyProtection="false" borderId="39" fillId="16" fontId="39" numFmtId="0" xfId="0">
      <alignment vertical="center"/>
    </xf>
    <xf applyAlignment="true" applyBorder="false" applyFill="false" applyFont="true" applyNumberFormat="false" applyProtection="false" borderId="40" fillId="0" fontId="40" numFmtId="0" xfId="0">
      <alignment vertical="center"/>
    </xf>
    <xf applyAlignment="true" applyBorder="false" applyFill="false" applyFont="true" applyNumberFormat="false" applyProtection="false" borderId="41" fillId="0" fontId="41" numFmtId="0" xfId="0">
      <alignment vertical="center"/>
    </xf>
    <xf applyAlignment="true" applyBorder="false" applyFill="false" applyFont="true" applyNumberFormat="false" applyProtection="false" borderId="42" fillId="0" fontId="42" numFmtId="0" xfId="0">
      <alignment vertical="center"/>
    </xf>
    <xf applyAlignment="true" applyBorder="false" applyFill="false" applyFont="true" applyNumberFormat="false" applyProtection="false" borderId="43" fillId="0" fontId="43" numFmtId="0" xfId="0">
      <alignment vertical="center"/>
    </xf>
    <xf applyAlignment="true" applyBorder="false" applyFill="false" applyFont="true" applyNumberFormat="false" applyProtection="false" borderId="44" fillId="0" fontId="44" numFmtId="0" xfId="0">
      <alignment vertical="center" wrapText="true"/>
    </xf>
    <xf applyAlignment="true" applyBorder="false" applyFill="false" applyFont="true" applyNumberFormat="false" applyProtection="false" borderId="45" fillId="17" fontId="45" numFmtId="0" xfId="0">
      <alignment vertical="center" wrapText="true"/>
    </xf>
    <xf applyAlignment="true" applyBorder="false" applyFill="false" applyFont="true" applyNumberFormat="false" applyProtection="false" borderId="46" fillId="18" fontId="46" numFmtId="0" xfId="0">
      <alignment vertical="center" wrapText="true"/>
    </xf>
    <xf applyAlignment="true" applyBorder="false" applyFill="false" applyFont="true" applyNumberFormat="false" applyProtection="false" borderId="47" fillId="0" fontId="47" numFmtId="0" xfId="0">
      <alignment vertical="center"/>
    </xf>
    <xf applyAlignment="true" applyBorder="false" applyFill="false" applyFont="true" applyNumberFormat="false" applyProtection="false" borderId="48" fillId="0" fontId="48" numFmtId="0" xfId="0">
      <alignment vertical="center" wrapText="true"/>
    </xf>
    <xf applyAlignment="true" applyBorder="false" applyFill="false" applyFont="true" applyNumberFormat="false" applyProtection="false" borderId="49" fillId="19" fontId="49" numFmtId="0" xfId="0">
      <alignment vertical="center" wrapText="true"/>
    </xf>
    <xf applyAlignment="true" applyBorder="false" applyFill="false" applyFont="true" applyNumberFormat="false" applyProtection="false" borderId="50" fillId="20" fontId="50" numFmtId="0" xfId="0">
      <alignment vertical="center" wrapText="true"/>
    </xf>
    <xf applyAlignment="true" applyBorder="false" applyFill="false" applyFont="true" applyNumberFormat="false" applyProtection="false" borderId="51" fillId="0" fontId="51" numFmtId="0" xfId="0">
      <alignment vertical="center"/>
    </xf>
    <xf applyAlignment="true" applyBorder="false" applyFill="false" applyFont="true" applyNumberFormat="false" applyProtection="false" borderId="52" fillId="0" fontId="52" numFmtId="0" xfId="0">
      <alignment vertical="center" wrapText="true"/>
    </xf>
    <xf applyAlignment="true" applyBorder="false" applyFill="false" applyFont="true" applyNumberFormat="false" applyProtection="false" borderId="53" fillId="0" fontId="53" numFmtId="0" xfId="0">
      <alignment vertical="center"/>
    </xf>
    <xf applyAlignment="true" applyBorder="false" applyFill="false" applyFont="true" applyNumberFormat="false" applyProtection="false" borderId="54" fillId="0" fontId="54" numFmtId="0" xfId="0">
      <alignment vertical="center" wrapText="true"/>
    </xf>
    <xf applyAlignment="true" applyBorder="false" applyFill="false" applyFont="true" applyNumberFormat="false" applyProtection="false" borderId="55" fillId="0" fontId="55" numFmtId="0" xfId="0">
      <alignment vertical="center"/>
    </xf>
    <xf applyAlignment="true" applyBorder="false" applyFill="false" applyFont="true" applyNumberFormat="false" applyProtection="false" borderId="56" fillId="0" fontId="56" numFmtId="0" xfId="0">
      <alignment vertical="center" wrapText="true"/>
    </xf>
    <xf applyAlignment="true" applyBorder="false" applyFill="false" applyFont="true" applyNumberFormat="true" applyProtection="false" borderId="57" fillId="0" fontId="57" numFmtId="180" xfId="0">
      <alignment vertical="center" wrapText="true"/>
    </xf>
    <xf applyAlignment="true" applyBorder="false" applyFill="false" applyFont="true" applyNumberFormat="false" applyProtection="false" borderId="58" fillId="0" fontId="58" numFmtId="0" xfId="0">
      <alignment vertical="center"/>
    </xf>
    <xf applyAlignment="true" applyBorder="false" applyFill="false" applyFont="true" applyNumberFormat="false" applyProtection="false" borderId="59" fillId="21" fontId="59" numFmtId="0" xfId="0">
      <alignment vertical="center"/>
    </xf>
    <xf applyAlignment="true" applyBorder="false" applyFill="false" applyFont="true" applyNumberFormat="false" applyProtection="false" borderId="60" fillId="22" fontId="60" numFmtId="0" xfId="0">
      <alignment vertical="center" wrapText="true"/>
    </xf>
    <xf applyAlignment="true" applyBorder="false" applyFill="false" applyFont="true" applyNumberFormat="false" applyProtection="false" borderId="61" fillId="23" fontId="61" numFmtId="0" xfId="0">
      <alignment vertical="center"/>
    </xf>
    <xf applyAlignment="true" applyBorder="false" applyFill="false" applyFont="true" applyNumberFormat="false" applyProtection="false" borderId="62" fillId="24" fontId="62" numFmtId="0" xfId="0">
      <alignment vertical="center"/>
    </xf>
    <xf applyAlignment="true" applyBorder="false" applyFill="false" applyFont="true" applyNumberFormat="false" applyProtection="false" borderId="63" fillId="0" fontId="63" numFmtId="0" xfId="0">
      <alignment horizontal="left" vertical="top" wrapText="true"/>
    </xf>
    <xf applyAlignment="true" applyBorder="false" applyFill="false" applyFont="true" applyNumberFormat="false" applyProtection="false" borderId="64" fillId="0" fontId="64" numFmtId="0" xfId="0">
      <alignment horizontal="left" vertical="center"/>
    </xf>
    <xf applyAlignment="true" applyBorder="false" applyFill="false" applyFont="true" applyNumberFormat="false" applyProtection="false" borderId="65" fillId="0" fontId="65" numFmtId="0" xfId="0">
      <alignment vertical="center" wrapText="true"/>
    </xf>
    <xf applyAlignment="true" applyBorder="false" applyFill="false" applyFont="true" applyNumberFormat="true" applyProtection="false" borderId="66" fillId="0" fontId="66" numFmtId="181" xfId="0">
      <alignment vertical="center"/>
    </xf>
    <xf applyAlignment="true" applyBorder="false" applyFill="false" applyFont="true" applyNumberFormat="false" applyProtection="false" borderId="67" fillId="0" fontId="67" numFmtId="0" xfId="0">
      <alignment horizontal="left" vertical="center" wrapText="true"/>
    </xf>
    <xf applyAlignment="true" applyBorder="false" applyFill="false" applyFont="true" applyNumberFormat="false" applyProtection="false" borderId="68" fillId="0" fontId="68" numFmtId="0" xfId="0">
      <alignment horizontal="left" vertical="center" wrapText="true"/>
    </xf>
    <xf applyAlignment="true" applyBorder="false" applyFill="false" applyFont="true" applyNumberFormat="false" applyProtection="false" borderId="69" fillId="25" fontId="69" numFmtId="0" xfId="0">
      <alignment horizontal="center" vertical="center" wrapText="true"/>
    </xf>
    <xf applyAlignment="true" applyBorder="false" applyFill="false" applyFont="true" applyNumberFormat="false" applyProtection="false" borderId="70" fillId="26" fontId="70" numFmtId="0" xfId="0">
      <alignment horizontal="center" vertical="center" wrapText="true"/>
    </xf>
    <xf applyAlignment="true" applyBorder="false" applyFill="false" applyFont="true" applyNumberFormat="false" applyProtection="false" borderId="71" fillId="0" fontId="71" numFmtId="0" xfId="0">
      <alignment vertical="center" wrapText="true"/>
    </xf>
    <xf applyAlignment="true" applyBorder="false" applyFill="false" applyFont="true" applyNumberFormat="false" applyProtection="false" borderId="72" fillId="0" fontId="72" numFmtId="0" xfId="0">
      <alignment vertical="center" wrapText="true"/>
    </xf>
    <xf applyAlignment="true" applyBorder="false" applyFill="false" applyFont="true" applyNumberFormat="true" applyProtection="false" borderId="73" fillId="0" fontId="73" numFmtId="182" xfId="0">
      <alignment horizontal="left" vertical="center" wrapText="true"/>
    </xf>
    <xf applyAlignment="false" applyBorder="false" applyFill="false" applyFont="false" applyNumberFormat="false" applyProtection="false" borderId="74" fillId="27" fontId="0" numFmtId="0" xfId="0">
      <alignment/>
    </xf>
    <xf applyAlignment="false" applyBorder="false" applyFill="false" applyFont="false" applyNumberFormat="false" applyProtection="false" borderId="75" fillId="28" fontId="0" numFmtId="0" xfId="0">
      <alignment/>
    </xf>
    <xf applyAlignment="false" applyBorder="false" applyFill="false" applyFont="false" applyNumberFormat="false" applyProtection="false" borderId="76" fillId="29" fontId="0" numFmtId="0" xfId="0">
      <alignment/>
    </xf>
    <xf applyAlignment="false" applyBorder="false" applyFill="false" applyFont="false" applyNumberFormat="false" applyProtection="false" borderId="77" fillId="30" fontId="0" numFmtId="0" xfId="0">
      <alignment/>
    </xf>
    <xf applyAlignment="false" applyBorder="false" applyFill="false" applyFont="false" applyNumberFormat="false" applyProtection="false" borderId="78" fillId="31" fontId="0" numFmtId="0" xfId="0">
      <alignment/>
    </xf>
    <xf applyAlignment="true" applyBorder="false" applyFill="false" applyFont="true" applyNumberFormat="false" applyProtection="false" borderId="79" fillId="32" fontId="74" numFmtId="0" xfId="0">
      <alignment vertical="center"/>
    </xf>
    <xf applyAlignment="true" applyBorder="false" applyFill="false" applyFont="true" applyNumberFormat="false" applyProtection="false" borderId="80" fillId="33" fontId="75" numFmtId="0" xfId="0">
      <alignment vertical="center"/>
    </xf>
    <xf applyAlignment="true" applyBorder="false" applyFill="false" applyFont="true" applyNumberFormat="false" applyProtection="false" borderId="81" fillId="34" fontId="76" numFmtId="0" xfId="0">
      <alignment vertical="center" wrapText="true"/>
    </xf>
    <xf applyAlignment="true" applyBorder="false" applyFill="false" applyFont="true" applyNumberFormat="false" applyProtection="false" borderId="82" fillId="35" fontId="77" numFmtId="0" xfId="0">
      <alignment vertical="center"/>
    </xf>
    <xf applyAlignment="true" applyBorder="false" applyFill="false" applyFont="true" applyNumberFormat="false" applyProtection="false" borderId="83" fillId="0" fontId="78" numFmtId="0" xfId="0">
      <alignment vertical="center" wrapText="true"/>
    </xf>
    <xf applyAlignment="true" applyBorder="false" applyFill="false" applyFont="true" applyNumberFormat="true" applyProtection="false" borderId="84" fillId="0" fontId="79" numFmtId="183" xfId="0">
      <alignment vertical="center"/>
    </xf>
    <xf applyAlignment="true" applyBorder="false" applyFill="false" applyFont="true" applyNumberFormat="true" applyProtection="false" borderId="85" fillId="0" fontId="80" numFmtId="184" xfId="0">
      <alignment horizontal="left" vertical="center" wrapText="true"/>
    </xf>
    <xf applyAlignment="true" applyBorder="false" applyFill="false" applyFont="true" applyNumberFormat="false" applyProtection="false" borderId="86" fillId="0" fontId="81" numFmtId="0" xfId="0">
      <alignment vertical="center" wrapText="true"/>
    </xf>
    <xf applyAlignment="true" applyBorder="false" applyFill="false" applyFont="true" applyNumberFormat="false" applyProtection="false" borderId="87" fillId="0" fontId="82" numFmtId="0" xfId="0">
      <alignment vertical="center" wrapText="true"/>
    </xf>
    <xf applyAlignment="true" applyBorder="false" applyFill="false" applyFont="true" applyNumberFormat="false" applyProtection="false" borderId="88" fillId="0" fontId="83" numFmtId="0" xfId="0">
      <alignment horizontal="center" vertical="center" wrapText="true"/>
    </xf>
    <xf applyAlignment="true" applyBorder="false" applyFill="false" applyFont="true" applyNumberFormat="false" applyProtection="false" borderId="89" fillId="0" fontId="84" numFmtId="0" xfId="0">
      <alignment vertical="top" wrapText="true"/>
    </xf>
    <xf applyAlignment="true" applyBorder="false" applyFill="false" applyFont="true" applyNumberFormat="false" applyProtection="false" borderId="90" fillId="36" fontId="85" numFmtId="0" xfId="0">
      <alignment horizontal="center" vertical="center" wrapText="true"/>
    </xf>
    <xf applyAlignment="true" applyBorder="false" applyFill="false" applyFont="true" applyNumberFormat="false" applyProtection="false" borderId="91" fillId="37" fontId="86" numFmtId="0" xfId="0">
      <alignment vertical="center" wrapText="true"/>
    </xf>
    <xf applyAlignment="true" applyBorder="false" applyFill="false" applyFont="true" applyNumberFormat="false" applyProtection="false" borderId="92" fillId="38" fontId="87" numFmtId="0" xfId="0">
      <alignment vertical="center" wrapText="true"/>
    </xf>
    <xf applyAlignment="true" applyBorder="false" applyFill="false" applyFont="true" applyNumberFormat="false" applyProtection="false" borderId="93" fillId="39" fontId="88" numFmtId="0" xfId="0">
      <alignment vertical="center" wrapText="true"/>
    </xf>
    <xf applyAlignment="true" applyBorder="false" applyFill="false" applyFont="true" applyNumberFormat="false" applyProtection="false" borderId="94" fillId="40" fontId="89" numFmtId="0" xfId="0">
      <alignment vertical="center" wrapText="true"/>
    </xf>
    <xf applyAlignment="false" applyBorder="false" applyFill="false" applyFont="false" applyNumberFormat="false" applyProtection="false" borderId="95" fillId="41" fontId="0" numFmtId="0" xfId="0">
      <alignment/>
    </xf>
    <xf applyAlignment="true" applyBorder="false" applyFill="false" applyFont="true" applyNumberFormat="true" applyProtection="false" borderId="96" fillId="0" fontId="90" numFmtId="185" xfId="0">
      <alignment vertical="center"/>
    </xf>
    <xf applyAlignment="true" applyBorder="false" applyFill="false" applyFont="true" applyNumberFormat="false" applyProtection="false" borderId="97" fillId="42" fontId="91" numFmtId="0" xfId="0">
      <alignment horizontal="left" vertical="center" wrapText="true"/>
    </xf>
    <xf applyAlignment="true" applyBorder="false" applyFill="false" applyFont="true" applyNumberFormat="false" applyProtection="false" borderId="98" fillId="0" fontId="92" numFmtId="0" xfId="0">
      <alignment horizontal="center" vertical="center" wrapText="true"/>
    </xf>
    <xf applyAlignment="true" applyBorder="false" applyFill="false" applyFont="true" applyNumberFormat="false" applyProtection="false" borderId="99" fillId="0" fontId="93" numFmtId="0" xfId="0">
      <alignment horizontal="center" vertical="center" wrapText="true"/>
    </xf>
    <xf applyAlignment="true" applyBorder="false" applyFill="false" applyFont="true" applyNumberFormat="false" applyProtection="false" borderId="100" fillId="0" fontId="94" numFmtId="0" xfId="0">
      <alignment vertical="center" wrapText="true"/>
    </xf>
    <xf applyAlignment="true" applyBorder="false" applyFill="false" applyFont="true" applyNumberFormat="false" applyProtection="false" borderId="101" fillId="0" fontId="95" numFmtId="0" xfId="0">
      <alignment horizontal="center" vertical="center" wrapText="true"/>
    </xf>
    <xf applyAlignment="true" applyBorder="false" applyFill="false" applyFont="true" applyNumberFormat="false" applyProtection="false" borderId="102" fillId="0" fontId="96" numFmtId="0" xfId="0">
      <alignment vertical="center" wrapText="true"/>
    </xf>
    <xf applyAlignment="true" applyBorder="false" applyFill="false" applyFont="true" applyNumberFormat="false" applyProtection="false" borderId="103" fillId="0" fontId="97" numFmtId="0" xfId="0">
      <alignment vertical="center"/>
    </xf>
    <xf applyAlignment="true" applyBorder="false" applyFill="false" applyFont="true" applyNumberFormat="false" applyProtection="false" borderId="104" fillId="0" fontId="98" numFmtId="0" xfId="0">
      <alignment vertical="center" wrapText="true"/>
    </xf>
    <xf applyAlignment="true" applyBorder="false" applyFill="false" applyFont="true" applyNumberFormat="false" applyProtection="false" borderId="105" fillId="0" fontId="99" numFmtId="0" xfId="0">
      <alignment horizontal="left" vertical="center" wrapText="true"/>
    </xf>
    <xf applyAlignment="true" applyBorder="false" applyFill="false" applyFont="true" applyNumberFormat="false" applyProtection="false" borderId="106" fillId="0" fontId="100" numFmtId="0" xfId="0">
      <alignment horizontal="center" vertical="center"/>
    </xf>
    <xf applyAlignment="true" applyBorder="false" applyFill="false" applyFont="true" applyNumberFormat="false" applyProtection="false" borderId="107" fillId="0" fontId="101" numFmtId="0" xfId="0">
      <alignment horizontal="left" vertical="center" wrapText="true"/>
    </xf>
    <xf applyAlignment="true" applyBorder="false" applyFill="false" applyFont="true" applyNumberFormat="false" applyProtection="false" borderId="108" fillId="43" fontId="102" numFmtId="0" xfId="0">
      <alignment horizontal="left" vertical="center" wrapText="true"/>
    </xf>
    <xf applyAlignment="true" applyBorder="false" applyFill="false" applyFont="true" applyNumberFormat="false" applyProtection="false" borderId="109" fillId="44" fontId="103" numFmtId="0" xfId="0">
      <alignment horizontal="left" vertical="center" wrapText="true"/>
    </xf>
    <xf applyAlignment="true" applyBorder="false" applyFill="false" applyFont="true" applyNumberFormat="false" applyProtection="false" borderId="110" fillId="0" fontId="104" numFmtId="0" xfId="0">
      <alignment vertical="center" wrapText="true"/>
    </xf>
    <xf applyAlignment="true" applyBorder="false" applyFill="false" applyFont="true" applyNumberFormat="false" applyProtection="false" borderId="111" fillId="45" fontId="105" numFmtId="0" xfId="0">
      <alignment horizontal="center" vertical="center" wrapText="true"/>
    </xf>
    <xf applyAlignment="true" applyBorder="false" applyFill="false" applyFont="true" applyNumberFormat="false" applyProtection="false" borderId="112" fillId="46" fontId="106" numFmtId="0" xfId="0">
      <alignment horizontal="left" vertical="center" wrapText="true"/>
    </xf>
    <xf applyAlignment="true" applyBorder="false" applyFill="false" applyFont="true" applyNumberFormat="false" applyProtection="false" borderId="113" fillId="47" fontId="107" numFmtId="0" xfId="0">
      <alignment horizontal="left" vertical="center" wrapText="true"/>
    </xf>
    <xf applyAlignment="true" applyBorder="false" applyFill="false" applyFont="true" applyNumberFormat="true" applyProtection="false" borderId="114" fillId="0" fontId="108" numFmtId="186" xfId="0">
      <alignment horizontal="left" vertical="center" wrapText="true"/>
    </xf>
  </cellXfs>
  <cellStyles count="1">
    <cellStyle builtinId="0" name="Normal" xfId="0"/>
  </cellStyles>
  <dxfs count="79"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00B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1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3.jpeg" Type="http://schemas.openxmlformats.org/officeDocument/2006/relationships/image"></Relationship><Relationship Id="rId6" Target="../media/image4.jpeg" Type="http://schemas.openxmlformats.org/officeDocument/2006/relationships/image"></Relationship><Relationship Id="rId7" Target="../media/image1.jpeg" Type="http://schemas.openxmlformats.org/officeDocument/2006/relationships/image"></Relationship><Relationship Id="rId8" Target="../media/image1.jpeg" Type="http://schemas.openxmlformats.org/officeDocument/2006/relationships/image"></Relationship><Relationship Id="rId9" Target="../media/image2.jpeg" Type="http://schemas.openxmlformats.org/officeDocument/2006/relationships/image"></Relationship><Relationship Id="rId10" Target="../media/image3.jpeg" Type="http://schemas.openxmlformats.org/officeDocument/2006/relationships/image"></Relationship><Relationship Id="rId11" Target="../media/image2.jpeg" Type="http://schemas.openxmlformats.org/officeDocument/2006/relationships/image"></Relationship><Relationship Id="rId12" Target="../media/image3.jpeg" Type="http://schemas.openxmlformats.org/officeDocument/2006/relationships/image"></Relationship><Relationship Id="rId13" Target="../media/image4.jpeg" Type="http://schemas.openxmlformats.org/officeDocument/2006/relationships/image"></Relationship><Relationship Id="rId14" Target="../media/image1.jpeg" Type="http://schemas.openxmlformats.org/officeDocument/2006/relationships/image"></Relationship><Relationship Id="rId15" Target="../media/image1.jpeg" Type="http://schemas.openxmlformats.org/officeDocument/2006/relationships/image"></Relationship><Relationship Id="rId16" Target="../media/image1.jpeg" Type="http://schemas.openxmlformats.org/officeDocument/2006/relationships/image"></Relationship><Relationship Id="rId17" Target="../media/image1.jpeg" Type="http://schemas.openxmlformats.org/officeDocument/2006/relationships/image"></Relationship><Relationship Id="rId18" Target="../media/image1.jpeg" Type="http://schemas.openxmlformats.org/officeDocument/2006/relationships/image"></Relationship><Relationship Id="rId19" Target="../media/image1.jpeg" Type="http://schemas.openxmlformats.org/officeDocument/2006/relationships/image"></Relationship><Relationship Id="rId20" Target="../media/image5.jpeg" Type="http://schemas.openxmlformats.org/officeDocument/2006/relationships/image"></Relationship><Relationship Id="rId21" Target="../media/image5.jpeg" Type="http://schemas.openxmlformats.org/officeDocument/2006/relationships/image"></Relationship><Relationship Id="rId22" Target="../media/image4.jpeg" Type="http://schemas.openxmlformats.org/officeDocument/2006/relationships/image"></Relationship><Relationship Id="rId23" Target="../media/image5.jpeg" Type="http://schemas.openxmlformats.org/officeDocument/2006/relationships/image"></Relationship><Relationship Id="rId24" Target="../media/image5.jpeg" Type="http://schemas.openxmlformats.org/officeDocument/2006/relationships/image"></Relationship><Relationship Id="rId25" Target="../media/image5.jpeg" Type="http://schemas.openxmlformats.org/officeDocument/2006/relationships/image"></Relationship><Relationship Id="rId26" Target="../media/image2.jpeg" Type="http://schemas.openxmlformats.org/officeDocument/2006/relationships/image"></Relationship><Relationship Id="rId27" Target="../media/image3.jpeg" Type="http://schemas.openxmlformats.org/officeDocument/2006/relationships/image"></Relationship><Relationship Id="rId28" Target="../media/image2.jpeg" Type="http://schemas.openxmlformats.org/officeDocument/2006/relationships/image"></Relationship><Relationship Id="rId29" Target="../media/image3.jpeg" Type="http://schemas.openxmlformats.org/officeDocument/2006/relationships/image"></Relationship><Relationship Id="rId30" Target="../media/image5.jpeg" Type="http://schemas.openxmlformats.org/officeDocument/2006/relationships/image"></Relationship><Relationship Id="rId31" Target="../media/image6.jpeg" Type="http://schemas.openxmlformats.org/officeDocument/2006/relationships/image"></Relationship><Relationship Id="rId32" Target="../media/image5.jpeg" Type="http://schemas.openxmlformats.org/officeDocument/2006/relationships/image"></Relationship><Relationship Id="rId33" Target="../media/image6.jpeg" Type="http://schemas.openxmlformats.org/officeDocument/2006/relationships/image"></Relationship><Relationship Id="rId34" Target="../media/image2.jpeg" Type="http://schemas.openxmlformats.org/officeDocument/2006/relationships/image"></Relationship><Relationship Id="rId35" Target="../media/image3.jpeg" Type="http://schemas.openxmlformats.org/officeDocument/2006/relationships/image"></Relationship><Relationship Id="rId36" Target="../media/image2.jpeg" Type="http://schemas.openxmlformats.org/officeDocument/2006/relationships/image"></Relationship><Relationship Id="rId37" Target="../media/image3.jpeg" Type="http://schemas.openxmlformats.org/officeDocument/2006/relationships/image"></Relationship><Relationship Id="rId38" Target="../media/image5.jpeg" Type="http://schemas.openxmlformats.org/officeDocument/2006/relationships/image"></Relationship><Relationship Id="rId39" Target="../media/image6.jpeg" Type="http://schemas.openxmlformats.org/officeDocument/2006/relationships/image"></Relationship><Relationship Id="rId40" Target="../media/image5.jpeg" Type="http://schemas.openxmlformats.org/officeDocument/2006/relationships/image"></Relationship><Relationship Id="rId41" Target="../media/image6.jpeg" Type="http://schemas.openxmlformats.org/officeDocument/2006/relationships/image"></Relationship><Relationship Id="rId42" Target="../media/image2.jpeg" Type="http://schemas.openxmlformats.org/officeDocument/2006/relationships/image"></Relationship><Relationship Id="rId43" Target="../media/image7.jpeg" Type="http://schemas.openxmlformats.org/officeDocument/2006/relationships/image"></Relationship><Relationship Id="rId44" Target="../media/image6.jpeg" Type="http://schemas.openxmlformats.org/officeDocument/2006/relationships/image"></Relationship><Relationship Id="rId45" Target="../media/image2.jpeg" Type="http://schemas.openxmlformats.org/officeDocument/2006/relationships/image"></Relationship><Relationship Id="rId46" Target="../media/image7.jpeg" Type="http://schemas.openxmlformats.org/officeDocument/2006/relationships/image"></Relationship><Relationship Id="rId47" Target="../media/image6.jpeg" Type="http://schemas.openxmlformats.org/officeDocument/2006/relationships/image"></Relationship><Relationship Id="rId48" Target="../media/image1.jpeg" Type="http://schemas.openxmlformats.org/officeDocument/2006/relationships/image"></Relationship><Relationship Id="rId49" Target="../media/image1.jpeg" Type="http://schemas.openxmlformats.org/officeDocument/2006/relationships/image"></Relationship><Relationship Id="rId50" Target="../media/image1.jpeg" Type="http://schemas.openxmlformats.org/officeDocument/2006/relationships/image"></Relationship><Relationship Id="rId51" Target="../media/image2.jpeg" Type="http://schemas.openxmlformats.org/officeDocument/2006/relationships/image"></Relationship><Relationship Id="rId52" Target="../media/image3.jpeg" Type="http://schemas.openxmlformats.org/officeDocument/2006/relationships/image"></Relationship><Relationship Id="rId53" Target="../media/image2.jpeg" Type="http://schemas.openxmlformats.org/officeDocument/2006/relationships/image"></Relationship><Relationship Id="rId54" Target="../media/image3.jpeg" Type="http://schemas.openxmlformats.org/officeDocument/2006/relationships/image"></Relationship><Relationship Id="rId55" Target="../media/image4.jpeg" Type="http://schemas.openxmlformats.org/officeDocument/2006/relationships/image"></Relationship><Relationship Id="rId56" Target="../media/image1.jpeg" Type="http://schemas.openxmlformats.org/officeDocument/2006/relationships/image"></Relationship><Relationship Id="rId57" Target="../media/image1.jpeg" Type="http://schemas.openxmlformats.org/officeDocument/2006/relationships/image"></Relationship><Relationship Id="rId58" Target="../media/image2.jpeg" Type="http://schemas.openxmlformats.org/officeDocument/2006/relationships/image"></Relationship><Relationship Id="rId59" Target="../media/image2.jpeg" Type="http://schemas.openxmlformats.org/officeDocument/2006/relationships/image"></Relationship><Relationship Id="rId60" Target="../media/image3.jpeg" Type="http://schemas.openxmlformats.org/officeDocument/2006/relationships/image"></Relationship><Relationship Id="rId61" Target="../media/image2.jpeg" Type="http://schemas.openxmlformats.org/officeDocument/2006/relationships/image"></Relationship><Relationship Id="rId62" Target="../media/image3.jpeg" Type="http://schemas.openxmlformats.org/officeDocument/2006/relationships/image"></Relationship><Relationship Id="rId63" Target="../media/image4.jpeg" Type="http://schemas.openxmlformats.org/officeDocument/2006/relationships/image"></Relationship><Relationship Id="rId64" Target="../media/image7.jpeg" Type="http://schemas.openxmlformats.org/officeDocument/2006/relationships/image"></Relationship><Relationship Id="rId65" Target="../media/image1.jpeg" Type="http://schemas.openxmlformats.org/officeDocument/2006/relationships/image"></Relationship><Relationship Id="rId66" Target="../media/image1.jpeg" Type="http://schemas.openxmlformats.org/officeDocument/2006/relationships/image"></Relationship><Relationship Id="rId67" Target="../media/image1.jpeg" Type="http://schemas.openxmlformats.org/officeDocument/2006/relationships/image"></Relationship><Relationship Id="rId68" Target="../media/image1.jpeg" Type="http://schemas.openxmlformats.org/officeDocument/2006/relationships/image"></Relationship><Relationship Id="rId69" Target="../media/image5.jpeg" Type="http://schemas.openxmlformats.org/officeDocument/2006/relationships/image"></Relationship><Relationship Id="rId70" Target="../media/image5.jpeg" Type="http://schemas.openxmlformats.org/officeDocument/2006/relationships/image"></Relationship><Relationship Id="rId71" Target="../media/image4.jpeg" Type="http://schemas.openxmlformats.org/officeDocument/2006/relationships/image"></Relationship><Relationship Id="rId72" Target="../media/image4.jpeg" Type="http://schemas.openxmlformats.org/officeDocument/2006/relationships/image"></Relationship><Relationship Id="rId73" Target="../media/image5.jpeg" Type="http://schemas.openxmlformats.org/officeDocument/2006/relationships/image"></Relationship><Relationship Id="rId74" Target="../media/image5.jpeg" Type="http://schemas.openxmlformats.org/officeDocument/2006/relationships/image"></Relationship><Relationship Id="rId75" Target="../media/image5.jpeg" Type="http://schemas.openxmlformats.org/officeDocument/2006/relationships/image"></Relationship><Relationship Id="rId76" Target="../media/image4.jpeg" Type="http://schemas.openxmlformats.org/officeDocument/2006/relationships/image"></Relationship><Relationship Id="rId77" Target="../media/image2.jpeg" Type="http://schemas.openxmlformats.org/officeDocument/2006/relationships/image"></Relationship><Relationship Id="rId78" Target="../media/image3.jpeg" Type="http://schemas.openxmlformats.org/officeDocument/2006/relationships/image"></Relationship><Relationship Id="rId79" Target="../media/image2.jpeg" Type="http://schemas.openxmlformats.org/officeDocument/2006/relationships/image"></Relationship><Relationship Id="rId80" Target="../media/image3.jpeg" Type="http://schemas.openxmlformats.org/officeDocument/2006/relationships/image"></Relationship><Relationship Id="rId81" Target="../media/image5.jpeg" Type="http://schemas.openxmlformats.org/officeDocument/2006/relationships/image"></Relationship><Relationship Id="rId82" Target="../media/image6.jpeg" Type="http://schemas.openxmlformats.org/officeDocument/2006/relationships/image"></Relationship><Relationship Id="rId83" Target="../media/image5.jpeg" Type="http://schemas.openxmlformats.org/officeDocument/2006/relationships/image"></Relationship><Relationship Id="rId84" Target="../media/image6.jpeg" Type="http://schemas.openxmlformats.org/officeDocument/2006/relationships/image"></Relationship><Relationship Id="rId85" Target="../media/image1.jpeg" Type="http://schemas.openxmlformats.org/officeDocument/2006/relationships/image"></Relationship><Relationship Id="rId86" Target="../media/image1.jpeg" Type="http://schemas.openxmlformats.org/officeDocument/2006/relationships/image"></Relationship><Relationship Id="rId87" Target="../media/image1.jpeg" Type="http://schemas.openxmlformats.org/officeDocument/2006/relationships/image"></Relationship><Relationship Id="rId88" Target="../media/image6.jpeg" Type="http://schemas.openxmlformats.org/officeDocument/2006/relationships/image"></Relationship><Relationship Id="rId89" Target="../media/image2.jpeg" Type="http://schemas.openxmlformats.org/officeDocument/2006/relationships/image"></Relationship><Relationship Id="rId90" Target="../media/image3.jpeg" Type="http://schemas.openxmlformats.org/officeDocument/2006/relationships/image"></Relationship><Relationship Id="rId91" Target="../media/image4.jpeg" Type="http://schemas.openxmlformats.org/officeDocument/2006/relationships/image"></Relationship><Relationship Id="rId92" Target="../media/image2.jpeg" Type="http://schemas.openxmlformats.org/officeDocument/2006/relationships/image"></Relationship><Relationship Id="rId93" Target="../media/image3.jpeg" Type="http://schemas.openxmlformats.org/officeDocument/2006/relationships/image"></Relationship><Relationship Id="rId94" Target="../media/image2.jpeg" Type="http://schemas.openxmlformats.org/officeDocument/2006/relationships/image"></Relationship><Relationship Id="rId95" Target="../media/image3.jpeg" Type="http://schemas.openxmlformats.org/officeDocument/2006/relationships/image"></Relationship><Relationship Id="rId96" Target="../media/image4.jpeg" Type="http://schemas.openxmlformats.org/officeDocument/2006/relationships/image"></Relationship><Relationship Id="rId97" Target="../media/image4.jpeg" Type="http://schemas.openxmlformats.org/officeDocument/2006/relationships/image"></Relationship><Relationship Id="rId98" Target="../media/image4.jpeg" Type="http://schemas.openxmlformats.org/officeDocument/2006/relationships/image"></Relationship><Relationship Id="rId99" Target="../media/image4.jpeg" Type="http://schemas.openxmlformats.org/officeDocument/2006/relationships/image"></Relationship><Relationship Id="rId100" Target="../media/image2.jpeg" Type="http://schemas.openxmlformats.org/officeDocument/2006/relationships/image"></Relationship><Relationship Id="rId101" Target="../media/image3.jpeg" Type="http://schemas.openxmlformats.org/officeDocument/2006/relationships/image"></Relationship><Relationship Id="rId102" Target="../media/image2.jpeg" Type="http://schemas.openxmlformats.org/officeDocument/2006/relationships/image"></Relationship><Relationship Id="rId103" Target="../media/image3.jpeg" Type="http://schemas.openxmlformats.org/officeDocument/2006/relationships/image"></Relationship><Relationship Id="rId104" Target="../media/image2.jpeg" Type="http://schemas.openxmlformats.org/officeDocument/2006/relationships/image"></Relationship><Relationship Id="rId105" Target="../media/image3.jpeg" Type="http://schemas.openxmlformats.org/officeDocument/2006/relationships/image"></Relationship><Relationship Id="rId106" Target="../media/image4.jpeg" Type="http://schemas.openxmlformats.org/officeDocument/2006/relationships/image"></Relationship><Relationship Id="rId107" Target="../media/image6.jpeg" Type="http://schemas.openxmlformats.org/officeDocument/2006/relationships/image"></Relationship><Relationship Id="rId108" Target="../media/image2.jpeg" Type="http://schemas.openxmlformats.org/officeDocument/2006/relationships/image"></Relationship><Relationship Id="rId109" Target="../media/image3.jpeg" Type="http://schemas.openxmlformats.org/officeDocument/2006/relationships/image"></Relationship><Relationship Id="rId110" Target="../media/image4.jpeg" Type="http://schemas.openxmlformats.org/officeDocument/2006/relationships/image"></Relationship><Relationship Id="rId111" Target="../media/image6.jpeg" Type="http://schemas.openxmlformats.org/officeDocument/2006/relationships/image"></Relationship><Relationship Id="rId112" Target="../media/image2.jpeg" Type="http://schemas.openxmlformats.org/officeDocument/2006/relationships/image"></Relationship><Relationship Id="rId113" Target="../media/image3.jpeg" Type="http://schemas.openxmlformats.org/officeDocument/2006/relationships/image"></Relationship><Relationship Id="rId114" Target="../media/image2.jpeg" Type="http://schemas.openxmlformats.org/officeDocument/2006/relationships/image"></Relationship><Relationship Id="rId115" Target="../media/image3.jpeg" Type="http://schemas.openxmlformats.org/officeDocument/2006/relationships/image"></Relationship><Relationship Id="rId116" Target="../media/image2.jpeg" Type="http://schemas.openxmlformats.org/officeDocument/2006/relationships/image"></Relationship><Relationship Id="rId117" Target="../media/image3.jpeg" Type="http://schemas.openxmlformats.org/officeDocument/2006/relationships/image"></Relationship><Relationship Id="rId118" Target="../media/image5.jpeg" Type="http://schemas.openxmlformats.org/officeDocument/2006/relationships/image"></Relationship><Relationship Id="rId119" Target="../media/image4.jpeg" Type="http://schemas.openxmlformats.org/officeDocument/2006/relationships/image"></Relationship><Relationship Id="rId120" Target="../media/image6.jpeg" Type="http://schemas.openxmlformats.org/officeDocument/2006/relationships/image"></Relationship><Relationship Id="rId121" Target="../media/image2.jpeg" Type="http://schemas.openxmlformats.org/officeDocument/2006/relationships/image"></Relationship><Relationship Id="rId122" Target="../media/image3.jpeg" Type="http://schemas.openxmlformats.org/officeDocument/2006/relationships/image"></Relationship><Relationship Id="rId123" Target="../media/image5.jpeg" Type="http://schemas.openxmlformats.org/officeDocument/2006/relationships/image"></Relationship><Relationship Id="rId124" Target="../media/image4.jpeg" Type="http://schemas.openxmlformats.org/officeDocument/2006/relationships/image"></Relationship><Relationship Id="rId125" Target="../media/image6.jpeg" Type="http://schemas.openxmlformats.org/officeDocument/2006/relationships/image"></Relationship><Relationship Id="rId126" Target="../media/image7.jpeg" Type="http://schemas.openxmlformats.org/officeDocument/2006/relationships/image"></Relationship><Relationship Id="rId127" Target="../media/image6.jpeg" Type="http://schemas.openxmlformats.org/officeDocument/2006/relationships/image"></Relationship><Relationship Id="rId128" Target="../media/image7.jpeg" Type="http://schemas.openxmlformats.org/officeDocument/2006/relationships/image"></Relationship><Relationship Id="rId129" Target="../media/image6.jpeg" Type="http://schemas.openxmlformats.org/officeDocument/2006/relationships/image"></Relationship><Relationship Id="rId130" Target="../media/image1.jpeg" Type="http://schemas.openxmlformats.org/officeDocument/2006/relationships/image"></Relationship><Relationship Id="rId131" Target="../media/image1.jpeg" Type="http://schemas.openxmlformats.org/officeDocument/2006/relationships/image"></Relationship><Relationship Id="rId132" Target="../media/image1.jpeg" Type="http://schemas.openxmlformats.org/officeDocument/2006/relationships/image"></Relationship><Relationship Id="rId133" Target="../media/image6.jpeg" Type="http://schemas.openxmlformats.org/officeDocument/2006/relationships/image"></Relationship><Relationship Id="rId134" Target="../media/image2.jpeg" Type="http://schemas.openxmlformats.org/officeDocument/2006/relationships/image"></Relationship><Relationship Id="rId135" Target="../media/image3.jpeg" Type="http://schemas.openxmlformats.org/officeDocument/2006/relationships/image"></Relationship><Relationship Id="rId136" Target="../media/image2.jpeg" Type="http://schemas.openxmlformats.org/officeDocument/2006/relationships/image"></Relationship><Relationship Id="rId137" Target="../media/image3.jpeg" Type="http://schemas.openxmlformats.org/officeDocument/2006/relationships/image"></Relationship><Relationship Id="rId138" Target="../media/image4.jpeg" Type="http://schemas.openxmlformats.org/officeDocument/2006/relationships/image"></Relationship><Relationship Id="rId139" Target="../media/image2.jpeg" Type="http://schemas.openxmlformats.org/officeDocument/2006/relationships/image"></Relationship><Relationship Id="rId140" Target="../media/image2.jpeg" Type="http://schemas.openxmlformats.org/officeDocument/2006/relationships/image"></Relationship><Relationship Id="rId141" Target="../media/image3.jpeg" Type="http://schemas.openxmlformats.org/officeDocument/2006/relationships/image"></Relationship><Relationship Id="rId142" Target="../media/image2.jpeg" Type="http://schemas.openxmlformats.org/officeDocument/2006/relationships/image"></Relationship><Relationship Id="rId143" Target="../media/image3.jpeg" Type="http://schemas.openxmlformats.org/officeDocument/2006/relationships/image"></Relationship><Relationship Id="rId144" Target="../media/image4.jpeg" Type="http://schemas.openxmlformats.org/officeDocument/2006/relationships/image"></Relationship><Relationship Id="rId145" Target="../media/image7.jpeg" Type="http://schemas.openxmlformats.org/officeDocument/2006/relationships/image"></Relationship><Relationship Id="rId146" Target="../media/image1.jpeg" Type="http://schemas.openxmlformats.org/officeDocument/2006/relationships/image"></Relationship><Relationship Id="rId147" Target="../media/image4.jpeg" Type="http://schemas.openxmlformats.org/officeDocument/2006/relationships/image"></Relationship><Relationship Id="rId148" Target="../media/image4.jpeg" Type="http://schemas.openxmlformats.org/officeDocument/2006/relationships/image"></Relationship><Relationship Id="rId149" Target="../media/image4.jpeg" Type="http://schemas.openxmlformats.org/officeDocument/2006/relationships/image"></Relationship><Relationship Id="rId150" Target="../media/image2.jpeg" Type="http://schemas.openxmlformats.org/officeDocument/2006/relationships/image"></Relationship><Relationship Id="rId151" Target="../media/image3.jpeg" Type="http://schemas.openxmlformats.org/officeDocument/2006/relationships/image"></Relationship><Relationship Id="rId152" Target="../media/image2.jpeg" Type="http://schemas.openxmlformats.org/officeDocument/2006/relationships/image"></Relationship><Relationship Id="rId153" Target="../media/image3.jpeg" Type="http://schemas.openxmlformats.org/officeDocument/2006/relationships/image"></Relationship><Relationship Id="rId154" Target="../media/image2.jpeg" Type="http://schemas.openxmlformats.org/officeDocument/2006/relationships/image"></Relationship><Relationship Id="rId155" Target="../media/image3.jpeg" Type="http://schemas.openxmlformats.org/officeDocument/2006/relationships/image"></Relationship><Relationship Id="rId156" Target="../media/image4.jpeg" Type="http://schemas.openxmlformats.org/officeDocument/2006/relationships/image"></Relationship><Relationship Id="rId157" Target="../media/image6.jpeg" Type="http://schemas.openxmlformats.org/officeDocument/2006/relationships/image"></Relationship><Relationship Id="rId158" Target="../media/image2.jpeg" Type="http://schemas.openxmlformats.org/officeDocument/2006/relationships/image"></Relationship><Relationship Id="rId159" Target="../media/image3.jpeg" Type="http://schemas.openxmlformats.org/officeDocument/2006/relationships/image"></Relationship><Relationship Id="rId160" Target="../media/image4.jpeg" Type="http://schemas.openxmlformats.org/officeDocument/2006/relationships/image"></Relationship><Relationship Id="rId161" Target="../media/image6.jpeg" Type="http://schemas.openxmlformats.org/officeDocument/2006/relationships/image"></Relationship><Relationship Id="rId162" Target="../media/image1.jpeg" Type="http://schemas.openxmlformats.org/officeDocument/2006/relationships/image"></Relationship><Relationship Id="rId163" Target="../media/image1.jpeg" Type="http://schemas.openxmlformats.org/officeDocument/2006/relationships/image"></Relationship><Relationship Id="rId164" Target="../media/image1.jpeg" Type="http://schemas.openxmlformats.org/officeDocument/2006/relationships/image"></Relationship><Relationship Id="rId165" Target="../media/image6.jpeg" Type="http://schemas.openxmlformats.org/officeDocument/2006/relationships/image"></Relationship><Relationship Id="rId166" Target="../media/image2.jpeg" Type="http://schemas.openxmlformats.org/officeDocument/2006/relationships/image"></Relationship><Relationship Id="rId167" Target="../media/image3.jpeg" Type="http://schemas.openxmlformats.org/officeDocument/2006/relationships/image"></Relationship><Relationship Id="rId168" Target="../media/image4.jpeg" Type="http://schemas.openxmlformats.org/officeDocument/2006/relationships/image"></Relationship><Relationship Id="rId169" Target="../media/image2.jpeg" Type="http://schemas.openxmlformats.org/officeDocument/2006/relationships/image"></Relationship><Relationship Id="rId170" Target="../media/image3.jpeg" Type="http://schemas.openxmlformats.org/officeDocument/2006/relationships/image"></Relationship><Relationship Id="rId171" Target="../media/image4.jpeg" Type="http://schemas.openxmlformats.org/officeDocument/2006/relationships/image"></Relationship><Relationship Id="rId172" Target="../media/image4.jpeg" Type="http://schemas.openxmlformats.org/officeDocument/2006/relationships/image"></Relationship><Relationship Id="rId173" Target="../media/image4.jpeg" Type="http://schemas.openxmlformats.org/officeDocument/2006/relationships/image"></Relationship><Relationship Id="rId174" Target="../media/image2.jpeg" Type="http://schemas.openxmlformats.org/officeDocument/2006/relationships/image"></Relationship><Relationship Id="rId175" Target="../media/image3.jpeg" Type="http://schemas.openxmlformats.org/officeDocument/2006/relationships/image"></Relationship><Relationship Id="rId176" Target="../media/image2.jpeg" Type="http://schemas.openxmlformats.org/officeDocument/2006/relationships/image"></Relationship><Relationship Id="rId177" Target="../media/image3.jpeg" Type="http://schemas.openxmlformats.org/officeDocument/2006/relationships/image"></Relationship><Relationship Id="rId178" Target="../media/image2.jpeg" Type="http://schemas.openxmlformats.org/officeDocument/2006/relationships/image"></Relationship><Relationship Id="rId179" Target="../media/image3.jpeg" Type="http://schemas.openxmlformats.org/officeDocument/2006/relationships/image"></Relationship><Relationship Id="rId180" Target="../media/image4.jpeg" Type="http://schemas.openxmlformats.org/officeDocument/2006/relationships/image"></Relationship><Relationship Id="rId181" Target="../media/image6.jpeg" Type="http://schemas.openxmlformats.org/officeDocument/2006/relationships/image"></Relationship><Relationship Id="rId182" Target="../media/image2.jpeg" Type="http://schemas.openxmlformats.org/officeDocument/2006/relationships/image"></Relationship><Relationship Id="rId183" Target="../media/image3.jpeg" Type="http://schemas.openxmlformats.org/officeDocument/2006/relationships/image"></Relationship><Relationship Id="rId184" Target="../media/image4.jpeg" Type="http://schemas.openxmlformats.org/officeDocument/2006/relationships/image"></Relationship><Relationship Id="rId185" Target="../media/image6.jpeg" Type="http://schemas.openxmlformats.org/officeDocument/2006/relationships/image"></Relationship><Relationship Id="rId186" Target="../media/image2.jpeg" Type="http://schemas.openxmlformats.org/officeDocument/2006/relationships/image"></Relationship><Relationship Id="rId187" Target="../media/image3.jpeg" Type="http://schemas.openxmlformats.org/officeDocument/2006/relationships/image"></Relationship><Relationship Id="rId188" Target="../media/image2.jpeg" Type="http://schemas.openxmlformats.org/officeDocument/2006/relationships/image"></Relationship><Relationship Id="rId189" Target="../media/image3.jpeg" Type="http://schemas.openxmlformats.org/officeDocument/2006/relationships/image"></Relationship><Relationship Id="rId190" Target="../media/image2.jpeg" Type="http://schemas.openxmlformats.org/officeDocument/2006/relationships/image"></Relationship><Relationship Id="rId191" Target="../media/image3.jpeg" Type="http://schemas.openxmlformats.org/officeDocument/2006/relationships/image"></Relationship><Relationship Id="rId192" Target="../media/image5.jpeg" Type="http://schemas.openxmlformats.org/officeDocument/2006/relationships/image"></Relationship><Relationship Id="rId193" Target="../media/image4.jpeg" Type="http://schemas.openxmlformats.org/officeDocument/2006/relationships/image"></Relationship><Relationship Id="rId194" Target="../media/image6.jpeg" Type="http://schemas.openxmlformats.org/officeDocument/2006/relationships/image"></Relationship><Relationship Id="rId195" Target="../media/image2.jpeg" Type="http://schemas.openxmlformats.org/officeDocument/2006/relationships/image"></Relationship><Relationship Id="rId196" Target="../media/image3.jpeg" Type="http://schemas.openxmlformats.org/officeDocument/2006/relationships/image"></Relationship><Relationship Id="rId197" Target="../media/image5.jpeg" Type="http://schemas.openxmlformats.org/officeDocument/2006/relationships/image"></Relationship><Relationship Id="rId198" Target="../media/image4.jpeg" Type="http://schemas.openxmlformats.org/officeDocument/2006/relationships/image"></Relationship><Relationship Id="rId199" Target="../media/image6.jpeg" Type="http://schemas.openxmlformats.org/officeDocument/2006/relationships/image"></Relationship><Relationship Id="rId200" Target="../media/image7.jpeg" Type="http://schemas.openxmlformats.org/officeDocument/2006/relationships/image"></Relationship><Relationship Id="rId201" Target="../media/image6.jpeg" Type="http://schemas.openxmlformats.org/officeDocument/2006/relationships/image"></Relationship><Relationship Id="rId202" Target="../media/image7.jpeg" Type="http://schemas.openxmlformats.org/officeDocument/2006/relationships/image"></Relationship><Relationship Id="rId203" Target="../media/image6.jpeg" Type="http://schemas.openxmlformats.org/officeDocument/2006/relationships/image"></Relationship><Relationship Id="rId204" Target="../media/image1.jpeg" Type="http://schemas.openxmlformats.org/officeDocument/2006/relationships/image"></Relationship><Relationship Id="rId205" Target="../media/image1.jpeg" Type="http://schemas.openxmlformats.org/officeDocument/2006/relationships/image"></Relationship><Relationship Id="rId206" Target="../media/image1.jpeg" Type="http://schemas.openxmlformats.org/officeDocument/2006/relationships/image"></Relationship><Relationship Id="rId207" Target="../media/image6.jpeg" Type="http://schemas.openxmlformats.org/officeDocument/2006/relationships/image"></Relationship><Relationship Id="rId208" Target="../media/image2.jpeg" Type="http://schemas.openxmlformats.org/officeDocument/2006/relationships/image"></Relationship><Relationship Id="rId209" Target="../media/image3.jpeg" Type="http://schemas.openxmlformats.org/officeDocument/2006/relationships/image"></Relationship><Relationship Id="rId210" Target="../media/image2.jpeg" Type="http://schemas.openxmlformats.org/officeDocument/2006/relationships/image"></Relationship><Relationship Id="rId211" Target="../media/image3.jpeg" Type="http://schemas.openxmlformats.org/officeDocument/2006/relationships/image"></Relationship><Relationship Id="rId212" Target="../media/image4.jpeg" Type="http://schemas.openxmlformats.org/officeDocument/2006/relationships/image"></Relationship><Relationship Id="rId213" Target="../media/image2.jpeg" Type="http://schemas.openxmlformats.org/officeDocument/2006/relationships/image"></Relationship><Relationship Id="rId214" Target="../media/image2.jpeg" Type="http://schemas.openxmlformats.org/officeDocument/2006/relationships/image"></Relationship><Relationship Id="rId215" Target="../media/image3.jpeg" Type="http://schemas.openxmlformats.org/officeDocument/2006/relationships/image"></Relationship><Relationship Id="rId216" Target="../media/image2.jpeg" Type="http://schemas.openxmlformats.org/officeDocument/2006/relationships/image"></Relationship><Relationship Id="rId217" Target="../media/image3.jpeg" Type="http://schemas.openxmlformats.org/officeDocument/2006/relationships/image"></Relationship><Relationship Id="rId218" Target="../media/image4.jpeg" Type="http://schemas.openxmlformats.org/officeDocument/2006/relationships/image"></Relationship><Relationship Id="rId219" Target="../media/image7.jpeg" Type="http://schemas.openxmlformats.org/officeDocument/2006/relationships/image"></Relationship><Relationship Id="rId220" Target="../media/image4.jpeg" Type="http://schemas.openxmlformats.org/officeDocument/2006/relationships/image"></Relationship><Relationship Id="rId221" Target="../media/image4.jpeg" Type="http://schemas.openxmlformats.org/officeDocument/2006/relationships/image"></Relationship><Relationship Id="rId222" Target="../media/image4.jpeg" Type="http://schemas.openxmlformats.org/officeDocument/2006/relationships/image"></Relationship><Relationship Id="rId223" Target="../media/image2.jpeg" Type="http://schemas.openxmlformats.org/officeDocument/2006/relationships/image"></Relationship><Relationship Id="rId224" Target="../media/image3.jpeg" Type="http://schemas.openxmlformats.org/officeDocument/2006/relationships/image"></Relationship><Relationship Id="rId225" Target="../media/image2.jpeg" Type="http://schemas.openxmlformats.org/officeDocument/2006/relationships/image"></Relationship><Relationship Id="rId226" Target="../media/image3.jpeg" Type="http://schemas.openxmlformats.org/officeDocument/2006/relationships/image"></Relationship><Relationship Id="rId227" Target="../media/image2.jpeg" Type="http://schemas.openxmlformats.org/officeDocument/2006/relationships/image"></Relationship><Relationship Id="rId228" Target="../media/image3.jpeg" Type="http://schemas.openxmlformats.org/officeDocument/2006/relationships/image"></Relationship><Relationship Id="rId229" Target="../media/image4.jpeg" Type="http://schemas.openxmlformats.org/officeDocument/2006/relationships/image"></Relationship><Relationship Id="rId230" Target="../media/image6.jpeg" Type="http://schemas.openxmlformats.org/officeDocument/2006/relationships/image"></Relationship><Relationship Id="rId231" Target="../media/image2.jpeg" Type="http://schemas.openxmlformats.org/officeDocument/2006/relationships/image"></Relationship><Relationship Id="rId232" Target="../media/image3.jpeg" Type="http://schemas.openxmlformats.org/officeDocument/2006/relationships/image"></Relationship><Relationship Id="rId233" Target="../media/image4.jpeg" Type="http://schemas.openxmlformats.org/officeDocument/2006/relationships/image"></Relationship><Relationship Id="rId234" Target="../media/image6.jpeg" Type="http://schemas.openxmlformats.org/officeDocument/2006/relationships/image"></Relationship><Relationship Id="rId235" Target="../media/image2.jpeg" Type="http://schemas.openxmlformats.org/officeDocument/2006/relationships/image"></Relationship><Relationship Id="rId236" Target="../media/image3.jpeg" Type="http://schemas.openxmlformats.org/officeDocument/2006/relationships/image"></Relationship><Relationship Id="rId237" Target="../media/image6.jpeg" Type="http://schemas.openxmlformats.org/officeDocument/2006/relationships/image"></Relationship><Relationship Id="rId238" Target="../media/image6.jpeg" Type="http://schemas.openxmlformats.org/officeDocument/2006/relationships/image"></Relationship><Relationship Id="rId239" Target="../media/image6.jpeg" Type="http://schemas.openxmlformats.org/officeDocument/2006/relationships/image"></Relationship><Relationship Id="rId240" Target="../media/image6.jpeg" Type="http://schemas.openxmlformats.org/officeDocument/2006/relationships/image"></Relationship><Relationship Id="rId241" Target="../media/image2.jpeg" Type="http://schemas.openxmlformats.org/officeDocument/2006/relationships/image"></Relationship><Relationship Id="rId242" Target="../media/image3.jpeg" Type="http://schemas.openxmlformats.org/officeDocument/2006/relationships/image"></Relationship><Relationship Id="rId243" Target="../media/image2.jpeg" Type="http://schemas.openxmlformats.org/officeDocument/2006/relationships/image"></Relationship><Relationship Id="rId244" Target="../media/image2.jpeg" Type="http://schemas.openxmlformats.org/officeDocument/2006/relationships/image"></Relationship><Relationship Id="rId245" Target="../media/image3.jpeg" Type="http://schemas.openxmlformats.org/officeDocument/2006/relationships/image"></Relationship><Relationship Id="rId246" Target="../media/image6.jpeg" Type="http://schemas.openxmlformats.org/officeDocument/2006/relationships/image"></Relationship><Relationship Id="rId247" Target="../media/image6.jpeg" Type="http://schemas.openxmlformats.org/officeDocument/2006/relationships/image"></Relationship><Relationship Id="rId248" Target="../media/image1.jpeg" Type="http://schemas.openxmlformats.org/officeDocument/2006/relationships/image"></Relationship><Relationship Id="rId249" Target="../media/image1.jpeg" Type="http://schemas.openxmlformats.org/officeDocument/2006/relationships/image"></Relationship><Relationship Id="rId250" Target="../media/image1.jpeg" Type="http://schemas.openxmlformats.org/officeDocument/2006/relationships/image"></Relationship><Relationship Id="rId251" Target="../media/image2.jpeg" Type="http://schemas.openxmlformats.org/officeDocument/2006/relationships/image"></Relationship><Relationship Id="rId252" Target="../media/image3.jpeg" Type="http://schemas.openxmlformats.org/officeDocument/2006/relationships/image"></Relationship><Relationship Id="rId253" Target="../media/image4.jpeg" Type="http://schemas.openxmlformats.org/officeDocument/2006/relationships/image"></Relationship><Relationship Id="rId254" Target="../media/image1.jpeg" Type="http://schemas.openxmlformats.org/officeDocument/2006/relationships/image"></Relationship><Relationship Id="rId255" Target="../media/image1.jpeg" Type="http://schemas.openxmlformats.org/officeDocument/2006/relationships/image"></Relationship><Relationship Id="rId256" Target="../media/image2.jpeg" Type="http://schemas.openxmlformats.org/officeDocument/2006/relationships/image"></Relationship><Relationship Id="rId257" Target="../media/image3.jpeg" Type="http://schemas.openxmlformats.org/officeDocument/2006/relationships/image"></Relationship><Relationship Id="rId258" Target="../media/image2.jpeg" Type="http://schemas.openxmlformats.org/officeDocument/2006/relationships/image"></Relationship><Relationship Id="rId259" Target="../media/image3.jpeg" Type="http://schemas.openxmlformats.org/officeDocument/2006/relationships/image"></Relationship><Relationship Id="rId260" Target="../media/image4.jpeg" Type="http://schemas.openxmlformats.org/officeDocument/2006/relationships/image"></Relationship><Relationship Id="rId261" Target="../media/image1.jpeg" Type="http://schemas.openxmlformats.org/officeDocument/2006/relationships/image"></Relationship><Relationship Id="rId262" Target="../media/image1.jpeg" Type="http://schemas.openxmlformats.org/officeDocument/2006/relationships/image"></Relationship><Relationship Id="rId263" Target="../media/image1.jpeg" Type="http://schemas.openxmlformats.org/officeDocument/2006/relationships/image"></Relationship><Relationship Id="rId264" Target="../media/image1.jpeg" Type="http://schemas.openxmlformats.org/officeDocument/2006/relationships/image"></Relationship><Relationship Id="rId265" Target="../media/image1.jpeg" Type="http://schemas.openxmlformats.org/officeDocument/2006/relationships/image"></Relationship><Relationship Id="rId266" Target="../media/image1.jpeg" Type="http://schemas.openxmlformats.org/officeDocument/2006/relationships/image"></Relationship><Relationship Id="rId267" Target="../media/image5.jpeg" Type="http://schemas.openxmlformats.org/officeDocument/2006/relationships/image"></Relationship><Relationship Id="rId268" Target="../media/image5.jpeg" Type="http://schemas.openxmlformats.org/officeDocument/2006/relationships/image"></Relationship><Relationship Id="rId269" Target="../media/image4.jpeg" Type="http://schemas.openxmlformats.org/officeDocument/2006/relationships/image"></Relationship><Relationship Id="rId270" Target="../media/image5.jpeg" Type="http://schemas.openxmlformats.org/officeDocument/2006/relationships/image"></Relationship><Relationship Id="rId271" Target="../media/image5.jpeg" Type="http://schemas.openxmlformats.org/officeDocument/2006/relationships/image"></Relationship><Relationship Id="rId272" Target="../media/image5.jpeg" Type="http://schemas.openxmlformats.org/officeDocument/2006/relationships/image"></Relationship><Relationship Id="rId273" Target="../media/image2.jpeg" Type="http://schemas.openxmlformats.org/officeDocument/2006/relationships/image"></Relationship><Relationship Id="rId274" Target="../media/image3.jpeg" Type="http://schemas.openxmlformats.org/officeDocument/2006/relationships/image"></Relationship><Relationship Id="rId275" Target="../media/image2.jpeg" Type="http://schemas.openxmlformats.org/officeDocument/2006/relationships/image"></Relationship><Relationship Id="rId276" Target="../media/image3.jpeg" Type="http://schemas.openxmlformats.org/officeDocument/2006/relationships/image"></Relationship><Relationship Id="rId277" Target="../media/image5.jpeg" Type="http://schemas.openxmlformats.org/officeDocument/2006/relationships/image"></Relationship><Relationship Id="rId278" Target="../media/image6.jpeg" Type="http://schemas.openxmlformats.org/officeDocument/2006/relationships/image"></Relationship><Relationship Id="rId279" Target="../media/image5.jpeg" Type="http://schemas.openxmlformats.org/officeDocument/2006/relationships/image"></Relationship><Relationship Id="rId280" Target="../media/image6.jpeg" Type="http://schemas.openxmlformats.org/officeDocument/2006/relationships/image"></Relationship><Relationship Id="rId281" Target="../media/image2.jpeg" Type="http://schemas.openxmlformats.org/officeDocument/2006/relationships/image"></Relationship><Relationship Id="rId282" Target="../media/image3.jpeg" Type="http://schemas.openxmlformats.org/officeDocument/2006/relationships/image"></Relationship><Relationship Id="rId283" Target="../media/image2.jpeg" Type="http://schemas.openxmlformats.org/officeDocument/2006/relationships/image"></Relationship><Relationship Id="rId284" Target="../media/image3.jpeg" Type="http://schemas.openxmlformats.org/officeDocument/2006/relationships/image"></Relationship><Relationship Id="rId285" Target="../media/image5.jpeg" Type="http://schemas.openxmlformats.org/officeDocument/2006/relationships/image"></Relationship><Relationship Id="rId286" Target="../media/image6.jpeg" Type="http://schemas.openxmlformats.org/officeDocument/2006/relationships/image"></Relationship><Relationship Id="rId287" Target="../media/image5.jpeg" Type="http://schemas.openxmlformats.org/officeDocument/2006/relationships/image"></Relationship><Relationship Id="rId288" Target="../media/image6.jpeg" Type="http://schemas.openxmlformats.org/officeDocument/2006/relationships/image"></Relationship><Relationship Id="rId289" Target="../media/image2.jpeg" Type="http://schemas.openxmlformats.org/officeDocument/2006/relationships/image"></Relationship><Relationship Id="rId290" Target="../media/image7.jpeg" Type="http://schemas.openxmlformats.org/officeDocument/2006/relationships/image"></Relationship><Relationship Id="rId291" Target="../media/image6.jpeg" Type="http://schemas.openxmlformats.org/officeDocument/2006/relationships/image"></Relationship><Relationship Id="rId292" Target="../media/image2.jpeg" Type="http://schemas.openxmlformats.org/officeDocument/2006/relationships/image"></Relationship><Relationship Id="rId293" Target="../media/image7.jpeg" Type="http://schemas.openxmlformats.org/officeDocument/2006/relationships/image"></Relationship><Relationship Id="rId294" Target="../media/image6.jpeg" Type="http://schemas.openxmlformats.org/officeDocument/2006/relationships/image"></Relationship><Relationship Id="rId295" Target="../media/image1.jpeg" Type="http://schemas.openxmlformats.org/officeDocument/2006/relationships/image"></Relationship><Relationship Id="rId296" Target="../media/image1.jpeg" Type="http://schemas.openxmlformats.org/officeDocument/2006/relationships/image"></Relationship><Relationship Id="rId297" Target="../media/image1.jpeg" Type="http://schemas.openxmlformats.org/officeDocument/2006/relationships/image"></Relationship><Relationship Id="rId298" Target="../media/image2.jpeg" Type="http://schemas.openxmlformats.org/officeDocument/2006/relationships/image"></Relationship><Relationship Id="rId299" Target="../media/image3.jpeg" Type="http://schemas.openxmlformats.org/officeDocument/2006/relationships/image"></Relationship><Relationship Id="rId300" Target="../media/image2.jpeg" Type="http://schemas.openxmlformats.org/officeDocument/2006/relationships/image"></Relationship><Relationship Id="rId301" Target="../media/image3.jpeg" Type="http://schemas.openxmlformats.org/officeDocument/2006/relationships/image"></Relationship><Relationship Id="rId302" Target="../media/image4.jpeg" Type="http://schemas.openxmlformats.org/officeDocument/2006/relationships/image"></Relationship><Relationship Id="rId303" Target="../media/image1.jpeg" Type="http://schemas.openxmlformats.org/officeDocument/2006/relationships/image"></Relationship><Relationship Id="rId304" Target="../media/image1.jpeg" Type="http://schemas.openxmlformats.org/officeDocument/2006/relationships/image"></Relationship><Relationship Id="rId305" Target="../media/image2.jpeg" Type="http://schemas.openxmlformats.org/officeDocument/2006/relationships/image"></Relationship><Relationship Id="rId306" Target="../media/image2.jpeg" Type="http://schemas.openxmlformats.org/officeDocument/2006/relationships/image"></Relationship><Relationship Id="rId307" Target="../media/image3.jpeg" Type="http://schemas.openxmlformats.org/officeDocument/2006/relationships/image"></Relationship><Relationship Id="rId308" Target="../media/image2.jpeg" Type="http://schemas.openxmlformats.org/officeDocument/2006/relationships/image"></Relationship><Relationship Id="rId309" Target="../media/image3.jpeg" Type="http://schemas.openxmlformats.org/officeDocument/2006/relationships/image"></Relationship><Relationship Id="rId310" Target="../media/image4.jpeg" Type="http://schemas.openxmlformats.org/officeDocument/2006/relationships/image"></Relationship><Relationship Id="rId311" Target="../media/image7.jpeg" Type="http://schemas.openxmlformats.org/officeDocument/2006/relationships/image"></Relationship><Relationship Id="rId312" Target="../media/image1.jpeg" Type="http://schemas.openxmlformats.org/officeDocument/2006/relationships/image"></Relationship><Relationship Id="rId313" Target="../media/image1.jpeg" Type="http://schemas.openxmlformats.org/officeDocument/2006/relationships/image"></Relationship><Relationship Id="rId314" Target="../media/image1.jpeg" Type="http://schemas.openxmlformats.org/officeDocument/2006/relationships/image"></Relationship><Relationship Id="rId315" Target="../media/image1.jpeg" Type="http://schemas.openxmlformats.org/officeDocument/2006/relationships/image"></Relationship><Relationship Id="rId316" Target="../media/image5.jpeg" Type="http://schemas.openxmlformats.org/officeDocument/2006/relationships/image"></Relationship><Relationship Id="rId317" Target="../media/image5.jpeg" Type="http://schemas.openxmlformats.org/officeDocument/2006/relationships/image"></Relationship><Relationship Id="rId318" Target="../media/image4.jpeg" Type="http://schemas.openxmlformats.org/officeDocument/2006/relationships/image"></Relationship><Relationship Id="rId319" Target="../media/image4.jpeg" Type="http://schemas.openxmlformats.org/officeDocument/2006/relationships/image"></Relationship><Relationship Id="rId320" Target="../media/image5.jpeg" Type="http://schemas.openxmlformats.org/officeDocument/2006/relationships/image"></Relationship><Relationship Id="rId321" Target="../media/image5.jpeg" Type="http://schemas.openxmlformats.org/officeDocument/2006/relationships/image"></Relationship><Relationship Id="rId322" Target="../media/image5.jpeg" Type="http://schemas.openxmlformats.org/officeDocument/2006/relationships/image"></Relationship><Relationship Id="rId323" Target="../media/image4.jpeg" Type="http://schemas.openxmlformats.org/officeDocument/2006/relationships/image"></Relationship><Relationship Id="rId324" Target="../media/image2.jpeg" Type="http://schemas.openxmlformats.org/officeDocument/2006/relationships/image"></Relationship><Relationship Id="rId325" Target="../media/image3.jpeg" Type="http://schemas.openxmlformats.org/officeDocument/2006/relationships/image"></Relationship><Relationship Id="rId326" Target="../media/image2.jpeg" Type="http://schemas.openxmlformats.org/officeDocument/2006/relationships/image"></Relationship><Relationship Id="rId327" Target="../media/image3.jpeg" Type="http://schemas.openxmlformats.org/officeDocument/2006/relationships/image"></Relationship><Relationship Id="rId328" Target="../media/image5.jpeg" Type="http://schemas.openxmlformats.org/officeDocument/2006/relationships/image"></Relationship><Relationship Id="rId329" Target="../media/image6.jpeg" Type="http://schemas.openxmlformats.org/officeDocument/2006/relationships/image"></Relationship><Relationship Id="rId330" Target="../media/image5.jpeg" Type="http://schemas.openxmlformats.org/officeDocument/2006/relationships/image"></Relationship><Relationship Id="rId331" Target="../media/image6.jpeg" Type="http://schemas.openxmlformats.org/officeDocument/2006/relationships/image"></Relationship><Relationship Id="rId332" Target="../media/image1.jpeg" Type="http://schemas.openxmlformats.org/officeDocument/2006/relationships/image"></Relationship><Relationship Id="rId333" Target="../media/image1.jpeg" Type="http://schemas.openxmlformats.org/officeDocument/2006/relationships/image"></Relationship><Relationship Id="rId334" Target="../media/image1.jpeg" Type="http://schemas.openxmlformats.org/officeDocument/2006/relationships/image"></Relationship><Relationship Id="rId335" Target="../media/image6.jpeg" Type="http://schemas.openxmlformats.org/officeDocument/2006/relationships/image"></Relationship><Relationship Id="rId336" Target="../media/image2.jpeg" Type="http://schemas.openxmlformats.org/officeDocument/2006/relationships/image"></Relationship><Relationship Id="rId337" Target="../media/image3.jpeg" Type="http://schemas.openxmlformats.org/officeDocument/2006/relationships/image"></Relationship><Relationship Id="rId338" Target="../media/image4.jpeg" Type="http://schemas.openxmlformats.org/officeDocument/2006/relationships/image"></Relationship><Relationship Id="rId339" Target="../media/image2.jpeg" Type="http://schemas.openxmlformats.org/officeDocument/2006/relationships/image"></Relationship><Relationship Id="rId340" Target="../media/image3.jpeg" Type="http://schemas.openxmlformats.org/officeDocument/2006/relationships/image"></Relationship><Relationship Id="rId341" Target="../media/image2.jpeg" Type="http://schemas.openxmlformats.org/officeDocument/2006/relationships/image"></Relationship><Relationship Id="rId342" Target="../media/image3.jpeg" Type="http://schemas.openxmlformats.org/officeDocument/2006/relationships/image"></Relationship><Relationship Id="rId343" Target="../media/image4.jpeg" Type="http://schemas.openxmlformats.org/officeDocument/2006/relationships/image"></Relationship><Relationship Id="rId344" Target="../media/image4.jpeg" Type="http://schemas.openxmlformats.org/officeDocument/2006/relationships/image"></Relationship><Relationship Id="rId345" Target="../media/image4.jpeg" Type="http://schemas.openxmlformats.org/officeDocument/2006/relationships/image"></Relationship><Relationship Id="rId346" Target="../media/image4.jpeg" Type="http://schemas.openxmlformats.org/officeDocument/2006/relationships/image"></Relationship><Relationship Id="rId347" Target="../media/image2.jpeg" Type="http://schemas.openxmlformats.org/officeDocument/2006/relationships/image"></Relationship><Relationship Id="rId348" Target="../media/image3.jpeg" Type="http://schemas.openxmlformats.org/officeDocument/2006/relationships/image"></Relationship><Relationship Id="rId349" Target="../media/image2.jpeg" Type="http://schemas.openxmlformats.org/officeDocument/2006/relationships/image"></Relationship><Relationship Id="rId350" Target="../media/image3.jpeg" Type="http://schemas.openxmlformats.org/officeDocument/2006/relationships/image"></Relationship><Relationship Id="rId351" Target="../media/image2.jpeg" Type="http://schemas.openxmlformats.org/officeDocument/2006/relationships/image"></Relationship><Relationship Id="rId352" Target="../media/image3.jpeg" Type="http://schemas.openxmlformats.org/officeDocument/2006/relationships/image"></Relationship><Relationship Id="rId353" Target="../media/image4.jpeg" Type="http://schemas.openxmlformats.org/officeDocument/2006/relationships/image"></Relationship><Relationship Id="rId354" Target="../media/image6.jpeg" Type="http://schemas.openxmlformats.org/officeDocument/2006/relationships/image"></Relationship><Relationship Id="rId355" Target="../media/image2.jpeg" Type="http://schemas.openxmlformats.org/officeDocument/2006/relationships/image"></Relationship><Relationship Id="rId356" Target="../media/image3.jpeg" Type="http://schemas.openxmlformats.org/officeDocument/2006/relationships/image"></Relationship><Relationship Id="rId357" Target="../media/image4.jpeg" Type="http://schemas.openxmlformats.org/officeDocument/2006/relationships/image"></Relationship><Relationship Id="rId358" Target="../media/image6.jpeg" Type="http://schemas.openxmlformats.org/officeDocument/2006/relationships/image"></Relationship><Relationship Id="rId359" Target="../media/image2.jpeg" Type="http://schemas.openxmlformats.org/officeDocument/2006/relationships/image"></Relationship><Relationship Id="rId360" Target="../media/image3.jpeg" Type="http://schemas.openxmlformats.org/officeDocument/2006/relationships/image"></Relationship><Relationship Id="rId361" Target="../media/image2.jpeg" Type="http://schemas.openxmlformats.org/officeDocument/2006/relationships/image"></Relationship><Relationship Id="rId362" Target="../media/image3.jpeg" Type="http://schemas.openxmlformats.org/officeDocument/2006/relationships/image"></Relationship><Relationship Id="rId363" Target="../media/image2.jpeg" Type="http://schemas.openxmlformats.org/officeDocument/2006/relationships/image"></Relationship><Relationship Id="rId364" Target="../media/image3.jpeg" Type="http://schemas.openxmlformats.org/officeDocument/2006/relationships/image"></Relationship><Relationship Id="rId365" Target="../media/image5.jpeg" Type="http://schemas.openxmlformats.org/officeDocument/2006/relationships/image"></Relationship><Relationship Id="rId366" Target="../media/image4.jpeg" Type="http://schemas.openxmlformats.org/officeDocument/2006/relationships/image"></Relationship><Relationship Id="rId367" Target="../media/image6.jpeg" Type="http://schemas.openxmlformats.org/officeDocument/2006/relationships/image"></Relationship><Relationship Id="rId368" Target="../media/image2.jpeg" Type="http://schemas.openxmlformats.org/officeDocument/2006/relationships/image"></Relationship><Relationship Id="rId369" Target="../media/image3.jpeg" Type="http://schemas.openxmlformats.org/officeDocument/2006/relationships/image"></Relationship><Relationship Id="rId370" Target="../media/image5.jpeg" Type="http://schemas.openxmlformats.org/officeDocument/2006/relationships/image"></Relationship><Relationship Id="rId371" Target="../media/image4.jpeg" Type="http://schemas.openxmlformats.org/officeDocument/2006/relationships/image"></Relationship><Relationship Id="rId372" Target="../media/image6.jpeg" Type="http://schemas.openxmlformats.org/officeDocument/2006/relationships/image"></Relationship><Relationship Id="rId373" Target="../media/image7.jpeg" Type="http://schemas.openxmlformats.org/officeDocument/2006/relationships/image"></Relationship><Relationship Id="rId374" Target="../media/image6.jpeg" Type="http://schemas.openxmlformats.org/officeDocument/2006/relationships/image"></Relationship><Relationship Id="rId375" Target="../media/image7.jpeg" Type="http://schemas.openxmlformats.org/officeDocument/2006/relationships/image"></Relationship><Relationship Id="rId376" Target="../media/image6.jpeg" Type="http://schemas.openxmlformats.org/officeDocument/2006/relationships/image"></Relationship><Relationship Id="rId377" Target="../media/image1.jpeg" Type="http://schemas.openxmlformats.org/officeDocument/2006/relationships/image"></Relationship><Relationship Id="rId378" Target="../media/image1.jpeg" Type="http://schemas.openxmlformats.org/officeDocument/2006/relationships/image"></Relationship><Relationship Id="rId379" Target="../media/image1.jpeg" Type="http://schemas.openxmlformats.org/officeDocument/2006/relationships/image"></Relationship><Relationship Id="rId380" Target="../media/image6.jpeg" Type="http://schemas.openxmlformats.org/officeDocument/2006/relationships/image"></Relationship><Relationship Id="rId381" Target="../media/image2.jpeg" Type="http://schemas.openxmlformats.org/officeDocument/2006/relationships/image"></Relationship><Relationship Id="rId382" Target="../media/image3.jpeg" Type="http://schemas.openxmlformats.org/officeDocument/2006/relationships/image"></Relationship><Relationship Id="rId383" Target="../media/image2.jpeg" Type="http://schemas.openxmlformats.org/officeDocument/2006/relationships/image"></Relationship><Relationship Id="rId384" Target="../media/image3.jpeg" Type="http://schemas.openxmlformats.org/officeDocument/2006/relationships/image"></Relationship><Relationship Id="rId385" Target="../media/image4.jpeg" Type="http://schemas.openxmlformats.org/officeDocument/2006/relationships/image"></Relationship><Relationship Id="rId386" Target="../media/image2.jpeg" Type="http://schemas.openxmlformats.org/officeDocument/2006/relationships/image"></Relationship><Relationship Id="rId387" Target="../media/image2.jpeg" Type="http://schemas.openxmlformats.org/officeDocument/2006/relationships/image"></Relationship><Relationship Id="rId388" Target="../media/image3.jpeg" Type="http://schemas.openxmlformats.org/officeDocument/2006/relationships/image"></Relationship><Relationship Id="rId389" Target="../media/image2.jpeg" Type="http://schemas.openxmlformats.org/officeDocument/2006/relationships/image"></Relationship><Relationship Id="rId390" Target="../media/image3.jpeg" Type="http://schemas.openxmlformats.org/officeDocument/2006/relationships/image"></Relationship><Relationship Id="rId391" Target="../media/image4.jpeg" Type="http://schemas.openxmlformats.org/officeDocument/2006/relationships/image"></Relationship><Relationship Id="rId392" Target="../media/image7.jpeg" Type="http://schemas.openxmlformats.org/officeDocument/2006/relationships/image"></Relationship><Relationship Id="rId393" Target="../media/image1.jpeg" Type="http://schemas.openxmlformats.org/officeDocument/2006/relationships/image"></Relationship><Relationship Id="rId394" Target="../media/image4.jpeg" Type="http://schemas.openxmlformats.org/officeDocument/2006/relationships/image"></Relationship><Relationship Id="rId395" Target="../media/image4.jpeg" Type="http://schemas.openxmlformats.org/officeDocument/2006/relationships/image"></Relationship><Relationship Id="rId396" Target="../media/image4.jpeg" Type="http://schemas.openxmlformats.org/officeDocument/2006/relationships/image"></Relationship><Relationship Id="rId397" Target="../media/image2.jpeg" Type="http://schemas.openxmlformats.org/officeDocument/2006/relationships/image"></Relationship><Relationship Id="rId398" Target="../media/image3.jpeg" Type="http://schemas.openxmlformats.org/officeDocument/2006/relationships/image"></Relationship><Relationship Id="rId399" Target="../media/image2.jpeg" Type="http://schemas.openxmlformats.org/officeDocument/2006/relationships/image"></Relationship><Relationship Id="rId400" Target="../media/image3.jpeg" Type="http://schemas.openxmlformats.org/officeDocument/2006/relationships/image"></Relationship><Relationship Id="rId401" Target="../media/image2.jpeg" Type="http://schemas.openxmlformats.org/officeDocument/2006/relationships/image"></Relationship><Relationship Id="rId402" Target="../media/image3.jpeg" Type="http://schemas.openxmlformats.org/officeDocument/2006/relationships/image"></Relationship><Relationship Id="rId403" Target="../media/image4.jpeg" Type="http://schemas.openxmlformats.org/officeDocument/2006/relationships/image"></Relationship><Relationship Id="rId404" Target="../media/image6.jpeg" Type="http://schemas.openxmlformats.org/officeDocument/2006/relationships/image"></Relationship><Relationship Id="rId405" Target="../media/image2.jpeg" Type="http://schemas.openxmlformats.org/officeDocument/2006/relationships/image"></Relationship><Relationship Id="rId406" Target="../media/image3.jpeg" Type="http://schemas.openxmlformats.org/officeDocument/2006/relationships/image"></Relationship><Relationship Id="rId407" Target="../media/image4.jpeg" Type="http://schemas.openxmlformats.org/officeDocument/2006/relationships/image"></Relationship><Relationship Id="rId408" Target="../media/image6.jpeg" Type="http://schemas.openxmlformats.org/officeDocument/2006/relationships/image"></Relationship><Relationship Id="rId409" Target="../media/image1.jpeg" Type="http://schemas.openxmlformats.org/officeDocument/2006/relationships/image"></Relationship><Relationship Id="rId410" Target="../media/image1.jpeg" Type="http://schemas.openxmlformats.org/officeDocument/2006/relationships/image"></Relationship><Relationship Id="rId411" Target="../media/image1.jpeg" Type="http://schemas.openxmlformats.org/officeDocument/2006/relationships/image"></Relationship><Relationship Id="rId412" Target="../media/image6.jpeg" Type="http://schemas.openxmlformats.org/officeDocument/2006/relationships/image"></Relationship><Relationship Id="rId413" Target="../media/image2.jpeg" Type="http://schemas.openxmlformats.org/officeDocument/2006/relationships/image"></Relationship><Relationship Id="rId414" Target="../media/image3.jpeg" Type="http://schemas.openxmlformats.org/officeDocument/2006/relationships/image"></Relationship><Relationship Id="rId415" Target="../media/image4.jpeg" Type="http://schemas.openxmlformats.org/officeDocument/2006/relationships/image"></Relationship><Relationship Id="rId416" Target="../media/image2.jpeg" Type="http://schemas.openxmlformats.org/officeDocument/2006/relationships/image"></Relationship><Relationship Id="rId417" Target="../media/image3.jpeg" Type="http://schemas.openxmlformats.org/officeDocument/2006/relationships/image"></Relationship><Relationship Id="rId418" Target="../media/image4.jpeg" Type="http://schemas.openxmlformats.org/officeDocument/2006/relationships/image"></Relationship><Relationship Id="rId419" Target="../media/image4.jpeg" Type="http://schemas.openxmlformats.org/officeDocument/2006/relationships/image"></Relationship><Relationship Id="rId420" Target="../media/image4.jpeg" Type="http://schemas.openxmlformats.org/officeDocument/2006/relationships/image"></Relationship><Relationship Id="rId421" Target="../media/image2.jpeg" Type="http://schemas.openxmlformats.org/officeDocument/2006/relationships/image"></Relationship><Relationship Id="rId422" Target="../media/image3.jpeg" Type="http://schemas.openxmlformats.org/officeDocument/2006/relationships/image"></Relationship><Relationship Id="rId423" Target="../media/image2.jpeg" Type="http://schemas.openxmlformats.org/officeDocument/2006/relationships/image"></Relationship><Relationship Id="rId424" Target="../media/image3.jpeg" Type="http://schemas.openxmlformats.org/officeDocument/2006/relationships/image"></Relationship><Relationship Id="rId425" Target="../media/image2.jpeg" Type="http://schemas.openxmlformats.org/officeDocument/2006/relationships/image"></Relationship><Relationship Id="rId426" Target="../media/image3.jpeg" Type="http://schemas.openxmlformats.org/officeDocument/2006/relationships/image"></Relationship><Relationship Id="rId427" Target="../media/image4.jpeg" Type="http://schemas.openxmlformats.org/officeDocument/2006/relationships/image"></Relationship><Relationship Id="rId428" Target="../media/image6.jpeg" Type="http://schemas.openxmlformats.org/officeDocument/2006/relationships/image"></Relationship><Relationship Id="rId429" Target="../media/image2.jpeg" Type="http://schemas.openxmlformats.org/officeDocument/2006/relationships/image"></Relationship><Relationship Id="rId430" Target="../media/image3.jpeg" Type="http://schemas.openxmlformats.org/officeDocument/2006/relationships/image"></Relationship><Relationship Id="rId431" Target="../media/image4.jpeg" Type="http://schemas.openxmlformats.org/officeDocument/2006/relationships/image"></Relationship><Relationship Id="rId432" Target="../media/image6.jpeg" Type="http://schemas.openxmlformats.org/officeDocument/2006/relationships/image"></Relationship><Relationship Id="rId433" Target="../media/image2.jpeg" Type="http://schemas.openxmlformats.org/officeDocument/2006/relationships/image"></Relationship><Relationship Id="rId434" Target="../media/image3.jpeg" Type="http://schemas.openxmlformats.org/officeDocument/2006/relationships/image"></Relationship><Relationship Id="rId435" Target="../media/image2.jpeg" Type="http://schemas.openxmlformats.org/officeDocument/2006/relationships/image"></Relationship><Relationship Id="rId436" Target="../media/image3.jpeg" Type="http://schemas.openxmlformats.org/officeDocument/2006/relationships/image"></Relationship><Relationship Id="rId437" Target="../media/image2.jpeg" Type="http://schemas.openxmlformats.org/officeDocument/2006/relationships/image"></Relationship><Relationship Id="rId438" Target="../media/image3.jpeg" Type="http://schemas.openxmlformats.org/officeDocument/2006/relationships/image"></Relationship><Relationship Id="rId439" Target="../media/image5.jpeg" Type="http://schemas.openxmlformats.org/officeDocument/2006/relationships/image"></Relationship><Relationship Id="rId440" Target="../media/image4.jpeg" Type="http://schemas.openxmlformats.org/officeDocument/2006/relationships/image"></Relationship><Relationship Id="rId441" Target="../media/image6.jpeg" Type="http://schemas.openxmlformats.org/officeDocument/2006/relationships/image"></Relationship><Relationship Id="rId442" Target="../media/image2.jpeg" Type="http://schemas.openxmlformats.org/officeDocument/2006/relationships/image"></Relationship><Relationship Id="rId443" Target="../media/image3.jpeg" Type="http://schemas.openxmlformats.org/officeDocument/2006/relationships/image"></Relationship><Relationship Id="rId444" Target="../media/image5.jpeg" Type="http://schemas.openxmlformats.org/officeDocument/2006/relationships/image"></Relationship><Relationship Id="rId445" Target="../media/image4.jpeg" Type="http://schemas.openxmlformats.org/officeDocument/2006/relationships/image"></Relationship><Relationship Id="rId446" Target="../media/image6.jpeg" Type="http://schemas.openxmlformats.org/officeDocument/2006/relationships/image"></Relationship><Relationship Id="rId447" Target="../media/image7.jpeg" Type="http://schemas.openxmlformats.org/officeDocument/2006/relationships/image"></Relationship><Relationship Id="rId448" Target="../media/image6.jpeg" Type="http://schemas.openxmlformats.org/officeDocument/2006/relationships/image"></Relationship><Relationship Id="rId449" Target="../media/image7.jpeg" Type="http://schemas.openxmlformats.org/officeDocument/2006/relationships/image"></Relationship><Relationship Id="rId450" Target="../media/image6.jpeg" Type="http://schemas.openxmlformats.org/officeDocument/2006/relationships/image"></Relationship><Relationship Id="rId451" Target="../media/image1.jpeg" Type="http://schemas.openxmlformats.org/officeDocument/2006/relationships/image"></Relationship><Relationship Id="rId452" Target="../media/image1.jpeg" Type="http://schemas.openxmlformats.org/officeDocument/2006/relationships/image"></Relationship><Relationship Id="rId453" Target="../media/image1.jpeg" Type="http://schemas.openxmlformats.org/officeDocument/2006/relationships/image"></Relationship><Relationship Id="rId454" Target="../media/image6.jpeg" Type="http://schemas.openxmlformats.org/officeDocument/2006/relationships/image"></Relationship><Relationship Id="rId455" Target="../media/image2.jpeg" Type="http://schemas.openxmlformats.org/officeDocument/2006/relationships/image"></Relationship><Relationship Id="rId456" Target="../media/image3.jpeg" Type="http://schemas.openxmlformats.org/officeDocument/2006/relationships/image"></Relationship><Relationship Id="rId457" Target="../media/image2.jpeg" Type="http://schemas.openxmlformats.org/officeDocument/2006/relationships/image"></Relationship><Relationship Id="rId458" Target="../media/image3.jpeg" Type="http://schemas.openxmlformats.org/officeDocument/2006/relationships/image"></Relationship><Relationship Id="rId459" Target="../media/image4.jpeg" Type="http://schemas.openxmlformats.org/officeDocument/2006/relationships/image"></Relationship><Relationship Id="rId460" Target="../media/image2.jpeg" Type="http://schemas.openxmlformats.org/officeDocument/2006/relationships/image"></Relationship><Relationship Id="rId461" Target="../media/image2.jpeg" Type="http://schemas.openxmlformats.org/officeDocument/2006/relationships/image"></Relationship><Relationship Id="rId462" Target="../media/image3.jpeg" Type="http://schemas.openxmlformats.org/officeDocument/2006/relationships/image"></Relationship><Relationship Id="rId463" Target="../media/image2.jpeg" Type="http://schemas.openxmlformats.org/officeDocument/2006/relationships/image"></Relationship><Relationship Id="rId464" Target="../media/image3.jpeg" Type="http://schemas.openxmlformats.org/officeDocument/2006/relationships/image"></Relationship><Relationship Id="rId465" Target="../media/image4.jpeg" Type="http://schemas.openxmlformats.org/officeDocument/2006/relationships/image"></Relationship><Relationship Id="rId466" Target="../media/image7.jpeg" Type="http://schemas.openxmlformats.org/officeDocument/2006/relationships/image"></Relationship><Relationship Id="rId467" Target="../media/image4.jpeg" Type="http://schemas.openxmlformats.org/officeDocument/2006/relationships/image"></Relationship><Relationship Id="rId468" Target="../media/image4.jpeg" Type="http://schemas.openxmlformats.org/officeDocument/2006/relationships/image"></Relationship><Relationship Id="rId469" Target="../media/image4.jpeg" Type="http://schemas.openxmlformats.org/officeDocument/2006/relationships/image"></Relationship><Relationship Id="rId470" Target="../media/image2.jpeg" Type="http://schemas.openxmlformats.org/officeDocument/2006/relationships/image"></Relationship><Relationship Id="rId471" Target="../media/image3.jpeg" Type="http://schemas.openxmlformats.org/officeDocument/2006/relationships/image"></Relationship><Relationship Id="rId472" Target="../media/image2.jpeg" Type="http://schemas.openxmlformats.org/officeDocument/2006/relationships/image"></Relationship><Relationship Id="rId473" Target="../media/image3.jpeg" Type="http://schemas.openxmlformats.org/officeDocument/2006/relationships/image"></Relationship><Relationship Id="rId474" Target="../media/image2.jpeg" Type="http://schemas.openxmlformats.org/officeDocument/2006/relationships/image"></Relationship><Relationship Id="rId475" Target="../media/image3.jpeg" Type="http://schemas.openxmlformats.org/officeDocument/2006/relationships/image"></Relationship><Relationship Id="rId476" Target="../media/image4.jpeg" Type="http://schemas.openxmlformats.org/officeDocument/2006/relationships/image"></Relationship><Relationship Id="rId477" Target="../media/image6.jpeg" Type="http://schemas.openxmlformats.org/officeDocument/2006/relationships/image"></Relationship><Relationship Id="rId478" Target="../media/image2.jpeg" Type="http://schemas.openxmlformats.org/officeDocument/2006/relationships/image"></Relationship><Relationship Id="rId479" Target="../media/image3.jpeg" Type="http://schemas.openxmlformats.org/officeDocument/2006/relationships/image"></Relationship><Relationship Id="rId480" Target="../media/image4.jpeg" Type="http://schemas.openxmlformats.org/officeDocument/2006/relationships/image"></Relationship><Relationship Id="rId481" Target="../media/image6.jpeg" Type="http://schemas.openxmlformats.org/officeDocument/2006/relationships/image"></Relationship><Relationship Id="rId482" Target="../media/image2.jpeg" Type="http://schemas.openxmlformats.org/officeDocument/2006/relationships/image"></Relationship><Relationship Id="rId483" Target="../media/image3.jpeg" Type="http://schemas.openxmlformats.org/officeDocument/2006/relationships/image"></Relationship><Relationship Id="rId484" Target="../media/image6.jpeg" Type="http://schemas.openxmlformats.org/officeDocument/2006/relationships/image"></Relationship><Relationship Id="rId485" Target="../media/image6.jpeg" Type="http://schemas.openxmlformats.org/officeDocument/2006/relationships/image"></Relationship><Relationship Id="rId486" Target="../media/image6.jpeg" Type="http://schemas.openxmlformats.org/officeDocument/2006/relationships/image"></Relationship><Relationship Id="rId487" Target="../media/image6.jpeg" Type="http://schemas.openxmlformats.org/officeDocument/2006/relationships/image"></Relationship><Relationship Id="rId488" Target="../media/image2.jpeg" Type="http://schemas.openxmlformats.org/officeDocument/2006/relationships/image"></Relationship><Relationship Id="rId489" Target="../media/image3.jpeg" Type="http://schemas.openxmlformats.org/officeDocument/2006/relationships/image"></Relationship><Relationship Id="rId490" Target="../media/image2.jpeg" Type="http://schemas.openxmlformats.org/officeDocument/2006/relationships/image"></Relationship><Relationship Id="rId491" Target="../media/image2.jpeg" Type="http://schemas.openxmlformats.org/officeDocument/2006/relationships/image"></Relationship><Relationship Id="rId492" Target="../media/image3.jpeg" Type="http://schemas.openxmlformats.org/officeDocument/2006/relationships/image"></Relationship><Relationship Id="rId493" Target="../media/image6.jpeg" Type="http://schemas.openxmlformats.org/officeDocument/2006/relationships/image"></Relationship><Relationship Id="rId494" Target="../media/image6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2" name="Picture 2" descr="Jiowoe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3" name="Picture 3" descr="ZCIXxC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4" name="Picture 4" descr="dWbkIk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302</xdr:row>
      <xdr:rowOff>209550</xdr:rowOff>
    </xdr:to>
    <xdr:pic>
      <xdr:nvPicPr>
        <xdr:cNvPr id="5" name="Picture 5" descr="qDBLwA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302</xdr:row>
      <xdr:rowOff>209550</xdr:rowOff>
    </xdr:to>
    <xdr:pic>
      <xdr:nvPicPr>
        <xdr:cNvPr id="6" name="Picture 6" descr="BfIdCD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28575</xdr:rowOff>
    </xdr:to>
    <xdr:pic>
      <xdr:nvPicPr>
        <xdr:cNvPr id="7" name="Picture 7" descr="ehLehH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8" name="Picture 8" descr="SASDMX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9" name="Picture 9" descr="SIzrqE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298</xdr:row>
      <xdr:rowOff>390525</xdr:rowOff>
    </xdr:to>
    <xdr:pic>
      <xdr:nvPicPr>
        <xdr:cNvPr id="10" name="Picture 10" descr="MIUpMO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298</xdr:row>
      <xdr:rowOff>390525</xdr:rowOff>
    </xdr:to>
    <xdr:pic>
      <xdr:nvPicPr>
        <xdr:cNvPr id="11" name="Picture 11" descr="lGzuTA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300</xdr:row>
      <xdr:rowOff>323850</xdr:rowOff>
    </xdr:to>
    <xdr:pic>
      <xdr:nvPicPr>
        <xdr:cNvPr id="12" name="Picture 12" descr="dbONJz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300</xdr:row>
      <xdr:rowOff>323850</xdr:rowOff>
    </xdr:to>
    <xdr:pic>
      <xdr:nvPicPr>
        <xdr:cNvPr id="13" name="Picture 13" descr="oTnBPN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300</xdr:row>
      <xdr:rowOff>295275</xdr:rowOff>
    </xdr:to>
    <xdr:pic>
      <xdr:nvPicPr>
        <xdr:cNvPr id="14" name="Picture 14" descr="iahcFD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299</xdr:row>
      <xdr:rowOff>257175</xdr:rowOff>
    </xdr:to>
    <xdr:pic>
      <xdr:nvPicPr>
        <xdr:cNvPr id="15" name="Picture 15" descr="wntpww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428625</xdr:rowOff>
    </xdr:to>
    <xdr:pic>
      <xdr:nvPicPr>
        <xdr:cNvPr id="16" name="Picture 16" descr="fGspNI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17" name="Picture 17" descr="DtEbuZ"/>
        <xdr:cNvPicPr>
          <a:picLocks noChangeAspect="false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438150</xdr:rowOff>
    </xdr:to>
    <xdr:pic>
      <xdr:nvPicPr>
        <xdr:cNvPr id="18" name="Picture 18" descr="tbVDYm"/>
        <xdr:cNvPicPr>
          <a:picLocks noChangeAspect="fals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19" name="Picture 19" descr="CNaoCz"/>
        <xdr:cNvPicPr>
          <a:picLocks noChangeAspect="false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20" name="Picture 20" descr="RciDwJ"/>
        <xdr:cNvPicPr>
          <a:picLocks noChangeAspect="false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21" name="Picture 21" descr="cfTDYC"/>
        <xdr:cNvPicPr>
          <a:picLocks noChangeAspect="false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22" name="Picture 22" descr="njLaqW"/>
        <xdr:cNvPicPr>
          <a:picLocks noChangeAspect="false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38100</xdr:rowOff>
    </xdr:to>
    <xdr:pic>
      <xdr:nvPicPr>
        <xdr:cNvPr id="23" name="Picture 23" descr="idOCdG"/>
        <xdr:cNvPicPr>
          <a:picLocks noChangeAspect="false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24" name="Picture 24" descr="TOzOQj"/>
        <xdr:cNvPicPr>
          <a:picLocks noChangeAspect="false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25" name="Picture 25" descr="VNSqgw"/>
        <xdr:cNvPicPr>
          <a:picLocks noChangeAspect="fals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26" name="Picture 26" descr="LZRDJj"/>
        <xdr:cNvPicPr>
          <a:picLocks noChangeAspect="false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302</xdr:row>
      <xdr:rowOff>209550</xdr:rowOff>
    </xdr:to>
    <xdr:pic>
      <xdr:nvPicPr>
        <xdr:cNvPr id="27" name="Picture 27" descr="GcSvJY"/>
        <xdr:cNvPicPr>
          <a:picLocks noChangeAspect="false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302</xdr:row>
      <xdr:rowOff>209550</xdr:rowOff>
    </xdr:to>
    <xdr:pic>
      <xdr:nvPicPr>
        <xdr:cNvPr id="28" name="Picture 28" descr="isGAGV"/>
        <xdr:cNvPicPr>
          <a:picLocks noChangeAspect="false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302</xdr:row>
      <xdr:rowOff>209550</xdr:rowOff>
    </xdr:to>
    <xdr:pic>
      <xdr:nvPicPr>
        <xdr:cNvPr id="29" name="Picture 29" descr="fksMvr"/>
        <xdr:cNvPicPr>
          <a:picLocks noChangeAspect="false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302</xdr:row>
      <xdr:rowOff>209550</xdr:rowOff>
    </xdr:to>
    <xdr:pic>
      <xdr:nvPicPr>
        <xdr:cNvPr id="30" name="Picture 30" descr="UhheFH"/>
        <xdr:cNvPicPr>
          <a:picLocks noChangeAspect="false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31" name="Picture 31" descr="wshEje"/>
        <xdr:cNvPicPr>
          <a:picLocks noChangeAspect="false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302</xdr:row>
      <xdr:rowOff>523875</xdr:rowOff>
    </xdr:to>
    <xdr:pic>
      <xdr:nvPicPr>
        <xdr:cNvPr id="32" name="Picture 32" descr="apCaxi"/>
        <xdr:cNvPicPr>
          <a:picLocks noChangeAspect="false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33" name="Picture 33" descr="URdier"/>
        <xdr:cNvPicPr>
          <a:picLocks noChangeAspect="false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302</xdr:row>
      <xdr:rowOff>523875</xdr:rowOff>
    </xdr:to>
    <xdr:pic>
      <xdr:nvPicPr>
        <xdr:cNvPr id="34" name="Picture 34" descr="aCXcVP"/>
        <xdr:cNvPicPr>
          <a:picLocks noChangeAspect="false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303</xdr:row>
      <xdr:rowOff>390525</xdr:rowOff>
    </xdr:to>
    <xdr:pic>
      <xdr:nvPicPr>
        <xdr:cNvPr id="35" name="Picture 35" descr="gYTaUb"/>
        <xdr:cNvPicPr>
          <a:picLocks noChangeAspect="false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303</xdr:row>
      <xdr:rowOff>390525</xdr:rowOff>
    </xdr:to>
    <xdr:pic>
      <xdr:nvPicPr>
        <xdr:cNvPr id="36" name="Picture 36" descr="pdhYHH"/>
        <xdr:cNvPicPr>
          <a:picLocks noChangeAspect="false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303</xdr:row>
      <xdr:rowOff>390525</xdr:rowOff>
    </xdr:to>
    <xdr:pic>
      <xdr:nvPicPr>
        <xdr:cNvPr id="37" name="Picture 37" descr="GMFBqA"/>
        <xdr:cNvPicPr>
          <a:picLocks noChangeAspect="false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303</xdr:row>
      <xdr:rowOff>390525</xdr:rowOff>
    </xdr:to>
    <xdr:pic>
      <xdr:nvPicPr>
        <xdr:cNvPr id="38" name="Picture 38" descr="DisDJi"/>
        <xdr:cNvPicPr>
          <a:picLocks noChangeAspect="false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301</xdr:row>
      <xdr:rowOff>523875</xdr:rowOff>
    </xdr:to>
    <xdr:pic>
      <xdr:nvPicPr>
        <xdr:cNvPr id="39" name="Picture 39" descr="CADvQm"/>
        <xdr:cNvPicPr>
          <a:picLocks noChangeAspect="false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298</xdr:row>
      <xdr:rowOff>638175</xdr:rowOff>
    </xdr:to>
    <xdr:pic>
      <xdr:nvPicPr>
        <xdr:cNvPr id="40" name="Picture 40" descr="gHNcsY"/>
        <xdr:cNvPicPr>
          <a:picLocks noChangeAspect="false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301</xdr:row>
      <xdr:rowOff>523875</xdr:rowOff>
    </xdr:to>
    <xdr:pic>
      <xdr:nvPicPr>
        <xdr:cNvPr id="41" name="Picture 41" descr="DxepmM"/>
        <xdr:cNvPicPr>
          <a:picLocks noChangeAspect="false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298</xdr:row>
      <xdr:rowOff>638175</xdr:rowOff>
    </xdr:to>
    <xdr:pic>
      <xdr:nvPicPr>
        <xdr:cNvPr id="42" name="Picture 42" descr="qlwBpl"/>
        <xdr:cNvPicPr>
          <a:picLocks noChangeAspect="false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301</xdr:row>
      <xdr:rowOff>142875</xdr:rowOff>
    </xdr:to>
    <xdr:pic>
      <xdr:nvPicPr>
        <xdr:cNvPr id="43" name="Picture 43" descr="fDoqej"/>
        <xdr:cNvPicPr>
          <a:picLocks noChangeAspect="false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304</xdr:row>
      <xdr:rowOff>381000</xdr:rowOff>
    </xdr:to>
    <xdr:pic>
      <xdr:nvPicPr>
        <xdr:cNvPr id="44" name="Picture 44" descr="weAHjI"/>
        <xdr:cNvPicPr>
          <a:picLocks noChangeAspect="false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304</xdr:row>
      <xdr:rowOff>361950</xdr:rowOff>
    </xdr:to>
    <xdr:pic>
      <xdr:nvPicPr>
        <xdr:cNvPr id="45" name="Picture 45" descr="WpqJzm"/>
        <xdr:cNvPicPr>
          <a:picLocks noChangeAspect="false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301</xdr:row>
      <xdr:rowOff>142875</xdr:rowOff>
    </xdr:to>
    <xdr:pic>
      <xdr:nvPicPr>
        <xdr:cNvPr id="46" name="Picture 46" descr="PhcGYn"/>
        <xdr:cNvPicPr>
          <a:picLocks noChangeAspect="false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304</xdr:row>
      <xdr:rowOff>381000</xdr:rowOff>
    </xdr:to>
    <xdr:pic>
      <xdr:nvPicPr>
        <xdr:cNvPr id="47" name="Picture 47" descr="JwPDyK"/>
        <xdr:cNvPicPr>
          <a:picLocks noChangeAspect="false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304</xdr:row>
      <xdr:rowOff>361950</xdr:rowOff>
    </xdr:to>
    <xdr:pic>
      <xdr:nvPicPr>
        <xdr:cNvPr id="48" name="Picture 48" descr="NIdPjQ"/>
        <xdr:cNvPicPr>
          <a:picLocks noChangeAspect="false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49" name="Picture 49" descr="pMFxeF"/>
        <xdr:cNvPicPr>
          <a:picLocks noChangeAspect="false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50" name="Picture 50" descr="nBpoMJ"/>
        <xdr:cNvPicPr>
          <a:picLocks noChangeAspect="false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51" name="Picture 51" descr="xJNIFi"/>
        <xdr:cNvPicPr>
          <a:picLocks noChangeAspect="false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301</xdr:row>
      <xdr:rowOff>142875</xdr:rowOff>
    </xdr:to>
    <xdr:pic>
      <xdr:nvPicPr>
        <xdr:cNvPr id="52" name="Picture 52" descr="NOOonU"/>
        <xdr:cNvPicPr>
          <a:picLocks noChangeAspect="false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301</xdr:row>
      <xdr:rowOff>142875</xdr:rowOff>
    </xdr:to>
    <xdr:pic>
      <xdr:nvPicPr>
        <xdr:cNvPr id="53" name="Picture 53" descr="UamfTa"/>
        <xdr:cNvPicPr>
          <a:picLocks noChangeAspect="false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305</xdr:row>
      <xdr:rowOff>409575</xdr:rowOff>
    </xdr:to>
    <xdr:pic>
      <xdr:nvPicPr>
        <xdr:cNvPr id="54" name="Picture 54" descr="QbkTDf"/>
        <xdr:cNvPicPr>
          <a:picLocks noChangeAspect="false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305</xdr:row>
      <xdr:rowOff>409575</xdr:rowOff>
    </xdr:to>
    <xdr:pic>
      <xdr:nvPicPr>
        <xdr:cNvPr id="55" name="Picture 55" descr="GJmyQI"/>
        <xdr:cNvPicPr>
          <a:picLocks noChangeAspect="false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28575</xdr:rowOff>
    </xdr:to>
    <xdr:pic>
      <xdr:nvPicPr>
        <xdr:cNvPr id="56" name="Picture 56" descr="TNuWDs"/>
        <xdr:cNvPicPr>
          <a:picLocks noChangeAspect="false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57" name="Picture 57" descr="wACyOx"/>
        <xdr:cNvPicPr>
          <a:picLocks noChangeAspect="false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58" name="Picture 58" descr="IRuxaW"/>
        <xdr:cNvPicPr>
          <a:picLocks noChangeAspect="false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301</xdr:row>
      <xdr:rowOff>514350</xdr:rowOff>
    </xdr:to>
    <xdr:pic>
      <xdr:nvPicPr>
        <xdr:cNvPr id="59" name="Picture 59" descr="iJOkoY"/>
        <xdr:cNvPicPr>
          <a:picLocks noChangeAspect="false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301</xdr:row>
      <xdr:rowOff>504825</xdr:rowOff>
    </xdr:to>
    <xdr:pic>
      <xdr:nvPicPr>
        <xdr:cNvPr id="60" name="Picture 60" descr="zUAuKJ"/>
        <xdr:cNvPicPr>
          <a:picLocks noChangeAspect="false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301</xdr:row>
      <xdr:rowOff>504825</xdr:rowOff>
    </xdr:to>
    <xdr:pic>
      <xdr:nvPicPr>
        <xdr:cNvPr id="61" name="Picture 61" descr="epezDA"/>
        <xdr:cNvPicPr>
          <a:picLocks noChangeAspect="false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298</xdr:row>
      <xdr:rowOff>390525</xdr:rowOff>
    </xdr:to>
    <xdr:pic>
      <xdr:nvPicPr>
        <xdr:cNvPr id="62" name="Picture 62" descr="vERYWY"/>
        <xdr:cNvPicPr>
          <a:picLocks noChangeAspect="false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298</xdr:row>
      <xdr:rowOff>390525</xdr:rowOff>
    </xdr:to>
    <xdr:pic>
      <xdr:nvPicPr>
        <xdr:cNvPr id="63" name="Picture 63" descr="UPtPuL"/>
        <xdr:cNvPicPr>
          <a:picLocks noChangeAspect="false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301</xdr:row>
      <xdr:rowOff>476250</xdr:rowOff>
    </xdr:to>
    <xdr:pic>
      <xdr:nvPicPr>
        <xdr:cNvPr id="64" name="Picture 64" descr="SBVxPC"/>
        <xdr:cNvPicPr>
          <a:picLocks noChangeAspect="false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299</xdr:row>
      <xdr:rowOff>619125</xdr:rowOff>
    </xdr:to>
    <xdr:pic>
      <xdr:nvPicPr>
        <xdr:cNvPr id="65" name="Picture 65" descr="KzVZOB"/>
        <xdr:cNvPicPr>
          <a:picLocks noChangeAspect="false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590550</xdr:rowOff>
    </xdr:to>
    <xdr:pic>
      <xdr:nvPicPr>
        <xdr:cNvPr id="66" name="Picture 66" descr="AdJyob"/>
        <xdr:cNvPicPr>
          <a:picLocks noChangeAspect="false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67" name="Picture 67" descr="DIroDo"/>
        <xdr:cNvPicPr>
          <a:picLocks noChangeAspect="false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68" name="Picture 68" descr="HXuzKa"/>
        <xdr:cNvPicPr>
          <a:picLocks noChangeAspect="false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298</xdr:row>
      <xdr:rowOff>476250</xdr:rowOff>
    </xdr:to>
    <xdr:pic>
      <xdr:nvPicPr>
        <xdr:cNvPr id="69" name="Picture 69" descr="olfjTj"/>
        <xdr:cNvPicPr>
          <a:picLocks noChangeAspect="false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70" name="Picture 70" descr="sopxpH"/>
        <xdr:cNvPicPr>
          <a:picLocks noChangeAspect="false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71" name="Picture 71" descr="BhWANB"/>
        <xdr:cNvPicPr>
          <a:picLocks noChangeAspect="false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303</xdr:row>
      <xdr:rowOff>219075</xdr:rowOff>
    </xdr:to>
    <xdr:pic>
      <xdr:nvPicPr>
        <xdr:cNvPr id="72" name="Picture 72" descr="XrWjcF"/>
        <xdr:cNvPicPr>
          <a:picLocks noChangeAspect="false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38100</xdr:rowOff>
    </xdr:to>
    <xdr:pic>
      <xdr:nvPicPr>
        <xdr:cNvPr id="73" name="Picture 73" descr="NjtYKR"/>
        <xdr:cNvPicPr>
          <a:picLocks noChangeAspect="false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74" name="Picture 74" descr="oSPHVA"/>
        <xdr:cNvPicPr>
          <a:picLocks noChangeAspect="false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75" name="Picture 75" descr="tIFEzc"/>
        <xdr:cNvPicPr>
          <a:picLocks noChangeAspect="false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76" name="Picture 76" descr="CCjSpt"/>
        <xdr:cNvPicPr>
          <a:picLocks noChangeAspect="false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303</xdr:row>
      <xdr:rowOff>219075</xdr:rowOff>
    </xdr:to>
    <xdr:pic>
      <xdr:nvPicPr>
        <xdr:cNvPr id="77" name="Picture 77" descr="DIunNf"/>
        <xdr:cNvPicPr>
          <a:picLocks noChangeAspect="false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301</xdr:row>
      <xdr:rowOff>142875</xdr:rowOff>
    </xdr:to>
    <xdr:pic>
      <xdr:nvPicPr>
        <xdr:cNvPr id="78" name="Picture 78" descr="LGTMZB"/>
        <xdr:cNvPicPr>
          <a:picLocks noChangeAspect="false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301</xdr:row>
      <xdr:rowOff>142875</xdr:rowOff>
    </xdr:to>
    <xdr:pic>
      <xdr:nvPicPr>
        <xdr:cNvPr id="79" name="Picture 79" descr="JMRIna"/>
        <xdr:cNvPicPr>
          <a:picLocks noChangeAspect="false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301</xdr:row>
      <xdr:rowOff>142875</xdr:rowOff>
    </xdr:to>
    <xdr:pic>
      <xdr:nvPicPr>
        <xdr:cNvPr id="80" name="Picture 80" descr="uwnDei"/>
        <xdr:cNvPicPr>
          <a:picLocks noChangeAspect="false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301</xdr:row>
      <xdr:rowOff>142875</xdr:rowOff>
    </xdr:to>
    <xdr:pic>
      <xdr:nvPicPr>
        <xdr:cNvPr id="81" name="Picture 81" descr="EDpFun"/>
        <xdr:cNvPicPr>
          <a:picLocks noChangeAspect="false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82" name="Picture 82" descr="wrdpRa"/>
        <xdr:cNvPicPr>
          <a:picLocks noChangeAspect="false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304</xdr:row>
      <xdr:rowOff>428625</xdr:rowOff>
    </xdr:to>
    <xdr:pic>
      <xdr:nvPicPr>
        <xdr:cNvPr id="83" name="Picture 83" descr="fXQJfJ"/>
        <xdr:cNvPicPr>
          <a:picLocks noChangeAspect="false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300</xdr:row>
      <xdr:rowOff>457200</xdr:rowOff>
    </xdr:to>
    <xdr:pic>
      <xdr:nvPicPr>
        <xdr:cNvPr id="84" name="Picture 84" descr="ZeKJny"/>
        <xdr:cNvPicPr>
          <a:picLocks noChangeAspect="false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304</xdr:row>
      <xdr:rowOff>428625</xdr:rowOff>
    </xdr:to>
    <xdr:pic>
      <xdr:nvPicPr>
        <xdr:cNvPr id="85" name="Picture 85" descr="SYstyT"/>
        <xdr:cNvPicPr>
          <a:picLocks noChangeAspect="false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86" name="Picture 86" descr="JdhzJe"/>
        <xdr:cNvPicPr>
          <a:picLocks noChangeAspect="false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87" name="Picture 87" descr="STEeDD"/>
        <xdr:cNvPicPr>
          <a:picLocks noChangeAspect="false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88" name="Picture 88" descr="waJHHR"/>
        <xdr:cNvPicPr>
          <a:picLocks noChangeAspect="false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302</xdr:row>
      <xdr:rowOff>523875</xdr:rowOff>
    </xdr:to>
    <xdr:pic>
      <xdr:nvPicPr>
        <xdr:cNvPr id="89" name="Picture 89" descr="rrhwsO"/>
        <xdr:cNvPicPr>
          <a:picLocks noChangeAspect="false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299</xdr:row>
      <xdr:rowOff>85725</xdr:rowOff>
    </xdr:to>
    <xdr:pic>
      <xdr:nvPicPr>
        <xdr:cNvPr id="90" name="Picture 90" descr="wnOaRJ"/>
        <xdr:cNvPicPr>
          <a:picLocks noChangeAspect="false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299</xdr:row>
      <xdr:rowOff>85725</xdr:rowOff>
    </xdr:to>
    <xdr:pic>
      <xdr:nvPicPr>
        <xdr:cNvPr id="91" name="Picture 91" descr="XcAOVO"/>
        <xdr:cNvPicPr>
          <a:picLocks noChangeAspect="false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561975</xdr:rowOff>
    </xdr:to>
    <xdr:pic>
      <xdr:nvPicPr>
        <xdr:cNvPr id="92" name="Picture 92" descr="omSvkw"/>
        <xdr:cNvPicPr>
          <a:picLocks noChangeAspect="false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298</xdr:row>
      <xdr:rowOff>390525</xdr:rowOff>
    </xdr:to>
    <xdr:pic>
      <xdr:nvPicPr>
        <xdr:cNvPr id="93" name="Picture 93" descr="XwCAAw"/>
        <xdr:cNvPicPr>
          <a:picLocks noChangeAspect="false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298</xdr:row>
      <xdr:rowOff>390525</xdr:rowOff>
    </xdr:to>
    <xdr:pic>
      <xdr:nvPicPr>
        <xdr:cNvPr id="94" name="Picture 94" descr="KVgSlf"/>
        <xdr:cNvPicPr>
          <a:picLocks noChangeAspect="false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301</xdr:row>
      <xdr:rowOff>85725</xdr:rowOff>
    </xdr:to>
    <xdr:pic>
      <xdr:nvPicPr>
        <xdr:cNvPr id="95" name="Picture 95" descr="iSlSCB"/>
        <xdr:cNvPicPr>
          <a:picLocks noChangeAspect="false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301</xdr:row>
      <xdr:rowOff>85725</xdr:rowOff>
    </xdr:to>
    <xdr:pic>
      <xdr:nvPicPr>
        <xdr:cNvPr id="96" name="Picture 96" descr="QKsmnS"/>
        <xdr:cNvPicPr>
          <a:picLocks noChangeAspect="false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301</xdr:row>
      <xdr:rowOff>57150</xdr:rowOff>
    </xdr:to>
    <xdr:pic>
      <xdr:nvPicPr>
        <xdr:cNvPr id="97" name="Picture 97" descr="FldHoK"/>
        <xdr:cNvPicPr>
          <a:picLocks noChangeAspect="false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98" name="Picture 98" descr="ExWWLt"/>
        <xdr:cNvPicPr>
          <a:picLocks noChangeAspect="false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571500</xdr:rowOff>
    </xdr:to>
    <xdr:pic>
      <xdr:nvPicPr>
        <xdr:cNvPr id="99" name="Picture 99" descr="kUhDYi"/>
        <xdr:cNvPicPr>
          <a:picLocks noChangeAspect="false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00" name="Picture 100" descr="wVpNVO"/>
        <xdr:cNvPicPr>
          <a:picLocks noChangeAspect="false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299</xdr:row>
      <xdr:rowOff>85725</xdr:rowOff>
    </xdr:to>
    <xdr:pic>
      <xdr:nvPicPr>
        <xdr:cNvPr id="101" name="Picture 101" descr="uxjDBC"/>
        <xdr:cNvPicPr>
          <a:picLocks noChangeAspect="false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299</xdr:row>
      <xdr:rowOff>85725</xdr:rowOff>
    </xdr:to>
    <xdr:pic>
      <xdr:nvPicPr>
        <xdr:cNvPr id="102" name="Picture 102" descr="RJGnmD"/>
        <xdr:cNvPicPr>
          <a:picLocks noChangeAspect="false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299</xdr:row>
      <xdr:rowOff>85725</xdr:rowOff>
    </xdr:to>
    <xdr:pic>
      <xdr:nvPicPr>
        <xdr:cNvPr id="103" name="Picture 103" descr="kxhzoJ"/>
        <xdr:cNvPicPr>
          <a:picLocks noChangeAspect="false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299</xdr:row>
      <xdr:rowOff>85725</xdr:rowOff>
    </xdr:to>
    <xdr:pic>
      <xdr:nvPicPr>
        <xdr:cNvPr id="104" name="Picture 104" descr="dCzRjl"/>
        <xdr:cNvPicPr>
          <a:picLocks noChangeAspect="false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276225</xdr:rowOff>
    </xdr:to>
    <xdr:pic>
      <xdr:nvPicPr>
        <xdr:cNvPr id="105" name="Picture 105" descr="osUBfK"/>
        <xdr:cNvPicPr>
          <a:picLocks noChangeAspect="false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276225</xdr:rowOff>
    </xdr:to>
    <xdr:pic>
      <xdr:nvPicPr>
        <xdr:cNvPr id="106" name="Picture 106" descr="hbnGCd"/>
        <xdr:cNvPicPr>
          <a:picLocks noChangeAspect="false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07" name="Picture 107" descr="ZGGFHu"/>
        <xdr:cNvPicPr>
          <a:picLocks noChangeAspect="false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303</xdr:row>
      <xdr:rowOff>495300</xdr:rowOff>
    </xdr:to>
    <xdr:pic>
      <xdr:nvPicPr>
        <xdr:cNvPr id="108" name="Picture 108" descr="eDIFwd"/>
        <xdr:cNvPicPr>
          <a:picLocks noChangeAspect="false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276225</xdr:rowOff>
    </xdr:to>
    <xdr:pic>
      <xdr:nvPicPr>
        <xdr:cNvPr id="109" name="Picture 109" descr="wOmneH"/>
        <xdr:cNvPicPr>
          <a:picLocks noChangeAspect="false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276225</xdr:rowOff>
    </xdr:to>
    <xdr:pic>
      <xdr:nvPicPr>
        <xdr:cNvPr id="110" name="Picture 110" descr="vkNkRl"/>
        <xdr:cNvPicPr>
          <a:picLocks noChangeAspect="false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11" name="Picture 111" descr="fBLXVY"/>
        <xdr:cNvPicPr>
          <a:picLocks noChangeAspect="false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303</xdr:row>
      <xdr:rowOff>495300</xdr:rowOff>
    </xdr:to>
    <xdr:pic>
      <xdr:nvPicPr>
        <xdr:cNvPr id="112" name="Picture 112" descr="OcIFcM"/>
        <xdr:cNvPicPr>
          <a:picLocks noChangeAspect="false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300</xdr:row>
      <xdr:rowOff>266700</xdr:rowOff>
    </xdr:to>
    <xdr:pic>
      <xdr:nvPicPr>
        <xdr:cNvPr id="113" name="Picture 113" descr="OiqXLe"/>
        <xdr:cNvPicPr>
          <a:picLocks noChangeAspect="false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300</xdr:row>
      <xdr:rowOff>266700</xdr:rowOff>
    </xdr:to>
    <xdr:pic>
      <xdr:nvPicPr>
        <xdr:cNvPr id="114" name="Picture 114" descr="AYTBpV"/>
        <xdr:cNvPicPr>
          <a:picLocks noChangeAspect="false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300</xdr:row>
      <xdr:rowOff>266700</xdr:rowOff>
    </xdr:to>
    <xdr:pic>
      <xdr:nvPicPr>
        <xdr:cNvPr id="115" name="Picture 115" descr="ycLzSU"/>
        <xdr:cNvPicPr>
          <a:picLocks noChangeAspect="false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300</xdr:row>
      <xdr:rowOff>266700</xdr:rowOff>
    </xdr:to>
    <xdr:pic>
      <xdr:nvPicPr>
        <xdr:cNvPr id="116" name="Picture 116" descr="DnwVZt"/>
        <xdr:cNvPicPr>
          <a:picLocks noChangeAspect="false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304</xdr:row>
      <xdr:rowOff>219075</xdr:rowOff>
    </xdr:to>
    <xdr:pic>
      <xdr:nvPicPr>
        <xdr:cNvPr id="117" name="Picture 117" descr="WSJqjm"/>
        <xdr:cNvPicPr>
          <a:picLocks noChangeAspect="false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304</xdr:row>
      <xdr:rowOff>219075</xdr:rowOff>
    </xdr:to>
    <xdr:pic>
      <xdr:nvPicPr>
        <xdr:cNvPr id="118" name="Picture 118" descr="tGYUkN"/>
        <xdr:cNvPicPr>
          <a:picLocks noChangeAspect="false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299</xdr:row>
      <xdr:rowOff>28575</xdr:rowOff>
    </xdr:to>
    <xdr:pic>
      <xdr:nvPicPr>
        <xdr:cNvPr id="119" name="Picture 119" descr="AGvMYq"/>
        <xdr:cNvPicPr>
          <a:picLocks noChangeAspect="false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304</xdr:row>
      <xdr:rowOff>190500</xdr:rowOff>
    </xdr:to>
    <xdr:pic>
      <xdr:nvPicPr>
        <xdr:cNvPr id="120" name="Picture 120" descr="UxPuyi"/>
        <xdr:cNvPicPr>
          <a:picLocks noChangeAspect="false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298</xdr:row>
      <xdr:rowOff>638175</xdr:rowOff>
    </xdr:to>
    <xdr:pic>
      <xdr:nvPicPr>
        <xdr:cNvPr id="121" name="Picture 121" descr="FrGmIG"/>
        <xdr:cNvPicPr>
          <a:picLocks noChangeAspect="false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304</xdr:row>
      <xdr:rowOff>219075</xdr:rowOff>
    </xdr:to>
    <xdr:pic>
      <xdr:nvPicPr>
        <xdr:cNvPr id="122" name="Picture 122" descr="BTaYmU"/>
        <xdr:cNvPicPr>
          <a:picLocks noChangeAspect="false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304</xdr:row>
      <xdr:rowOff>219075</xdr:rowOff>
    </xdr:to>
    <xdr:pic>
      <xdr:nvPicPr>
        <xdr:cNvPr id="123" name="Picture 123" descr="QapYHM"/>
        <xdr:cNvPicPr>
          <a:picLocks noChangeAspect="false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299</xdr:row>
      <xdr:rowOff>28575</xdr:rowOff>
    </xdr:to>
    <xdr:pic>
      <xdr:nvPicPr>
        <xdr:cNvPr id="124" name="Picture 124" descr="IhFapV"/>
        <xdr:cNvPicPr>
          <a:picLocks noChangeAspect="false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304</xdr:row>
      <xdr:rowOff>190500</xdr:rowOff>
    </xdr:to>
    <xdr:pic>
      <xdr:nvPicPr>
        <xdr:cNvPr id="125" name="Picture 125" descr="pgqTMd"/>
        <xdr:cNvPicPr>
          <a:picLocks noChangeAspect="false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298</xdr:row>
      <xdr:rowOff>638175</xdr:rowOff>
    </xdr:to>
    <xdr:pic>
      <xdr:nvPicPr>
        <xdr:cNvPr id="126" name="Picture 126" descr="pCxZUw"/>
        <xdr:cNvPicPr>
          <a:picLocks noChangeAspect="false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299</xdr:row>
      <xdr:rowOff>523875</xdr:rowOff>
    </xdr:to>
    <xdr:pic>
      <xdr:nvPicPr>
        <xdr:cNvPr id="127" name="Picture 127" descr="bfmQwN"/>
        <xdr:cNvPicPr>
          <a:picLocks noChangeAspect="false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299</xdr:row>
      <xdr:rowOff>504825</xdr:rowOff>
    </xdr:to>
    <xdr:pic>
      <xdr:nvPicPr>
        <xdr:cNvPr id="128" name="Picture 128" descr="zacXVc"/>
        <xdr:cNvPicPr>
          <a:picLocks noChangeAspect="false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299</xdr:row>
      <xdr:rowOff>523875</xdr:rowOff>
    </xdr:to>
    <xdr:pic>
      <xdr:nvPicPr>
        <xdr:cNvPr id="129" name="Picture 129" descr="kQDhEq"/>
        <xdr:cNvPicPr>
          <a:picLocks noChangeAspect="false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299</xdr:row>
      <xdr:rowOff>504825</xdr:rowOff>
    </xdr:to>
    <xdr:pic>
      <xdr:nvPicPr>
        <xdr:cNvPr id="130" name="Picture 130" descr="hUJknN"/>
        <xdr:cNvPicPr>
          <a:picLocks noChangeAspect="false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131" name="Picture 131" descr="KVatJN"/>
        <xdr:cNvPicPr>
          <a:picLocks noChangeAspect="false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132" name="Picture 132" descr="hgZayO"/>
        <xdr:cNvPicPr>
          <a:picLocks noChangeAspect="false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133" name="Picture 133" descr="igSYbg"/>
        <xdr:cNvPicPr>
          <a:picLocks noChangeAspect="false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302</xdr:row>
      <xdr:rowOff>523875</xdr:rowOff>
    </xdr:to>
    <xdr:pic>
      <xdr:nvPicPr>
        <xdr:cNvPr id="134" name="Picture 134" descr="PBkWzN"/>
        <xdr:cNvPicPr>
          <a:picLocks noChangeAspect="false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300</xdr:row>
      <xdr:rowOff>304800</xdr:rowOff>
    </xdr:to>
    <xdr:pic>
      <xdr:nvPicPr>
        <xdr:cNvPr id="135" name="Picture 135" descr="qtrVqJ"/>
        <xdr:cNvPicPr>
          <a:picLocks noChangeAspect="false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300</xdr:row>
      <xdr:rowOff>304800</xdr:rowOff>
    </xdr:to>
    <xdr:pic>
      <xdr:nvPicPr>
        <xdr:cNvPr id="136" name="Picture 136" descr="rAIRFX"/>
        <xdr:cNvPicPr>
          <a:picLocks noChangeAspect="false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305</xdr:row>
      <xdr:rowOff>409575</xdr:rowOff>
    </xdr:to>
    <xdr:pic>
      <xdr:nvPicPr>
        <xdr:cNvPr id="137" name="Picture 137" descr="PMtYlc"/>
        <xdr:cNvPicPr>
          <a:picLocks noChangeAspect="false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305</xdr:row>
      <xdr:rowOff>409575</xdr:rowOff>
    </xdr:to>
    <xdr:pic>
      <xdr:nvPicPr>
        <xdr:cNvPr id="138" name="Picture 138" descr="EsKfAT"/>
        <xdr:cNvPicPr>
          <a:picLocks noChangeAspect="false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561975</xdr:rowOff>
    </xdr:to>
    <xdr:pic>
      <xdr:nvPicPr>
        <xdr:cNvPr id="139" name="Picture 139" descr="CFFEbQ"/>
        <xdr:cNvPicPr>
          <a:picLocks noChangeAspect="false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301</xdr:row>
      <xdr:rowOff>19050</xdr:rowOff>
    </xdr:to>
    <xdr:pic>
      <xdr:nvPicPr>
        <xdr:cNvPr id="140" name="Picture 140" descr="DqGonE"/>
        <xdr:cNvPicPr>
          <a:picLocks noChangeAspect="false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303</xdr:row>
      <xdr:rowOff>95250</xdr:rowOff>
    </xdr:to>
    <xdr:pic>
      <xdr:nvPicPr>
        <xdr:cNvPr id="141" name="Picture 141" descr="eljfpL"/>
        <xdr:cNvPicPr>
          <a:picLocks noChangeAspect="false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303</xdr:row>
      <xdr:rowOff>95250</xdr:rowOff>
    </xdr:to>
    <xdr:pic>
      <xdr:nvPicPr>
        <xdr:cNvPr id="142" name="Picture 142" descr="ltplBp"/>
        <xdr:cNvPicPr>
          <a:picLocks noChangeAspect="false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298</xdr:row>
      <xdr:rowOff>390525</xdr:rowOff>
    </xdr:to>
    <xdr:pic>
      <xdr:nvPicPr>
        <xdr:cNvPr id="143" name="Picture 143" descr="WhxbBl"/>
        <xdr:cNvPicPr>
          <a:picLocks noChangeAspect="false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298</xdr:row>
      <xdr:rowOff>390525</xdr:rowOff>
    </xdr:to>
    <xdr:pic>
      <xdr:nvPicPr>
        <xdr:cNvPr id="144" name="Picture 144" descr="JQyzlN"/>
        <xdr:cNvPicPr>
          <a:picLocks noChangeAspect="false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323850</xdr:rowOff>
    </xdr:to>
    <xdr:pic>
      <xdr:nvPicPr>
        <xdr:cNvPr id="145" name="Picture 145" descr="NumWfy"/>
        <xdr:cNvPicPr>
          <a:picLocks noChangeAspect="false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299</xdr:row>
      <xdr:rowOff>619125</xdr:rowOff>
    </xdr:to>
    <xdr:pic>
      <xdr:nvPicPr>
        <xdr:cNvPr id="146" name="Picture 146" descr="wudKII"/>
        <xdr:cNvPicPr>
          <a:picLocks noChangeAspect="false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266700</xdr:rowOff>
    </xdr:to>
    <xdr:pic>
      <xdr:nvPicPr>
        <xdr:cNvPr id="147" name="Picture 147" descr="QrmvRE"/>
        <xdr:cNvPicPr>
          <a:picLocks noChangeAspect="false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300</xdr:row>
      <xdr:rowOff>95250</xdr:rowOff>
    </xdr:to>
    <xdr:pic>
      <xdr:nvPicPr>
        <xdr:cNvPr id="148" name="Picture 148" descr="BxCZbG"/>
        <xdr:cNvPicPr>
          <a:picLocks noChangeAspect="false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571500</xdr:rowOff>
    </xdr:to>
    <xdr:pic>
      <xdr:nvPicPr>
        <xdr:cNvPr id="149" name="Picture 149" descr="kEThrk"/>
        <xdr:cNvPicPr>
          <a:picLocks noChangeAspect="false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300</xdr:row>
      <xdr:rowOff>95250</xdr:rowOff>
    </xdr:to>
    <xdr:pic>
      <xdr:nvPicPr>
        <xdr:cNvPr id="150" name="Picture 150" descr="jyAwsB"/>
        <xdr:cNvPicPr>
          <a:picLocks noChangeAspect="false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300</xdr:row>
      <xdr:rowOff>304800</xdr:rowOff>
    </xdr:to>
    <xdr:pic>
      <xdr:nvPicPr>
        <xdr:cNvPr id="151" name="Picture 151" descr="IsOwpZ"/>
        <xdr:cNvPicPr>
          <a:picLocks noChangeAspect="false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300</xdr:row>
      <xdr:rowOff>304800</xdr:rowOff>
    </xdr:to>
    <xdr:pic>
      <xdr:nvPicPr>
        <xdr:cNvPr id="152" name="Picture 152" descr="qaNMpl"/>
        <xdr:cNvPicPr>
          <a:picLocks noChangeAspect="false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300</xdr:row>
      <xdr:rowOff>304800</xdr:rowOff>
    </xdr:to>
    <xdr:pic>
      <xdr:nvPicPr>
        <xdr:cNvPr id="153" name="Picture 153" descr="NXiTRW"/>
        <xdr:cNvPicPr>
          <a:picLocks noChangeAspect="false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300</xdr:row>
      <xdr:rowOff>304800</xdr:rowOff>
    </xdr:to>
    <xdr:pic>
      <xdr:nvPicPr>
        <xdr:cNvPr id="154" name="Picture 154" descr="AqGJUf"/>
        <xdr:cNvPicPr>
          <a:picLocks noChangeAspect="false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276225</xdr:rowOff>
    </xdr:to>
    <xdr:pic>
      <xdr:nvPicPr>
        <xdr:cNvPr id="155" name="Picture 155" descr="oVkFeq"/>
        <xdr:cNvPicPr>
          <a:picLocks noChangeAspect="false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276225</xdr:rowOff>
    </xdr:to>
    <xdr:pic>
      <xdr:nvPicPr>
        <xdr:cNvPr id="156" name="Picture 156" descr="RZxsBC"/>
        <xdr:cNvPicPr>
          <a:picLocks noChangeAspect="false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57" name="Picture 157" descr="FOoiZl"/>
        <xdr:cNvPicPr>
          <a:picLocks noChangeAspect="false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304</xdr:row>
      <xdr:rowOff>142875</xdr:rowOff>
    </xdr:to>
    <xdr:pic>
      <xdr:nvPicPr>
        <xdr:cNvPr id="158" name="Picture 158" descr="XanTje"/>
        <xdr:cNvPicPr>
          <a:picLocks noChangeAspect="false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276225</xdr:rowOff>
    </xdr:to>
    <xdr:pic>
      <xdr:nvPicPr>
        <xdr:cNvPr id="159" name="Picture 159" descr="vuWVYT"/>
        <xdr:cNvPicPr>
          <a:picLocks noChangeAspect="false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276225</xdr:rowOff>
    </xdr:to>
    <xdr:pic>
      <xdr:nvPicPr>
        <xdr:cNvPr id="160" name="Picture 160" descr="yyhmma"/>
        <xdr:cNvPicPr>
          <a:picLocks noChangeAspect="false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61" name="Picture 161" descr="ysPFkg"/>
        <xdr:cNvPicPr>
          <a:picLocks noChangeAspect="false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304</xdr:row>
      <xdr:rowOff>142875</xdr:rowOff>
    </xdr:to>
    <xdr:pic>
      <xdr:nvPicPr>
        <xdr:cNvPr id="162" name="Picture 162" descr="Fekbrm"/>
        <xdr:cNvPicPr>
          <a:picLocks noChangeAspect="false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163" name="Picture 163" descr="RgslFx"/>
        <xdr:cNvPicPr>
          <a:picLocks noChangeAspect="false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164" name="Picture 164" descr="vffvvP"/>
        <xdr:cNvPicPr>
          <a:picLocks noChangeAspect="false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165" name="Picture 165" descr="xRSrxh"/>
        <xdr:cNvPicPr>
          <a:picLocks noChangeAspect="false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302</xdr:row>
      <xdr:rowOff>523875</xdr:rowOff>
    </xdr:to>
    <xdr:pic>
      <xdr:nvPicPr>
        <xdr:cNvPr id="166" name="Picture 166" descr="yjjdSW"/>
        <xdr:cNvPicPr>
          <a:picLocks noChangeAspect="false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299</xdr:row>
      <xdr:rowOff>85725</xdr:rowOff>
    </xdr:to>
    <xdr:pic>
      <xdr:nvPicPr>
        <xdr:cNvPr id="167" name="Picture 167" descr="Njmlrp"/>
        <xdr:cNvPicPr>
          <a:picLocks noChangeAspect="false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299</xdr:row>
      <xdr:rowOff>85725</xdr:rowOff>
    </xdr:to>
    <xdr:pic>
      <xdr:nvPicPr>
        <xdr:cNvPr id="168" name="Picture 168" descr="ZQehRu"/>
        <xdr:cNvPicPr>
          <a:picLocks noChangeAspect="false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561975</xdr:rowOff>
    </xdr:to>
    <xdr:pic>
      <xdr:nvPicPr>
        <xdr:cNvPr id="169" name="Picture 169" descr="nRKEjR"/>
        <xdr:cNvPicPr>
          <a:picLocks noChangeAspect="false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298</xdr:row>
      <xdr:rowOff>390525</xdr:rowOff>
    </xdr:to>
    <xdr:pic>
      <xdr:nvPicPr>
        <xdr:cNvPr id="170" name="Picture 170" descr="afIvRk"/>
        <xdr:cNvPicPr>
          <a:picLocks noChangeAspect="false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298</xdr:row>
      <xdr:rowOff>390525</xdr:rowOff>
    </xdr:to>
    <xdr:pic>
      <xdr:nvPicPr>
        <xdr:cNvPr id="171" name="Picture 171" descr="cfrEZN"/>
        <xdr:cNvPicPr>
          <a:picLocks noChangeAspect="false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72" name="Picture 172" descr="iwgYGB"/>
        <xdr:cNvPicPr>
          <a:picLocks noChangeAspect="false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571500</xdr:rowOff>
    </xdr:to>
    <xdr:pic>
      <xdr:nvPicPr>
        <xdr:cNvPr id="173" name="Picture 173" descr="uGXLfD"/>
        <xdr:cNvPicPr>
          <a:picLocks noChangeAspect="false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74" name="Picture 174" descr="mEPoAu"/>
        <xdr:cNvPicPr>
          <a:picLocks noChangeAspect="false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299</xdr:row>
      <xdr:rowOff>85725</xdr:rowOff>
    </xdr:to>
    <xdr:pic>
      <xdr:nvPicPr>
        <xdr:cNvPr id="175" name="Picture 175" descr="LzCgmH"/>
        <xdr:cNvPicPr>
          <a:picLocks noChangeAspect="false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299</xdr:row>
      <xdr:rowOff>85725</xdr:rowOff>
    </xdr:to>
    <xdr:pic>
      <xdr:nvPicPr>
        <xdr:cNvPr id="176" name="Picture 176" descr="wqbcXm"/>
        <xdr:cNvPicPr>
          <a:picLocks noChangeAspect="false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299</xdr:row>
      <xdr:rowOff>85725</xdr:rowOff>
    </xdr:to>
    <xdr:pic>
      <xdr:nvPicPr>
        <xdr:cNvPr id="177" name="Picture 177" descr="prYouE"/>
        <xdr:cNvPicPr>
          <a:picLocks noChangeAspect="false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299</xdr:row>
      <xdr:rowOff>85725</xdr:rowOff>
    </xdr:to>
    <xdr:pic>
      <xdr:nvPicPr>
        <xdr:cNvPr id="178" name="Picture 178" descr="xfuhGo"/>
        <xdr:cNvPicPr>
          <a:picLocks noChangeAspect="false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276225</xdr:rowOff>
    </xdr:to>
    <xdr:pic>
      <xdr:nvPicPr>
        <xdr:cNvPr id="179" name="Picture 179" descr="plnLyL"/>
        <xdr:cNvPicPr>
          <a:picLocks noChangeAspect="false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276225</xdr:rowOff>
    </xdr:to>
    <xdr:pic>
      <xdr:nvPicPr>
        <xdr:cNvPr id="180" name="Picture 180" descr="AhbgWm"/>
        <xdr:cNvPicPr>
          <a:picLocks noChangeAspect="false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81" name="Picture 181" descr="IEdoZj"/>
        <xdr:cNvPicPr>
          <a:picLocks noChangeAspect="false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303</xdr:row>
      <xdr:rowOff>495300</xdr:rowOff>
    </xdr:to>
    <xdr:pic>
      <xdr:nvPicPr>
        <xdr:cNvPr id="182" name="Picture 182" descr="AHsNlj"/>
        <xdr:cNvPicPr>
          <a:picLocks noChangeAspect="false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276225</xdr:rowOff>
    </xdr:to>
    <xdr:pic>
      <xdr:nvPicPr>
        <xdr:cNvPr id="183" name="Picture 183" descr="tIIefF"/>
        <xdr:cNvPicPr>
          <a:picLocks noChangeAspect="false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276225</xdr:rowOff>
    </xdr:to>
    <xdr:pic>
      <xdr:nvPicPr>
        <xdr:cNvPr id="184" name="Picture 184" descr="stonna"/>
        <xdr:cNvPicPr>
          <a:picLocks noChangeAspect="false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185" name="Picture 185" descr="wnBvMI"/>
        <xdr:cNvPicPr>
          <a:picLocks noChangeAspect="false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303</xdr:row>
      <xdr:rowOff>495300</xdr:rowOff>
    </xdr:to>
    <xdr:pic>
      <xdr:nvPicPr>
        <xdr:cNvPr id="186" name="Picture 186" descr="YEkBAr"/>
        <xdr:cNvPicPr>
          <a:picLocks noChangeAspect="false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300</xdr:row>
      <xdr:rowOff>266700</xdr:rowOff>
    </xdr:to>
    <xdr:pic>
      <xdr:nvPicPr>
        <xdr:cNvPr id="187" name="Picture 187" descr="tSBSuL"/>
        <xdr:cNvPicPr>
          <a:picLocks noChangeAspect="false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300</xdr:row>
      <xdr:rowOff>266700</xdr:rowOff>
    </xdr:to>
    <xdr:pic>
      <xdr:nvPicPr>
        <xdr:cNvPr id="188" name="Picture 188" descr="BlbgXm"/>
        <xdr:cNvPicPr>
          <a:picLocks noChangeAspect="false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300</xdr:row>
      <xdr:rowOff>266700</xdr:rowOff>
    </xdr:to>
    <xdr:pic>
      <xdr:nvPicPr>
        <xdr:cNvPr id="189" name="Picture 189" descr="tyHSee"/>
        <xdr:cNvPicPr>
          <a:picLocks noChangeAspect="false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300</xdr:row>
      <xdr:rowOff>266700</xdr:rowOff>
    </xdr:to>
    <xdr:pic>
      <xdr:nvPicPr>
        <xdr:cNvPr id="190" name="Picture 190" descr="xthmdM"/>
        <xdr:cNvPicPr>
          <a:picLocks noChangeAspect="false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304</xdr:row>
      <xdr:rowOff>219075</xdr:rowOff>
    </xdr:to>
    <xdr:pic>
      <xdr:nvPicPr>
        <xdr:cNvPr id="191" name="Picture 191" descr="MuxVFn"/>
        <xdr:cNvPicPr>
          <a:picLocks noChangeAspect="false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304</xdr:row>
      <xdr:rowOff>219075</xdr:rowOff>
    </xdr:to>
    <xdr:pic>
      <xdr:nvPicPr>
        <xdr:cNvPr id="192" name="Picture 192" descr="SIhLgR"/>
        <xdr:cNvPicPr>
          <a:picLocks noChangeAspect="false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299</xdr:row>
      <xdr:rowOff>28575</xdr:rowOff>
    </xdr:to>
    <xdr:pic>
      <xdr:nvPicPr>
        <xdr:cNvPr id="193" name="Picture 193" descr="VvMYAE"/>
        <xdr:cNvPicPr>
          <a:picLocks noChangeAspect="false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304</xdr:row>
      <xdr:rowOff>190500</xdr:rowOff>
    </xdr:to>
    <xdr:pic>
      <xdr:nvPicPr>
        <xdr:cNvPr id="194" name="Picture 194" descr="pGtDDI"/>
        <xdr:cNvPicPr>
          <a:picLocks noChangeAspect="false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298</xdr:row>
      <xdr:rowOff>638175</xdr:rowOff>
    </xdr:to>
    <xdr:pic>
      <xdr:nvPicPr>
        <xdr:cNvPr id="195" name="Picture 195" descr="qToBct"/>
        <xdr:cNvPicPr>
          <a:picLocks noChangeAspect="false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304</xdr:row>
      <xdr:rowOff>219075</xdr:rowOff>
    </xdr:to>
    <xdr:pic>
      <xdr:nvPicPr>
        <xdr:cNvPr id="196" name="Picture 196" descr="TNrAIK"/>
        <xdr:cNvPicPr>
          <a:picLocks noChangeAspect="false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304</xdr:row>
      <xdr:rowOff>219075</xdr:rowOff>
    </xdr:to>
    <xdr:pic>
      <xdr:nvPicPr>
        <xdr:cNvPr id="197" name="Picture 197" descr="JPChxZ"/>
        <xdr:cNvPicPr>
          <a:picLocks noChangeAspect="false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293</xdr:row>
      <xdr:rowOff>0</xdr:rowOff>
    </xdr:from>
    <xdr:to>
      <xdr:col>7</xdr:col>
      <xdr:colOff>609600</xdr:colOff>
      <xdr:row>299</xdr:row>
      <xdr:rowOff>28575</xdr:rowOff>
    </xdr:to>
    <xdr:pic>
      <xdr:nvPicPr>
        <xdr:cNvPr id="198" name="Picture 198" descr="RhZfYW"/>
        <xdr:cNvPicPr>
          <a:picLocks noChangeAspect="false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304</xdr:row>
      <xdr:rowOff>190500</xdr:rowOff>
    </xdr:to>
    <xdr:pic>
      <xdr:nvPicPr>
        <xdr:cNvPr id="199" name="Picture 199" descr="ZnrEea"/>
        <xdr:cNvPicPr>
          <a:picLocks noChangeAspect="false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298</xdr:row>
      <xdr:rowOff>638175</xdr:rowOff>
    </xdr:to>
    <xdr:pic>
      <xdr:nvPicPr>
        <xdr:cNvPr id="200" name="Picture 200" descr="jqAOgo"/>
        <xdr:cNvPicPr>
          <a:picLocks noChangeAspect="false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299</xdr:row>
      <xdr:rowOff>523875</xdr:rowOff>
    </xdr:to>
    <xdr:pic>
      <xdr:nvPicPr>
        <xdr:cNvPr id="201" name="Picture 201" descr="UhVBqT"/>
        <xdr:cNvPicPr>
          <a:picLocks noChangeAspect="false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299</xdr:row>
      <xdr:rowOff>504825</xdr:rowOff>
    </xdr:to>
    <xdr:pic>
      <xdr:nvPicPr>
        <xdr:cNvPr id="202" name="Picture 202" descr="PnsUDo"/>
        <xdr:cNvPicPr>
          <a:picLocks noChangeAspect="false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299</xdr:row>
      <xdr:rowOff>523875</xdr:rowOff>
    </xdr:to>
    <xdr:pic>
      <xdr:nvPicPr>
        <xdr:cNvPr id="203" name="Picture 203" descr="bYteDT"/>
        <xdr:cNvPicPr>
          <a:picLocks noChangeAspect="false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299</xdr:row>
      <xdr:rowOff>504825</xdr:rowOff>
    </xdr:to>
    <xdr:pic>
      <xdr:nvPicPr>
        <xdr:cNvPr id="204" name="Picture 204" descr="MEbvzp"/>
        <xdr:cNvPicPr>
          <a:picLocks noChangeAspect="false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205" name="Picture 205" descr="qacVUw"/>
        <xdr:cNvPicPr>
          <a:picLocks noChangeAspect="false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206" name="Picture 206" descr="wqrJuL"/>
        <xdr:cNvPicPr>
          <a:picLocks noChangeAspect="false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293</xdr:row>
      <xdr:rowOff>0</xdr:rowOff>
    </xdr:from>
    <xdr:to>
      <xdr:col>7</xdr:col>
      <xdr:colOff>600075</xdr:colOff>
      <xdr:row>304</xdr:row>
      <xdr:rowOff>495300</xdr:rowOff>
    </xdr:to>
    <xdr:pic>
      <xdr:nvPicPr>
        <xdr:cNvPr id="207" name="Picture 207" descr="NGSvZM"/>
        <xdr:cNvPicPr>
          <a:picLocks noChangeAspect="false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302</xdr:row>
      <xdr:rowOff>523875</xdr:rowOff>
    </xdr:to>
    <xdr:pic>
      <xdr:nvPicPr>
        <xdr:cNvPr id="208" name="Picture 208" descr="ahmbdm"/>
        <xdr:cNvPicPr>
          <a:picLocks noChangeAspect="false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298</xdr:row>
      <xdr:rowOff>438150</xdr:rowOff>
    </xdr:to>
    <xdr:pic>
      <xdr:nvPicPr>
        <xdr:cNvPr id="209" name="Picture 209" descr="dzSEKe"/>
        <xdr:cNvPicPr>
          <a:picLocks noChangeAspect="false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298</xdr:row>
      <xdr:rowOff>438150</xdr:rowOff>
    </xdr:to>
    <xdr:pic>
      <xdr:nvPicPr>
        <xdr:cNvPr id="210" name="Picture 210" descr="yATrOV"/>
        <xdr:cNvPicPr>
          <a:picLocks noChangeAspect="false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9525</xdr:rowOff>
    </xdr:to>
    <xdr:pic>
      <xdr:nvPicPr>
        <xdr:cNvPr id="211" name="Picture 211" descr="CQYZbg"/>
        <xdr:cNvPicPr>
          <a:picLocks noChangeAspect="false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9525</xdr:rowOff>
    </xdr:to>
    <xdr:pic>
      <xdr:nvPicPr>
        <xdr:cNvPr id="212" name="Picture 212" descr="hMfTHv"/>
        <xdr:cNvPicPr>
          <a:picLocks noChangeAspect="false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561975</xdr:rowOff>
    </xdr:to>
    <xdr:pic>
      <xdr:nvPicPr>
        <xdr:cNvPr id="213" name="Picture 213" descr="JUGffP"/>
        <xdr:cNvPicPr>
          <a:picLocks noChangeAspect="false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299</xdr:row>
      <xdr:rowOff>266700</xdr:rowOff>
    </xdr:to>
    <xdr:pic>
      <xdr:nvPicPr>
        <xdr:cNvPr id="214" name="Picture 214" descr="vIJsTG"/>
        <xdr:cNvPicPr>
          <a:picLocks noChangeAspect="false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299</xdr:row>
      <xdr:rowOff>561975</xdr:rowOff>
    </xdr:to>
    <xdr:pic>
      <xdr:nvPicPr>
        <xdr:cNvPr id="215" name="Picture 215" descr="YSqmOF"/>
        <xdr:cNvPicPr>
          <a:picLocks noChangeAspect="false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299</xdr:row>
      <xdr:rowOff>561975</xdr:rowOff>
    </xdr:to>
    <xdr:pic>
      <xdr:nvPicPr>
        <xdr:cNvPr id="216" name="Picture 216" descr="MbeDET"/>
        <xdr:cNvPicPr>
          <a:picLocks noChangeAspect="false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298</xdr:row>
      <xdr:rowOff>390525</xdr:rowOff>
    </xdr:to>
    <xdr:pic>
      <xdr:nvPicPr>
        <xdr:cNvPr id="217" name="Picture 217" descr="fTfWDK"/>
        <xdr:cNvPicPr>
          <a:picLocks noChangeAspect="false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298</xdr:row>
      <xdr:rowOff>390525</xdr:rowOff>
    </xdr:to>
    <xdr:pic>
      <xdr:nvPicPr>
        <xdr:cNvPr id="218" name="Picture 218" descr="PkHneD"/>
        <xdr:cNvPicPr>
          <a:picLocks noChangeAspect="false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299</xdr:row>
      <xdr:rowOff>533400</xdr:rowOff>
    </xdr:to>
    <xdr:pic>
      <xdr:nvPicPr>
        <xdr:cNvPr id="219" name="Picture 219" descr="ZURUWh"/>
        <xdr:cNvPicPr>
          <a:picLocks noChangeAspect="false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293</xdr:row>
      <xdr:rowOff>0</xdr:rowOff>
    </xdr:from>
    <xdr:to>
      <xdr:col>7</xdr:col>
      <xdr:colOff>561975</xdr:colOff>
      <xdr:row>299</xdr:row>
      <xdr:rowOff>619125</xdr:rowOff>
    </xdr:to>
    <xdr:pic>
      <xdr:nvPicPr>
        <xdr:cNvPr id="220" name="Picture 220" descr="KPYgED"/>
        <xdr:cNvPicPr>
          <a:picLocks noChangeAspect="false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300</xdr:row>
      <xdr:rowOff>95250</xdr:rowOff>
    </xdr:to>
    <xdr:pic>
      <xdr:nvPicPr>
        <xdr:cNvPr id="221" name="Picture 221" descr="waGVDy"/>
        <xdr:cNvPicPr>
          <a:picLocks noChangeAspect="false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298</xdr:row>
      <xdr:rowOff>571500</xdr:rowOff>
    </xdr:to>
    <xdr:pic>
      <xdr:nvPicPr>
        <xdr:cNvPr id="222" name="Picture 222" descr="YAchXC"/>
        <xdr:cNvPicPr>
          <a:picLocks noChangeAspect="false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300</xdr:row>
      <xdr:rowOff>95250</xdr:rowOff>
    </xdr:to>
    <xdr:pic>
      <xdr:nvPicPr>
        <xdr:cNvPr id="223" name="Picture 223" descr="makiVP"/>
        <xdr:cNvPicPr>
          <a:picLocks noChangeAspect="false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298</xdr:row>
      <xdr:rowOff>438150</xdr:rowOff>
    </xdr:to>
    <xdr:pic>
      <xdr:nvPicPr>
        <xdr:cNvPr id="224" name="Picture 224" descr="XYxTdL"/>
        <xdr:cNvPicPr>
          <a:picLocks noChangeAspect="false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298</xdr:row>
      <xdr:rowOff>438150</xdr:rowOff>
    </xdr:to>
    <xdr:pic>
      <xdr:nvPicPr>
        <xdr:cNvPr id="225" name="Picture 225" descr="rFTmng"/>
        <xdr:cNvPicPr>
          <a:picLocks noChangeAspect="false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298</xdr:row>
      <xdr:rowOff>438150</xdr:rowOff>
    </xdr:to>
    <xdr:pic>
      <xdr:nvPicPr>
        <xdr:cNvPr id="226" name="Picture 226" descr="vksQYK"/>
        <xdr:cNvPicPr>
          <a:picLocks noChangeAspect="false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298</xdr:row>
      <xdr:rowOff>438150</xdr:rowOff>
    </xdr:to>
    <xdr:pic>
      <xdr:nvPicPr>
        <xdr:cNvPr id="227" name="Picture 227" descr="Xduuaa"/>
        <xdr:cNvPicPr>
          <a:picLocks noChangeAspect="false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276225</xdr:rowOff>
    </xdr:to>
    <xdr:pic>
      <xdr:nvPicPr>
        <xdr:cNvPr id="228" name="Picture 228" descr="QYJGJC"/>
        <xdr:cNvPicPr>
          <a:picLocks noChangeAspect="false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276225</xdr:rowOff>
    </xdr:to>
    <xdr:pic>
      <xdr:nvPicPr>
        <xdr:cNvPr id="229" name="Picture 229" descr="nwbdtJ"/>
        <xdr:cNvPicPr>
          <a:picLocks noChangeAspect="false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230" name="Picture 230" descr="bgJqXv"/>
        <xdr:cNvPicPr>
          <a:picLocks noChangeAspect="false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304</xdr:row>
      <xdr:rowOff>428625</xdr:rowOff>
    </xdr:to>
    <xdr:pic>
      <xdr:nvPicPr>
        <xdr:cNvPr id="231" name="Picture 231" descr="sMpHCT"/>
        <xdr:cNvPicPr>
          <a:picLocks noChangeAspect="false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302</xdr:row>
      <xdr:rowOff>276225</xdr:rowOff>
    </xdr:to>
    <xdr:pic>
      <xdr:nvPicPr>
        <xdr:cNvPr id="232" name="Picture 232" descr="bgBHRW"/>
        <xdr:cNvPicPr>
          <a:picLocks noChangeAspect="false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302</xdr:row>
      <xdr:rowOff>276225</xdr:rowOff>
    </xdr:to>
    <xdr:pic>
      <xdr:nvPicPr>
        <xdr:cNvPr id="233" name="Picture 233" descr="MSuKYy"/>
        <xdr:cNvPicPr>
          <a:picLocks noChangeAspect="false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293</xdr:row>
      <xdr:rowOff>0</xdr:rowOff>
    </xdr:from>
    <xdr:to>
      <xdr:col>7</xdr:col>
      <xdr:colOff>571500</xdr:colOff>
      <xdr:row>302</xdr:row>
      <xdr:rowOff>247650</xdr:rowOff>
    </xdr:to>
    <xdr:pic>
      <xdr:nvPicPr>
        <xdr:cNvPr id="234" name="Picture 234" descr="PcPjdb"/>
        <xdr:cNvPicPr>
          <a:picLocks noChangeAspect="false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304</xdr:row>
      <xdr:rowOff>428625</xdr:rowOff>
    </xdr:to>
    <xdr:pic>
      <xdr:nvPicPr>
        <xdr:cNvPr id="235" name="Picture 235" descr="glJAfZ"/>
        <xdr:cNvPicPr>
          <a:picLocks noChangeAspect="false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298</xdr:row>
      <xdr:rowOff>390525</xdr:rowOff>
    </xdr:to>
    <xdr:pic>
      <xdr:nvPicPr>
        <xdr:cNvPr id="236" name="Picture 236" descr="EXnXgx"/>
        <xdr:cNvPicPr>
          <a:picLocks noChangeAspect="false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293</xdr:row>
      <xdr:rowOff>0</xdr:rowOff>
    </xdr:from>
    <xdr:to>
      <xdr:col>7</xdr:col>
      <xdr:colOff>1457325</xdr:colOff>
      <xdr:row>298</xdr:row>
      <xdr:rowOff>390525</xdr:rowOff>
    </xdr:to>
    <xdr:pic>
      <xdr:nvPicPr>
        <xdr:cNvPr id="237" name="Picture 237" descr="TPxTfe"/>
        <xdr:cNvPicPr>
          <a:picLocks noChangeAspect="false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299</xdr:row>
      <xdr:rowOff>609600</xdr:rowOff>
    </xdr:to>
    <xdr:pic>
      <xdr:nvPicPr>
        <xdr:cNvPr id="238" name="Picture 238" descr="EXafkF"/>
        <xdr:cNvPicPr>
          <a:picLocks noChangeAspect="false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299</xdr:row>
      <xdr:rowOff>609600</xdr:rowOff>
    </xdr:to>
    <xdr:pic>
      <xdr:nvPicPr>
        <xdr:cNvPr id="239" name="Picture 239" descr="fKjYLi"/>
        <xdr:cNvPicPr>
          <a:picLocks noChangeAspect="false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298</xdr:row>
      <xdr:rowOff>638175</xdr:rowOff>
    </xdr:to>
    <xdr:pic>
      <xdr:nvPicPr>
        <xdr:cNvPr id="240" name="Picture 240" descr="JIwgiq"/>
        <xdr:cNvPicPr>
          <a:picLocks noChangeAspect="false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298</xdr:row>
      <xdr:rowOff>638175</xdr:rowOff>
    </xdr:to>
    <xdr:pic>
      <xdr:nvPicPr>
        <xdr:cNvPr id="241" name="Picture 241" descr="jyteJO"/>
        <xdr:cNvPicPr>
          <a:picLocks noChangeAspect="false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301</xdr:row>
      <xdr:rowOff>38100</xdr:rowOff>
    </xdr:to>
    <xdr:pic>
      <xdr:nvPicPr>
        <xdr:cNvPr id="242" name="Picture 242" descr="BWaWwJ"/>
        <xdr:cNvPicPr>
          <a:picLocks noChangeAspect="false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301</xdr:row>
      <xdr:rowOff>38100</xdr:rowOff>
    </xdr:to>
    <xdr:pic>
      <xdr:nvPicPr>
        <xdr:cNvPr id="243" name="Picture 243" descr="AJdhDB"/>
        <xdr:cNvPicPr>
          <a:picLocks noChangeAspect="false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293</xdr:row>
      <xdr:rowOff>0</xdr:rowOff>
    </xdr:from>
    <xdr:to>
      <xdr:col>7</xdr:col>
      <xdr:colOff>1238250</xdr:colOff>
      <xdr:row>298</xdr:row>
      <xdr:rowOff>390525</xdr:rowOff>
    </xdr:to>
    <xdr:pic>
      <xdr:nvPicPr>
        <xdr:cNvPr id="244" name="Picture 244" descr="xkzKFE"/>
        <xdr:cNvPicPr>
          <a:picLocks noChangeAspect="false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293</xdr:row>
      <xdr:rowOff>0</xdr:rowOff>
    </xdr:from>
    <xdr:to>
      <xdr:col>7</xdr:col>
      <xdr:colOff>1209675</xdr:colOff>
      <xdr:row>298</xdr:row>
      <xdr:rowOff>390525</xdr:rowOff>
    </xdr:to>
    <xdr:pic>
      <xdr:nvPicPr>
        <xdr:cNvPr id="245" name="Picture 245" descr="OmqfDY"/>
        <xdr:cNvPicPr>
          <a:picLocks noChangeAspect="false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293</xdr:row>
      <xdr:rowOff>0</xdr:rowOff>
    </xdr:from>
    <xdr:to>
      <xdr:col>7</xdr:col>
      <xdr:colOff>1428750</xdr:colOff>
      <xdr:row>298</xdr:row>
      <xdr:rowOff>390525</xdr:rowOff>
    </xdr:to>
    <xdr:pic>
      <xdr:nvPicPr>
        <xdr:cNvPr id="246" name="Picture 246" descr="TFLpMi"/>
        <xdr:cNvPicPr>
          <a:picLocks noChangeAspect="false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300</xdr:row>
      <xdr:rowOff>257175</xdr:rowOff>
    </xdr:to>
    <xdr:pic>
      <xdr:nvPicPr>
        <xdr:cNvPr id="247" name="Picture 247" descr="kZmJzO"/>
        <xdr:cNvPicPr>
          <a:picLocks noChangeAspect="false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293</xdr:row>
      <xdr:rowOff>0</xdr:rowOff>
    </xdr:from>
    <xdr:to>
      <xdr:col>7</xdr:col>
      <xdr:colOff>638175</xdr:colOff>
      <xdr:row>300</xdr:row>
      <xdr:rowOff>257175</xdr:rowOff>
    </xdr:to>
    <xdr:pic>
      <xdr:nvPicPr>
        <xdr:cNvPr id="248" name="Picture 248" descr="MKrbAV"/>
        <xdr:cNvPicPr>
          <a:picLocks noChangeAspect="false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249" name="Picture 249" descr="HjFqaK"/>
        <xdr:cNvPicPr>
          <a:picLocks noChangeAspect="false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250" name="Picture 250" descr="pKyqdy"/>
        <xdr:cNvPicPr>
          <a:picLocks noChangeAspect="false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251" name="Picture 251" descr="nwfrfO"/>
        <xdr:cNvPicPr>
          <a:picLocks noChangeAspect="false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332</xdr:row>
      <xdr:rowOff>190500</xdr:rowOff>
    </xdr:to>
    <xdr:pic>
      <xdr:nvPicPr>
        <xdr:cNvPr id="252" name="Picture 252" descr="BuDpth"/>
        <xdr:cNvPicPr>
          <a:picLocks noChangeAspect="false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332</xdr:row>
      <xdr:rowOff>190500</xdr:rowOff>
    </xdr:to>
    <xdr:pic>
      <xdr:nvPicPr>
        <xdr:cNvPr id="253" name="Picture 253" descr="KMAzqf"/>
        <xdr:cNvPicPr>
          <a:picLocks noChangeAspect="false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9525</xdr:rowOff>
    </xdr:to>
    <xdr:pic>
      <xdr:nvPicPr>
        <xdr:cNvPr id="254" name="Picture 254" descr="uZoufe"/>
        <xdr:cNvPicPr>
          <a:picLocks noChangeAspect="false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255" name="Picture 255" descr="asUuLb"/>
        <xdr:cNvPicPr>
          <a:picLocks noChangeAspect="false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256" name="Picture 256" descr="XGMCnT"/>
        <xdr:cNvPicPr>
          <a:picLocks noChangeAspect="false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323</xdr:row>
      <xdr:rowOff>142875</xdr:rowOff>
    </xdr:to>
    <xdr:pic>
      <xdr:nvPicPr>
        <xdr:cNvPr id="257" name="Picture 257" descr="BEnxaQ"/>
        <xdr:cNvPicPr>
          <a:picLocks noChangeAspect="false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323</xdr:row>
      <xdr:rowOff>142875</xdr:rowOff>
    </xdr:to>
    <xdr:pic>
      <xdr:nvPicPr>
        <xdr:cNvPr id="258" name="Picture 258" descr="SvtKJz"/>
        <xdr:cNvPicPr>
          <a:picLocks noChangeAspect="false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328</xdr:row>
      <xdr:rowOff>57150</xdr:rowOff>
    </xdr:to>
    <xdr:pic>
      <xdr:nvPicPr>
        <xdr:cNvPr id="259" name="Picture 259" descr="oLkrgh"/>
        <xdr:cNvPicPr>
          <a:picLocks noChangeAspect="false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328</xdr:row>
      <xdr:rowOff>57150</xdr:rowOff>
    </xdr:to>
    <xdr:pic>
      <xdr:nvPicPr>
        <xdr:cNvPr id="260" name="Picture 260" descr="qpGwZe"/>
        <xdr:cNvPicPr>
          <a:picLocks noChangeAspect="false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328</xdr:row>
      <xdr:rowOff>28575</xdr:rowOff>
    </xdr:to>
    <xdr:pic>
      <xdr:nvPicPr>
        <xdr:cNvPr id="261" name="Picture 261" descr="bPFfsK"/>
        <xdr:cNvPicPr>
          <a:picLocks noChangeAspect="false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325</xdr:row>
      <xdr:rowOff>133350</xdr:rowOff>
    </xdr:to>
    <xdr:pic>
      <xdr:nvPicPr>
        <xdr:cNvPr id="262" name="Picture 262" descr="OnbLGI"/>
        <xdr:cNvPicPr>
          <a:picLocks noChangeAspect="false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180975</xdr:rowOff>
    </xdr:to>
    <xdr:pic>
      <xdr:nvPicPr>
        <xdr:cNvPr id="263" name="Picture 263" descr="nreVeu"/>
        <xdr:cNvPicPr>
          <a:picLocks noChangeAspect="false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264" name="Picture 264" descr="uBAGBm"/>
        <xdr:cNvPicPr>
          <a:picLocks noChangeAspect="false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190500</xdr:rowOff>
    </xdr:to>
    <xdr:pic>
      <xdr:nvPicPr>
        <xdr:cNvPr id="265" name="Picture 265" descr="SMFBHR"/>
        <xdr:cNvPicPr>
          <a:picLocks noChangeAspect="false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266" name="Picture 266" descr="DLEhjl"/>
        <xdr:cNvPicPr>
          <a:picLocks noChangeAspect="false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267" name="Picture 267" descr="qAOhMo"/>
        <xdr:cNvPicPr>
          <a:picLocks noChangeAspect="false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268" name="Picture 268" descr="bmeEfT"/>
        <xdr:cNvPicPr>
          <a:picLocks noChangeAspect="false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269" name="Picture 269" descr="aRcqIc"/>
        <xdr:cNvPicPr>
          <a:picLocks noChangeAspect="false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19050</xdr:rowOff>
    </xdr:to>
    <xdr:pic>
      <xdr:nvPicPr>
        <xdr:cNvPr id="270" name="Picture 270" descr="ExLwoo"/>
        <xdr:cNvPicPr>
          <a:picLocks noChangeAspect="false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271" name="Picture 271" descr="GxLBdz"/>
        <xdr:cNvPicPr>
          <a:picLocks noChangeAspect="false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272" name="Picture 272" descr="sMTtjU"/>
        <xdr:cNvPicPr>
          <a:picLocks noChangeAspect="false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273" name="Picture 273" descr="DCUMEH"/>
        <xdr:cNvPicPr>
          <a:picLocks noChangeAspect="false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332</xdr:row>
      <xdr:rowOff>190500</xdr:rowOff>
    </xdr:to>
    <xdr:pic>
      <xdr:nvPicPr>
        <xdr:cNvPr id="274" name="Picture 274" descr="sPIykF"/>
        <xdr:cNvPicPr>
          <a:picLocks noChangeAspect="false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332</xdr:row>
      <xdr:rowOff>190500</xdr:rowOff>
    </xdr:to>
    <xdr:pic>
      <xdr:nvPicPr>
        <xdr:cNvPr id="275" name="Picture 275" descr="SkkYSj"/>
        <xdr:cNvPicPr>
          <a:picLocks noChangeAspect="false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332</xdr:row>
      <xdr:rowOff>190500</xdr:rowOff>
    </xdr:to>
    <xdr:pic>
      <xdr:nvPicPr>
        <xdr:cNvPr id="276" name="Picture 276" descr="udIBKh"/>
        <xdr:cNvPicPr>
          <a:picLocks noChangeAspect="false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332</xdr:row>
      <xdr:rowOff>190500</xdr:rowOff>
    </xdr:to>
    <xdr:pic>
      <xdr:nvPicPr>
        <xdr:cNvPr id="277" name="Picture 277" descr="JgRnYv"/>
        <xdr:cNvPicPr>
          <a:picLocks noChangeAspect="false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278" name="Picture 278" descr="igqqRz"/>
        <xdr:cNvPicPr>
          <a:picLocks noChangeAspect="false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333</xdr:row>
      <xdr:rowOff>238125</xdr:rowOff>
    </xdr:to>
    <xdr:pic>
      <xdr:nvPicPr>
        <xdr:cNvPr id="279" name="Picture 279" descr="eIeGrD"/>
        <xdr:cNvPicPr>
          <a:picLocks noChangeAspect="false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280" name="Picture 280" descr="YOzSnR"/>
        <xdr:cNvPicPr>
          <a:picLocks noChangeAspect="false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333</xdr:row>
      <xdr:rowOff>238125</xdr:rowOff>
    </xdr:to>
    <xdr:pic>
      <xdr:nvPicPr>
        <xdr:cNvPr id="281" name="Picture 281" descr="emVRGS"/>
        <xdr:cNvPicPr>
          <a:picLocks noChangeAspect="false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335</xdr:row>
      <xdr:rowOff>228600</xdr:rowOff>
    </xdr:to>
    <xdr:pic>
      <xdr:nvPicPr>
        <xdr:cNvPr id="282" name="Picture 282" descr="DuYESf"/>
        <xdr:cNvPicPr>
          <a:picLocks noChangeAspect="false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335</xdr:row>
      <xdr:rowOff>228600</xdr:rowOff>
    </xdr:to>
    <xdr:pic>
      <xdr:nvPicPr>
        <xdr:cNvPr id="283" name="Picture 283" descr="OuSOTl"/>
        <xdr:cNvPicPr>
          <a:picLocks noChangeAspect="false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335</xdr:row>
      <xdr:rowOff>228600</xdr:rowOff>
    </xdr:to>
    <xdr:pic>
      <xdr:nvPicPr>
        <xdr:cNvPr id="284" name="Picture 284" descr="pQmmdC"/>
        <xdr:cNvPicPr>
          <a:picLocks noChangeAspect="false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335</xdr:row>
      <xdr:rowOff>228600</xdr:rowOff>
    </xdr:to>
    <xdr:pic>
      <xdr:nvPicPr>
        <xdr:cNvPr id="285" name="Picture 285" descr="PYYlfm"/>
        <xdr:cNvPicPr>
          <a:picLocks noChangeAspect="false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331</xdr:row>
      <xdr:rowOff>114300</xdr:rowOff>
    </xdr:to>
    <xdr:pic>
      <xdr:nvPicPr>
        <xdr:cNvPr id="286" name="Picture 286" descr="IEESfs"/>
        <xdr:cNvPicPr>
          <a:picLocks noChangeAspect="false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324</xdr:row>
      <xdr:rowOff>123825</xdr:rowOff>
    </xdr:to>
    <xdr:pic>
      <xdr:nvPicPr>
        <xdr:cNvPr id="287" name="Picture 287" descr="JwpcQV"/>
        <xdr:cNvPicPr>
          <a:picLocks noChangeAspect="false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331</xdr:row>
      <xdr:rowOff>114300</xdr:rowOff>
    </xdr:to>
    <xdr:pic>
      <xdr:nvPicPr>
        <xdr:cNvPr id="288" name="Picture 288" descr="rYBwug"/>
        <xdr:cNvPicPr>
          <a:picLocks noChangeAspect="false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324</xdr:row>
      <xdr:rowOff>123825</xdr:rowOff>
    </xdr:to>
    <xdr:pic>
      <xdr:nvPicPr>
        <xdr:cNvPr id="289" name="Picture 289" descr="UgIXZS"/>
        <xdr:cNvPicPr>
          <a:picLocks noChangeAspect="false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330</xdr:row>
      <xdr:rowOff>0</xdr:rowOff>
    </xdr:to>
    <xdr:pic>
      <xdr:nvPicPr>
        <xdr:cNvPr id="290" name="Picture 290" descr="KnxSrO"/>
        <xdr:cNvPicPr>
          <a:picLocks noChangeAspect="false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338</xdr:row>
      <xdr:rowOff>76200</xdr:rowOff>
    </xdr:to>
    <xdr:pic>
      <xdr:nvPicPr>
        <xdr:cNvPr id="291" name="Picture 291" descr="zLlzTZ"/>
        <xdr:cNvPicPr>
          <a:picLocks noChangeAspect="false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338</xdr:row>
      <xdr:rowOff>57150</xdr:rowOff>
    </xdr:to>
    <xdr:pic>
      <xdr:nvPicPr>
        <xdr:cNvPr id="292" name="Picture 292" descr="ljesPf"/>
        <xdr:cNvPicPr>
          <a:picLocks noChangeAspect="false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330</xdr:row>
      <xdr:rowOff>0</xdr:rowOff>
    </xdr:to>
    <xdr:pic>
      <xdr:nvPicPr>
        <xdr:cNvPr id="293" name="Picture 293" descr="rHAudn"/>
        <xdr:cNvPicPr>
          <a:picLocks noChangeAspect="false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338</xdr:row>
      <xdr:rowOff>76200</xdr:rowOff>
    </xdr:to>
    <xdr:pic>
      <xdr:nvPicPr>
        <xdr:cNvPr id="294" name="Picture 294" descr="wmvhqV"/>
        <xdr:cNvPicPr>
          <a:picLocks noChangeAspect="false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338</xdr:row>
      <xdr:rowOff>57150</xdr:rowOff>
    </xdr:to>
    <xdr:pic>
      <xdr:nvPicPr>
        <xdr:cNvPr id="295" name="Picture 295" descr="XuQTsr"/>
        <xdr:cNvPicPr>
          <a:picLocks noChangeAspect="false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296" name="Picture 296" descr="MTapQB"/>
        <xdr:cNvPicPr>
          <a:picLocks noChangeAspect="false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297" name="Picture 297" descr="eYQjHP"/>
        <xdr:cNvPicPr>
          <a:picLocks noChangeAspect="false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298" name="Picture 298" descr="eWoiLr"/>
        <xdr:cNvPicPr>
          <a:picLocks noChangeAspect="false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330</xdr:row>
      <xdr:rowOff>0</xdr:rowOff>
    </xdr:to>
    <xdr:pic>
      <xdr:nvPicPr>
        <xdr:cNvPr id="299" name="Picture 299" descr="jSMsxn"/>
        <xdr:cNvPicPr>
          <a:picLocks noChangeAspect="false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330</xdr:row>
      <xdr:rowOff>0</xdr:rowOff>
    </xdr:to>
    <xdr:pic>
      <xdr:nvPicPr>
        <xdr:cNvPr id="300" name="Picture 300" descr="kYlfUu"/>
        <xdr:cNvPicPr>
          <a:picLocks noChangeAspect="false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340</xdr:row>
      <xdr:rowOff>228600</xdr:rowOff>
    </xdr:to>
    <xdr:pic>
      <xdr:nvPicPr>
        <xdr:cNvPr id="301" name="Picture 301" descr="Xwryvv"/>
        <xdr:cNvPicPr>
          <a:picLocks noChangeAspect="false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340</xdr:row>
      <xdr:rowOff>228600</xdr:rowOff>
    </xdr:to>
    <xdr:pic>
      <xdr:nvPicPr>
        <xdr:cNvPr id="302" name="Picture 302" descr="tiaZHf"/>
        <xdr:cNvPicPr>
          <a:picLocks noChangeAspect="false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9525</xdr:rowOff>
    </xdr:to>
    <xdr:pic>
      <xdr:nvPicPr>
        <xdr:cNvPr id="303" name="Picture 303" descr="rQeMSy"/>
        <xdr:cNvPicPr>
          <a:picLocks noChangeAspect="false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304" name="Picture 304" descr="ALykPp"/>
        <xdr:cNvPicPr>
          <a:picLocks noChangeAspect="false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305" name="Picture 305" descr="lTMUnI"/>
        <xdr:cNvPicPr>
          <a:picLocks noChangeAspect="false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331</xdr:row>
      <xdr:rowOff>104775</xdr:rowOff>
    </xdr:to>
    <xdr:pic>
      <xdr:nvPicPr>
        <xdr:cNvPr id="306" name="Picture 306" descr="LSHFmA"/>
        <xdr:cNvPicPr>
          <a:picLocks noChangeAspect="false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331</xdr:row>
      <xdr:rowOff>95250</xdr:rowOff>
    </xdr:to>
    <xdr:pic>
      <xdr:nvPicPr>
        <xdr:cNvPr id="307" name="Picture 307" descr="dPafXw"/>
        <xdr:cNvPicPr>
          <a:picLocks noChangeAspect="false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331</xdr:row>
      <xdr:rowOff>95250</xdr:rowOff>
    </xdr:to>
    <xdr:pic>
      <xdr:nvPicPr>
        <xdr:cNvPr id="308" name="Picture 308" descr="YtpINd"/>
        <xdr:cNvPicPr>
          <a:picLocks noChangeAspect="false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323</xdr:row>
      <xdr:rowOff>142875</xdr:rowOff>
    </xdr:to>
    <xdr:pic>
      <xdr:nvPicPr>
        <xdr:cNvPr id="309" name="Picture 309" descr="IeCHfE"/>
        <xdr:cNvPicPr>
          <a:picLocks noChangeAspect="false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323</xdr:row>
      <xdr:rowOff>142875</xdr:rowOff>
    </xdr:to>
    <xdr:pic>
      <xdr:nvPicPr>
        <xdr:cNvPr id="310" name="Picture 310" descr="uFoLSR"/>
        <xdr:cNvPicPr>
          <a:picLocks noChangeAspect="false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331</xdr:row>
      <xdr:rowOff>66675</xdr:rowOff>
    </xdr:to>
    <xdr:pic>
      <xdr:nvPicPr>
        <xdr:cNvPr id="311" name="Picture 311" descr="hgsxEs"/>
        <xdr:cNvPicPr>
          <a:picLocks noChangeAspect="false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326</xdr:row>
      <xdr:rowOff>228600</xdr:rowOff>
    </xdr:to>
    <xdr:pic>
      <xdr:nvPicPr>
        <xdr:cNvPr id="312" name="Picture 312" descr="docRzP"/>
        <xdr:cNvPicPr>
          <a:picLocks noChangeAspect="false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76200</xdr:rowOff>
    </xdr:to>
    <xdr:pic>
      <xdr:nvPicPr>
        <xdr:cNvPr id="313" name="Picture 313" descr="PwDJHM"/>
        <xdr:cNvPicPr>
          <a:picLocks noChangeAspect="false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314" name="Picture 314" descr="CqpiWJ"/>
        <xdr:cNvPicPr>
          <a:picLocks noChangeAspect="false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315" name="Picture 315" descr="fFnoPh"/>
        <xdr:cNvPicPr>
          <a:picLocks noChangeAspect="false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323</xdr:row>
      <xdr:rowOff>228600</xdr:rowOff>
    </xdr:to>
    <xdr:pic>
      <xdr:nvPicPr>
        <xdr:cNvPr id="316" name="Picture 316" descr="FmJWmz"/>
        <xdr:cNvPicPr>
          <a:picLocks noChangeAspect="false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317" name="Picture 317" descr="IQAwRx"/>
        <xdr:cNvPicPr>
          <a:picLocks noChangeAspect="false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318" name="Picture 318" descr="OoOkyZ"/>
        <xdr:cNvPicPr>
          <a:picLocks noChangeAspect="false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335</xdr:row>
      <xdr:rowOff>57150</xdr:rowOff>
    </xdr:to>
    <xdr:pic>
      <xdr:nvPicPr>
        <xdr:cNvPr id="319" name="Picture 319" descr="xuuZEM"/>
        <xdr:cNvPicPr>
          <a:picLocks noChangeAspect="false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19050</xdr:rowOff>
    </xdr:to>
    <xdr:pic>
      <xdr:nvPicPr>
        <xdr:cNvPr id="320" name="Picture 320" descr="bkblGg"/>
        <xdr:cNvPicPr>
          <a:picLocks noChangeAspect="false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321" name="Picture 321" descr="fCYUjO"/>
        <xdr:cNvPicPr>
          <a:picLocks noChangeAspect="false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322" name="Picture 322" descr="fJhpEu"/>
        <xdr:cNvPicPr>
          <a:picLocks noChangeAspect="false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323" name="Picture 323" descr="nWVlPo"/>
        <xdr:cNvPicPr>
          <a:picLocks noChangeAspect="false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335</xdr:row>
      <xdr:rowOff>57150</xdr:rowOff>
    </xdr:to>
    <xdr:pic>
      <xdr:nvPicPr>
        <xdr:cNvPr id="324" name="Picture 324" descr="vecRQB"/>
        <xdr:cNvPicPr>
          <a:picLocks noChangeAspect="false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330</xdr:row>
      <xdr:rowOff>0</xdr:rowOff>
    </xdr:to>
    <xdr:pic>
      <xdr:nvPicPr>
        <xdr:cNvPr id="325" name="Picture 325" descr="vRBYke"/>
        <xdr:cNvPicPr>
          <a:picLocks noChangeAspect="false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330</xdr:row>
      <xdr:rowOff>0</xdr:rowOff>
    </xdr:to>
    <xdr:pic>
      <xdr:nvPicPr>
        <xdr:cNvPr id="326" name="Picture 326" descr="DFwAzK"/>
        <xdr:cNvPicPr>
          <a:picLocks noChangeAspect="false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330</xdr:row>
      <xdr:rowOff>0</xdr:rowOff>
    </xdr:to>
    <xdr:pic>
      <xdr:nvPicPr>
        <xdr:cNvPr id="327" name="Picture 327" descr="zDcxNX"/>
        <xdr:cNvPicPr>
          <a:picLocks noChangeAspect="false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330</xdr:row>
      <xdr:rowOff>0</xdr:rowOff>
    </xdr:to>
    <xdr:pic>
      <xdr:nvPicPr>
        <xdr:cNvPr id="328" name="Picture 328" descr="pPKKrS"/>
        <xdr:cNvPicPr>
          <a:picLocks noChangeAspect="false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329" name="Picture 329" descr="qljZxW"/>
        <xdr:cNvPicPr>
          <a:picLocks noChangeAspect="false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338</xdr:row>
      <xdr:rowOff>123825</xdr:rowOff>
    </xdr:to>
    <xdr:pic>
      <xdr:nvPicPr>
        <xdr:cNvPr id="330" name="Picture 330" descr="rqARDs"/>
        <xdr:cNvPicPr>
          <a:picLocks noChangeAspect="false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328</xdr:row>
      <xdr:rowOff>190500</xdr:rowOff>
    </xdr:to>
    <xdr:pic>
      <xdr:nvPicPr>
        <xdr:cNvPr id="331" name="Picture 331" descr="UIssUB"/>
        <xdr:cNvPicPr>
          <a:picLocks noChangeAspect="false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338</xdr:row>
      <xdr:rowOff>123825</xdr:rowOff>
    </xdr:to>
    <xdr:pic>
      <xdr:nvPicPr>
        <xdr:cNvPr id="332" name="Picture 332" descr="nxfAdt"/>
        <xdr:cNvPicPr>
          <a:picLocks noChangeAspect="false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333" name="Picture 333" descr="WRESht"/>
        <xdr:cNvPicPr>
          <a:picLocks noChangeAspect="false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334" name="Picture 334" descr="thAoRi"/>
        <xdr:cNvPicPr>
          <a:picLocks noChangeAspect="false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335" name="Picture 335" descr="vqwAYc"/>
        <xdr:cNvPicPr>
          <a:picLocks noChangeAspect="false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333</xdr:row>
      <xdr:rowOff>238125</xdr:rowOff>
    </xdr:to>
    <xdr:pic>
      <xdr:nvPicPr>
        <xdr:cNvPr id="336" name="Picture 336" descr="TaBiNr"/>
        <xdr:cNvPicPr>
          <a:picLocks noChangeAspect="false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324</xdr:row>
      <xdr:rowOff>228600</xdr:rowOff>
    </xdr:to>
    <xdr:pic>
      <xdr:nvPicPr>
        <xdr:cNvPr id="337" name="Picture 337" descr="yZzzJM"/>
        <xdr:cNvPicPr>
          <a:picLocks noChangeAspect="false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324</xdr:row>
      <xdr:rowOff>228600</xdr:rowOff>
    </xdr:to>
    <xdr:pic>
      <xdr:nvPicPr>
        <xdr:cNvPr id="338" name="Picture 338" descr="Pkwrdh"/>
        <xdr:cNvPicPr>
          <a:picLocks noChangeAspect="false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47625</xdr:rowOff>
    </xdr:to>
    <xdr:pic>
      <xdr:nvPicPr>
        <xdr:cNvPr id="339" name="Picture 339" descr="bjMZTi"/>
        <xdr:cNvPicPr>
          <a:picLocks noChangeAspect="false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323</xdr:row>
      <xdr:rowOff>142875</xdr:rowOff>
    </xdr:to>
    <xdr:pic>
      <xdr:nvPicPr>
        <xdr:cNvPr id="340" name="Picture 340" descr="pvhgtd"/>
        <xdr:cNvPicPr>
          <a:picLocks noChangeAspect="false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323</xdr:row>
      <xdr:rowOff>142875</xdr:rowOff>
    </xdr:to>
    <xdr:pic>
      <xdr:nvPicPr>
        <xdr:cNvPr id="341" name="Picture 341" descr="EcaiZi"/>
        <xdr:cNvPicPr>
          <a:picLocks noChangeAspect="false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329</xdr:row>
      <xdr:rowOff>209550</xdr:rowOff>
    </xdr:to>
    <xdr:pic>
      <xdr:nvPicPr>
        <xdr:cNvPr id="342" name="Picture 342" descr="haZydA"/>
        <xdr:cNvPicPr>
          <a:picLocks noChangeAspect="false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329</xdr:row>
      <xdr:rowOff>209550</xdr:rowOff>
    </xdr:to>
    <xdr:pic>
      <xdr:nvPicPr>
        <xdr:cNvPr id="343" name="Picture 343" descr="AioHun"/>
        <xdr:cNvPicPr>
          <a:picLocks noChangeAspect="false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329</xdr:row>
      <xdr:rowOff>180975</xdr:rowOff>
    </xdr:to>
    <xdr:pic>
      <xdr:nvPicPr>
        <xdr:cNvPr id="344" name="Picture 344" descr="ROaOBq"/>
        <xdr:cNvPicPr>
          <a:picLocks noChangeAspect="false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345" name="Picture 345" descr="wVaJJs"/>
        <xdr:cNvPicPr>
          <a:picLocks noChangeAspect="false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57150</xdr:rowOff>
    </xdr:to>
    <xdr:pic>
      <xdr:nvPicPr>
        <xdr:cNvPr id="346" name="Picture 346" descr="lIHoCx"/>
        <xdr:cNvPicPr>
          <a:picLocks noChangeAspect="false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347" name="Picture 347" descr="wQCGZN"/>
        <xdr:cNvPicPr>
          <a:picLocks noChangeAspect="false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324</xdr:row>
      <xdr:rowOff>228600</xdr:rowOff>
    </xdr:to>
    <xdr:pic>
      <xdr:nvPicPr>
        <xdr:cNvPr id="348" name="Picture 348" descr="huHfzD"/>
        <xdr:cNvPicPr>
          <a:picLocks noChangeAspect="false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324</xdr:row>
      <xdr:rowOff>228600</xdr:rowOff>
    </xdr:to>
    <xdr:pic>
      <xdr:nvPicPr>
        <xdr:cNvPr id="349" name="Picture 349" descr="BEKRMB"/>
        <xdr:cNvPicPr>
          <a:picLocks noChangeAspect="false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324</xdr:row>
      <xdr:rowOff>228600</xdr:rowOff>
    </xdr:to>
    <xdr:pic>
      <xdr:nvPicPr>
        <xdr:cNvPr id="350" name="Picture 350" descr="Hwzsko"/>
        <xdr:cNvPicPr>
          <a:picLocks noChangeAspect="false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324</xdr:row>
      <xdr:rowOff>228600</xdr:rowOff>
    </xdr:to>
    <xdr:pic>
      <xdr:nvPicPr>
        <xdr:cNvPr id="351" name="Picture 351" descr="geUMKK"/>
        <xdr:cNvPicPr>
          <a:picLocks noChangeAspect="false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332</xdr:row>
      <xdr:rowOff>257175</xdr:rowOff>
    </xdr:to>
    <xdr:pic>
      <xdr:nvPicPr>
        <xdr:cNvPr id="352" name="Picture 352" descr="ezXiIH"/>
        <xdr:cNvPicPr>
          <a:picLocks noChangeAspect="false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332</xdr:row>
      <xdr:rowOff>257175</xdr:rowOff>
    </xdr:to>
    <xdr:pic>
      <xdr:nvPicPr>
        <xdr:cNvPr id="353" name="Picture 353" descr="wbQekk"/>
        <xdr:cNvPicPr>
          <a:picLocks noChangeAspect="false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354" name="Picture 354" descr="QyQigu"/>
        <xdr:cNvPicPr>
          <a:picLocks noChangeAspect="false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336</xdr:row>
      <xdr:rowOff>66675</xdr:rowOff>
    </xdr:to>
    <xdr:pic>
      <xdr:nvPicPr>
        <xdr:cNvPr id="355" name="Picture 355" descr="ozgJat"/>
        <xdr:cNvPicPr>
          <a:picLocks noChangeAspect="false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332</xdr:row>
      <xdr:rowOff>257175</xdr:rowOff>
    </xdr:to>
    <xdr:pic>
      <xdr:nvPicPr>
        <xdr:cNvPr id="356" name="Picture 356" descr="rTjEcF"/>
        <xdr:cNvPicPr>
          <a:picLocks noChangeAspect="false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332</xdr:row>
      <xdr:rowOff>257175</xdr:rowOff>
    </xdr:to>
    <xdr:pic>
      <xdr:nvPicPr>
        <xdr:cNvPr id="357" name="Picture 357" descr="yCZrsS"/>
        <xdr:cNvPicPr>
          <a:picLocks noChangeAspect="false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358" name="Picture 358" descr="KDVEvD"/>
        <xdr:cNvPicPr>
          <a:picLocks noChangeAspect="false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336</xdr:row>
      <xdr:rowOff>66675</xdr:rowOff>
    </xdr:to>
    <xdr:pic>
      <xdr:nvPicPr>
        <xdr:cNvPr id="359" name="Picture 359" descr="AAixbB"/>
        <xdr:cNvPicPr>
          <a:picLocks noChangeAspect="false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328</xdr:row>
      <xdr:rowOff>0</xdr:rowOff>
    </xdr:to>
    <xdr:pic>
      <xdr:nvPicPr>
        <xdr:cNvPr id="360" name="Picture 360" descr="kNvRWu"/>
        <xdr:cNvPicPr>
          <a:picLocks noChangeAspect="false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328</xdr:row>
      <xdr:rowOff>0</xdr:rowOff>
    </xdr:to>
    <xdr:pic>
      <xdr:nvPicPr>
        <xdr:cNvPr id="361" name="Picture 361" descr="vIYNIJ"/>
        <xdr:cNvPicPr>
          <a:picLocks noChangeAspect="false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328</xdr:row>
      <xdr:rowOff>0</xdr:rowOff>
    </xdr:to>
    <xdr:pic>
      <xdr:nvPicPr>
        <xdr:cNvPr id="362" name="Picture 362" descr="DQQQyv"/>
        <xdr:cNvPicPr>
          <a:picLocks noChangeAspect="false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328</xdr:row>
      <xdr:rowOff>0</xdr:rowOff>
    </xdr:to>
    <xdr:pic>
      <xdr:nvPicPr>
        <xdr:cNvPr id="363" name="Picture 363" descr="JFnQCu"/>
        <xdr:cNvPicPr>
          <a:picLocks noChangeAspect="false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337</xdr:row>
      <xdr:rowOff>180975</xdr:rowOff>
    </xdr:to>
    <xdr:pic>
      <xdr:nvPicPr>
        <xdr:cNvPr id="364" name="Picture 364" descr="SorBSy"/>
        <xdr:cNvPicPr>
          <a:picLocks noChangeAspect="false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337</xdr:row>
      <xdr:rowOff>180975</xdr:rowOff>
    </xdr:to>
    <xdr:pic>
      <xdr:nvPicPr>
        <xdr:cNvPr id="365" name="Picture 365" descr="uZQCsD"/>
        <xdr:cNvPicPr>
          <a:picLocks noChangeAspect="false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324</xdr:row>
      <xdr:rowOff>171450</xdr:rowOff>
    </xdr:to>
    <xdr:pic>
      <xdr:nvPicPr>
        <xdr:cNvPr id="366" name="Picture 366" descr="yyuKFG"/>
        <xdr:cNvPicPr>
          <a:picLocks noChangeAspect="false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337</xdr:row>
      <xdr:rowOff>152400</xdr:rowOff>
    </xdr:to>
    <xdr:pic>
      <xdr:nvPicPr>
        <xdr:cNvPr id="367" name="Picture 367" descr="MNzmRT"/>
        <xdr:cNvPicPr>
          <a:picLocks noChangeAspect="false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324</xdr:row>
      <xdr:rowOff>123825</xdr:rowOff>
    </xdr:to>
    <xdr:pic>
      <xdr:nvPicPr>
        <xdr:cNvPr id="368" name="Picture 368" descr="dVwcFj"/>
        <xdr:cNvPicPr>
          <a:picLocks noChangeAspect="false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337</xdr:row>
      <xdr:rowOff>180975</xdr:rowOff>
    </xdr:to>
    <xdr:pic>
      <xdr:nvPicPr>
        <xdr:cNvPr id="369" name="Picture 369" descr="ctczlJ"/>
        <xdr:cNvPicPr>
          <a:picLocks noChangeAspect="false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337</xdr:row>
      <xdr:rowOff>180975</xdr:rowOff>
    </xdr:to>
    <xdr:pic>
      <xdr:nvPicPr>
        <xdr:cNvPr id="370" name="Picture 370" descr="msUahL"/>
        <xdr:cNvPicPr>
          <a:picLocks noChangeAspect="false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324</xdr:row>
      <xdr:rowOff>171450</xdr:rowOff>
    </xdr:to>
    <xdr:pic>
      <xdr:nvPicPr>
        <xdr:cNvPr id="371" name="Picture 371" descr="DPBRcK"/>
        <xdr:cNvPicPr>
          <a:picLocks noChangeAspect="false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337</xdr:row>
      <xdr:rowOff>152400</xdr:rowOff>
    </xdr:to>
    <xdr:pic>
      <xdr:nvPicPr>
        <xdr:cNvPr id="372" name="Picture 372" descr="qfikGI"/>
        <xdr:cNvPicPr>
          <a:picLocks noChangeAspect="false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324</xdr:row>
      <xdr:rowOff>123825</xdr:rowOff>
    </xdr:to>
    <xdr:pic>
      <xdr:nvPicPr>
        <xdr:cNvPr id="373" name="Picture 373" descr="XfliKU"/>
        <xdr:cNvPicPr>
          <a:picLocks noChangeAspect="false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326</xdr:row>
      <xdr:rowOff>133350</xdr:rowOff>
    </xdr:to>
    <xdr:pic>
      <xdr:nvPicPr>
        <xdr:cNvPr id="374" name="Picture 374" descr="FxWMXq"/>
        <xdr:cNvPicPr>
          <a:picLocks noChangeAspect="false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326</xdr:row>
      <xdr:rowOff>114300</xdr:rowOff>
    </xdr:to>
    <xdr:pic>
      <xdr:nvPicPr>
        <xdr:cNvPr id="375" name="Picture 375" descr="jrnZPL"/>
        <xdr:cNvPicPr>
          <a:picLocks noChangeAspect="false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326</xdr:row>
      <xdr:rowOff>133350</xdr:rowOff>
    </xdr:to>
    <xdr:pic>
      <xdr:nvPicPr>
        <xdr:cNvPr id="376" name="Picture 376" descr="YYCGHk"/>
        <xdr:cNvPicPr>
          <a:picLocks noChangeAspect="false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326</xdr:row>
      <xdr:rowOff>114300</xdr:rowOff>
    </xdr:to>
    <xdr:pic>
      <xdr:nvPicPr>
        <xdr:cNvPr id="377" name="Picture 377" descr="BRFxBr"/>
        <xdr:cNvPicPr>
          <a:picLocks noChangeAspect="false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378" name="Picture 378" descr="INcNGC"/>
        <xdr:cNvPicPr>
          <a:picLocks noChangeAspect="false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379" name="Picture 379" descr="QSbmZs"/>
        <xdr:cNvPicPr>
          <a:picLocks noChangeAspect="false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380" name="Picture 380" descr="qxRbXO"/>
        <xdr:cNvPicPr>
          <a:picLocks noChangeAspect="false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333</xdr:row>
      <xdr:rowOff>238125</xdr:rowOff>
    </xdr:to>
    <xdr:pic>
      <xdr:nvPicPr>
        <xdr:cNvPr id="381" name="Picture 381" descr="dWRVSO"/>
        <xdr:cNvPicPr>
          <a:picLocks noChangeAspect="false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328</xdr:row>
      <xdr:rowOff>38100</xdr:rowOff>
    </xdr:to>
    <xdr:pic>
      <xdr:nvPicPr>
        <xdr:cNvPr id="382" name="Picture 382" descr="BuDWRH"/>
        <xdr:cNvPicPr>
          <a:picLocks noChangeAspect="false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328</xdr:row>
      <xdr:rowOff>38100</xdr:rowOff>
    </xdr:to>
    <xdr:pic>
      <xdr:nvPicPr>
        <xdr:cNvPr id="383" name="Picture 383" descr="TmgprR"/>
        <xdr:cNvPicPr>
          <a:picLocks noChangeAspect="false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340</xdr:row>
      <xdr:rowOff>228600</xdr:rowOff>
    </xdr:to>
    <xdr:pic>
      <xdr:nvPicPr>
        <xdr:cNvPr id="384" name="Picture 384" descr="YRCTXi"/>
        <xdr:cNvPicPr>
          <a:picLocks noChangeAspect="false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340</xdr:row>
      <xdr:rowOff>228600</xdr:rowOff>
    </xdr:to>
    <xdr:pic>
      <xdr:nvPicPr>
        <xdr:cNvPr id="385" name="Picture 385" descr="MjBBkk"/>
        <xdr:cNvPicPr>
          <a:picLocks noChangeAspect="false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47625</xdr:rowOff>
    </xdr:to>
    <xdr:pic>
      <xdr:nvPicPr>
        <xdr:cNvPr id="386" name="Picture 386" descr="kLDePH"/>
        <xdr:cNvPicPr>
          <a:picLocks noChangeAspect="false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329</xdr:row>
      <xdr:rowOff>142875</xdr:rowOff>
    </xdr:to>
    <xdr:pic>
      <xdr:nvPicPr>
        <xdr:cNvPr id="387" name="Picture 387" descr="uINMve"/>
        <xdr:cNvPicPr>
          <a:picLocks noChangeAspect="false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334</xdr:row>
      <xdr:rowOff>200025</xdr:rowOff>
    </xdr:to>
    <xdr:pic>
      <xdr:nvPicPr>
        <xdr:cNvPr id="388" name="Picture 388" descr="QMWrNe"/>
        <xdr:cNvPicPr>
          <a:picLocks noChangeAspect="false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334</xdr:row>
      <xdr:rowOff>200025</xdr:rowOff>
    </xdr:to>
    <xdr:pic>
      <xdr:nvPicPr>
        <xdr:cNvPr id="389" name="Picture 389" descr="CnlVMX"/>
        <xdr:cNvPicPr>
          <a:picLocks noChangeAspect="false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323</xdr:row>
      <xdr:rowOff>142875</xdr:rowOff>
    </xdr:to>
    <xdr:pic>
      <xdr:nvPicPr>
        <xdr:cNvPr id="390" name="Picture 390" descr="xvwGvB"/>
        <xdr:cNvPicPr>
          <a:picLocks noChangeAspect="false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323</xdr:row>
      <xdr:rowOff>142875</xdr:rowOff>
    </xdr:to>
    <xdr:pic>
      <xdr:nvPicPr>
        <xdr:cNvPr id="391" name="Picture 391" descr="dtGlBY"/>
        <xdr:cNvPicPr>
          <a:picLocks noChangeAspect="false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333</xdr:row>
      <xdr:rowOff>38100</xdr:rowOff>
    </xdr:to>
    <xdr:pic>
      <xdr:nvPicPr>
        <xdr:cNvPr id="392" name="Picture 392" descr="EDKkqv"/>
        <xdr:cNvPicPr>
          <a:picLocks noChangeAspect="false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326</xdr:row>
      <xdr:rowOff>228600</xdr:rowOff>
    </xdr:to>
    <xdr:pic>
      <xdr:nvPicPr>
        <xdr:cNvPr id="393" name="Picture 393" descr="FlzNMx"/>
        <xdr:cNvPicPr>
          <a:picLocks noChangeAspect="false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323</xdr:row>
      <xdr:rowOff>19050</xdr:rowOff>
    </xdr:to>
    <xdr:pic>
      <xdr:nvPicPr>
        <xdr:cNvPr id="394" name="Picture 394" descr="ltNDBN"/>
        <xdr:cNvPicPr>
          <a:picLocks noChangeAspect="false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327</xdr:row>
      <xdr:rowOff>95250</xdr:rowOff>
    </xdr:to>
    <xdr:pic>
      <xdr:nvPicPr>
        <xdr:cNvPr id="395" name="Picture 395" descr="GLqFgs"/>
        <xdr:cNvPicPr>
          <a:picLocks noChangeAspect="false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57150</xdr:rowOff>
    </xdr:to>
    <xdr:pic>
      <xdr:nvPicPr>
        <xdr:cNvPr id="396" name="Picture 396" descr="QKJWzO"/>
        <xdr:cNvPicPr>
          <a:picLocks noChangeAspect="false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327</xdr:row>
      <xdr:rowOff>95250</xdr:rowOff>
    </xdr:to>
    <xdr:pic>
      <xdr:nvPicPr>
        <xdr:cNvPr id="397" name="Picture 397" descr="exDfqq"/>
        <xdr:cNvPicPr>
          <a:picLocks noChangeAspect="false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328</xdr:row>
      <xdr:rowOff>38100</xdr:rowOff>
    </xdr:to>
    <xdr:pic>
      <xdr:nvPicPr>
        <xdr:cNvPr id="398" name="Picture 398" descr="KMGmlZ"/>
        <xdr:cNvPicPr>
          <a:picLocks noChangeAspect="false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328</xdr:row>
      <xdr:rowOff>38100</xdr:rowOff>
    </xdr:to>
    <xdr:pic>
      <xdr:nvPicPr>
        <xdr:cNvPr id="399" name="Picture 399" descr="URJfGe"/>
        <xdr:cNvPicPr>
          <a:picLocks noChangeAspect="false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328</xdr:row>
      <xdr:rowOff>38100</xdr:rowOff>
    </xdr:to>
    <xdr:pic>
      <xdr:nvPicPr>
        <xdr:cNvPr id="400" name="Picture 400" descr="bSmbuD"/>
        <xdr:cNvPicPr>
          <a:picLocks noChangeAspect="false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328</xdr:row>
      <xdr:rowOff>38100</xdr:rowOff>
    </xdr:to>
    <xdr:pic>
      <xdr:nvPicPr>
        <xdr:cNvPr id="401" name="Picture 401" descr="yMUeAe"/>
        <xdr:cNvPicPr>
          <a:picLocks noChangeAspect="false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332</xdr:row>
      <xdr:rowOff>257175</xdr:rowOff>
    </xdr:to>
    <xdr:pic>
      <xdr:nvPicPr>
        <xdr:cNvPr id="402" name="Picture 402" descr="YBDsCW"/>
        <xdr:cNvPicPr>
          <a:picLocks noChangeAspect="false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332</xdr:row>
      <xdr:rowOff>257175</xdr:rowOff>
    </xdr:to>
    <xdr:pic>
      <xdr:nvPicPr>
        <xdr:cNvPr id="403" name="Picture 403" descr="NLbLCD"/>
        <xdr:cNvPicPr>
          <a:picLocks noChangeAspect="false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404" name="Picture 404" descr="KpVgna"/>
        <xdr:cNvPicPr>
          <a:picLocks noChangeAspect="false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337</xdr:row>
      <xdr:rowOff>104775</xdr:rowOff>
    </xdr:to>
    <xdr:pic>
      <xdr:nvPicPr>
        <xdr:cNvPr id="405" name="Picture 405" descr="WCmlzk"/>
        <xdr:cNvPicPr>
          <a:picLocks noChangeAspect="false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332</xdr:row>
      <xdr:rowOff>257175</xdr:rowOff>
    </xdr:to>
    <xdr:pic>
      <xdr:nvPicPr>
        <xdr:cNvPr id="406" name="Picture 406" descr="hJoJCl"/>
        <xdr:cNvPicPr>
          <a:picLocks noChangeAspect="false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332</xdr:row>
      <xdr:rowOff>257175</xdr:rowOff>
    </xdr:to>
    <xdr:pic>
      <xdr:nvPicPr>
        <xdr:cNvPr id="407" name="Picture 407" descr="wudkwc"/>
        <xdr:cNvPicPr>
          <a:picLocks noChangeAspect="false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408" name="Picture 408" descr="TBlmLM"/>
        <xdr:cNvPicPr>
          <a:picLocks noChangeAspect="false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337</xdr:row>
      <xdr:rowOff>104775</xdr:rowOff>
    </xdr:to>
    <xdr:pic>
      <xdr:nvPicPr>
        <xdr:cNvPr id="409" name="Picture 409" descr="OBpiXe"/>
        <xdr:cNvPicPr>
          <a:picLocks noChangeAspect="false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410" name="Picture 410" descr="hcfyHV"/>
        <xdr:cNvPicPr>
          <a:picLocks noChangeAspect="false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411" name="Picture 411" descr="INjMkO"/>
        <xdr:cNvPicPr>
          <a:picLocks noChangeAspect="false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412" name="Picture 412" descr="eppGMF"/>
        <xdr:cNvPicPr>
          <a:picLocks noChangeAspect="false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333</xdr:row>
      <xdr:rowOff>238125</xdr:rowOff>
    </xdr:to>
    <xdr:pic>
      <xdr:nvPicPr>
        <xdr:cNvPr id="413" name="Picture 413" descr="gUigMy"/>
        <xdr:cNvPicPr>
          <a:picLocks noChangeAspect="false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324</xdr:row>
      <xdr:rowOff>228600</xdr:rowOff>
    </xdr:to>
    <xdr:pic>
      <xdr:nvPicPr>
        <xdr:cNvPr id="414" name="Picture 414" descr="uWhFEm"/>
        <xdr:cNvPicPr>
          <a:picLocks noChangeAspect="false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324</xdr:row>
      <xdr:rowOff>228600</xdr:rowOff>
    </xdr:to>
    <xdr:pic>
      <xdr:nvPicPr>
        <xdr:cNvPr id="415" name="Picture 415" descr="OOaCBR"/>
        <xdr:cNvPicPr>
          <a:picLocks noChangeAspect="false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47625</xdr:rowOff>
    </xdr:to>
    <xdr:pic>
      <xdr:nvPicPr>
        <xdr:cNvPr id="416" name="Picture 416" descr="KOSsGr"/>
        <xdr:cNvPicPr>
          <a:picLocks noChangeAspect="false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323</xdr:row>
      <xdr:rowOff>142875</xdr:rowOff>
    </xdr:to>
    <xdr:pic>
      <xdr:nvPicPr>
        <xdr:cNvPr id="417" name="Picture 417" descr="ZHyaEX"/>
        <xdr:cNvPicPr>
          <a:picLocks noChangeAspect="false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323</xdr:row>
      <xdr:rowOff>142875</xdr:rowOff>
    </xdr:to>
    <xdr:pic>
      <xdr:nvPicPr>
        <xdr:cNvPr id="418" name="Picture 418" descr="mRzaed"/>
        <xdr:cNvPicPr>
          <a:picLocks noChangeAspect="false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419" name="Picture 419" descr="izLVHv"/>
        <xdr:cNvPicPr>
          <a:picLocks noChangeAspect="false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57150</xdr:rowOff>
    </xdr:to>
    <xdr:pic>
      <xdr:nvPicPr>
        <xdr:cNvPr id="420" name="Picture 420" descr="LXnfTS"/>
        <xdr:cNvPicPr>
          <a:picLocks noChangeAspect="false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421" name="Picture 421" descr="osxajj"/>
        <xdr:cNvPicPr>
          <a:picLocks noChangeAspect="false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324</xdr:row>
      <xdr:rowOff>228600</xdr:rowOff>
    </xdr:to>
    <xdr:pic>
      <xdr:nvPicPr>
        <xdr:cNvPr id="422" name="Picture 422" descr="pMMcMr"/>
        <xdr:cNvPicPr>
          <a:picLocks noChangeAspect="false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324</xdr:row>
      <xdr:rowOff>228600</xdr:rowOff>
    </xdr:to>
    <xdr:pic>
      <xdr:nvPicPr>
        <xdr:cNvPr id="423" name="Picture 423" descr="lHbsEj"/>
        <xdr:cNvPicPr>
          <a:picLocks noChangeAspect="false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324</xdr:row>
      <xdr:rowOff>228600</xdr:rowOff>
    </xdr:to>
    <xdr:pic>
      <xdr:nvPicPr>
        <xdr:cNvPr id="424" name="Picture 424" descr="JUanGt"/>
        <xdr:cNvPicPr>
          <a:picLocks noChangeAspect="false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324</xdr:row>
      <xdr:rowOff>228600</xdr:rowOff>
    </xdr:to>
    <xdr:pic>
      <xdr:nvPicPr>
        <xdr:cNvPr id="425" name="Picture 425" descr="cuYUok"/>
        <xdr:cNvPicPr>
          <a:picLocks noChangeAspect="false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332</xdr:row>
      <xdr:rowOff>257175</xdr:rowOff>
    </xdr:to>
    <xdr:pic>
      <xdr:nvPicPr>
        <xdr:cNvPr id="426" name="Picture 426" descr="fUhhxE"/>
        <xdr:cNvPicPr>
          <a:picLocks noChangeAspect="false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332</xdr:row>
      <xdr:rowOff>257175</xdr:rowOff>
    </xdr:to>
    <xdr:pic>
      <xdr:nvPicPr>
        <xdr:cNvPr id="427" name="Picture 427" descr="ZYuzwF"/>
        <xdr:cNvPicPr>
          <a:picLocks noChangeAspect="false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428" name="Picture 428" descr="HSlWKw"/>
        <xdr:cNvPicPr>
          <a:picLocks noChangeAspect="false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336</xdr:row>
      <xdr:rowOff>66675</xdr:rowOff>
    </xdr:to>
    <xdr:pic>
      <xdr:nvPicPr>
        <xdr:cNvPr id="429" name="Picture 429" descr="nHHJCw"/>
        <xdr:cNvPicPr>
          <a:picLocks noChangeAspect="false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332</xdr:row>
      <xdr:rowOff>257175</xdr:rowOff>
    </xdr:to>
    <xdr:pic>
      <xdr:nvPicPr>
        <xdr:cNvPr id="430" name="Picture 430" descr="nPtWLY"/>
        <xdr:cNvPicPr>
          <a:picLocks noChangeAspect="false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332</xdr:row>
      <xdr:rowOff>257175</xdr:rowOff>
    </xdr:to>
    <xdr:pic>
      <xdr:nvPicPr>
        <xdr:cNvPr id="431" name="Picture 431" descr="aBdLCh"/>
        <xdr:cNvPicPr>
          <a:picLocks noChangeAspect="false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432" name="Picture 432" descr="xKqNCj"/>
        <xdr:cNvPicPr>
          <a:picLocks noChangeAspect="false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336</xdr:row>
      <xdr:rowOff>66675</xdr:rowOff>
    </xdr:to>
    <xdr:pic>
      <xdr:nvPicPr>
        <xdr:cNvPr id="433" name="Picture 433" descr="oIdyna"/>
        <xdr:cNvPicPr>
          <a:picLocks noChangeAspect="false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328</xdr:row>
      <xdr:rowOff>0</xdr:rowOff>
    </xdr:to>
    <xdr:pic>
      <xdr:nvPicPr>
        <xdr:cNvPr id="434" name="Picture 434" descr="nJVgIV"/>
        <xdr:cNvPicPr>
          <a:picLocks noChangeAspect="false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328</xdr:row>
      <xdr:rowOff>0</xdr:rowOff>
    </xdr:to>
    <xdr:pic>
      <xdr:nvPicPr>
        <xdr:cNvPr id="435" name="Picture 435" descr="oIGYmQ"/>
        <xdr:cNvPicPr>
          <a:picLocks noChangeAspect="false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328</xdr:row>
      <xdr:rowOff>0</xdr:rowOff>
    </xdr:to>
    <xdr:pic>
      <xdr:nvPicPr>
        <xdr:cNvPr id="436" name="Picture 436" descr="PsSAwg"/>
        <xdr:cNvPicPr>
          <a:picLocks noChangeAspect="false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328</xdr:row>
      <xdr:rowOff>0</xdr:rowOff>
    </xdr:to>
    <xdr:pic>
      <xdr:nvPicPr>
        <xdr:cNvPr id="437" name="Picture 437" descr="nXYfLa"/>
        <xdr:cNvPicPr>
          <a:picLocks noChangeAspect="false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337</xdr:row>
      <xdr:rowOff>180975</xdr:rowOff>
    </xdr:to>
    <xdr:pic>
      <xdr:nvPicPr>
        <xdr:cNvPr id="438" name="Picture 438" descr="CrvfKi"/>
        <xdr:cNvPicPr>
          <a:picLocks noChangeAspect="false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337</xdr:row>
      <xdr:rowOff>180975</xdr:rowOff>
    </xdr:to>
    <xdr:pic>
      <xdr:nvPicPr>
        <xdr:cNvPr id="439" name="Picture 439" descr="zBIjKQ"/>
        <xdr:cNvPicPr>
          <a:picLocks noChangeAspect="false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324</xdr:row>
      <xdr:rowOff>171450</xdr:rowOff>
    </xdr:to>
    <xdr:pic>
      <xdr:nvPicPr>
        <xdr:cNvPr id="440" name="Picture 440" descr="Lfztmk"/>
        <xdr:cNvPicPr>
          <a:picLocks noChangeAspect="false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337</xdr:row>
      <xdr:rowOff>152400</xdr:rowOff>
    </xdr:to>
    <xdr:pic>
      <xdr:nvPicPr>
        <xdr:cNvPr id="441" name="Picture 441" descr="OwOXsE"/>
        <xdr:cNvPicPr>
          <a:picLocks noChangeAspect="false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324</xdr:row>
      <xdr:rowOff>123825</xdr:rowOff>
    </xdr:to>
    <xdr:pic>
      <xdr:nvPicPr>
        <xdr:cNvPr id="442" name="Picture 442" descr="CdsGiD"/>
        <xdr:cNvPicPr>
          <a:picLocks noChangeAspect="false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337</xdr:row>
      <xdr:rowOff>180975</xdr:rowOff>
    </xdr:to>
    <xdr:pic>
      <xdr:nvPicPr>
        <xdr:cNvPr id="443" name="Picture 443" descr="PaSlNJ"/>
        <xdr:cNvPicPr>
          <a:picLocks noChangeAspect="false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337</xdr:row>
      <xdr:rowOff>180975</xdr:rowOff>
    </xdr:to>
    <xdr:pic>
      <xdr:nvPicPr>
        <xdr:cNvPr id="444" name="Picture 444" descr="pniiye"/>
        <xdr:cNvPicPr>
          <a:picLocks noChangeAspect="false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308</xdr:row>
      <xdr:rowOff>0</xdr:rowOff>
    </xdr:from>
    <xdr:to>
      <xdr:col>7</xdr:col>
      <xdr:colOff>609600</xdr:colOff>
      <xdr:row>324</xdr:row>
      <xdr:rowOff>171450</xdr:rowOff>
    </xdr:to>
    <xdr:pic>
      <xdr:nvPicPr>
        <xdr:cNvPr id="445" name="Picture 445" descr="tZSEHq"/>
        <xdr:cNvPicPr>
          <a:picLocks noChangeAspect="false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337</xdr:row>
      <xdr:rowOff>152400</xdr:rowOff>
    </xdr:to>
    <xdr:pic>
      <xdr:nvPicPr>
        <xdr:cNvPr id="446" name="Picture 446" descr="rsbzvD"/>
        <xdr:cNvPicPr>
          <a:picLocks noChangeAspect="false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324</xdr:row>
      <xdr:rowOff>123825</xdr:rowOff>
    </xdr:to>
    <xdr:pic>
      <xdr:nvPicPr>
        <xdr:cNvPr id="447" name="Picture 447" descr="xMNGPH"/>
        <xdr:cNvPicPr>
          <a:picLocks noChangeAspect="false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326</xdr:row>
      <xdr:rowOff>133350</xdr:rowOff>
    </xdr:to>
    <xdr:pic>
      <xdr:nvPicPr>
        <xdr:cNvPr id="448" name="Picture 448" descr="PBNpsD"/>
        <xdr:cNvPicPr>
          <a:picLocks noChangeAspect="false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326</xdr:row>
      <xdr:rowOff>114300</xdr:rowOff>
    </xdr:to>
    <xdr:pic>
      <xdr:nvPicPr>
        <xdr:cNvPr id="449" name="Picture 449" descr="alXrvX"/>
        <xdr:cNvPicPr>
          <a:picLocks noChangeAspect="false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326</xdr:row>
      <xdr:rowOff>133350</xdr:rowOff>
    </xdr:to>
    <xdr:pic>
      <xdr:nvPicPr>
        <xdr:cNvPr id="450" name="Picture 450" descr="KqhjtB"/>
        <xdr:cNvPicPr>
          <a:picLocks noChangeAspect="false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326</xdr:row>
      <xdr:rowOff>114300</xdr:rowOff>
    </xdr:to>
    <xdr:pic>
      <xdr:nvPicPr>
        <xdr:cNvPr id="451" name="Picture 451" descr="MJjjEb"/>
        <xdr:cNvPicPr>
          <a:picLocks noChangeAspect="false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452" name="Picture 452" descr="YlSqJO"/>
        <xdr:cNvPicPr>
          <a:picLocks noChangeAspect="false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453" name="Picture 453" descr="VAetmw"/>
        <xdr:cNvPicPr>
          <a:picLocks noChangeAspect="false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308</xdr:row>
      <xdr:rowOff>0</xdr:rowOff>
    </xdr:from>
    <xdr:to>
      <xdr:col>7</xdr:col>
      <xdr:colOff>600075</xdr:colOff>
      <xdr:row>338</xdr:row>
      <xdr:rowOff>190500</xdr:rowOff>
    </xdr:to>
    <xdr:pic>
      <xdr:nvPicPr>
        <xdr:cNvPr id="454" name="Picture 454" descr="UJNFGc"/>
        <xdr:cNvPicPr>
          <a:picLocks noChangeAspect="false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333</xdr:row>
      <xdr:rowOff>238125</xdr:rowOff>
    </xdr:to>
    <xdr:pic>
      <xdr:nvPicPr>
        <xdr:cNvPr id="455" name="Picture 455" descr="tqCzMO"/>
        <xdr:cNvPicPr>
          <a:picLocks noChangeAspect="false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323</xdr:row>
      <xdr:rowOff>190500</xdr:rowOff>
    </xdr:to>
    <xdr:pic>
      <xdr:nvPicPr>
        <xdr:cNvPr id="456" name="Picture 456" descr="TVXOYL"/>
        <xdr:cNvPicPr>
          <a:picLocks noChangeAspect="false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323</xdr:row>
      <xdr:rowOff>190500</xdr:rowOff>
    </xdr:to>
    <xdr:pic>
      <xdr:nvPicPr>
        <xdr:cNvPr id="457" name="Picture 457" descr="IdInTU"/>
        <xdr:cNvPicPr>
          <a:picLocks noChangeAspect="false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331</xdr:row>
      <xdr:rowOff>257175</xdr:rowOff>
    </xdr:to>
    <xdr:pic>
      <xdr:nvPicPr>
        <xdr:cNvPr id="458" name="Picture 458" descr="lMigOB"/>
        <xdr:cNvPicPr>
          <a:picLocks noChangeAspect="false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331</xdr:row>
      <xdr:rowOff>257175</xdr:rowOff>
    </xdr:to>
    <xdr:pic>
      <xdr:nvPicPr>
        <xdr:cNvPr id="459" name="Picture 459" descr="YxbpcD"/>
        <xdr:cNvPicPr>
          <a:picLocks noChangeAspect="false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47625</xdr:rowOff>
    </xdr:to>
    <xdr:pic>
      <xdr:nvPicPr>
        <xdr:cNvPr id="460" name="Picture 460" descr="KeMWlD"/>
        <xdr:cNvPicPr>
          <a:picLocks noChangeAspect="false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325</xdr:row>
      <xdr:rowOff>142875</xdr:rowOff>
    </xdr:to>
    <xdr:pic>
      <xdr:nvPicPr>
        <xdr:cNvPr id="461" name="Picture 461" descr="enhfGr"/>
        <xdr:cNvPicPr>
          <a:picLocks noChangeAspect="false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326</xdr:row>
      <xdr:rowOff>171450</xdr:rowOff>
    </xdr:to>
    <xdr:pic>
      <xdr:nvPicPr>
        <xdr:cNvPr id="462" name="Picture 462" descr="NDBzvh"/>
        <xdr:cNvPicPr>
          <a:picLocks noChangeAspect="false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326</xdr:row>
      <xdr:rowOff>171450</xdr:rowOff>
    </xdr:to>
    <xdr:pic>
      <xdr:nvPicPr>
        <xdr:cNvPr id="463" name="Picture 463" descr="lJNdHX"/>
        <xdr:cNvPicPr>
          <a:picLocks noChangeAspect="false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323</xdr:row>
      <xdr:rowOff>142875</xdr:rowOff>
    </xdr:to>
    <xdr:pic>
      <xdr:nvPicPr>
        <xdr:cNvPr id="464" name="Picture 464" descr="XNlvSn"/>
        <xdr:cNvPicPr>
          <a:picLocks noChangeAspect="false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323</xdr:row>
      <xdr:rowOff>142875</xdr:rowOff>
    </xdr:to>
    <xdr:pic>
      <xdr:nvPicPr>
        <xdr:cNvPr id="465" name="Picture 465" descr="SAJdbg"/>
        <xdr:cNvPicPr>
          <a:picLocks noChangeAspect="false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326</xdr:row>
      <xdr:rowOff>142875</xdr:rowOff>
    </xdr:to>
    <xdr:pic>
      <xdr:nvPicPr>
        <xdr:cNvPr id="466" name="Picture 466" descr="EPSGxQ"/>
        <xdr:cNvPicPr>
          <a:picLocks noChangeAspect="false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308</xdr:row>
      <xdr:rowOff>0</xdr:rowOff>
    </xdr:from>
    <xdr:to>
      <xdr:col>7</xdr:col>
      <xdr:colOff>561975</xdr:colOff>
      <xdr:row>326</xdr:row>
      <xdr:rowOff>228600</xdr:rowOff>
    </xdr:to>
    <xdr:pic>
      <xdr:nvPicPr>
        <xdr:cNvPr id="467" name="Picture 467" descr="EIkJZU"/>
        <xdr:cNvPicPr>
          <a:picLocks noChangeAspect="false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327</xdr:row>
      <xdr:rowOff>95250</xdr:rowOff>
    </xdr:to>
    <xdr:pic>
      <xdr:nvPicPr>
        <xdr:cNvPr id="468" name="Picture 468" descr="lyGKvT"/>
        <xdr:cNvPicPr>
          <a:picLocks noChangeAspect="false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324</xdr:row>
      <xdr:rowOff>57150</xdr:rowOff>
    </xdr:to>
    <xdr:pic>
      <xdr:nvPicPr>
        <xdr:cNvPr id="469" name="Picture 469" descr="mIGIyF"/>
        <xdr:cNvPicPr>
          <a:picLocks noChangeAspect="false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327</xdr:row>
      <xdr:rowOff>95250</xdr:rowOff>
    </xdr:to>
    <xdr:pic>
      <xdr:nvPicPr>
        <xdr:cNvPr id="470" name="Picture 470" descr="wkoGwk"/>
        <xdr:cNvPicPr>
          <a:picLocks noChangeAspect="false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323</xdr:row>
      <xdr:rowOff>190500</xdr:rowOff>
    </xdr:to>
    <xdr:pic>
      <xdr:nvPicPr>
        <xdr:cNvPr id="471" name="Picture 471" descr="gBCaVp"/>
        <xdr:cNvPicPr>
          <a:picLocks noChangeAspect="false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323</xdr:row>
      <xdr:rowOff>190500</xdr:rowOff>
    </xdr:to>
    <xdr:pic>
      <xdr:nvPicPr>
        <xdr:cNvPr id="472" name="Picture 472" descr="vCVdPY"/>
        <xdr:cNvPicPr>
          <a:picLocks noChangeAspect="false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323</xdr:row>
      <xdr:rowOff>190500</xdr:rowOff>
    </xdr:to>
    <xdr:pic>
      <xdr:nvPicPr>
        <xdr:cNvPr id="473" name="Picture 473" descr="LNnsdt"/>
        <xdr:cNvPicPr>
          <a:picLocks noChangeAspect="false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323</xdr:row>
      <xdr:rowOff>190500</xdr:rowOff>
    </xdr:to>
    <xdr:pic>
      <xdr:nvPicPr>
        <xdr:cNvPr id="474" name="Picture 474" descr="hjBbss"/>
        <xdr:cNvPicPr>
          <a:picLocks noChangeAspect="false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332</xdr:row>
      <xdr:rowOff>257175</xdr:rowOff>
    </xdr:to>
    <xdr:pic>
      <xdr:nvPicPr>
        <xdr:cNvPr id="475" name="Picture 475" descr="DJTkCT"/>
        <xdr:cNvPicPr>
          <a:picLocks noChangeAspect="false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332</xdr:row>
      <xdr:rowOff>257175</xdr:rowOff>
    </xdr:to>
    <xdr:pic>
      <xdr:nvPicPr>
        <xdr:cNvPr id="476" name="Picture 476" descr="mVSodu"/>
        <xdr:cNvPicPr>
          <a:picLocks noChangeAspect="false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477" name="Picture 477" descr="ZdfCTX"/>
        <xdr:cNvPicPr>
          <a:picLocks noChangeAspect="false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338</xdr:row>
      <xdr:rowOff>123825</xdr:rowOff>
    </xdr:to>
    <xdr:pic>
      <xdr:nvPicPr>
        <xdr:cNvPr id="478" name="Picture 478" descr="AFCvgF"/>
        <xdr:cNvPicPr>
          <a:picLocks noChangeAspect="false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332</xdr:row>
      <xdr:rowOff>257175</xdr:rowOff>
    </xdr:to>
    <xdr:pic>
      <xdr:nvPicPr>
        <xdr:cNvPr id="479" name="Picture 479" descr="QypSYC"/>
        <xdr:cNvPicPr>
          <a:picLocks noChangeAspect="false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332</xdr:row>
      <xdr:rowOff>257175</xdr:rowOff>
    </xdr:to>
    <xdr:pic>
      <xdr:nvPicPr>
        <xdr:cNvPr id="480" name="Picture 480" descr="JyOSwG"/>
        <xdr:cNvPicPr>
          <a:picLocks noChangeAspect="false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308</xdr:row>
      <xdr:rowOff>0</xdr:rowOff>
    </xdr:from>
    <xdr:to>
      <xdr:col>7</xdr:col>
      <xdr:colOff>571500</xdr:colOff>
      <xdr:row>332</xdr:row>
      <xdr:rowOff>228600</xdr:rowOff>
    </xdr:to>
    <xdr:pic>
      <xdr:nvPicPr>
        <xdr:cNvPr id="481" name="Picture 481" descr="SDniWr"/>
        <xdr:cNvPicPr>
          <a:picLocks noChangeAspect="false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338</xdr:row>
      <xdr:rowOff>123825</xdr:rowOff>
    </xdr:to>
    <xdr:pic>
      <xdr:nvPicPr>
        <xdr:cNvPr id="482" name="Picture 482" descr="QAFGSt"/>
        <xdr:cNvPicPr>
          <a:picLocks noChangeAspect="false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323</xdr:row>
      <xdr:rowOff>142875</xdr:rowOff>
    </xdr:to>
    <xdr:pic>
      <xdr:nvPicPr>
        <xdr:cNvPr id="483" name="Picture 483" descr="wPXIoP"/>
        <xdr:cNvPicPr>
          <a:picLocks noChangeAspect="false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308</xdr:row>
      <xdr:rowOff>0</xdr:rowOff>
    </xdr:from>
    <xdr:to>
      <xdr:col>7</xdr:col>
      <xdr:colOff>1457325</xdr:colOff>
      <xdr:row>323</xdr:row>
      <xdr:rowOff>142875</xdr:rowOff>
    </xdr:to>
    <xdr:pic>
      <xdr:nvPicPr>
        <xdr:cNvPr id="484" name="Picture 484" descr="oEWitZ"/>
        <xdr:cNvPicPr>
          <a:picLocks noChangeAspect="false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326</xdr:row>
      <xdr:rowOff>219075</xdr:rowOff>
    </xdr:to>
    <xdr:pic>
      <xdr:nvPicPr>
        <xdr:cNvPr id="485" name="Picture 485" descr="bJkQAw"/>
        <xdr:cNvPicPr>
          <a:picLocks noChangeAspect="false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326</xdr:row>
      <xdr:rowOff>219075</xdr:rowOff>
    </xdr:to>
    <xdr:pic>
      <xdr:nvPicPr>
        <xdr:cNvPr id="486" name="Picture 486" descr="dZVpAA"/>
        <xdr:cNvPicPr>
          <a:picLocks noChangeAspect="false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324</xdr:row>
      <xdr:rowOff>123825</xdr:rowOff>
    </xdr:to>
    <xdr:pic>
      <xdr:nvPicPr>
        <xdr:cNvPr id="487" name="Picture 487" descr="JDpfii"/>
        <xdr:cNvPicPr>
          <a:picLocks noChangeAspect="false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324</xdr:row>
      <xdr:rowOff>123825</xdr:rowOff>
    </xdr:to>
    <xdr:pic>
      <xdr:nvPicPr>
        <xdr:cNvPr id="488" name="Picture 488" descr="nCNeMn"/>
        <xdr:cNvPicPr>
          <a:picLocks noChangeAspect="false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329</xdr:row>
      <xdr:rowOff>161925</xdr:rowOff>
    </xdr:to>
    <xdr:pic>
      <xdr:nvPicPr>
        <xdr:cNvPr id="489" name="Picture 489" descr="RgYmFx"/>
        <xdr:cNvPicPr>
          <a:picLocks noChangeAspect="false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329</xdr:row>
      <xdr:rowOff>161925</xdr:rowOff>
    </xdr:to>
    <xdr:pic>
      <xdr:nvPicPr>
        <xdr:cNvPr id="490" name="Picture 490" descr="PCsgUh"/>
        <xdr:cNvPicPr>
          <a:picLocks noChangeAspect="false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308</xdr:row>
      <xdr:rowOff>0</xdr:rowOff>
    </xdr:from>
    <xdr:to>
      <xdr:col>7</xdr:col>
      <xdr:colOff>1238250</xdr:colOff>
      <xdr:row>323</xdr:row>
      <xdr:rowOff>142875</xdr:rowOff>
    </xdr:to>
    <xdr:pic>
      <xdr:nvPicPr>
        <xdr:cNvPr id="491" name="Picture 491" descr="eeMqYw"/>
        <xdr:cNvPicPr>
          <a:picLocks noChangeAspect="false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308</xdr:row>
      <xdr:rowOff>0</xdr:rowOff>
    </xdr:from>
    <xdr:to>
      <xdr:col>7</xdr:col>
      <xdr:colOff>1209675</xdr:colOff>
      <xdr:row>323</xdr:row>
      <xdr:rowOff>142875</xdr:rowOff>
    </xdr:to>
    <xdr:pic>
      <xdr:nvPicPr>
        <xdr:cNvPr id="492" name="Picture 492" descr="DbXFzR"/>
        <xdr:cNvPicPr>
          <a:picLocks noChangeAspect="false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308</xdr:row>
      <xdr:rowOff>0</xdr:rowOff>
    </xdr:from>
    <xdr:to>
      <xdr:col>7</xdr:col>
      <xdr:colOff>1428750</xdr:colOff>
      <xdr:row>323</xdr:row>
      <xdr:rowOff>142875</xdr:rowOff>
    </xdr:to>
    <xdr:pic>
      <xdr:nvPicPr>
        <xdr:cNvPr id="493" name="Picture 493" descr="hWlcMF"/>
        <xdr:cNvPicPr>
          <a:picLocks noChangeAspect="false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327</xdr:row>
      <xdr:rowOff>257175</xdr:rowOff>
    </xdr:to>
    <xdr:pic>
      <xdr:nvPicPr>
        <xdr:cNvPr id="494" name="Picture 494" descr="nXObBm"/>
        <xdr:cNvPicPr>
          <a:picLocks noChangeAspect="false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308</xdr:row>
      <xdr:rowOff>0</xdr:rowOff>
    </xdr:from>
    <xdr:to>
      <xdr:col>7</xdr:col>
      <xdr:colOff>638175</xdr:colOff>
      <xdr:row>327</xdr:row>
      <xdr:rowOff>257175</xdr:rowOff>
    </xdr:to>
    <xdr:pic>
      <xdr:nvPicPr>
        <xdr:cNvPr id="495" name="Picture 495" descr="PirxUl"/>
        <xdr:cNvPicPr>
          <a:picLocks noChangeAspect="false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PSTT-667" Type="http://schemas.openxmlformats.org/officeDocument/2006/relationships/hyperlink" TargetMode="External"></Relationship><Relationship Id="rId2" Target="https://ford.atlassian.net/browse/PSTT-667" Type="http://schemas.openxmlformats.org/officeDocument/2006/relationships/hyperlink" TargetMode="External"></Relationship><Relationship Id="rId3" Target="https://ford.atlassian.net/browse/PSTT-667" Type="http://schemas.openxmlformats.org/officeDocument/2006/relationships/hyperlink" TargetMode="External"></Relationship><Relationship Id="rId4" Target="https://ford.atlassian.net/browse/PSTT-667" Type="http://schemas.openxmlformats.org/officeDocument/2006/relationships/hyperlink" TargetMode="External"></Relationship><Relationship Id="rId5" Target="https://ford.atlassian.net/browse/PSTT-667" Type="http://schemas.openxmlformats.org/officeDocument/2006/relationships/hyperlink" TargetMode="External"></Relationship><Relationship Id="rId6" Target="https://ford.atlassian.net/browse/PSTT-667" Type="http://schemas.openxmlformats.org/officeDocument/2006/relationships/hyperlink" TargetMode="External"></Relationship><Relationship Id="rId7" Target="https://ford.atlassian.net/browse/FCIVIOS-15867" Type="http://schemas.openxmlformats.org/officeDocument/2006/relationships/hyperlink" TargetMode="External"></Relationship><Relationship Id="rId8" Target="https://ford.atlassian.net/browse/FCIVIOS-15867" Type="http://schemas.openxmlformats.org/officeDocument/2006/relationships/hyperlink" TargetMode="External"></Relationship><Relationship Id="rId9" Target="https://ford.atlassian.net/browse/FCIVIOS-15867" Type="http://schemas.openxmlformats.org/officeDocument/2006/relationships/hyperlink" TargetMode="External"></Relationship><Relationship Id="rId10" Target="https://ford.atlassian.net/browse/PSTT-667" Type="http://schemas.openxmlformats.org/officeDocument/2006/relationships/hyperlink" TargetMode="External"></Relationship><Relationship Id="rId11" Target="https://ford.atlassian.net/browse/PSTT-667" Type="http://schemas.openxmlformats.org/officeDocument/2006/relationships/hyperlink" TargetMode="External"></Relationship><Relationship Id="rId12" Target="https://ford.atlassian.net/browse/PSTT-667" Type="http://schemas.openxmlformats.org/officeDocument/2006/relationships/hyperlink" TargetMode="External"></Relationship><Relationship Id="rId13" Target="https://ford.atlassian.net/browse/PSTT-667" Type="http://schemas.openxmlformats.org/officeDocument/2006/relationships/hyperlink" TargetMode="External"></Relationship><Relationship Id="rId14" Target="https://ford.atlassian.net/browse/PSTT-667" Type="http://schemas.openxmlformats.org/officeDocument/2006/relationships/hyperlink" TargetMode="External"></Relationship><Relationship Id="rId15" Target="https://ford.atlassian.net/browse/PSTT-667" Type="http://schemas.openxmlformats.org/officeDocument/2006/relationships/hyperlink" TargetMode="External"></Relationship><Relationship Id="rId16" Target="https://ford.atlassian.net/browse/PSTT-667" Type="http://schemas.openxmlformats.org/officeDocument/2006/relationships/hyperlink" TargetMode="External"></Relationship><Relationship Id="rId17" Target="https://ford.atlassian.net/browse/PSTT-662" Type="http://schemas.openxmlformats.org/officeDocument/2006/relationships/hyperlink" TargetMode="External"></Relationship><Relationship Id="rId18" Target="https://ford.atlassian.net/browse/PSTT-667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PSTT-532" Type="http://schemas.openxmlformats.org/officeDocument/2006/relationships/hyperlink" TargetMode="External"></Relationship><Relationship Id="rId2" Target="https://ford.atlassian.net/browse/PSTT-532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s://ford.atlassian.net/browse/APIMCIM-25290" Type="http://schemas.openxmlformats.org/officeDocument/2006/relationships/hyperlink" TargetMode="External"></Relationship></Relationships>
</file>

<file path=xl/worksheets/_rels/sheet6.xml.rels><?xml version="1.0" encoding="UTF-8" standalone="yes"?>
<Relationships xmlns="http://schemas.openxmlformats.org/package/2006/relationships"><Relationship Id="rId1" Target="https://ford.atlassian.net/browse/FCIVIOS-15927" Type="http://schemas.openxmlformats.org/officeDocument/2006/relationships/hyperlink" TargetMode="External"></Relationship><Relationship Id="rId2" Target="https://ford.atlassian.net/browse/FCIVIOS-15929" Type="http://schemas.openxmlformats.org/officeDocument/2006/relationships/hyperlink" TargetMode="External"></Relationship><Relationship Id="rId3" Target="https://ford.atlassian.net/browse/FCIVIOS-15926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https://ford.atlassian.net/browse/FCIVIOS-15105" Type="http://schemas.openxmlformats.org/officeDocument/2006/relationships/hyperlink" TargetMode="External"></Relationship><Relationship Id="rId2" Target="https://ford.atlassian.net/browse/FCIVIOS-15105" Type="http://schemas.openxmlformats.org/officeDocument/2006/relationships/hyperlink" TargetMode="External"></Relationship><Relationship Id="rId3" Target="https://ford.atlassian.net/browse/FCIVIOS-15999" Type="http://schemas.openxmlformats.org/officeDocument/2006/relationships/hyperlink" TargetMode="External"></Relationship><Relationship Id="rId4" Target="https://ford.atlassian.net/browse/FCIVIOS-15842" Type="http://schemas.openxmlformats.org/officeDocument/2006/relationships/hyperlink" TargetMode="External"></Relationship><Relationship Id="rId5" Target="https://ford.atlassian.net/browse/FCIVIOS-15845" Type="http://schemas.openxmlformats.org/officeDocument/2006/relationships/hyperlink" TargetMode="External"></Relationship><Relationship Id="rId6" Target="../drawings/drawing1.xml" Type="http://schemas.openxmlformats.org/officeDocument/2006/relationships/drawing"></Relationship></Relationships>
</file>

<file path=xl/worksheets/_rels/sheet8.xml.rels><?xml version="1.0" encoding="UTF-8" standalone="yes"?>
<Relationships xmlns="http://schemas.openxmlformats.org/package/2006/relationships"><Relationship Id="rId1" Target="https://ford.atlassian.net/browse/FCIVIOS-15112" Type="http://schemas.openxmlformats.org/officeDocument/2006/relationships/hyperlink" TargetMode="External"></Relationship><Relationship Id="rId2" Target="https://ford.atlassian.net/browse/FCIVIOS-15842" Type="http://schemas.openxmlformats.org/officeDocument/2006/relationships/hyperlink" TargetMode="External"></Relationship><Relationship Id="rId3" Target="https://ford.atlassian.net/browse/FCIVIOS-15112" Type="http://schemas.openxmlformats.org/officeDocument/2006/relationships/hyperlink" TargetMode="External"></Relationship><Relationship Id="rId4" Target="https://ford.atlassian.net/browse/FCIVIOS-15112" Type="http://schemas.openxmlformats.org/officeDocument/2006/relationships/hyperlink" TargetMode="External"></Relationship><Relationship Id="rId5" Target="https://ford.atlassian.net/browse/FCIVIOS-15112" Type="http://schemas.openxmlformats.org/officeDocument/2006/relationships/hyperlink" TargetMode="External"></Relationship><Relationship Id="rId6" Target="https://ford.atlassian.net/browse/FCIVIOS-15112" Type="http://schemas.openxmlformats.org/officeDocument/2006/relationships/hyperlink" TargetMode="External"></Relationship><Relationship Id="rId7" Target="https://ford.atlassian.net/browse/FCIVIOS-15112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6"/>
    <col collapsed="false" customWidth="true" hidden="false" max="4" min="4" style="0" width="14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21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2" t="str" xml:space="preserve">
        <v> 测试报告</v>
      </c>
      <c r="B1" s="22"/>
      <c r="C1" s="22"/>
      <c r="D1" s="22"/>
      <c r="E1" s="22"/>
      <c r="F1" s="22"/>
      <c r="G1" s="22"/>
      <c r="H1" s="22"/>
      <c r="I1" s="22"/>
      <c r="J1" s="22"/>
      <c r="K1" s="3"/>
      <c r="L1" s="3"/>
      <c r="M1" s="3"/>
      <c r="N1" s="3"/>
      <c r="O1" s="3"/>
      <c r="P1" s="3"/>
      <c r="Q1" s="3"/>
      <c r="R1" s="3"/>
      <c r="S1" s="3"/>
      <c r="T1" s="3"/>
    </row>
    <row customHeight="true" ht="16" r="2">
      <c r="A2" s="17" t="str">
        <v>General Information</v>
      </c>
      <c r="B2" s="17"/>
      <c r="C2" s="17"/>
      <c r="D2" s="17"/>
      <c r="E2" s="17"/>
      <c r="F2" s="17"/>
      <c r="G2" s="17"/>
      <c r="H2" s="17"/>
      <c r="I2" s="17"/>
      <c r="J2" s="17"/>
      <c r="K2" s="3"/>
      <c r="L2" s="3"/>
      <c r="M2" s="3"/>
      <c r="N2" s="3"/>
      <c r="O2" s="3"/>
      <c r="P2" s="3"/>
      <c r="Q2" s="3"/>
      <c r="R2" s="3"/>
      <c r="S2" s="3"/>
      <c r="T2" s="3"/>
    </row>
    <row customHeight="true" ht="18" r="3">
      <c r="A3" s="4" t="str">
        <v>MCU Version</v>
      </c>
      <c r="B3" s="1" t="str">
        <v>20230621_FB_R00_ENG00</v>
      </c>
      <c r="C3" s="1"/>
      <c r="D3" s="1"/>
      <c r="E3" s="1"/>
      <c r="F3" s="2" t="str">
        <v>Test Date</v>
      </c>
      <c r="G3" s="5" t="str">
        <v>2023.06.21</v>
      </c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</row>
    <row customHeight="true" ht="18" r="4">
      <c r="A4" s="4" t="str">
        <v>SW Version</v>
      </c>
      <c r="B4" s="1" t="str">
        <v>20230621_FB_R00_ENG00</v>
      </c>
      <c r="C4" s="1"/>
      <c r="D4" s="1"/>
      <c r="E4" s="1"/>
      <c r="F4" s="2" t="str">
        <v>Tester</v>
      </c>
      <c r="G4" s="5" t="str">
        <v>肖文迪&amp;杨惟婧&amp;杨春明&amp;姜云腾</v>
      </c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18" r="5">
      <c r="A5" s="4" t="str">
        <v>HW Version</v>
      </c>
      <c r="B5" s="1" t="str">
        <v>B&amp;C</v>
      </c>
      <c r="C5" s="1"/>
      <c r="D5" s="1"/>
      <c r="E5" s="1"/>
      <c r="F5" s="2" t="str">
        <v>Version Date</v>
      </c>
      <c r="G5" s="5" t="str">
        <v>2023.06.21</v>
      </c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</row>
    <row customHeight="true" ht="18" r="6">
      <c r="A6" s="4" t="str">
        <v>Test Environment</v>
      </c>
      <c r="B6" s="1" t="str">
        <v>台架</v>
      </c>
      <c r="C6" s="1"/>
      <c r="D6" s="1"/>
      <c r="E6" s="1"/>
      <c r="F6" s="2" t="str">
        <v>Test Method</v>
      </c>
      <c r="G6" s="5" t="str">
        <v>手工测试</v>
      </c>
      <c r="H6" s="5"/>
      <c r="I6" s="5"/>
      <c r="J6" s="5"/>
      <c r="K6" s="3"/>
      <c r="L6" s="3"/>
      <c r="M6" s="3"/>
      <c r="N6" s="3"/>
      <c r="O6" s="3"/>
      <c r="P6" s="3"/>
      <c r="Q6" s="3"/>
      <c r="R6" s="3"/>
      <c r="S6" s="3"/>
      <c r="T6" s="3"/>
    </row>
    <row customHeight="true" ht="19" r="7">
      <c r="A7" s="22" t="str">
        <v>Test Results</v>
      </c>
      <c r="B7" s="22"/>
      <c r="C7" s="22"/>
      <c r="D7" s="22"/>
      <c r="E7" s="22"/>
      <c r="F7" s="22"/>
      <c r="G7" s="22"/>
      <c r="H7" s="22"/>
      <c r="I7" s="22"/>
      <c r="J7" s="22"/>
      <c r="K7" s="3"/>
      <c r="L7" s="3"/>
      <c r="M7" s="3"/>
      <c r="N7" s="3"/>
      <c r="O7" s="3"/>
      <c r="P7" s="3"/>
      <c r="Q7" s="3"/>
      <c r="R7" s="3"/>
      <c r="S7" s="3"/>
      <c r="T7" s="3"/>
    </row>
    <row customHeight="true" ht="18" r="8">
      <c r="A8" s="15" t="str">
        <v>FeatureID</v>
      </c>
      <c r="B8" s="15" t="str">
        <v>模块</v>
      </c>
      <c r="C8" s="15" t="str">
        <v>Total Cases</v>
      </c>
      <c r="D8" s="15" t="str">
        <v>Pass</v>
      </c>
      <c r="E8" s="15" t="str">
        <v>Fail</v>
      </c>
      <c r="F8" s="15" t="str">
        <v>Block</v>
      </c>
      <c r="G8" s="15" t="str">
        <v>NT</v>
      </c>
      <c r="H8" s="15" t="str">
        <v>Pass Rate</v>
      </c>
      <c r="I8" s="15" t="str">
        <v>Run Rate</v>
      </c>
      <c r="J8" s="15" t="str">
        <v>执行人员</v>
      </c>
      <c r="K8" s="16"/>
      <c r="L8" s="16"/>
      <c r="M8" s="16"/>
      <c r="N8" s="16"/>
      <c r="O8" s="16"/>
      <c r="P8" s="16"/>
      <c r="Q8" s="16"/>
      <c r="R8" s="16"/>
      <c r="S8" s="16"/>
      <c r="T8" s="16"/>
    </row>
    <row customHeight="true" ht="25" r="9">
      <c r="A9" s="8" t="str">
        <v>SYNC+_Z0050</v>
      </c>
      <c r="B9" s="7" t="s">
        <v>2</v>
      </c>
      <c r="C9" s="8">
        <f>COUNTIF('无线充电'!H:H,"P0")+COUNTIF('无线充电'!H:H,"P1")+COUNTIF('无线充电'!H:H,"P2")+COUNTIF('无线充电'!H:H,"P3")</f>
      </c>
      <c r="D9" s="8">
        <f>COUNTIF('无线充电'!K:K,"PASS")</f>
      </c>
      <c r="E9" s="8">
        <f>COUNTIF('无线充电'!K:K,"FAIL")</f>
      </c>
      <c r="F9" s="8">
        <f>COUNTIF('无线充电'!K:K,"BLOCK")</f>
      </c>
      <c r="G9" s="8">
        <f>COUNTIF('无线充电'!K:K,"NT")</f>
      </c>
      <c r="H9" s="10">
        <f>D9/C9</f>
      </c>
      <c r="I9" s="6">
        <f>(D9+E9+F9+G9)/C9</f>
      </c>
      <c r="J9" s="9" t="str">
        <v>肖文迪</v>
      </c>
      <c r="K9" s="3"/>
      <c r="L9" s="3"/>
      <c r="M9" s="3"/>
      <c r="N9" s="3"/>
      <c r="O9" s="3"/>
      <c r="P9" s="3"/>
      <c r="Q9" s="3"/>
      <c r="R9" s="3"/>
      <c r="S9" s="3"/>
      <c r="T9" s="3"/>
    </row>
    <row customHeight="true" ht="18" r="10">
      <c r="A10" s="9" t="str">
        <v>SYNC+_Z0026</v>
      </c>
      <c r="B10" s="7" t="s">
        <v>3</v>
      </c>
      <c r="C10" s="8">
        <f>COUNTIF('蓝牙电话'!H:H,"P0")+COUNTIF('蓝牙电话'!H:H,"P1")+COUNTIF('蓝牙电话'!H:H,"P2")+COUNTIF('蓝牙电话'!H:H,"P3")</f>
      </c>
      <c r="D10" s="8">
        <f>COUNTIF('蓝牙电话'!K:K,"PASS")</f>
      </c>
      <c r="E10" s="8">
        <f>COUNTIF('蓝牙电话'!K:K,"FAIL")</f>
      </c>
      <c r="F10" s="8">
        <f>COUNTIF('蓝牙电话'!K:K,"BLOCK")</f>
      </c>
      <c r="G10" s="8">
        <f>COUNTIF('蓝牙电话'!K:K,"NT")</f>
      </c>
      <c r="H10" s="10">
        <f>D10/C10</f>
      </c>
      <c r="I10" s="6">
        <f>(D10+E10+F10+G10)/C10</f>
      </c>
      <c r="J10" s="9" t="str">
        <v>肖文迪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customHeight="true" ht="36" r="11">
      <c r="A11" s="9" t="str">
        <v>SYNC+_0129</v>
      </c>
      <c r="B11" s="7" t="s">
        <v>1</v>
      </c>
      <c r="C11" s="8">
        <f>COUNTIF('儿童座椅'!H:H,"P0")+COUNTIF('儿童座椅'!H:H,"P1")+COUNTIF('儿童座椅'!H:H,"P2")+COUNTIF('儿童座椅'!H:H,"P3")</f>
      </c>
      <c r="D11" s="8">
        <f>COUNTIF('儿童座椅'!I:I,"PASS")</f>
      </c>
      <c r="E11" s="8">
        <f>COUNTIF('儿童座椅'!I:I,"FAIL")</f>
      </c>
      <c r="F11" s="8">
        <f>COUNTIF('儿童座椅'!I:I,"BLOCK")</f>
      </c>
      <c r="G11" s="8">
        <f>COUNTIF('儿童座椅'!I:I,"NT")</f>
      </c>
      <c r="H11" s="10">
        <f>D11/C11</f>
      </c>
      <c r="I11" s="6">
        <f>(D11+E11+F11+G11)/C11</f>
      </c>
      <c r="J11" s="9" t="str">
        <v>姜云腾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customHeight="true" ht="18" r="12">
      <c r="A12" s="9" t="str">
        <v>SYNC+_0265</v>
      </c>
      <c r="B12" s="7" t="s">
        <v>5</v>
      </c>
      <c r="C12" s="8">
        <f>COUNTIF('V2I'!E:E,"P0")+COUNTIF('V2I'!E:E,"P1")+COUNTIF('V2I'!E:E,"P2")+COUNTIF('V2I'!E:E,"P3")</f>
      </c>
      <c r="D12" s="8">
        <f>COUNTIF('V2I'!I:I,"PASS")</f>
      </c>
      <c r="E12" s="8">
        <f>COUNTIF('V2I'!I:I,"FAIL")</f>
      </c>
      <c r="F12" s="8">
        <f>COUNTIF('V2I'!I:I,"BLOCK")</f>
      </c>
      <c r="G12" s="8">
        <f>COUNTIF('V2I'!I:I,"NT")</f>
      </c>
      <c r="H12" s="10">
        <f>D12/C12</f>
      </c>
      <c r="I12" s="6">
        <f>(D12+E12+F12+G12)/C12</f>
      </c>
      <c r="J12" s="9" t="str">
        <v>杨惟婧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customHeight="true" ht="18" r="13">
      <c r="A13" s="9" t="str">
        <v>SYNC+_0266</v>
      </c>
      <c r="B13" s="7" t="s">
        <v>6</v>
      </c>
      <c r="C13" s="8">
        <f>COUNTIF('3D车模'!E:E,"P0")+COUNTIF('3D车模'!E:E,"P1")+COUNTIF('3D车模'!E:E,"P2")+COUNTIF('3D车模'!E:E,"P3")</f>
      </c>
      <c r="D13" s="8">
        <f>COUNTIF('3D车模'!I:I,D8)</f>
      </c>
      <c r="E13" s="8">
        <f>COUNTIF('3D车模'!I:I,E8)</f>
      </c>
      <c r="F13" s="8">
        <f>COUNTIF('3D车模'!I:I,F8)</f>
      </c>
      <c r="G13" s="8">
        <f>COUNTIF('3D车模'!I:I,G8)</f>
      </c>
      <c r="H13" s="10">
        <f>D13/C13</f>
      </c>
      <c r="I13" s="6">
        <f>(D13+E13+F13+G13)/C13</f>
      </c>
      <c r="J13" s="9" t="str">
        <v>肖文迪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customHeight="true" ht="18" r="14">
      <c r="A14" s="9" t="str">
        <v>SYNC+_0122</v>
      </c>
      <c r="B14" s="7" t="s">
        <v>4</v>
      </c>
      <c r="C14" s="8">
        <f>COUNTIF(VHA!E:E,"P0")+COUNTIF(VHA!E:E,"P1")+COUNTIF(VHA!E:E,"P2")+COUNTIF(VHA!E:E,"P3")</f>
      </c>
      <c r="D14" s="8">
        <f>COUNTIF(VHA!I:I,D8)</f>
      </c>
      <c r="E14" s="8">
        <f>COUNTIF(VHA!I:I,E8)</f>
      </c>
      <c r="F14" s="8">
        <v>5</v>
      </c>
      <c r="G14" s="8">
        <f>COUNTIF(VHA!L:L,G8)</f>
      </c>
      <c r="H14" s="10">
        <f>D14/C14</f>
      </c>
      <c r="I14" s="6">
        <f>(D14+E14+F14+G14)/C14</f>
      </c>
      <c r="J14" s="9" t="str">
        <v>杨春明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customHeight="true" ht="19" r="15">
      <c r="A15" s="9" t="str">
        <v>SYNC+_Z1030</v>
      </c>
      <c r="B15" s="7" t="str">
        <v>拖车625</v>
      </c>
      <c r="C15" s="8">
        <f>COUNTIF('拖车625'!E:E,"P0")+COUNTIF('拖车625'!E:E,"P1")+COUNTIF('拖车625'!E:E,"P2")+COUNTIF('拖车625'!E:E,"P3")</f>
      </c>
      <c r="D15" s="8">
        <f>COUNTIF('拖车625'!I:I,D8)</f>
      </c>
      <c r="E15" s="8">
        <f>COUNTIF('拖车625'!I:I,E8)</f>
      </c>
      <c r="F15" s="8">
        <f>COUNTIF('拖车625'!I:I,F8)</f>
      </c>
      <c r="G15" s="8">
        <f>COUNTIF('拖车625'!I:I,G8)</f>
      </c>
      <c r="H15" s="10">
        <f>D15/C15</f>
      </c>
      <c r="I15" s="6">
        <f>(D15+E15+F15+G15)/C15</f>
      </c>
      <c r="J15" s="9" t="str">
        <v>杨春明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customHeight="true" ht="19" r="16">
      <c r="A16" s="24" t="str">
        <v>Highlight State Description</v>
      </c>
      <c r="B16" s="23"/>
      <c r="C16" s="23"/>
      <c r="D16" s="23"/>
      <c r="E16" s="23"/>
      <c r="F16" s="23"/>
      <c r="G16" s="23"/>
      <c r="H16" s="23"/>
      <c r="I16" s="23"/>
      <c r="J16" s="23"/>
      <c r="K16" s="3"/>
      <c r="L16" s="3"/>
      <c r="M16" s="3"/>
      <c r="N16" s="3"/>
      <c r="O16" s="3"/>
      <c r="P16" s="3"/>
      <c r="Q16" s="20"/>
      <c r="R16" s="20"/>
      <c r="S16" s="20"/>
      <c r="T16" s="20"/>
    </row>
    <row customHeight="true" ht="33" r="17">
      <c r="A17" s="35" t="str">
        <v>Block项：
NT项：</v>
      </c>
      <c r="B17" s="34"/>
      <c r="C17" s="34"/>
      <c r="D17" s="34"/>
      <c r="E17" s="34"/>
      <c r="F17" s="34"/>
      <c r="G17" s="34"/>
      <c r="H17" s="34"/>
      <c r="I17" s="34"/>
      <c r="J17" s="34"/>
      <c r="K17" s="3"/>
      <c r="L17" s="3"/>
      <c r="M17" s="3"/>
      <c r="N17" s="3"/>
      <c r="O17" s="3"/>
      <c r="P17" s="3"/>
      <c r="Q17" s="3"/>
      <c r="R17" s="3"/>
      <c r="S17" s="3"/>
      <c r="T17" s="3"/>
    </row>
    <row customHeight="true" ht="19" r="18">
      <c r="A18" s="21" t="str">
        <v>Highlight Defects</v>
      </c>
      <c r="B18" s="19"/>
      <c r="C18" s="19"/>
      <c r="D18" s="19"/>
      <c r="E18" s="19"/>
      <c r="F18" s="19"/>
      <c r="G18" s="19"/>
      <c r="H18" s="19"/>
      <c r="I18" s="19"/>
      <c r="J18" s="19"/>
      <c r="K18" s="3"/>
      <c r="L18" s="3"/>
      <c r="M18" s="3"/>
      <c r="N18" s="3"/>
      <c r="O18" s="3"/>
      <c r="P18" s="3"/>
      <c r="Q18" s="20"/>
      <c r="R18" s="20"/>
      <c r="S18" s="20"/>
      <c r="T18" s="20"/>
    </row>
    <row customHeight="true" ht="25" r="19">
      <c r="A19" s="26" t="str">
        <v>模块</v>
      </c>
      <c r="B19" s="26" t="str">
        <v>影响Case数</v>
      </c>
      <c r="C19" s="26" t="str">
        <v>BugID</v>
      </c>
      <c r="D19" s="25" t="str">
        <v>标题</v>
      </c>
      <c r="E19" s="27"/>
      <c r="F19" s="28"/>
      <c r="G19" s="26" t="str">
        <v>严重程度</v>
      </c>
      <c r="H19" s="26" t="str">
        <v>状态</v>
      </c>
      <c r="I19" s="26" t="str">
        <v>归属</v>
      </c>
      <c r="J19" s="26" t="str">
        <v>分析</v>
      </c>
      <c r="K19" s="14"/>
      <c r="L19" s="11"/>
      <c r="M19" s="11"/>
      <c r="N19" s="11"/>
    </row>
    <row customHeight="true" ht="25" r="20">
      <c r="A20" s="12" t="str">
        <v>无线充电</v>
      </c>
      <c r="B20" s="8">
        <v>14</v>
      </c>
      <c r="C20" s="18" t="str">
        <v>PSTT-667</v>
      </c>
      <c r="D20" s="13" t="str">
        <v>Phase5_【U625MCA】【黑盒】【必现】【无线充电】配置了无线充电，发送信号3F6，WrlssAcsyChrgr_D_Stat = 4/6无无线终止弹窗弹出</v>
      </c>
      <c r="E20" s="13"/>
      <c r="F20" s="13"/>
      <c r="G20" s="8" t="str">
        <v>P2</v>
      </c>
      <c r="H20" s="8" t="str">
        <v>TODO</v>
      </c>
      <c r="I20" s="8" t="str">
        <v>YF</v>
      </c>
      <c r="J20" s="12"/>
      <c r="K20" s="14"/>
      <c r="L20" s="11"/>
      <c r="M20" s="11"/>
      <c r="N20" s="11"/>
    </row>
    <row customHeight="true" ht="25" r="21">
      <c r="A21" s="12"/>
      <c r="B21" s="30">
        <v>3</v>
      </c>
      <c r="C21" s="31" t="str">
        <v>FCIVIOS-15867</v>
      </c>
      <c r="D21" s="29" t="str">
        <v>Phase5_【U625MCA】【黑盒】【必现】【无线充电】发送信号：3F6，WrlssAcsyChrgr_D_Stat = 2/4/6，重启机器，无toast提示</v>
      </c>
      <c r="E21" s="13"/>
      <c r="F21" s="13"/>
      <c r="G21" s="8" t="str">
        <v>P2</v>
      </c>
      <c r="H21" s="8" t="str">
        <v>TODO</v>
      </c>
      <c r="I21" s="8" t="str">
        <v>TS</v>
      </c>
      <c r="J21" s="12"/>
      <c r="K21" s="14"/>
      <c r="L21" s="11"/>
      <c r="M21" s="11"/>
      <c r="N21" s="11"/>
    </row>
    <row customHeight="true" ht="25" r="22">
      <c r="A22" s="12"/>
      <c r="B22" s="8">
        <v>1</v>
      </c>
      <c r="C22" s="32" t="str">
        <v>PSTT-662</v>
      </c>
      <c r="D22" s="33" t="str">
        <v>Phase5_【U625MCA】【黑盒】【必现】【无线充电】配置无线充电软开关，关闭无线充电软开关，发送信号3F6WrlssAcsyChrgr_D_Stat = 2，有toast提示 ，system UI无禁用图标</v>
      </c>
      <c r="E22" s="33"/>
      <c r="F22" s="33"/>
      <c r="G22" s="8" t="str">
        <v>P2</v>
      </c>
      <c r="H22" s="8" t="str">
        <v>TODO</v>
      </c>
      <c r="I22" s="8" t="str">
        <v>YF</v>
      </c>
      <c r="J22" s="12"/>
      <c r="K22" s="14"/>
      <c r="L22" s="11"/>
      <c r="M22" s="11"/>
      <c r="N22" s="11"/>
    </row>
    <row customHeight="true" ht="25" r="23">
      <c r="A23" s="8" t="str">
        <v>3D车模</v>
      </c>
      <c r="B23" s="8">
        <v>1</v>
      </c>
      <c r="C23" s="8" t="str">
        <v>FCIVIOS-15842</v>
      </c>
      <c r="D23" s="13" t="str">
        <v>Phase5_【U625MCA】【黑盒】【必现】【3D车模】切换主题未非默认主题，点击车身颜色，选中按钮未随主题变化</v>
      </c>
      <c r="E23" s="13"/>
      <c r="F23" s="13"/>
      <c r="G23" s="8" t="str">
        <v>P2</v>
      </c>
      <c r="H23" s="8" t="str">
        <v>TODO</v>
      </c>
      <c r="I23" s="8" t="str">
        <v>TS</v>
      </c>
      <c r="J23" s="12"/>
      <c r="K23" s="14"/>
      <c r="L23" s="11"/>
      <c r="M23" s="11"/>
      <c r="N23" s="11"/>
    </row>
    <row customHeight="true" ht="25" r="24">
      <c r="A24" s="8"/>
      <c r="B24" s="8">
        <v>1</v>
      </c>
      <c r="C24" s="8" t="str">
        <v>FCIVIOS-15845</v>
      </c>
      <c r="D24" s="13" t="str">
        <v>Phase5_【U625MCA】【黑盒】【必现】【3D车模】发送信号模拟远光灯，车模后位置灯扔高亮</v>
      </c>
      <c r="E24" s="13"/>
      <c r="F24" s="13"/>
      <c r="G24" s="8" t="str">
        <v>P2</v>
      </c>
      <c r="H24" s="8" t="str">
        <v>TODO</v>
      </c>
      <c r="I24" s="8" t="str">
        <v>TS</v>
      </c>
      <c r="J24" s="12"/>
      <c r="K24" s="14"/>
      <c r="L24" s="11"/>
      <c r="M24" s="11"/>
      <c r="N24" s="11"/>
    </row>
    <row customHeight="true" ht="25" r="25">
      <c r="A25" s="8"/>
      <c r="B25" s="8">
        <v>2</v>
      </c>
      <c r="C25" s="8" t="str">
        <v>FCIVIOS-15105</v>
      </c>
      <c r="D25" s="13" t="str">
        <v>Phase5_【U625MCA】【黑盒】【必现】【3D车模】模拟胎压监测系统警告，点击提示区/icom图标，无反应</v>
      </c>
      <c r="E25" s="13"/>
      <c r="F25" s="13"/>
      <c r="G25" s="8" t="str">
        <v>P2</v>
      </c>
      <c r="H25" s="8" t="str">
        <v>TODO</v>
      </c>
      <c r="I25" s="8" t="str">
        <v>TS</v>
      </c>
      <c r="J25" s="12"/>
      <c r="K25" s="14"/>
      <c r="L25" s="11"/>
      <c r="M25" s="11"/>
      <c r="N25" s="11"/>
    </row>
    <row customHeight="true" ht="25" r="26">
      <c r="A26" s="8"/>
      <c r="B26" s="8">
        <v>1</v>
      </c>
      <c r="C26" s="8" t="str">
        <v>FCIVIOS-15999</v>
      </c>
      <c r="D26" s="13" t="str">
        <v>【Phase5】【U625MCA】【3D车模】【偶现】3D车模消失</v>
      </c>
      <c r="E26" s="13"/>
      <c r="F26" s="13"/>
      <c r="G26" s="8" t="str">
        <v>P2</v>
      </c>
      <c r="H26" s="8" t="str">
        <v>TODO</v>
      </c>
      <c r="I26" s="8" t="str">
        <v>TS</v>
      </c>
      <c r="J26" s="12"/>
      <c r="K26" s="14"/>
      <c r="L26" s="11"/>
      <c r="M26" s="11"/>
      <c r="N26" s="11"/>
    </row>
    <row customHeight="true" ht="25" r="27">
      <c r="A27" s="8"/>
      <c r="B27" s="8">
        <v>1</v>
      </c>
      <c r="C27" s="8" t="str">
        <v>NT</v>
      </c>
      <c r="D27" s="13" t="str">
        <v>实车后备箱有问题，无法测试</v>
      </c>
      <c r="E27" s="13"/>
      <c r="F27" s="13"/>
      <c r="G27" s="8" t="str">
        <v>/</v>
      </c>
      <c r="H27" s="8" t="str">
        <v>/</v>
      </c>
      <c r="I27" s="8"/>
      <c r="J27" s="12"/>
      <c r="K27" s="14"/>
      <c r="L27" s="11"/>
      <c r="M27" s="11"/>
      <c r="N27" s="11"/>
    </row>
    <row customHeight="true" ht="25" r="28">
      <c r="A28" s="8" t="str">
        <v>蓝牙电话</v>
      </c>
      <c r="B28" s="8">
        <v>20</v>
      </c>
      <c r="C28" s="8" t="str">
        <v>PSTT-532</v>
      </c>
      <c r="D28" s="13" t="str">
        <v>Phase5_【U625 MCA】【黑盒】【必现】【蓝牙电话】连接仪表屏，连接蓝牙，去电，仪表屏无弹窗显示</v>
      </c>
      <c r="E28" s="13"/>
      <c r="F28" s="13"/>
      <c r="G28" s="8" t="str">
        <v>P2</v>
      </c>
      <c r="H28" s="8" t="str">
        <v>TODO</v>
      </c>
      <c r="I28" s="8" t="str">
        <v>YF</v>
      </c>
      <c r="J28" s="12"/>
      <c r="K28" s="14"/>
      <c r="L28" s="11"/>
      <c r="M28" s="11"/>
      <c r="N28" s="11"/>
    </row>
    <row customHeight="true" ht="25" r="29">
      <c r="A29" s="8" t="str">
        <v>V2I</v>
      </c>
      <c r="B29" s="8">
        <v>1</v>
      </c>
      <c r="C29" s="8" t="str">
        <v>FCIVIOS-15926</v>
      </c>
      <c r="D29" s="13" t="str">
        <v>【Phase5】【U625MCA】【V2I】【必现】申请页面与UE不符</v>
      </c>
      <c r="E29" s="13"/>
      <c r="F29" s="13"/>
      <c r="G29" s="8" t="str">
        <v>P2</v>
      </c>
      <c r="H29" s="8" t="str">
        <v>TODO</v>
      </c>
      <c r="I29" s="8" t="str">
        <v>TS</v>
      </c>
      <c r="J29" s="12"/>
      <c r="K29" s="14"/>
      <c r="L29" s="11"/>
      <c r="M29" s="11"/>
      <c r="N29" s="11"/>
    </row>
    <row customHeight="true" ht="25" r="30">
      <c r="A30" s="8"/>
      <c r="B30" s="8">
        <v>1</v>
      </c>
      <c r="C30" s="8" t="str">
        <v>FCIVIOS-15927</v>
      </c>
      <c r="D30" s="13" t="str">
        <v>【Phase5】【U625MCA】【V2I】【必现】允许车同协同通知infobook页面文字和弹窗上方重叠</v>
      </c>
      <c r="E30" s="13"/>
      <c r="F30" s="13"/>
      <c r="G30" s="8" t="str">
        <v>P2</v>
      </c>
      <c r="H30" s="8" t="str">
        <v>TODO</v>
      </c>
      <c r="I30" s="8" t="str">
        <v>TS</v>
      </c>
      <c r="J30" s="12"/>
      <c r="K30" s="14"/>
      <c r="L30" s="11"/>
      <c r="M30" s="11"/>
      <c r="N30" s="11"/>
    </row>
    <row customHeight="true" ht="25" r="31">
      <c r="A31" s="8"/>
      <c r="B31" s="8">
        <v>1</v>
      </c>
      <c r="C31" s="8" t="str">
        <v>FCIVIOS-15929</v>
      </c>
      <c r="D31" s="13" t="str">
        <v>【Phase5】【U625MCA】【V2I】【必现】V2I修改授权时间在下次授权前7天时查看显示，授权时间没有变成红色</v>
      </c>
      <c r="E31" s="13"/>
      <c r="F31" s="13"/>
      <c r="G31" s="8" t="str">
        <v>P2</v>
      </c>
      <c r="H31" s="8" t="str">
        <v>TODO</v>
      </c>
      <c r="I31" s="8" t="str">
        <v>TS</v>
      </c>
      <c r="J31" s="12"/>
      <c r="K31" s="14"/>
      <c r="L31" s="11"/>
      <c r="M31" s="11"/>
      <c r="N31" s="11"/>
    </row>
    <row customHeight="true" ht="25" r="32">
      <c r="A32" s="8" t="str">
        <v>蓝牙儿童座椅</v>
      </c>
      <c r="B32" s="8">
        <v>1</v>
      </c>
      <c r="C32" s="8" t="str">
        <v>APIMCIM-25290</v>
      </c>
      <c r="D32" s="13" t="str">
        <v>Phase5_【U625】【黑盒】【必现】【蓝牙儿童座椅】车辆控制搜索蓝牙儿童座椅选项，搜索不到</v>
      </c>
      <c r="E32" s="13"/>
      <c r="F32" s="13"/>
      <c r="G32" s="8" t="str">
        <v>P2</v>
      </c>
      <c r="H32" s="8" t="str">
        <v>TODO</v>
      </c>
      <c r="I32" s="8" t="str">
        <v>TS</v>
      </c>
      <c r="J32" s="12"/>
      <c r="K32" s="14"/>
      <c r="L32" s="11"/>
      <c r="M32" s="11"/>
      <c r="N32" s="11"/>
    </row>
    <row customHeight="true" ht="25" r="33">
      <c r="A33" s="8" t="str">
        <v>VHA</v>
      </c>
      <c r="B33" s="8">
        <v>1</v>
      </c>
      <c r="C33" s="8" t="str">
        <v>FCIVIOS-15842</v>
      </c>
      <c r="D33" s="13" t="str">
        <v>Phase5_【U625MCA】【黑盒】【必现】【3D车模】切换主题未非默认主题，点击车身颜色，选中按钮未随主题变化</v>
      </c>
      <c r="E33" s="13"/>
      <c r="F33" s="13"/>
      <c r="G33" s="8" t="str">
        <v>P2</v>
      </c>
      <c r="H33" s="8" t="str">
        <v>待办</v>
      </c>
      <c r="I33" s="8" t="str">
        <v>TS</v>
      </c>
      <c r="J33" s="12"/>
      <c r="K33" s="14"/>
      <c r="L33" s="11"/>
      <c r="M33" s="11"/>
      <c r="N33" s="11"/>
    </row>
    <row customHeight="true" ht="25" r="34">
      <c r="A34" s="8"/>
      <c r="B34" s="8">
        <v>6</v>
      </c>
      <c r="C34" s="8" t="str">
        <v>FCIVIOS-15112</v>
      </c>
      <c r="D34" s="13" t="str">
        <v>Phase5_【U625MCA】【黑盒】【必现】【VHA】模拟燃油小于10，续航小于80/80&lt;续航里程&lt;=300 &amp;&amp; 续航里程&lt;导航距离*1.05，续航里程一直显示处于较高水平</v>
      </c>
      <c r="E34" s="13"/>
      <c r="F34" s="13"/>
      <c r="G34" s="8" t="str">
        <v>P2</v>
      </c>
      <c r="H34" s="8" t="str">
        <v>Analysis</v>
      </c>
      <c r="I34" s="8" t="str">
        <v>YFVE</v>
      </c>
      <c r="J34" s="12"/>
      <c r="K34" s="14"/>
      <c r="L34" s="11"/>
      <c r="M34" s="11"/>
      <c r="N34" s="11"/>
    </row>
    <row r="35">
      <c r="A35" s="8" t="str">
        <v>拖车</v>
      </c>
      <c r="B35" s="8">
        <v>1</v>
      </c>
      <c r="C35" s="8" t="str">
        <v>FCIVIOS-16017</v>
      </c>
      <c r="D35" s="13" t="str">
        <v>【U625MCA】【拖车】【必现】搜索拖车内子菜单名称-未跳转至拖车子菜单页面</v>
      </c>
      <c r="E35" s="13"/>
      <c r="F35" s="13"/>
      <c r="G35" s="8" t="str">
        <v>P3</v>
      </c>
      <c r="H35" s="8" t="str">
        <v>TODO</v>
      </c>
      <c r="I35" s="8" t="str">
        <v>TS</v>
      </c>
      <c r="J35" s="12"/>
      <c r="K35" s="14"/>
      <c r="L35" s="11"/>
      <c r="M35" s="11"/>
      <c r="N35" s="11"/>
    </row>
    <row r="36">
      <c r="A36" s="8"/>
      <c r="B36" s="8">
        <v>1</v>
      </c>
      <c r="C36" s="8" t="str">
        <v>FCIVIOS-16014</v>
      </c>
      <c r="D36" s="13" t="str">
        <v>【U625MCA】【拖车】【必现】拖车灯检查不可用弹窗弹出速度过慢</v>
      </c>
      <c r="E36" s="13"/>
      <c r="F36" s="13"/>
      <c r="G36" s="8" t="str">
        <v>P2</v>
      </c>
      <c r="H36" s="8" t="str">
        <v>TODO</v>
      </c>
      <c r="I36" s="8" t="str">
        <v>TS</v>
      </c>
      <c r="J36" s="12"/>
      <c r="K36" s="14"/>
      <c r="L36" s="11"/>
      <c r="M36" s="11"/>
      <c r="N36" s="11"/>
    </row>
    <row r="37">
      <c r="A37" s="8"/>
      <c r="B37" s="8">
        <v>1</v>
      </c>
      <c r="C37" s="8" t="str">
        <v>FCIVIOS-16027</v>
      </c>
      <c r="D37" s="13" t="str">
        <v>【U625】【黑盒】【必现】【拖车】分屏状态下，副屏上弹出弹窗时，主屏点击设置菜单，弹窗会闪现一下就消失了</v>
      </c>
      <c r="E37" s="13"/>
      <c r="F37" s="13"/>
      <c r="G37" s="8" t="str">
        <v>P2</v>
      </c>
      <c r="H37" s="8" t="str">
        <v>TODO</v>
      </c>
      <c r="I37" s="8" t="str">
        <v>TS</v>
      </c>
      <c r="J37" s="12"/>
      <c r="K37" s="14"/>
      <c r="L37" s="11"/>
      <c r="M37" s="11"/>
      <c r="N37" s="11"/>
    </row>
    <row r="38">
      <c r="A38" s="8"/>
      <c r="B38" s="8">
        <v>4</v>
      </c>
      <c r="C38" s="8" t="str">
        <v>APIMCIM-25436</v>
      </c>
      <c r="D38" s="13" t="str">
        <v>【U625】【黑盒】【必现】【拖车】拖车类的弹窗，用户没有进行点击或其他操作时，仍然会不停的弹出，预期在有点击或信号变更时才能触发</v>
      </c>
      <c r="E38" s="13"/>
      <c r="F38" s="13"/>
      <c r="G38" s="8" t="str">
        <v>P1</v>
      </c>
      <c r="H38" s="8" t="str">
        <v>TODO</v>
      </c>
      <c r="I38" s="8" t="str">
        <v>TS</v>
      </c>
      <c r="J38" s="12"/>
      <c r="K38" s="14"/>
      <c r="L38" s="11"/>
      <c r="M38" s="11"/>
      <c r="N38" s="11"/>
    </row>
    <row r="39">
      <c r="A39" s="8"/>
      <c r="B39" s="8">
        <v>6</v>
      </c>
      <c r="C39" s="8" t="str">
        <v>FCIVIOS-16023</v>
      </c>
      <c r="D39" s="13" t="str">
        <v>【U625】【黑盒】【必现】【拖车】请求启动发动机和车辆未启动的触发条件不明确，请确认</v>
      </c>
      <c r="E39" s="13"/>
      <c r="F39" s="13"/>
      <c r="G39" s="8" t="str">
        <v>P2</v>
      </c>
      <c r="H39" s="8" t="str">
        <v>TODO</v>
      </c>
      <c r="I39" s="8" t="str">
        <v>TS</v>
      </c>
      <c r="J39" s="12"/>
      <c r="K39" s="14"/>
      <c r="L39" s="11"/>
      <c r="M39" s="11"/>
      <c r="N39" s="11"/>
    </row>
    <row r="40">
      <c r="A40" s="8"/>
      <c r="B40" s="8">
        <v>18</v>
      </c>
      <c r="C40" s="8" t="str">
        <v>APIMCIM-25443</v>
      </c>
      <c r="D40" s="13" t="str">
        <v>【U625】【黑盒】【必现】【拖车】"检查终止"的弹窗会一直弹出，导致其他界面的弹窗无法正常弹出</v>
      </c>
      <c r="E40" s="13"/>
      <c r="F40" s="13"/>
      <c r="G40" s="8" t="str">
        <v>P1</v>
      </c>
      <c r="H40" s="8" t="str">
        <v>TODO</v>
      </c>
      <c r="I40" s="8" t="str">
        <v>TS</v>
      </c>
      <c r="J40" s="12"/>
      <c r="K40" s="14"/>
      <c r="L40" s="11"/>
      <c r="M40" s="11"/>
      <c r="N40" s="11"/>
    </row>
    <row r="41">
      <c r="A41" s="8"/>
      <c r="B41" s="8">
        <v>1</v>
      </c>
      <c r="C41" s="8" t="str">
        <v>FCIVIOS-16026</v>
      </c>
      <c r="D41" s="13" t="str">
        <v>【U625】【黑盒】【必现】【拖车】“拖车灯检查中...”界面时退到其他界面，再次进入拖车界面时预期应该停留在“拖车检查”界面</v>
      </c>
      <c r="E41" s="13"/>
      <c r="F41" s="13"/>
      <c r="G41" s="8" t="str">
        <v>P2</v>
      </c>
      <c r="H41" s="8" t="str">
        <v>TODO</v>
      </c>
      <c r="I41" s="8" t="str">
        <v>TS</v>
      </c>
      <c r="J41" s="12"/>
      <c r="K41" s="14"/>
      <c r="L41" s="11"/>
      <c r="M41" s="11"/>
      <c r="N41" s="11"/>
    </row>
    <row r="42">
      <c r="A42" s="8"/>
      <c r="B42" s="8">
        <v>1</v>
      </c>
      <c r="C42" s="8" t="str">
        <v>FCIVIOS-16015</v>
      </c>
      <c r="D42" s="13" t="str">
        <v>【U625MCA】【拖车】【必现】拖车盲区设置的infobook 内容错误</v>
      </c>
      <c r="E42" s="13"/>
      <c r="F42" s="13"/>
      <c r="G42" s="8" t="str">
        <v>P2</v>
      </c>
      <c r="H42" s="8" t="str">
        <v>TODO</v>
      </c>
      <c r="I42" s="8" t="str">
        <v>TS</v>
      </c>
      <c r="J42" s="12"/>
      <c r="K42" s="14"/>
      <c r="L42" s="11"/>
      <c r="M42" s="11"/>
      <c r="N42" s="11"/>
    </row>
    <row r="43">
      <c r="A43" s="8"/>
      <c r="B43" s="8">
        <v>1</v>
      </c>
      <c r="C43" s="8" t="str">
        <v>FCIVIOS-16012</v>
      </c>
      <c r="D43" s="13" t="str">
        <v>【U625MCA】【拖车】【必现】拖车连接通知info的icon未删除</v>
      </c>
      <c r="E43" s="13"/>
      <c r="F43" s="13"/>
      <c r="G43" s="8" t="str">
        <v>P2</v>
      </c>
      <c r="H43" s="8" t="str">
        <v>TODO</v>
      </c>
      <c r="I43" s="8" t="str">
        <v>TS</v>
      </c>
      <c r="J43" s="12"/>
      <c r="K43" s="14"/>
      <c r="L43" s="11"/>
      <c r="M43" s="11"/>
      <c r="N43" s="11"/>
    </row>
    <row r="44">
      <c r="A44" s="8"/>
      <c r="B44" s="8">
        <v>2</v>
      </c>
      <c r="C44" s="8" t="str">
        <v>FCIVIOS-16020</v>
      </c>
      <c r="D44" s="13" t="str">
        <v>【U625】【黑盒】【必现】【拖车】1）检测到拖车已连接弹窗，弹窗内容显示靠上2）拖车类异常弹窗文本内容居中，UI是右对齐</v>
      </c>
      <c r="E44" s="13"/>
      <c r="F44" s="13"/>
      <c r="G44" s="8" t="str">
        <v>P2</v>
      </c>
      <c r="H44" s="8" t="str">
        <v>TODO</v>
      </c>
      <c r="I44" s="8" t="str">
        <v>TS</v>
      </c>
      <c r="J44" s="12"/>
      <c r="K44" s="14"/>
      <c r="L44" s="11"/>
      <c r="M44" s="11"/>
      <c r="N44" s="11"/>
    </row>
    <row r="45">
      <c r="A45" s="8"/>
      <c r="B45" s="8">
        <v>1</v>
      </c>
      <c r="C45" s="8" t="str">
        <v>FCIVIOS-16019</v>
      </c>
      <c r="D45" s="13" t="str">
        <v>【U625】【黑盒】【必现】【拖车】分屏状态下，副驾操作后，检测到拖车已连接弹窗，弹窗位置不对</v>
      </c>
      <c r="E45" s="13"/>
      <c r="F45" s="13"/>
      <c r="G45" s="8" t="str">
        <v>P2</v>
      </c>
      <c r="H45" s="8" t="str">
        <v>TODO</v>
      </c>
      <c r="I45" s="8" t="str">
        <v>TS</v>
      </c>
      <c r="J45" s="12"/>
      <c r="K45" s="14"/>
      <c r="L45" s="11"/>
      <c r="M45" s="11"/>
      <c r="N45" s="11"/>
    </row>
  </sheetData>
  <mergeCells>
    <mergeCell ref="G6:J6"/>
    <mergeCell ref="B6:E6"/>
    <mergeCell ref="G5:J5"/>
    <mergeCell ref="B5:E5"/>
    <mergeCell ref="G4:J4"/>
    <mergeCell ref="B4:E4"/>
    <mergeCell ref="G3:J3"/>
    <mergeCell ref="B3:E3"/>
    <mergeCell ref="A7:J7"/>
    <mergeCell ref="A2:J2"/>
    <mergeCell ref="A1:J1"/>
    <mergeCell ref="A23:A27"/>
    <mergeCell ref="D27:F27"/>
    <mergeCell ref="A33:A34"/>
    <mergeCell ref="D34:F34"/>
    <mergeCell ref="D33:F33"/>
    <mergeCell ref="D32:F32"/>
    <mergeCell ref="A29:A31"/>
    <mergeCell ref="D31:F31"/>
    <mergeCell ref="D30:F30"/>
    <mergeCell ref="D29:F29"/>
    <mergeCell ref="D28:F28"/>
    <mergeCell ref="D26:F26"/>
    <mergeCell ref="D25:F25"/>
    <mergeCell ref="D24:F24"/>
    <mergeCell ref="A20:A22"/>
    <mergeCell ref="D23:F23"/>
    <mergeCell ref="D22:F22"/>
    <mergeCell ref="D21:F21"/>
    <mergeCell ref="D20:F20"/>
    <mergeCell ref="D19:F19"/>
    <mergeCell ref="A18:J18"/>
    <mergeCell ref="A17:J17"/>
    <mergeCell ref="A16:J16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A35:A45"/>
  </mergeCells>
  <hyperlinks>
    <hyperlink ref="B11" location="'儿童座椅'!A1" display="蓝牙儿童安全座椅-测试报告"/>
    <hyperlink ref="B9" location="'无线充电'!A1" display="无线充电-测试报告"/>
    <hyperlink ref="B10" location="'蓝牙电话'!A1" display="蓝牙电话-测试报告"/>
    <hyperlink ref="B14" location="'VHA'!A1" display="VHA-测试报告"/>
    <hyperlink ref="B12" location="'V2I'!A1" display="V2I-测试报告"/>
    <hyperlink ref="B13" location="'3D车模'!A1" display="3D车模-测试报告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3"/>
    <col collapsed="false" customWidth="true" hidden="false" max="3" min="3" style="0" width="15"/>
    <col collapsed="false" customWidth="true" hidden="false" max="4" min="4" style="0" width="38"/>
    <col collapsed="false" customWidth="true" hidden="false" max="5" min="5" style="0" width="23"/>
    <col collapsed="false" customWidth="true" hidden="false" max="6" min="6" style="0" width="39"/>
    <col collapsed="false" customWidth="true" hidden="false" max="7" min="7" style="0" width="29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9"/>
    <col collapsed="false" customWidth="true" hidden="false" max="14" min="14" style="0" width="12"/>
    <col collapsed="false" customWidth="true" hidden="false" max="15" min="15" style="0" width="11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39" r="1">
      <c r="A1" s="39" t="str">
        <v>No.</v>
      </c>
      <c r="B1" s="36" t="str">
        <v>需求ID</v>
      </c>
      <c r="C1" s="39" t="str">
        <v>Case ID</v>
      </c>
      <c r="D1" s="36" t="str">
        <v>标题</v>
      </c>
      <c r="E1" s="36" t="str">
        <v>前提条件</v>
      </c>
      <c r="F1" s="36" t="str">
        <v>操作步骤</v>
      </c>
      <c r="G1" s="36" t="str">
        <v>预期结果</v>
      </c>
      <c r="H1" s="36" t="str">
        <v>优先级</v>
      </c>
      <c r="I1" s="36" t="str">
        <v>用例类型</v>
      </c>
      <c r="J1" s="39" t="str">
        <v>测试方式</v>
      </c>
      <c r="K1" s="39" t="str">
        <v>测试结果</v>
      </c>
      <c r="L1" s="36" t="str">
        <v>备注</v>
      </c>
      <c r="M1" s="37" t="str">
        <v>测试版本</v>
      </c>
      <c r="N1" s="37" t="str">
        <v>测试日期</v>
      </c>
      <c r="O1" s="38" t="str">
        <v>测试人员</v>
      </c>
    </row>
    <row customHeight="true" ht="39" r="2">
      <c r="A2" s="40"/>
      <c r="B2" s="40" t="str">
        <v>SYNC+_Z0050</v>
      </c>
      <c r="C2" s="40" t="str">
        <v>Phone Wireless Charging notification</v>
      </c>
      <c r="D2" s="40" t="str">
        <v>不配置无线充电</v>
      </c>
      <c r="E2" s="40" t="s">
        <v>7</v>
      </c>
      <c r="F2" s="40" t="s">
        <v>17</v>
      </c>
      <c r="G2" s="40" t="str">
        <v>1.不显示无线充电开关</v>
      </c>
      <c r="H2" s="40" t="str">
        <v>P0</v>
      </c>
      <c r="I2" s="40" t="str">
        <v>功能</v>
      </c>
      <c r="J2" s="40" t="str">
        <v>手动测试</v>
      </c>
      <c r="K2" s="47" t="str">
        <v>PASS</v>
      </c>
      <c r="L2" s="44"/>
      <c r="M2" s="44"/>
      <c r="N2" s="45"/>
      <c r="O2" s="46"/>
    </row>
    <row customHeight="true" ht="39" r="3">
      <c r="A3" s="51"/>
      <c r="B3" s="40" t="str">
        <v>SYNC+_Z0050</v>
      </c>
      <c r="C3" s="40" t="str">
        <v>Phone Wireless Charging notification</v>
      </c>
      <c r="D3" s="40" t="str">
        <v>不配置无线充电情况下，发送相关信号，界面无反应</v>
      </c>
      <c r="E3" s="40" t="s">
        <v>36</v>
      </c>
      <c r="F3" s="40" t="s">
        <v>37</v>
      </c>
      <c r="G3" s="40" t="str">
        <v>1.界面无反应</v>
      </c>
      <c r="H3" s="40" t="str">
        <v>P0</v>
      </c>
      <c r="I3" s="40" t="str">
        <v>功能</v>
      </c>
      <c r="J3" s="40" t="str">
        <v>手动测试</v>
      </c>
      <c r="K3" s="47" t="str">
        <v>PASS</v>
      </c>
      <c r="L3" s="52"/>
      <c r="M3" s="48"/>
      <c r="N3" s="49"/>
      <c r="O3" s="50"/>
    </row>
    <row customHeight="true" ht="39" r="4">
      <c r="A4" s="51"/>
      <c r="B4" s="40" t="str">
        <v>SYNC+_Z0050</v>
      </c>
      <c r="C4" s="40" t="str">
        <v>Phone Wireless Charging notification</v>
      </c>
      <c r="D4" s="40" t="str">
        <v>不配置无线充电开关</v>
      </c>
      <c r="E4" s="40" t="s">
        <v>7</v>
      </c>
      <c r="F4" s="40" t="s">
        <v>18</v>
      </c>
      <c r="G4" s="40" t="str">
        <v>1.不显示无线充电开关</v>
      </c>
      <c r="H4" s="40" t="str">
        <v>P0</v>
      </c>
      <c r="I4" s="40" t="str">
        <v>功能</v>
      </c>
      <c r="J4" s="40" t="str">
        <v>手动测试</v>
      </c>
      <c r="K4" s="47" t="str">
        <v>PASS</v>
      </c>
      <c r="L4" s="52"/>
      <c r="M4" s="48"/>
      <c r="N4" s="49"/>
      <c r="O4" s="50"/>
    </row>
    <row customHeight="true" ht="39" r="5">
      <c r="A5" s="51"/>
      <c r="B5" s="40" t="str">
        <v>SYNC+_Z0050</v>
      </c>
      <c r="C5" s="40" t="str">
        <v>Phone Wireless Charging notification</v>
      </c>
      <c r="D5" s="40" t="str">
        <v>发送信号，无线充电已启用</v>
      </c>
      <c r="E5" s="40" t="s">
        <v>33</v>
      </c>
      <c r="F5" s="43" t="str">
        <v>1.输入信号：3F6，WrlssAcsyChrgr_D_Stat = 2</v>
      </c>
      <c r="G5" s="40" t="str">
        <v>1.车机界面显示toast”无线充电已启用“，.状态栏显示状态图标，动画显示充电状态</v>
      </c>
      <c r="H5" s="40" t="str">
        <v>P0</v>
      </c>
      <c r="I5" s="40" t="str">
        <v>功能</v>
      </c>
      <c r="J5" s="40" t="str">
        <v>手动测试</v>
      </c>
      <c r="K5" s="47" t="str">
        <v>PASS</v>
      </c>
      <c r="L5" s="52"/>
      <c r="M5" s="48"/>
      <c r="N5" s="49"/>
      <c r="O5" s="50"/>
    </row>
    <row customHeight="true" ht="39" r="6">
      <c r="A6" s="51"/>
      <c r="B6" s="40" t="str">
        <v>SYNC+_Z0050</v>
      </c>
      <c r="C6" s="40" t="str">
        <v>Phone Wireless Charging notification</v>
      </c>
      <c r="D6" s="40" t="str">
        <v>发送信号，充电终止（金属物体阻隔或错位）</v>
      </c>
      <c r="E6" s="40" t="s">
        <v>7</v>
      </c>
      <c r="F6" s="40" t="s">
        <v>26</v>
      </c>
      <c r="G6" s="40" t="s">
        <v>28</v>
      </c>
      <c r="H6" s="40" t="str">
        <v>P0</v>
      </c>
      <c r="I6" s="40" t="str">
        <v>功能</v>
      </c>
      <c r="J6" s="40" t="str">
        <v>手动测试</v>
      </c>
      <c r="K6" s="47" t="str">
        <v>FAIL</v>
      </c>
      <c r="L6" s="54" t="s">
        <v>27</v>
      </c>
      <c r="M6" s="48"/>
      <c r="N6" s="49"/>
      <c r="O6" s="50"/>
    </row>
    <row customHeight="true" ht="39" r="7">
      <c r="A7" s="40">
        <v>1</v>
      </c>
      <c r="B7" s="40" t="str">
        <v>SYNC+_Z0050</v>
      </c>
      <c r="C7" s="40" t="str">
        <v>Phone Wireless Charging notification</v>
      </c>
      <c r="D7" s="40" t="str">
        <v>配置无线充电开关</v>
      </c>
      <c r="E7" s="40" t="s">
        <v>7</v>
      </c>
      <c r="F7" s="40" t="s">
        <v>30</v>
      </c>
      <c r="G7" s="40" t="str">
        <v>1.无线充电开关显示</v>
      </c>
      <c r="H7" s="40" t="str">
        <v>P0</v>
      </c>
      <c r="I7" s="40" t="str">
        <v>功能</v>
      </c>
      <c r="J7" s="40" t="str">
        <v>手动测试</v>
      </c>
      <c r="K7" s="40" t="str">
        <v>PASS</v>
      </c>
      <c r="L7" s="40"/>
      <c r="M7" s="40"/>
      <c r="N7" s="40"/>
      <c r="O7" s="40"/>
    </row>
    <row customHeight="true" ht="39" r="8">
      <c r="A8" s="40">
        <v>2</v>
      </c>
      <c r="B8" s="40" t="str">
        <v>SYNC+_Z0050</v>
      </c>
      <c r="C8" s="40" t="str">
        <v>Phone Wireless Charging notification</v>
      </c>
      <c r="D8" s="40" t="str">
        <v>无线充电开关infobook内容显示</v>
      </c>
      <c r="E8" s="40" t="s">
        <v>7</v>
      </c>
      <c r="F8" s="43" t="str">
        <v>1.点击无线充电infobook</v>
      </c>
      <c r="G8" s="40" t="str">
        <v>1.infobook弹窗显示正常，内容无误</v>
      </c>
      <c r="H8" s="40" t="str">
        <v>P0</v>
      </c>
      <c r="I8" s="40" t="str">
        <v>功能</v>
      </c>
      <c r="J8" s="40" t="str">
        <v>手动测试</v>
      </c>
      <c r="K8" s="40" t="str">
        <v>PASS</v>
      </c>
      <c r="L8" s="40"/>
      <c r="M8" s="40"/>
      <c r="N8" s="40"/>
      <c r="O8" s="40"/>
    </row>
    <row customHeight="true" ht="39" r="9">
      <c r="A9" s="40">
        <v>3</v>
      </c>
      <c r="B9" s="40" t="str">
        <v>SYNC+_Z0050</v>
      </c>
      <c r="C9" s="40" t="str">
        <v>Phone Wireless Charging notification</v>
      </c>
      <c r="D9" s="40" t="str">
        <v>无线充电开关可以被收藏</v>
      </c>
      <c r="E9" s="40" t="s">
        <v>7</v>
      </c>
      <c r="F9" s="40" t="s">
        <v>19</v>
      </c>
      <c r="G9" s="40" t="str">
        <v>1.常用设置中显示无线充电</v>
      </c>
      <c r="H9" s="40" t="str">
        <v>P0</v>
      </c>
      <c r="I9" s="40" t="str">
        <v>功能</v>
      </c>
      <c r="J9" s="40" t="str">
        <v>手动测试</v>
      </c>
      <c r="K9" s="40" t="str">
        <v>PASS</v>
      </c>
      <c r="L9" s="40"/>
      <c r="M9" s="40"/>
      <c r="N9" s="40"/>
      <c r="O9" s="40"/>
    </row>
    <row customHeight="true" ht="39" r="10">
      <c r="A10" s="40">
        <v>4</v>
      </c>
      <c r="B10" s="40" t="str">
        <v>SYNC+_Z0050</v>
      </c>
      <c r="C10" s="40" t="str">
        <v>Phone Wireless Charging notification</v>
      </c>
      <c r="D10" s="40" t="str">
        <v>无线充电开关取消收藏</v>
      </c>
      <c r="E10" s="40" t="s">
        <v>7</v>
      </c>
      <c r="F10" s="40" t="s">
        <v>19</v>
      </c>
      <c r="G10" s="40" t="str">
        <v>1.常用设置中不显示无线充电</v>
      </c>
      <c r="H10" s="40" t="str">
        <v>P0</v>
      </c>
      <c r="I10" s="40" t="str">
        <v>功能</v>
      </c>
      <c r="J10" s="40" t="str">
        <v>手动测试</v>
      </c>
      <c r="K10" s="40" t="str">
        <v>PASS</v>
      </c>
      <c r="L10" s="40"/>
      <c r="M10" s="40"/>
      <c r="N10" s="40"/>
      <c r="O10" s="40"/>
    </row>
    <row customHeight="true" ht="39" r="11">
      <c r="A11" s="40">
        <v>5</v>
      </c>
      <c r="B11" s="40" t="str">
        <v>SYNC+_Z0050</v>
      </c>
      <c r="C11" s="40" t="str">
        <v>Phone Wireless Charging notification</v>
      </c>
      <c r="D11" s="40" t="str">
        <v>打开无线充电开关</v>
      </c>
      <c r="E11" s="40" t="s">
        <v>7</v>
      </c>
      <c r="F11" s="40" t="s">
        <v>8</v>
      </c>
      <c r="G11" s="40" t="str">
        <v>1.开关打开</v>
      </c>
      <c r="H11" s="40" t="str">
        <v>P0</v>
      </c>
      <c r="I11" s="40" t="str">
        <v>功能</v>
      </c>
      <c r="J11" s="40" t="str">
        <v>手动测试</v>
      </c>
      <c r="K11" s="40" t="str">
        <v>PASS</v>
      </c>
      <c r="L11" s="40"/>
      <c r="M11" s="40"/>
      <c r="N11" s="40"/>
      <c r="O11" s="40"/>
    </row>
    <row customHeight="true" ht="39" r="12">
      <c r="A12" s="40">
        <v>6</v>
      </c>
      <c r="B12" s="40" t="str">
        <v>SYNC+_Z0050</v>
      </c>
      <c r="C12" s="40" t="str">
        <v>Phone Wireless Charging notification</v>
      </c>
      <c r="D12" s="40" t="str">
        <v>关闭无线充电开关</v>
      </c>
      <c r="E12" s="40" t="s">
        <v>7</v>
      </c>
      <c r="F12" s="40" t="s">
        <v>9</v>
      </c>
      <c r="G12" s="40" t="str">
        <v>1.开关关闭</v>
      </c>
      <c r="H12" s="40" t="str">
        <v>P0</v>
      </c>
      <c r="I12" s="40" t="str">
        <v>功能</v>
      </c>
      <c r="J12" s="40" t="str">
        <v>手动测试</v>
      </c>
      <c r="K12" s="40" t="str">
        <v>PASS</v>
      </c>
      <c r="L12" s="40"/>
      <c r="M12" s="40"/>
      <c r="N12" s="40"/>
      <c r="O12" s="40"/>
    </row>
    <row customHeight="true" ht="39" r="13">
      <c r="A13" s="40">
        <v>7</v>
      </c>
      <c r="B13" s="40" t="str">
        <v>SYNC+_Z0050</v>
      </c>
      <c r="C13" s="40" t="str">
        <v>Phone Wireless Charging notification</v>
      </c>
      <c r="D13" s="40" t="str">
        <v>无线充电关闭时，发送信号，无线充电关闭图标显示在状态栏</v>
      </c>
      <c r="E13" s="40" t="s">
        <v>7</v>
      </c>
      <c r="F13" s="43" t="str">
        <v>1.输入信号：3F6，WrlssAcsyChrgr_D_Stat = 2</v>
      </c>
      <c r="G13" s="40" t="str">
        <v>1.无线充电关闭图标显示在状态栏</v>
      </c>
      <c r="H13" s="40" t="str">
        <v>P0</v>
      </c>
      <c r="I13" s="40" t="str">
        <v>功能</v>
      </c>
      <c r="J13" s="40" t="str">
        <v>手动测试</v>
      </c>
      <c r="K13" s="40" t="str">
        <v>FAIL</v>
      </c>
      <c r="L13" s="40" t="s">
        <v>34</v>
      </c>
      <c r="M13" s="40"/>
      <c r="N13" s="40"/>
      <c r="O13" s="40"/>
    </row>
    <row customHeight="true" ht="39" r="14">
      <c r="A14" s="40">
        <v>8</v>
      </c>
      <c r="B14" s="40" t="str">
        <v>SYNC+_Z0050</v>
      </c>
      <c r="C14" s="40" t="str">
        <v>Phone Wireless Charging notification</v>
      </c>
      <c r="D14" s="40" t="str">
        <v>无线充电关闭时，发送信号，出现提示toast</v>
      </c>
      <c r="E14" s="40" t="s">
        <v>7</v>
      </c>
      <c r="F14" s="43" t="str">
        <v>1.输入信号：3F6，WrlssAcsyChrgr_D_Stat = 2</v>
      </c>
      <c r="G14" s="40" t="str">
        <v>1.出现toast“无线充电关闭，请进入设置菜单开启无线充电”</v>
      </c>
      <c r="H14" s="40" t="str">
        <v>P0</v>
      </c>
      <c r="I14" s="40" t="str">
        <v>功能</v>
      </c>
      <c r="J14" s="40" t="str">
        <v>手动测试</v>
      </c>
      <c r="K14" s="40" t="str">
        <v>PASS</v>
      </c>
      <c r="L14" s="40"/>
      <c r="M14" s="40"/>
      <c r="N14" s="40"/>
      <c r="O14" s="40"/>
    </row>
    <row customHeight="true" ht="39" r="15">
      <c r="A15" s="40">
        <v>9</v>
      </c>
      <c r="B15" s="40" t="str">
        <v>SYNC+_Z0050</v>
      </c>
      <c r="C15" s="40" t="str">
        <v>Phone Wireless Charging notification</v>
      </c>
      <c r="D15" s="40" t="str">
        <v>无线充电关闭时，发送信号，界面无反应</v>
      </c>
      <c r="E15" s="40" t="s">
        <v>7</v>
      </c>
      <c r="F15" s="43" t="str">
        <v>1.输入信号：3F6，WrlssAcsyChrgr_D_Stat ！= 2</v>
      </c>
      <c r="G15" s="40" t="str">
        <v>1.界面无显示</v>
      </c>
      <c r="H15" s="40" t="str">
        <v>P0</v>
      </c>
      <c r="I15" s="40" t="str">
        <v>功能</v>
      </c>
      <c r="J15" s="40" t="str">
        <v>手动测试</v>
      </c>
      <c r="K15" s="40" t="str">
        <v>PASS</v>
      </c>
      <c r="L15" s="40"/>
      <c r="M15" s="40"/>
      <c r="N15" s="40"/>
      <c r="O15" s="40"/>
    </row>
    <row customHeight="true" ht="39" r="16">
      <c r="A16" s="40">
        <v>10</v>
      </c>
      <c r="B16" s="40" t="str">
        <v>SYNC+_Z0050</v>
      </c>
      <c r="C16" s="40" t="str">
        <v>Phone Wireless Charging notification-1</v>
      </c>
      <c r="D16" s="40" t="str">
        <v>无线充电打开时，发送信号，充电进行中</v>
      </c>
      <c r="E16" s="40" t="s">
        <v>7</v>
      </c>
      <c r="F16" s="40" t="s">
        <v>14</v>
      </c>
      <c r="G16" s="40" t="str">
        <v>1.车机界面显示toast”无线充电已启用“，.状态栏显示状态图标，动画显示充电状态（只要显示就可以）</v>
      </c>
      <c r="H16" s="40" t="str">
        <v>P0</v>
      </c>
      <c r="I16" s="40" t="str">
        <v>功能</v>
      </c>
      <c r="J16" s="40" t="str">
        <v>手动测试</v>
      </c>
      <c r="K16" s="40" t="str">
        <v>PASS</v>
      </c>
      <c r="L16" s="40"/>
      <c r="M16" s="40"/>
      <c r="N16" s="40"/>
      <c r="O16" s="40"/>
    </row>
    <row customHeight="true" ht="39" r="17">
      <c r="A17" s="40">
        <v>11</v>
      </c>
      <c r="B17" s="40" t="str">
        <v>SYNC+_Z0050</v>
      </c>
      <c r="C17" s="40" t="str">
        <v>Phone Wireless Charging notification-2</v>
      </c>
      <c r="D17" s="40" t="str">
        <v>充电进行中toast消失时间</v>
      </c>
      <c r="E17" s="40" t="s">
        <v>7</v>
      </c>
      <c r="F17" s="43" t="str">
        <v>1.输入信号：3F6，WrlssAcsyChrgr_D_Stat = 2，出现“充电已启用”toast</v>
      </c>
      <c r="G17" s="40" t="str">
        <v>1.3s后消失</v>
      </c>
      <c r="H17" s="40" t="str">
        <v>P2</v>
      </c>
      <c r="I17" s="40" t="str">
        <v>功能</v>
      </c>
      <c r="J17" s="40" t="str">
        <v>手动测试</v>
      </c>
      <c r="K17" s="40" t="str">
        <v>PASS</v>
      </c>
      <c r="L17" s="40"/>
      <c r="M17" s="40"/>
      <c r="N17" s="40"/>
      <c r="O17" s="40"/>
    </row>
    <row customHeight="true" ht="39" r="18">
      <c r="A18" s="40">
        <v>12</v>
      </c>
      <c r="B18" s="40" t="str">
        <v>SYNC+_Z0050</v>
      </c>
      <c r="C18" s="40" t="str">
        <v>Phone Wireless Charging notification-3</v>
      </c>
      <c r="D18" s="40" t="str">
        <v>无线充电打开时，发送信号，充电终止（金属物体阻隔或错位）</v>
      </c>
      <c r="E18" s="40" t="s">
        <v>7</v>
      </c>
      <c r="F18" s="40" t="s">
        <v>26</v>
      </c>
      <c r="G18" s="40" t="str">
        <v>1.充电终止，出现弹窗提示</v>
      </c>
      <c r="H18" s="40" t="str">
        <v>P0</v>
      </c>
      <c r="I18" s="40" t="str">
        <v>功能</v>
      </c>
      <c r="J18" s="40" t="str">
        <v>手动测试</v>
      </c>
      <c r="K18" s="40" t="str">
        <v>BLOCK</v>
      </c>
      <c r="L18" s="40" t="s">
        <v>12</v>
      </c>
      <c r="M18" s="40"/>
      <c r="N18" s="40"/>
      <c r="O18" s="40"/>
    </row>
    <row customHeight="true" ht="39" r="19">
      <c r="A19" s="40">
        <v>15</v>
      </c>
      <c r="B19" s="40" t="str">
        <v>SYNC+_Z0050</v>
      </c>
      <c r="C19" s="40" t="str">
        <v>Phone Wireless Charging notification-4</v>
      </c>
      <c r="D19" s="40" t="str">
        <v>充电终止弹窗</v>
      </c>
      <c r="E19" s="40" t="s">
        <v>7</v>
      </c>
      <c r="F19" s="43" t="s">
        <v>29</v>
      </c>
      <c r="G19" s="43" t="s">
        <v>28</v>
      </c>
      <c r="H19" s="40" t="str">
        <v>P2</v>
      </c>
      <c r="I19" s="40" t="str">
        <v>功能</v>
      </c>
      <c r="J19" s="40" t="str">
        <v>手动测试</v>
      </c>
      <c r="K19" s="40" t="str">
        <v>BLOCK</v>
      </c>
      <c r="L19" s="40" t="s">
        <v>12</v>
      </c>
      <c r="M19" s="40"/>
      <c r="N19" s="40"/>
      <c r="O19" s="40"/>
    </row>
    <row customHeight="true" ht="39" r="20">
      <c r="A20" s="40">
        <v>16</v>
      </c>
      <c r="B20" s="40" t="str">
        <v>SYNC+_Z0050</v>
      </c>
      <c r="C20" s="40" t="str">
        <v>Phone Wireless Charging notification-6</v>
      </c>
      <c r="D20" s="40" t="str">
        <v>处于倒车影像安全界面，不弹窗</v>
      </c>
      <c r="E20" s="40" t="s">
        <v>7</v>
      </c>
      <c r="F20" s="43" t="str">
        <v>1.安全界面：
DE03 Byte1 Bit4-2 Camera !=0x0(Disable)
230，GearLvrPos_D_Actl=1
176，GearPos_D_Trg=0x14
2.再发信号：3F6，WrlssAcsyChrgr_D_Stat = 2/4/6</v>
      </c>
      <c r="G20" s="40" t="s">
        <v>22</v>
      </c>
      <c r="H20" s="40" t="str">
        <v>P0</v>
      </c>
      <c r="I20" s="40" t="str">
        <v>功能</v>
      </c>
      <c r="J20" s="40" t="str">
        <v>手动测试</v>
      </c>
      <c r="K20" s="40" t="str">
        <v>PASS</v>
      </c>
      <c r="L20" s="40"/>
      <c r="M20" s="40"/>
      <c r="N20" s="40"/>
      <c r="O20" s="40"/>
    </row>
    <row customHeight="true" ht="39" r="21">
      <c r="A21" s="40">
        <v>17</v>
      </c>
      <c r="B21" s="40" t="str">
        <v>SYNC+_Z0050</v>
      </c>
      <c r="C21" s="40" t="str">
        <v>Phone Wireless Charging notification-7</v>
      </c>
      <c r="D21" s="40" t="str">
        <v>处于360全息影像安全界面，不弹窗</v>
      </c>
      <c r="E21" s="40" t="s">
        <v>7</v>
      </c>
      <c r="F21" s="40" t="s">
        <v>38</v>
      </c>
      <c r="G21" s="40" t="s">
        <v>22</v>
      </c>
      <c r="H21" s="40" t="str">
        <v>P0</v>
      </c>
      <c r="I21" s="40" t="str">
        <v>功能</v>
      </c>
      <c r="J21" s="40" t="str">
        <v>手动测试</v>
      </c>
      <c r="K21" s="40" t="str">
        <v>PASS</v>
      </c>
      <c r="L21" s="56"/>
      <c r="M21" s="40"/>
      <c r="N21" s="40"/>
      <c r="O21" s="40"/>
    </row>
    <row customHeight="true" ht="39" r="22">
      <c r="A22" s="40">
        <v>18</v>
      </c>
      <c r="B22" s="40" t="str">
        <v>SYNC+_Z0050</v>
      </c>
      <c r="C22" s="40" t="str">
        <v>Phone Wireless Charging notification-8</v>
      </c>
      <c r="D22" s="40" t="str">
        <v>AI电台播放时无线提示</v>
      </c>
      <c r="E22" s="40" t="s">
        <v>7</v>
      </c>
      <c r="F22" s="43" t="str">
        <v>1.AI电台播放中
2.再发信号：3F6，WrlssAcsyChrgr_D_Stat = 2
3.再发信号：3F6，WrlssAcsyChrgr_D_Stat =4/6</v>
      </c>
      <c r="G22" s="40" t="s">
        <v>10</v>
      </c>
      <c r="H22" s="40" t="str">
        <v>P2</v>
      </c>
      <c r="I22" s="40" t="str">
        <v>功能</v>
      </c>
      <c r="J22" s="40" t="str">
        <v>手动测试</v>
      </c>
      <c r="K22" s="40" t="str">
        <v>BLOCK</v>
      </c>
      <c r="L22" s="42" t="s">
        <v>12</v>
      </c>
      <c r="M22" s="40"/>
      <c r="N22" s="40"/>
      <c r="O22" s="40"/>
    </row>
    <row customHeight="true" ht="39" r="23">
      <c r="A23" s="40">
        <v>19</v>
      </c>
      <c r="B23" s="40" t="str">
        <v>SYNC+_Z0050</v>
      </c>
      <c r="C23" s="40" t="str">
        <v>Phone Wireless Charging notification-9</v>
      </c>
      <c r="D23" s="40" t="str">
        <v>QQ音乐播放时无线提示</v>
      </c>
      <c r="E23" s="40" t="s">
        <v>7</v>
      </c>
      <c r="F23" s="40" t="s">
        <v>24</v>
      </c>
      <c r="G23" s="40" t="s">
        <v>10</v>
      </c>
      <c r="H23" s="40" t="str">
        <v>P2</v>
      </c>
      <c r="I23" s="40" t="str">
        <v>功能</v>
      </c>
      <c r="J23" s="40" t="str">
        <v>手动测试</v>
      </c>
      <c r="K23" s="40" t="str">
        <v>BLOCK</v>
      </c>
      <c r="L23" s="42" t="s">
        <v>12</v>
      </c>
      <c r="M23" s="40"/>
      <c r="N23" s="40"/>
      <c r="O23" s="40"/>
    </row>
    <row customHeight="true" ht="39" r="24">
      <c r="A24" s="40">
        <v>20</v>
      </c>
      <c r="B24" s="40" t="str">
        <v>SYNC+_Z0050</v>
      </c>
      <c r="C24" s="40" t="str">
        <v>Phone Wireless Charging notification-10</v>
      </c>
      <c r="D24" s="40" t="str">
        <v>喜马拉雅播放时无线提示</v>
      </c>
      <c r="E24" s="40" t="s">
        <v>7</v>
      </c>
      <c r="F24" s="40" t="s">
        <v>39</v>
      </c>
      <c r="G24" s="40" t="s">
        <v>10</v>
      </c>
      <c r="H24" s="40" t="str">
        <v>P2</v>
      </c>
      <c r="I24" s="40" t="str">
        <v>功能</v>
      </c>
      <c r="J24" s="40" t="str">
        <v>手动测试</v>
      </c>
      <c r="K24" s="40" t="str">
        <v>BLOCK</v>
      </c>
      <c r="L24" s="42" t="s">
        <v>12</v>
      </c>
      <c r="M24" s="40"/>
      <c r="N24" s="40"/>
      <c r="O24" s="40"/>
    </row>
    <row customHeight="true" ht="39" r="25">
      <c r="A25" s="40">
        <v>21</v>
      </c>
      <c r="B25" s="40" t="str">
        <v>SYNC+_Z0050</v>
      </c>
      <c r="C25" s="40" t="str">
        <v>Phone Wireless Charging notification-11</v>
      </c>
      <c r="D25" s="40" t="str">
        <v>新闻播放时无线提示</v>
      </c>
      <c r="E25" s="40" t="s">
        <v>7</v>
      </c>
      <c r="F25" s="40" t="s">
        <v>15</v>
      </c>
      <c r="G25" s="40" t="s">
        <v>10</v>
      </c>
      <c r="H25" s="40" t="str">
        <v>P2</v>
      </c>
      <c r="I25" s="40" t="str">
        <v>功能</v>
      </c>
      <c r="J25" s="40" t="str">
        <v>手动测试</v>
      </c>
      <c r="K25" s="40" t="str">
        <v>BLOCK</v>
      </c>
      <c r="L25" s="42" t="s">
        <v>12</v>
      </c>
      <c r="M25" s="40"/>
      <c r="N25" s="40"/>
      <c r="O25" s="40"/>
    </row>
    <row customHeight="true" ht="39" r="26">
      <c r="A26" s="40">
        <v>22</v>
      </c>
      <c r="B26" s="40" t="str">
        <v>SYNC+_Z0050</v>
      </c>
      <c r="C26" s="40" t="str">
        <v>Phone Wireless Charging notification-12</v>
      </c>
      <c r="D26" s="40" t="str">
        <v>蓝牙音乐播放时无线提示</v>
      </c>
      <c r="E26" s="40" t="s">
        <v>7</v>
      </c>
      <c r="F26" s="40" t="s">
        <v>25</v>
      </c>
      <c r="G26" s="40" t="s">
        <v>10</v>
      </c>
      <c r="H26" s="40" t="str">
        <v>P2</v>
      </c>
      <c r="I26" s="40" t="str">
        <v>功能</v>
      </c>
      <c r="J26" s="40" t="str">
        <v>手动测试</v>
      </c>
      <c r="K26" s="40" t="str">
        <v>BLOCK</v>
      </c>
      <c r="L26" s="42" t="s">
        <v>12</v>
      </c>
      <c r="M26" s="40"/>
      <c r="N26" s="40"/>
      <c r="O26" s="40"/>
    </row>
    <row customHeight="true" ht="39" r="27">
      <c r="A27" s="40">
        <v>23</v>
      </c>
      <c r="B27" s="40" t="str">
        <v>SYNC+_Z0050</v>
      </c>
      <c r="C27" s="40" t="str">
        <v>Phone Wireless Charging notification-15</v>
      </c>
      <c r="D27" s="40" t="str">
        <v>USB 音乐播放时无线提示</v>
      </c>
      <c r="E27" s="40" t="s">
        <v>7</v>
      </c>
      <c r="F27" s="40" t="s">
        <v>31</v>
      </c>
      <c r="G27" s="40" t="s">
        <v>10</v>
      </c>
      <c r="H27" s="40" t="str">
        <v>P2</v>
      </c>
      <c r="I27" s="40" t="str">
        <v>功能</v>
      </c>
      <c r="J27" s="40" t="str">
        <v>手动测试</v>
      </c>
      <c r="K27" s="40" t="str">
        <v>BLOCK</v>
      </c>
      <c r="L27" s="42" t="s">
        <v>12</v>
      </c>
      <c r="M27" s="40"/>
      <c r="N27" s="40"/>
      <c r="O27" s="40"/>
    </row>
    <row customHeight="true" ht="39" r="28">
      <c r="A28" s="41"/>
      <c r="B28" s="40" t="str">
        <v>SYNC+_Z0050</v>
      </c>
      <c r="C28" s="40" t="str">
        <v>Phone Wireless Charging notification-16</v>
      </c>
      <c r="D28" s="40" t="str">
        <v>导航语音播放时无线提示</v>
      </c>
      <c r="E28" s="40" t="s">
        <v>7</v>
      </c>
      <c r="F28" s="40" t="s">
        <v>32</v>
      </c>
      <c r="G28" s="40" t="s">
        <v>10</v>
      </c>
      <c r="H28" s="40" t="str">
        <v>P2</v>
      </c>
      <c r="I28" s="40" t="str">
        <v>功能</v>
      </c>
      <c r="J28" s="40" t="str">
        <v>手动测试</v>
      </c>
      <c r="K28" s="41" t="str">
        <v>BLOCK</v>
      </c>
      <c r="L28" s="42" t="s">
        <v>12</v>
      </c>
      <c r="M28" s="41"/>
      <c r="N28" s="41"/>
      <c r="O28" s="41"/>
    </row>
    <row customHeight="true" ht="39" r="29">
      <c r="A29" s="41"/>
      <c r="B29" s="40" t="str">
        <v>SYNC+_Z0050</v>
      </c>
      <c r="C29" s="40" t="str">
        <v>Phone Wireless Charging notification-17</v>
      </c>
      <c r="D29" s="40" t="str">
        <v>蓝牙电话播放时无线提示</v>
      </c>
      <c r="E29" s="40" t="s">
        <v>7</v>
      </c>
      <c r="F29" s="40" t="s">
        <v>23</v>
      </c>
      <c r="G29" s="40" t="s">
        <v>10</v>
      </c>
      <c r="H29" s="40" t="str">
        <v>P2</v>
      </c>
      <c r="I29" s="40" t="str">
        <v>功能</v>
      </c>
      <c r="J29" s="40" t="str">
        <v>手动测试</v>
      </c>
      <c r="K29" s="41" t="str">
        <v>BLOCK</v>
      </c>
      <c r="L29" s="42" t="s">
        <v>12</v>
      </c>
      <c r="M29" s="41"/>
      <c r="N29" s="41"/>
      <c r="O29" s="41"/>
    </row>
    <row customHeight="true" ht="39" r="30">
      <c r="A30" s="41"/>
      <c r="B30" s="40" t="str">
        <v>SYNC+_Z0050</v>
      </c>
      <c r="C30" s="40" t="str">
        <v>Phone Wireless Charging notification-18</v>
      </c>
      <c r="D30" s="40" t="str">
        <v>本地视频播放时无线提示</v>
      </c>
      <c r="E30" s="40" t="s">
        <v>7</v>
      </c>
      <c r="F30" s="40" t="s">
        <v>16</v>
      </c>
      <c r="G30" s="40" t="s">
        <v>10</v>
      </c>
      <c r="H30" s="40" t="str">
        <v>P2</v>
      </c>
      <c r="I30" s="40" t="str">
        <v>功能</v>
      </c>
      <c r="J30" s="40" t="str">
        <v>手动测试</v>
      </c>
      <c r="K30" s="41" t="str">
        <v>BLOCK</v>
      </c>
      <c r="L30" s="42" t="s">
        <v>12</v>
      </c>
      <c r="M30" s="41"/>
      <c r="N30" s="41"/>
      <c r="O30" s="41"/>
    </row>
    <row customHeight="true" ht="39" r="31">
      <c r="A31" s="41"/>
      <c r="B31" s="40" t="str">
        <v>SYNC+_Z0050</v>
      </c>
      <c r="C31" s="40" t="str">
        <v>Phone Wireless Charging notification-19</v>
      </c>
      <c r="D31" s="40" t="str">
        <v>在线视频播放时无线提示</v>
      </c>
      <c r="E31" s="40" t="s">
        <v>7</v>
      </c>
      <c r="F31" s="40" t="s">
        <v>11</v>
      </c>
      <c r="G31" s="40" t="s">
        <v>10</v>
      </c>
      <c r="H31" s="40" t="str">
        <v>P2</v>
      </c>
      <c r="I31" s="40" t="str">
        <v>功能</v>
      </c>
      <c r="J31" s="40" t="str">
        <v>手动测试</v>
      </c>
      <c r="K31" s="41" t="str">
        <v>BLOCK</v>
      </c>
      <c r="L31" s="42" t="s">
        <v>12</v>
      </c>
      <c r="M31" s="41"/>
      <c r="N31" s="41"/>
      <c r="O31" s="41"/>
    </row>
    <row customHeight="true" ht="39" r="32">
      <c r="A32" s="41"/>
      <c r="B32" s="40" t="str">
        <v>SYNC+_Z0050</v>
      </c>
      <c r="C32" s="40" t="str">
        <v>Phone Wireless Charging notification-20</v>
      </c>
      <c r="D32" s="40" t="str">
        <v>VR播放中无线提示</v>
      </c>
      <c r="E32" s="40" t="s">
        <v>7</v>
      </c>
      <c r="F32" s="40" t="s">
        <v>40</v>
      </c>
      <c r="G32" s="40" t="s">
        <v>10</v>
      </c>
      <c r="H32" s="40" t="str">
        <v>P2</v>
      </c>
      <c r="I32" s="40" t="str">
        <v>功能</v>
      </c>
      <c r="J32" s="40" t="str">
        <v>手动测试</v>
      </c>
      <c r="K32" s="41" t="str">
        <v>BLOCK</v>
      </c>
      <c r="L32" s="42" t="s">
        <v>12</v>
      </c>
      <c r="M32" s="41"/>
      <c r="N32" s="41"/>
      <c r="O32" s="41"/>
    </row>
    <row customHeight="true" ht="39" r="33">
      <c r="B33" s="40" t="str">
        <v>SYNC+_Z0050</v>
      </c>
      <c r="C33" s="40" t="str">
        <v>Phone Wireless Charging notification-21</v>
      </c>
      <c r="D33" s="40" t="str">
        <v>手机充电中，车机重启后会有手机充电中toast提示</v>
      </c>
      <c r="E33" s="40" t="s">
        <v>7</v>
      </c>
      <c r="F33" s="43" t="str">
        <v>1.输入信号：3F6，WrlssAcsyChrgr_D_Stat = 2
2.车机重启后，再看toast状态</v>
      </c>
      <c r="G33" s="43" t="str">
        <v>2-1.车机界面显示toast”无线充电已启用“
2-2.状态栏显示状态图标，动画显示充电状态（只要显示就可以）</v>
      </c>
      <c r="H33" s="40" t="str">
        <v>P2</v>
      </c>
      <c r="I33" s="40" t="str">
        <v>功能</v>
      </c>
      <c r="J33" s="40" t="str">
        <v>手动测试</v>
      </c>
      <c r="K33" t="str">
        <v>FAIL</v>
      </c>
      <c r="L33" s="42" t="s">
        <v>13</v>
      </c>
    </row>
    <row customHeight="true" ht="39" r="34">
      <c r="B34" s="40" t="str">
        <v>SYNC+_Z0050</v>
      </c>
      <c r="C34" s="40" t="str">
        <v>Phone Wireless Charging notification-23</v>
      </c>
      <c r="D34" s="40" t="str">
        <v>充电终止（金属物体阻隔）弹窗显示时，车机重启，开机后会有弹窗显示</v>
      </c>
      <c r="E34" s="40" t="s">
        <v>7</v>
      </c>
      <c r="F34" s="43" t="str">
        <v>1输入信号：3F6，WrlssAcsyChrgr_D_Stat = 4
./yfdbus_send AI.lv.ipcl.out vip2gip_VehicleNetwork 0x02,0x21,0x40,0x11,0x40,0x00,0x00,0x04(
2-charging in progress,
4-metal object detected
6-misalignment
)
2.弹窗未消失前，车机断电，再启动后查看界面</v>
      </c>
      <c r="G34" s="40" t="s">
        <v>21</v>
      </c>
      <c r="H34" s="40" t="str">
        <v>P2</v>
      </c>
      <c r="I34" s="40" t="str">
        <v>功能</v>
      </c>
      <c r="J34" s="40" t="str">
        <v>手动测试</v>
      </c>
      <c r="K34" t="str">
        <v>BLOCK</v>
      </c>
      <c r="L34" s="42" t="s">
        <v>13</v>
      </c>
    </row>
    <row customHeight="true" ht="39" r="35">
      <c r="B35" s="40" t="str">
        <v>SYNC+_Z0050</v>
      </c>
      <c r="C35" s="40" t="str">
        <v>Phone Wireless Charging notification-24</v>
      </c>
      <c r="D35" s="40" t="str">
        <v>充电终止弹窗显示时，车机重启，开机后会有弹窗显示</v>
      </c>
      <c r="E35" s="43" t="s">
        <v>7</v>
      </c>
      <c r="F35" s="43" t="s">
        <v>20</v>
      </c>
      <c r="G35" s="40" t="s">
        <v>21</v>
      </c>
      <c r="H35" s="53" t="str">
        <v>P2</v>
      </c>
      <c r="I35" s="53" t="str">
        <v>功能</v>
      </c>
      <c r="J35" s="53" t="str">
        <v>手动测试</v>
      </c>
      <c r="K35" t="str">
        <v>BLOCK</v>
      </c>
      <c r="L35" s="42" t="s">
        <v>13</v>
      </c>
    </row>
    <row customHeight="true" ht="39" r="36">
      <c r="B36" s="40" t="str">
        <v>SYNC+_Z0050</v>
      </c>
      <c r="C36" s="40" t="str">
        <v>Phone Wireless Charging notification</v>
      </c>
      <c r="D36" s="40" t="str">
        <v>切换主题后，查看无线充电的弹窗边框颜色</v>
      </c>
      <c r="E36" s="43" t="s">
        <v>7</v>
      </c>
      <c r="F36" s="43" t="s">
        <v>35</v>
      </c>
      <c r="G36" s="40" t="str">
        <v>3.弹窗边框颜色与主题一致</v>
      </c>
      <c r="H36" s="55" t="str">
        <v>P2</v>
      </c>
      <c r="I36" s="55" t="str">
        <v>功能</v>
      </c>
      <c r="J36" s="55" t="str">
        <v>手动测试</v>
      </c>
      <c r="K36" t="str">
        <v>PASS</v>
      </c>
    </row>
  </sheetData>
  <dataValidations count="2">
    <dataValidation allowBlank="true" errorStyle="stop" showErrorMessage="true" sqref="H1" type="list">
      <formula1>"P0,P1,P2,P3"</formula1>
    </dataValidation>
    <dataValidation allowBlank="true" errorStyle="stop" showErrorMessage="true" sqref="K1:K36" type="list">
      <formula1>"PASS,FAIL,BLOCK,NT"</formula1>
    </dataValidation>
  </dataValidations>
  <hyperlinks>
    <hyperlink ref="L27" display="PSTT-667" r:id="rId1"/>
    <hyperlink ref="L19" display="PSTT-667" r:id="rId2"/>
    <hyperlink ref="L30" display="PSTT-667" r:id="rId3"/>
    <hyperlink ref="L28" display="PSTT-667" r:id="rId4"/>
    <hyperlink ref="L22" display="PSTT-667" r:id="rId5"/>
    <hyperlink ref="L23" display="PSTT-667" r:id="rId6"/>
    <hyperlink ref="L33" display="FCIVIOS-15867" r:id="rId7"/>
    <hyperlink ref="L35" display="FCIVIOS-15867" r:id="rId8"/>
    <hyperlink ref="L34" display="FCIVIOS-15867" r:id="rId9"/>
    <hyperlink ref="L6" display="PSTT-667" r:id="rId10"/>
    <hyperlink ref="L18" display="PSTT-667" r:id="rId11"/>
    <hyperlink ref="L25" display="PSTT-667" r:id="rId12"/>
    <hyperlink ref="L24" display="PSTT-667" r:id="rId13"/>
    <hyperlink ref="L32" display="PSTT-667" r:id="rId14"/>
    <hyperlink ref="L29" display="PSTT-667" r:id="rId15"/>
    <hyperlink ref="L26" display="PSTT-667" r:id="rId16"/>
    <hyperlink ref="L13" display="PSTT-662" r:id="rId17"/>
    <hyperlink ref="L31" display="PSTT-667" r:id="rId18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9"/>
    <col collapsed="false" customWidth="true" hidden="false" max="5" min="5" style="0" width="23"/>
    <col collapsed="false" customWidth="true" hidden="false" max="6" min="6" style="0" width="29"/>
    <col collapsed="false" customWidth="true" hidden="false" max="7" min="7" style="0" width="26"/>
    <col collapsed="false" customWidth="true" hidden="false" max="8" min="8" style="0" width="6"/>
    <col collapsed="false" customWidth="true" hidden="false" max="9" min="9" style="0" width="7"/>
    <col collapsed="false" customWidth="true" hidden="false" max="10" min="10" style="0" width="7"/>
    <col collapsed="false" customWidth="true" hidden="false" max="11" min="11" style="0" width="14"/>
    <col collapsed="false" customWidth="true" hidden="false" max="12" min="12" style="0" width="6"/>
    <col collapsed="false" customWidth="true" hidden="false" max="13" min="13" style="0" width="5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36" t="str">
        <v>No.</v>
      </c>
      <c r="B1" s="36" t="str">
        <v>需求ID</v>
      </c>
      <c r="C1" s="36" t="str">
        <v>Case ID</v>
      </c>
      <c r="D1" s="36" t="str">
        <v>标题</v>
      </c>
      <c r="E1" s="36" t="str">
        <v>前提条件</v>
      </c>
      <c r="F1" s="36" t="str">
        <v>操作步骤</v>
      </c>
      <c r="G1" s="36" t="str">
        <v>预期结果</v>
      </c>
      <c r="H1" s="36" t="str">
        <v>优先级</v>
      </c>
      <c r="I1" s="36" t="str">
        <v>用例类型</v>
      </c>
      <c r="J1" s="36" t="str">
        <v>测试方式</v>
      </c>
      <c r="K1" s="36" t="str">
        <v>测试结果</v>
      </c>
      <c r="L1" s="36" t="str" xml:space="preserve">
        <v>BUG ID </v>
      </c>
      <c r="M1" s="36" t="str">
        <v>BUG 等级</v>
      </c>
      <c r="N1" s="36" t="str">
        <v>备注</v>
      </c>
      <c r="O1" s="36" t="str">
        <v>测试版本</v>
      </c>
      <c r="P1" s="36" t="str">
        <v>测试日期</v>
      </c>
      <c r="Q1" s="36" t="str">
        <v>测试人员</v>
      </c>
      <c r="R1" s="36" t="str">
        <v>测试环境</v>
      </c>
    </row>
    <row customHeight="true" ht="143" r="2">
      <c r="A2" s="44">
        <v>1</v>
      </c>
      <c r="B2" s="44" t="str">
        <v>7--1</v>
      </c>
      <c r="C2" s="44" t="str">
        <v>Bluephone-1</v>
      </c>
      <c r="D2" s="44" t="str">
        <v>蓝牙电话pano屏显示位置</v>
      </c>
      <c r="E2" s="44" t="str">
        <v>1.拨打蓝牙电话
2.车机供电</v>
      </c>
      <c r="F2" s="44" t="str">
        <v>1.查看pano左屏
（如果仪表屏上有问题，可以使用081的信号，SteWhlSwtchOk_B_Stat和SteWhlSwtchUp_B_Stat，在Pressed和Not_Pressed之间来回切换，直到界面故障消失了）</v>
      </c>
      <c r="G2" s="44" t="str">
        <v>1.蓝牙电话话相关的Pano弹窗仅显示在Pano左屏pop up（非常显）区域</v>
      </c>
      <c r="H2" s="44" t="str">
        <v>P0</v>
      </c>
      <c r="I2" s="44" t="str">
        <v>功能</v>
      </c>
      <c r="J2" s="44" t="str">
        <v>手动测试</v>
      </c>
      <c r="K2" s="44" t="str">
        <v>PASS</v>
      </c>
      <c r="L2" s="44"/>
      <c r="M2" s="44"/>
      <c r="N2" s="44"/>
      <c r="O2" s="44"/>
      <c r="P2" s="57"/>
      <c r="Q2" s="44"/>
      <c r="R2" s="58" t="str">
        <v>台架</v>
      </c>
    </row>
    <row customHeight="true" ht="38" r="3">
      <c r="A3" s="44">
        <v>2</v>
      </c>
      <c r="B3" s="44" t="str">
        <v>7--1</v>
      </c>
      <c r="C3" s="44" t="str">
        <v>Bluephone-2</v>
      </c>
      <c r="D3" s="44" t="str">
        <v>正在呼叫中-设备名称</v>
      </c>
      <c r="E3" s="44" t="str">
        <v>1.蓝牙电话已连接
2.车机供电</v>
      </c>
      <c r="F3" s="44" t="str">
        <v>1.拨打蓝牙电话
2.正在呼叫中</v>
      </c>
      <c r="G3" s="44" t="str">
        <v>2.popup区域左上角显示当前设备名称</v>
      </c>
      <c r="H3" s="44" t="str">
        <v>P1</v>
      </c>
      <c r="I3" s="44" t="str">
        <v>功能</v>
      </c>
      <c r="J3" s="44" t="str">
        <v>手动测试</v>
      </c>
      <c r="K3" s="44" t="str">
        <v>FAIL</v>
      </c>
      <c r="L3" s="44"/>
      <c r="M3" s="44"/>
      <c r="N3" s="44" t="s">
        <v>41</v>
      </c>
      <c r="O3" s="44"/>
      <c r="P3" s="57"/>
      <c r="Q3" s="44"/>
      <c r="R3" s="58" t="str">
        <v>台架</v>
      </c>
    </row>
    <row customHeight="true" ht="38" r="4">
      <c r="A4" s="44">
        <v>3</v>
      </c>
      <c r="B4" s="44" t="str">
        <v>7--1</v>
      </c>
      <c r="C4" s="44" t="str">
        <v>Bluephone-3</v>
      </c>
      <c r="D4" s="44" t="str">
        <v>正在呼叫中-已保存号码</v>
      </c>
      <c r="E4" s="44" t="str">
        <v>1.蓝牙电话已连接
2.车机供电</v>
      </c>
      <c r="F4" s="44" t="str">
        <v>1.蓝牙电话正在呼叫中
2.呼叫号码为已保存联系人</v>
      </c>
      <c r="G4" s="44" t="str">
        <v>2.popup区域显示联系人名称，名称无误</v>
      </c>
      <c r="H4" s="44" t="str">
        <v>P1</v>
      </c>
      <c r="I4" s="44" t="str">
        <v>功能</v>
      </c>
      <c r="J4" s="44" t="str">
        <v>手动测试</v>
      </c>
      <c r="K4" s="44" t="str">
        <v>BLOCK</v>
      </c>
      <c r="L4" s="44"/>
      <c r="M4" s="44"/>
      <c r="N4" s="44" t="s">
        <v>41</v>
      </c>
      <c r="O4" s="44"/>
      <c r="P4" s="57"/>
      <c r="Q4" s="44"/>
      <c r="R4" s="58" t="str">
        <v>台架</v>
      </c>
    </row>
    <row customHeight="true" ht="38" r="5">
      <c r="A5" s="44">
        <v>4</v>
      </c>
      <c r="B5" s="44" t="str">
        <v>7--1</v>
      </c>
      <c r="C5" s="44" t="str">
        <v>Bluephone-4</v>
      </c>
      <c r="D5" s="44" t="str">
        <v>正在呼叫中-未保存号码</v>
      </c>
      <c r="E5" s="44" t="str">
        <v>1.蓝牙电话已连接
2.车机供电</v>
      </c>
      <c r="F5" s="44" t="str">
        <v>1.蓝牙电话正在呼叫中
2.呼叫号码为未保存号码</v>
      </c>
      <c r="G5" s="44" t="str">
        <v>2.显示具体号码，号码无误</v>
      </c>
      <c r="H5" s="44" t="str">
        <v>P2</v>
      </c>
      <c r="I5" s="44" t="str">
        <v>功能</v>
      </c>
      <c r="J5" s="44" t="str">
        <v>手动测试</v>
      </c>
      <c r="K5" s="44" t="str">
        <v>BLOCK</v>
      </c>
      <c r="L5" s="44"/>
      <c r="M5" s="44"/>
      <c r="N5" s="44"/>
      <c r="O5" s="44"/>
      <c r="P5" s="57"/>
      <c r="Q5" s="44"/>
      <c r="R5" s="58" t="str">
        <v>台架</v>
      </c>
    </row>
    <row customHeight="true" ht="38" r="6">
      <c r="A6" s="44">
        <v>5</v>
      </c>
      <c r="B6" s="44" t="str">
        <v>7--1</v>
      </c>
      <c r="C6" s="44" t="str">
        <v>Bluephone-5</v>
      </c>
      <c r="D6" s="44" t="str">
        <v>正在呼叫中-文字显示</v>
      </c>
      <c r="E6" s="44" t="str">
        <v>1.蓝牙电话已连接
2.车机供电</v>
      </c>
      <c r="F6" s="44" t="str">
        <v>1.蓝牙电话正在呼叫中</v>
      </c>
      <c r="G6" s="44" t="str">
        <v>1.popup区域号码下方显示“正在呼叫...”，同时下方显示地区名</v>
      </c>
      <c r="H6" s="44" t="str">
        <v>P2</v>
      </c>
      <c r="I6" s="44" t="str">
        <v>功能</v>
      </c>
      <c r="J6" s="44" t="str">
        <v>手动测试</v>
      </c>
      <c r="K6" s="44" t="str">
        <v>BLOCK</v>
      </c>
      <c r="L6" s="44"/>
      <c r="M6" s="44"/>
      <c r="N6" s="44"/>
      <c r="O6" s="44"/>
      <c r="P6" s="57"/>
      <c r="Q6" s="44"/>
      <c r="R6" s="58" t="str">
        <v>台架</v>
      </c>
    </row>
    <row customHeight="true" ht="38" r="7">
      <c r="A7" s="44">
        <v>6</v>
      </c>
      <c r="B7" s="44" t="str">
        <v>7--2</v>
      </c>
      <c r="C7" s="44" t="str">
        <v>Bluephone-6</v>
      </c>
      <c r="D7" s="44" t="str">
        <v>正在通话中-设备名称</v>
      </c>
      <c r="E7" s="44" t="str">
        <v>1.蓝牙电话已连接
2.车机供电</v>
      </c>
      <c r="F7" s="44" t="str">
        <v>1.正在通话中</v>
      </c>
      <c r="G7" s="44" t="str">
        <v>1.popup区域左上角显示当前设备名称</v>
      </c>
      <c r="H7" s="44" t="str">
        <v>P1</v>
      </c>
      <c r="I7" s="44" t="str">
        <v>功能</v>
      </c>
      <c r="J7" s="44" t="str">
        <v>手动测试</v>
      </c>
      <c r="K7" s="44" t="str">
        <v>PASS</v>
      </c>
      <c r="L7" s="44"/>
      <c r="M7" s="44"/>
      <c r="N7" s="44"/>
      <c r="O7" s="44"/>
      <c r="P7" s="57"/>
      <c r="Q7" s="44"/>
      <c r="R7" s="58" t="str">
        <v>台架</v>
      </c>
    </row>
    <row customHeight="true" ht="38" r="8">
      <c r="A8" s="44">
        <v>7</v>
      </c>
      <c r="B8" s="44" t="str">
        <v>7--2</v>
      </c>
      <c r="C8" s="44" t="str">
        <v>Bluephone-7</v>
      </c>
      <c r="D8" s="44" t="str">
        <v>正在通话中-已保存号码</v>
      </c>
      <c r="E8" s="44" t="str">
        <v>1.蓝牙电话已连接
2.车机供电</v>
      </c>
      <c r="F8" s="44" t="str">
        <v>1.蓝牙电话正在通话中
2.呼叫号码为已保存联系人</v>
      </c>
      <c r="G8" s="44" t="str">
        <v>2.popup区域显示联系人名称，名称无误</v>
      </c>
      <c r="H8" s="44" t="str">
        <v>P1</v>
      </c>
      <c r="I8" s="44" t="str">
        <v>功能</v>
      </c>
      <c r="J8" s="44" t="str">
        <v>手动测试</v>
      </c>
      <c r="K8" s="44" t="str">
        <v>BLOCK</v>
      </c>
      <c r="L8" s="44"/>
      <c r="M8" s="44"/>
      <c r="N8" s="44"/>
      <c r="O8" s="44"/>
      <c r="P8" s="57"/>
      <c r="Q8" s="44"/>
      <c r="R8" s="58" t="str">
        <v>台架</v>
      </c>
    </row>
    <row customHeight="true" ht="38" r="9">
      <c r="A9" s="44">
        <v>8</v>
      </c>
      <c r="B9" s="44" t="str">
        <v>7--2</v>
      </c>
      <c r="C9" s="44" t="str">
        <v>Bluephone-8</v>
      </c>
      <c r="D9" s="44" t="str">
        <v>正在通话中-未保存号码</v>
      </c>
      <c r="E9" s="44" t="str">
        <v>1.蓝牙电话已连接
2.车机供电</v>
      </c>
      <c r="F9" s="44" t="str">
        <v>1.蓝牙电话正在通话中
2.呼叫号码为未保存号码</v>
      </c>
      <c r="G9" s="44" t="str">
        <v>2.显示具体号码，号码无误</v>
      </c>
      <c r="H9" s="44" t="str">
        <v>P1</v>
      </c>
      <c r="I9" s="44" t="str">
        <v>功能</v>
      </c>
      <c r="J9" s="44" t="str">
        <v>手动测试</v>
      </c>
      <c r="K9" s="44" t="str">
        <v>BLOCK</v>
      </c>
      <c r="L9" s="44"/>
      <c r="M9" s="44"/>
      <c r="N9" s="44"/>
      <c r="O9" s="44"/>
      <c r="P9" s="57"/>
      <c r="Q9" s="44"/>
      <c r="R9" s="58" t="str">
        <v>台架</v>
      </c>
    </row>
    <row customHeight="true" ht="38" r="10">
      <c r="A10" s="44">
        <v>9</v>
      </c>
      <c r="B10" s="44" t="str">
        <v>7--2</v>
      </c>
      <c r="C10" s="44" t="str">
        <v>Bluephone-9</v>
      </c>
      <c r="D10" s="44" t="str">
        <v>正在通话中-文字显示</v>
      </c>
      <c r="E10" s="44" t="str">
        <v>1.蓝牙电话已连接
2.车机供电</v>
      </c>
      <c r="F10" s="44" t="str">
        <v>1.蓝牙电话正在通话中</v>
      </c>
      <c r="G10" s="44" t="str">
        <v>1.popup区域号码下方显示通话时间</v>
      </c>
      <c r="H10" s="44" t="str">
        <v>P1</v>
      </c>
      <c r="I10" s="44" t="str">
        <v>功能</v>
      </c>
      <c r="J10" s="44" t="str">
        <v>手动测试</v>
      </c>
      <c r="K10" s="44" t="str">
        <v>PASS</v>
      </c>
      <c r="L10" s="44"/>
      <c r="M10" s="44"/>
      <c r="N10" s="44"/>
      <c r="O10" s="44"/>
      <c r="P10" s="57"/>
      <c r="Q10" s="44"/>
      <c r="R10" s="58" t="str">
        <v>台架</v>
      </c>
    </row>
    <row customHeight="true" ht="38" r="11">
      <c r="A11" s="44">
        <v>10</v>
      </c>
      <c r="B11" s="44" t="str">
        <v>7--3</v>
      </c>
      <c r="C11" s="44" t="str">
        <v>Bluephone-10</v>
      </c>
      <c r="D11" s="44" t="str">
        <v>通话结束-设备名称</v>
      </c>
      <c r="E11" s="44" t="str">
        <v>1.蓝牙电话已连接
2.车机供电</v>
      </c>
      <c r="F11" s="44" t="str">
        <v>1.蓝牙电话通话结束</v>
      </c>
      <c r="G11" s="44" t="str">
        <v>1.popup区域左上角显示当前设备名称</v>
      </c>
      <c r="H11" s="44" t="str">
        <v>P3</v>
      </c>
      <c r="I11" s="44" t="str">
        <v>功能</v>
      </c>
      <c r="J11" s="44" t="str">
        <v>手动测试</v>
      </c>
      <c r="K11" s="44" t="str">
        <v>PASS</v>
      </c>
      <c r="L11" s="44"/>
      <c r="M11" s="44"/>
      <c r="N11" s="44"/>
      <c r="O11" s="44"/>
      <c r="P11" s="57"/>
      <c r="Q11" s="44"/>
      <c r="R11" s="58" t="str">
        <v>台架</v>
      </c>
    </row>
    <row customHeight="true" ht="38" r="12">
      <c r="A12" s="44">
        <v>11</v>
      </c>
      <c r="B12" s="44" t="str">
        <v>7--3</v>
      </c>
      <c r="C12" s="44" t="str">
        <v>Bluephone-11</v>
      </c>
      <c r="D12" s="44" t="str">
        <v>通话结束-已保存号码</v>
      </c>
      <c r="E12" s="44" t="str">
        <v>1.蓝牙电话已连接
2.车机供电</v>
      </c>
      <c r="F12" s="44" t="str">
        <v>1.蓝牙电话通话结束
2.呼叫号码为已保存联系人</v>
      </c>
      <c r="G12" s="44" t="str">
        <v>2.popup区域显示联系人名称，名称无误</v>
      </c>
      <c r="H12" s="44" t="str">
        <v>P3</v>
      </c>
      <c r="I12" s="44" t="str">
        <v>功能</v>
      </c>
      <c r="J12" s="44" t="str">
        <v>手动测试</v>
      </c>
      <c r="K12" s="44" t="str">
        <v>BLOCK</v>
      </c>
      <c r="L12" s="44"/>
      <c r="M12" s="44"/>
      <c r="N12" s="44"/>
      <c r="O12" s="44"/>
      <c r="P12" s="57"/>
      <c r="Q12" s="44"/>
      <c r="R12" s="58" t="str">
        <v>台架</v>
      </c>
    </row>
    <row customHeight="true" ht="38" r="13">
      <c r="A13" s="44">
        <v>12</v>
      </c>
      <c r="B13" s="44" t="str">
        <v>7--3</v>
      </c>
      <c r="C13" s="44" t="str">
        <v>Bluephone-12</v>
      </c>
      <c r="D13" s="44" t="str">
        <v>通话结束-未保存号码</v>
      </c>
      <c r="E13" s="44" t="str">
        <v>1.蓝牙电话已连接
2.车机供电</v>
      </c>
      <c r="F13" s="44" t="str">
        <v>1.蓝牙电话正在呼叫中
2.呼叫号码为未保存号码</v>
      </c>
      <c r="G13" s="44" t="str">
        <v>2.显示具体号码，号码无误</v>
      </c>
      <c r="H13" s="44" t="str">
        <v>P3</v>
      </c>
      <c r="I13" s="44" t="str">
        <v>功能</v>
      </c>
      <c r="J13" s="44" t="str">
        <v>手动测试</v>
      </c>
      <c r="K13" s="44" t="str">
        <v>BLOCK</v>
      </c>
      <c r="L13" s="44"/>
      <c r="M13" s="44"/>
      <c r="N13" s="44"/>
      <c r="O13" s="44"/>
      <c r="P13" s="57"/>
      <c r="Q13" s="44"/>
      <c r="R13" s="58" t="str">
        <v>台架</v>
      </c>
    </row>
    <row customHeight="true" ht="38" r="14">
      <c r="A14" s="44">
        <v>13</v>
      </c>
      <c r="B14" s="44" t="str">
        <v>7--3</v>
      </c>
      <c r="C14" s="44" t="str">
        <v>Bluephone-13</v>
      </c>
      <c r="D14" s="44" t="str">
        <v>通话结束-文字显示</v>
      </c>
      <c r="E14" s="44" t="str">
        <v>1.蓝牙电话已连接
2.车机供电</v>
      </c>
      <c r="F14" s="44" t="str">
        <v>1.蓝牙电话通话结束</v>
      </c>
      <c r="G14" s="44" t="str">
        <v>1.popup区域号码下方显示“通话结束'</v>
      </c>
      <c r="H14" s="44" t="str">
        <v>P1</v>
      </c>
      <c r="I14" s="44" t="str">
        <v>功能</v>
      </c>
      <c r="J14" s="44" t="str">
        <v>手动测试</v>
      </c>
      <c r="K14" s="44" t="str">
        <v>PASS</v>
      </c>
      <c r="L14" s="44"/>
      <c r="M14" s="44"/>
      <c r="N14" s="44"/>
      <c r="O14" s="44"/>
      <c r="P14" s="57"/>
      <c r="Q14" s="44"/>
      <c r="R14" s="58" t="str">
        <v>台架</v>
      </c>
    </row>
    <row customHeight="true" ht="38" r="15">
      <c r="A15" s="44">
        <v>14</v>
      </c>
      <c r="B15" s="44" t="str">
        <v>7--4</v>
      </c>
      <c r="C15" s="44" t="str">
        <v>Bluephone-14</v>
      </c>
      <c r="D15" s="44" t="str">
        <v>来电中-设备名称</v>
      </c>
      <c r="E15" s="44" t="str">
        <v>1.蓝牙电话已连接
2.车机供电</v>
      </c>
      <c r="F15" s="44" t="str">
        <v>1.蓝牙电话为来电中状态</v>
      </c>
      <c r="G15" s="44" t="str">
        <v>1.popup区域左上角显示当前设备名称</v>
      </c>
      <c r="H15" s="44" t="str">
        <v>P0</v>
      </c>
      <c r="I15" s="44" t="str">
        <v>功能</v>
      </c>
      <c r="J15" s="44" t="str">
        <v>手动测试</v>
      </c>
      <c r="K15" s="44" t="str">
        <v>PASS</v>
      </c>
      <c r="L15" s="44"/>
      <c r="M15" s="44"/>
      <c r="N15" s="44"/>
      <c r="O15" s="44"/>
      <c r="P15" s="57"/>
      <c r="Q15" s="44"/>
      <c r="R15" s="58" t="str">
        <v>台架</v>
      </c>
    </row>
    <row customHeight="true" ht="38" r="16">
      <c r="A16" s="44">
        <v>15</v>
      </c>
      <c r="B16" s="44" t="str">
        <v>7--4</v>
      </c>
      <c r="C16" s="44" t="str">
        <v>Bluephone-15</v>
      </c>
      <c r="D16" s="44" t="str">
        <v>来电中-已保存号码</v>
      </c>
      <c r="E16" s="44" t="str">
        <v>1.蓝牙电话已连接
2.车机供电</v>
      </c>
      <c r="F16" s="44" t="str">
        <v>1.蓝牙电话为来电中状态
2.呼叫号码为已保存联系人</v>
      </c>
      <c r="G16" s="44" t="str">
        <v>2.popup区域显示联系人名称，名称无误</v>
      </c>
      <c r="H16" s="44" t="str">
        <v>P0</v>
      </c>
      <c r="I16" s="44" t="str">
        <v>功能</v>
      </c>
      <c r="J16" s="44" t="str">
        <v>手动测试</v>
      </c>
      <c r="K16" s="44" t="str">
        <v>BLOCK</v>
      </c>
      <c r="L16" s="44"/>
      <c r="M16" s="44"/>
      <c r="N16" s="44"/>
      <c r="O16" s="44"/>
      <c r="P16" s="57"/>
      <c r="Q16" s="44"/>
      <c r="R16" s="58" t="str">
        <v>台架</v>
      </c>
    </row>
    <row customHeight="true" ht="38" r="17">
      <c r="A17" s="44">
        <v>16</v>
      </c>
      <c r="B17" s="44" t="str">
        <v>7--4</v>
      </c>
      <c r="C17" s="44" t="str">
        <v>Bluephone-16</v>
      </c>
      <c r="D17" s="44" t="str">
        <v>来电中-未保存号码</v>
      </c>
      <c r="E17" s="44" t="str">
        <v>1.蓝牙电话已连接
2.车机供电</v>
      </c>
      <c r="F17" s="44" t="str">
        <v>1.蓝牙电话为来电中状态
2.呼叫号码为未保存号码</v>
      </c>
      <c r="G17" s="44" t="str">
        <v>2.显示具体号码，号码无误</v>
      </c>
      <c r="H17" s="44" t="str">
        <v>P0</v>
      </c>
      <c r="I17" s="44" t="str">
        <v>功能</v>
      </c>
      <c r="J17" s="44" t="str">
        <v>手动测试</v>
      </c>
      <c r="K17" s="44" t="str">
        <v>BLOCK</v>
      </c>
      <c r="L17" s="44"/>
      <c r="M17" s="44"/>
      <c r="N17" s="44"/>
      <c r="O17" s="44"/>
      <c r="P17" s="57"/>
      <c r="Q17" s="44"/>
      <c r="R17" s="58" t="str">
        <v>台架</v>
      </c>
    </row>
    <row customHeight="true" ht="38" r="18">
      <c r="A18" s="44">
        <v>17</v>
      </c>
      <c r="B18" s="44" t="str">
        <v>7--4</v>
      </c>
      <c r="C18" s="44" t="str">
        <v>Bluephone-17</v>
      </c>
      <c r="D18" s="44" t="str">
        <v>来电中-文字显示</v>
      </c>
      <c r="E18" s="44" t="str">
        <v>1.蓝牙电话已连接
2.车机供电</v>
      </c>
      <c r="F18" s="44" t="str">
        <v>1.蓝牙电话为来电中状态</v>
      </c>
      <c r="G18" s="44" t="str">
        <v>1.popup区域号码下方显示“来电中...”，同时下方显示地区名</v>
      </c>
      <c r="H18" s="44" t="str">
        <v>P0</v>
      </c>
      <c r="I18" s="44" t="str">
        <v>功能</v>
      </c>
      <c r="J18" s="44" t="str">
        <v>手动测试</v>
      </c>
      <c r="K18" s="44" t="str">
        <v>PASS</v>
      </c>
      <c r="L18" s="44"/>
      <c r="M18" s="44"/>
      <c r="N18" s="44"/>
      <c r="O18" s="44"/>
      <c r="P18" s="57"/>
      <c r="Q18" s="44"/>
      <c r="R18" s="58" t="str">
        <v>台架</v>
      </c>
    </row>
    <row customHeight="true" ht="38" r="19">
      <c r="A19" s="44">
        <v>18</v>
      </c>
      <c r="B19" s="44" t="str">
        <v>7--5</v>
      </c>
      <c r="C19" s="44" t="str">
        <v>Bluephone-18</v>
      </c>
      <c r="D19" s="44" t="str">
        <v>最小化来电-不显示设备名称</v>
      </c>
      <c r="E19" s="44" t="str">
        <v>1.蓝牙电话已连接
2.车机供电</v>
      </c>
      <c r="F19" s="44" t="str">
        <v>1.蓝牙电话最小化
2.呼叫号码为已保存联系人</v>
      </c>
      <c r="G19" s="44" t="str">
        <v>2.最小化区域有呼叫时长，状态显示</v>
      </c>
      <c r="H19" s="44" t="str">
        <v>P1</v>
      </c>
      <c r="I19" s="44" t="str">
        <v>功能</v>
      </c>
      <c r="J19" s="44" t="str">
        <v>手动测试</v>
      </c>
      <c r="K19" s="44" t="str">
        <v>BLOCK</v>
      </c>
      <c r="L19" s="44"/>
      <c r="M19" s="44"/>
      <c r="N19" s="44"/>
      <c r="O19" s="44"/>
      <c r="P19" s="57"/>
      <c r="Q19" s="44"/>
      <c r="R19" s="58" t="str">
        <v>台架</v>
      </c>
    </row>
    <row customHeight="true" ht="38" r="20">
      <c r="A20" s="44">
        <v>19</v>
      </c>
      <c r="B20" s="44" t="str">
        <v>7--5</v>
      </c>
      <c r="C20" s="44" t="str">
        <v>Bluephone-19</v>
      </c>
      <c r="D20" s="44" t="str">
        <v>最小化来电-已保存号码</v>
      </c>
      <c r="E20" s="44" t="str">
        <v>1.蓝牙电话已连接
2.车机供电</v>
      </c>
      <c r="F20" s="44" t="str">
        <v>1.蓝牙电话最小化
2.呼叫号码为已保存联系人</v>
      </c>
      <c r="G20" s="44" t="str">
        <v>2.最小化区域不显示已保存号码，只显示呼叫时长，状态显示</v>
      </c>
      <c r="H20" s="44" t="str">
        <v>P1</v>
      </c>
      <c r="I20" s="44" t="str">
        <v>功能</v>
      </c>
      <c r="J20" s="44" t="str">
        <v>手动测试</v>
      </c>
      <c r="K20" s="44" t="str">
        <v>PASS</v>
      </c>
      <c r="L20" s="44"/>
      <c r="M20" s="44"/>
      <c r="N20" s="44"/>
      <c r="O20" s="44"/>
      <c r="P20" s="57"/>
      <c r="Q20" s="44"/>
      <c r="R20" s="58" t="str">
        <v>台架</v>
      </c>
    </row>
    <row customHeight="true" ht="38" r="21">
      <c r="A21" s="44">
        <v>20</v>
      </c>
      <c r="B21" s="44" t="str">
        <v>7--5</v>
      </c>
      <c r="C21" s="44" t="str">
        <v>Bluephone-20</v>
      </c>
      <c r="D21" s="44" t="str">
        <v>最小化来电-未保存号码</v>
      </c>
      <c r="E21" s="44" t="str">
        <v>1.蓝牙电话已连接
2.车机供电</v>
      </c>
      <c r="F21" s="44" t="str">
        <v>1.蓝牙电话最小化状态
2.呼叫号码为未保存号码</v>
      </c>
      <c r="G21" s="44" t="str">
        <v>2.最小化区域不显示已保存号码，只显示呼叫时长，状态显示</v>
      </c>
      <c r="H21" s="44" t="str">
        <v>P1</v>
      </c>
      <c r="I21" s="44" t="str">
        <v>功能</v>
      </c>
      <c r="J21" s="44" t="str">
        <v>手动测试</v>
      </c>
      <c r="K21" s="44" t="str">
        <v>BLOCK</v>
      </c>
      <c r="L21" s="44"/>
      <c r="M21" s="44"/>
      <c r="N21" s="44"/>
      <c r="O21" s="44"/>
      <c r="P21" s="57"/>
      <c r="Q21" s="44"/>
      <c r="R21" s="58" t="str">
        <v>台架</v>
      </c>
    </row>
    <row customHeight="true" ht="38" r="22">
      <c r="A22" s="44">
        <v>21</v>
      </c>
      <c r="B22" s="44" t="str">
        <v>7--5</v>
      </c>
      <c r="C22" s="44" t="str">
        <v>Bluephone-21</v>
      </c>
      <c r="D22" s="44" t="str">
        <v>最小化来电-文字显示</v>
      </c>
      <c r="E22" s="44" t="str">
        <v>1.蓝牙电话已连接
2.车机供电</v>
      </c>
      <c r="F22" s="44" t="str">
        <v>1.蓝牙电话最小化</v>
      </c>
      <c r="G22" s="44" t="str">
        <v>1.popup区域号码下方根据不同通话状态显示对应文字，最小化时pano屏显示不变</v>
      </c>
      <c r="H22" s="44" t="str">
        <v>P1</v>
      </c>
      <c r="I22" s="44" t="str">
        <v>功能</v>
      </c>
      <c r="J22" s="44" t="str">
        <v>手动测试</v>
      </c>
      <c r="K22" s="44" t="str">
        <v>PASS</v>
      </c>
      <c r="L22" s="44"/>
      <c r="M22" s="44"/>
      <c r="N22" s="44"/>
      <c r="O22" s="44"/>
      <c r="P22" s="57"/>
      <c r="Q22" s="44"/>
      <c r="R22" s="58" t="str">
        <v>台架</v>
      </c>
    </row>
    <row customHeight="true" ht="38" r="23">
      <c r="A23" s="44">
        <v>22</v>
      </c>
      <c r="B23" s="44" t="str">
        <v>7--6</v>
      </c>
      <c r="C23" s="44" t="str">
        <v>Bluephone-22</v>
      </c>
      <c r="D23" s="44" t="str">
        <v>第三方呼叫中-设备名称不显示</v>
      </c>
      <c r="E23" s="44" t="str">
        <v>1.蓝牙电话已连接
2.车机供电</v>
      </c>
      <c r="F23" s="44" t="str">
        <v>1.当前正在通话
2.第三方来电</v>
      </c>
      <c r="G23" s="44" t="str">
        <v>2.弹窗区域左上方无设备名称显示</v>
      </c>
      <c r="H23" s="44" t="str">
        <v>P2</v>
      </c>
      <c r="I23" s="44" t="str">
        <v>功能</v>
      </c>
      <c r="J23" s="44" t="str">
        <v>手动测试</v>
      </c>
      <c r="K23" s="44" t="str">
        <v>PASS</v>
      </c>
      <c r="L23" s="44"/>
      <c r="M23" s="44"/>
      <c r="N23" s="44"/>
      <c r="O23" s="44"/>
      <c r="P23" s="57"/>
      <c r="Q23" s="44"/>
      <c r="R23" s="58" t="str">
        <v>台架</v>
      </c>
    </row>
    <row customHeight="true" ht="57" r="24">
      <c r="A24" s="44">
        <v>23</v>
      </c>
      <c r="B24" s="44" t="str">
        <v>7--6</v>
      </c>
      <c r="C24" s="44" t="str">
        <v>Bluephone-23</v>
      </c>
      <c r="D24" s="44" t="str">
        <v>已存联系人作为第三方来电，呼叫中显示正确</v>
      </c>
      <c r="E24" s="44" t="str">
        <v>1.蓝牙电话已连接
2.车机供电</v>
      </c>
      <c r="F24" s="44" t="str">
        <v>1.当前正在通话
2.第三方来电
3.呼叫号码为已保存联系人</v>
      </c>
      <c r="G24" s="44" t="str">
        <v>3.popup区域左侧显示联系人名称，名称无误</v>
      </c>
      <c r="H24" s="44" t="str">
        <v>P2</v>
      </c>
      <c r="I24" s="44" t="str">
        <v>功能</v>
      </c>
      <c r="J24" s="44" t="str">
        <v>手动测试</v>
      </c>
      <c r="K24" s="44" t="str">
        <v>BLOCK</v>
      </c>
      <c r="L24" s="44"/>
      <c r="M24" s="44"/>
      <c r="N24" s="44"/>
      <c r="O24" s="44"/>
      <c r="P24" s="57"/>
      <c r="Q24" s="44"/>
      <c r="R24" s="58" t="str">
        <v>台架</v>
      </c>
    </row>
    <row customHeight="true" ht="57" r="25">
      <c r="A25" s="44">
        <v>24</v>
      </c>
      <c r="B25" s="44" t="str">
        <v>7--6</v>
      </c>
      <c r="C25" s="44" t="str">
        <v>Bluephone-24</v>
      </c>
      <c r="D25" s="44" t="str">
        <v>已存联系人作为第三方来电，呼叫中第二方显示正确</v>
      </c>
      <c r="E25" s="44" t="str">
        <v>1.蓝牙电话已连接
2.车机供电</v>
      </c>
      <c r="F25" s="44" t="str">
        <v>1.当前正在通话
2.第三方来电
3.呼叫号码为已保存联系人</v>
      </c>
      <c r="G25" s="44" t="str">
        <v>3.右侧显示第二方联系人名称，名称无误</v>
      </c>
      <c r="H25" s="44" t="str">
        <v>P2</v>
      </c>
      <c r="I25" s="44" t="str">
        <v>功能</v>
      </c>
      <c r="J25" s="44" t="str">
        <v>手动测试</v>
      </c>
      <c r="K25" s="44" t="str">
        <v>BLOCK</v>
      </c>
      <c r="L25" s="44"/>
      <c r="M25" s="44"/>
      <c r="N25" s="44"/>
      <c r="O25" s="44"/>
      <c r="P25" s="57"/>
      <c r="Q25" s="44"/>
      <c r="R25" s="58" t="str">
        <v>台架</v>
      </c>
    </row>
    <row customHeight="true" ht="57" r="26">
      <c r="A26" s="44">
        <v>25</v>
      </c>
      <c r="B26" s="44" t="str">
        <v>7--6</v>
      </c>
      <c r="C26" s="44" t="str">
        <v>Bluephone-25</v>
      </c>
      <c r="D26" s="44" t="str">
        <v>未存联系人作为第三方来电，呼叫中显示正确</v>
      </c>
      <c r="E26" s="44" t="str">
        <v>1.蓝牙电话已连接
2.车机供电</v>
      </c>
      <c r="F26" s="44" t="str">
        <v>1.当前正在通话
2.第三方来电
3.呼叫号码为未保存号码</v>
      </c>
      <c r="G26" s="44" t="str">
        <v>3.popup区域左侧显示具体号码，号码无误</v>
      </c>
      <c r="H26" s="44" t="str">
        <v>P3</v>
      </c>
      <c r="I26" s="44" t="str">
        <v>功能</v>
      </c>
      <c r="J26" s="44" t="str">
        <v>手动测试</v>
      </c>
      <c r="K26" s="44" t="str">
        <v>BLOCK</v>
      </c>
      <c r="L26" s="44"/>
      <c r="M26" s="44"/>
      <c r="N26" s="44"/>
      <c r="O26" s="44"/>
      <c r="P26" s="57"/>
      <c r="Q26" s="44"/>
      <c r="R26" s="58" t="str">
        <v>台架</v>
      </c>
    </row>
    <row customHeight="true" ht="57" r="27">
      <c r="A27" s="44">
        <v>26</v>
      </c>
      <c r="B27" s="44" t="str">
        <v>7--6</v>
      </c>
      <c r="C27" s="44" t="str">
        <v>Bluephone-26</v>
      </c>
      <c r="D27" s="44" t="str">
        <v>未存联系人作为第三方来电，呼叫中第二方显示正确</v>
      </c>
      <c r="E27" s="44" t="str">
        <v>1.蓝牙电话已连接
2.车机供电</v>
      </c>
      <c r="F27" s="44" t="str">
        <v>1.当前正在通话
2.第三方来电
3.呼叫号码为未保存号码</v>
      </c>
      <c r="G27" s="44" t="str">
        <v>3.右侧显示第二方具体的电话号码，号码无误</v>
      </c>
      <c r="H27" s="44" t="str">
        <v>P3</v>
      </c>
      <c r="I27" s="44" t="str">
        <v>功能</v>
      </c>
      <c r="J27" s="44" t="str">
        <v>手动测试</v>
      </c>
      <c r="K27" s="44" t="str">
        <v>BLOCK</v>
      </c>
      <c r="L27" s="44"/>
      <c r="M27" s="44"/>
      <c r="N27" s="44"/>
      <c r="O27" s="44"/>
      <c r="P27" s="57"/>
      <c r="Q27" s="44"/>
      <c r="R27" s="58" t="str">
        <v>台架</v>
      </c>
    </row>
    <row customHeight="true" ht="38" r="28">
      <c r="A28" s="44">
        <v>27</v>
      </c>
      <c r="B28" s="44" t="str">
        <v>7--6</v>
      </c>
      <c r="C28" s="44" t="str">
        <v>Bluephone-27</v>
      </c>
      <c r="D28" s="44" t="str">
        <v>第三方来呼叫时，通话文字显示</v>
      </c>
      <c r="E28" s="44" t="str">
        <v>1.蓝牙电话已连接
2.车机供电</v>
      </c>
      <c r="F28" s="44" t="str">
        <v>1.当前正在通话
2.第三方来电</v>
      </c>
      <c r="G28" s="44" t="str">
        <v>3.popup区域左侧显下方显示“来电中...”，下方显示具体地区名称</v>
      </c>
      <c r="H28" s="44" t="str">
        <v>P3</v>
      </c>
      <c r="I28" s="44" t="str">
        <v>功能</v>
      </c>
      <c r="J28" s="44" t="str">
        <v>手动测试</v>
      </c>
      <c r="K28" s="44" t="str">
        <v>PASS</v>
      </c>
      <c r="L28" s="44"/>
      <c r="M28" s="44"/>
      <c r="N28" s="44"/>
      <c r="O28" s="44"/>
      <c r="P28" s="57"/>
      <c r="Q28" s="44"/>
      <c r="R28" s="58" t="str">
        <v>台架</v>
      </c>
    </row>
    <row customHeight="true" ht="38" r="29">
      <c r="A29" s="44">
        <v>28</v>
      </c>
      <c r="B29" s="44" t="str">
        <v>7--6</v>
      </c>
      <c r="C29" s="44" t="str">
        <v>Bluephone-28</v>
      </c>
      <c r="D29" s="44" t="str">
        <v>第三方呼叫时第二方通话显示</v>
      </c>
      <c r="E29" s="44" t="str">
        <v>1.蓝牙电话已连接
2.车机供电</v>
      </c>
      <c r="F29" s="44" t="str">
        <v>1.当前正在和第二方通话
2.第三方来电</v>
      </c>
      <c r="G29" s="44" t="str">
        <v>3.popup区域右侧显示第二方通话时间</v>
      </c>
      <c r="H29" s="44" t="str">
        <v>P3</v>
      </c>
      <c r="I29" s="44" t="str">
        <v>功能</v>
      </c>
      <c r="J29" s="44" t="str">
        <v>手动测试</v>
      </c>
      <c r="K29" s="44" t="str">
        <v>PASS</v>
      </c>
      <c r="L29" s="44"/>
      <c r="M29" s="44"/>
      <c r="N29" s="44"/>
      <c r="O29" s="44"/>
      <c r="P29" s="57"/>
      <c r="Q29" s="44"/>
      <c r="R29" s="58" t="str">
        <v>台架</v>
      </c>
    </row>
    <row customHeight="true" ht="38" r="30">
      <c r="A30" s="44">
        <v>29</v>
      </c>
      <c r="B30" s="44" t="str">
        <v>7--7</v>
      </c>
      <c r="C30" s="44" t="str">
        <v>Bluephone-29</v>
      </c>
      <c r="D30" s="44" t="str">
        <v>三方通话中-设备名称</v>
      </c>
      <c r="E30" s="44" t="str">
        <v>1.蓝牙电话已连接
2.车机供电</v>
      </c>
      <c r="F30" s="44" t="str">
        <v>1.当前正在通话
2.第三方来电并接通，第三方通话中</v>
      </c>
      <c r="G30" s="44" t="str">
        <v>2.popup区域左上方显示设备名称，名称无误</v>
      </c>
      <c r="H30" s="44" t="str">
        <v>P2</v>
      </c>
      <c r="I30" s="44" t="str">
        <v>功能</v>
      </c>
      <c r="J30" s="44" t="str">
        <v>手动测试</v>
      </c>
      <c r="K30" s="44" t="str">
        <v>PASS</v>
      </c>
      <c r="L30" s="44"/>
      <c r="M30" s="44"/>
      <c r="N30" s="44"/>
      <c r="O30" s="44"/>
      <c r="P30" s="57"/>
      <c r="Q30" s="44"/>
      <c r="R30" s="58" t="str">
        <v>台架</v>
      </c>
    </row>
    <row customHeight="true" ht="57" r="31">
      <c r="A31" s="44">
        <v>30</v>
      </c>
      <c r="B31" s="44" t="str">
        <v>7--7</v>
      </c>
      <c r="C31" s="44" t="str">
        <v>Bluephone-30</v>
      </c>
      <c r="D31" s="44" t="str">
        <v>已存联系人作为第三方来电，接通中第三方显示</v>
      </c>
      <c r="E31" s="44" t="str">
        <v>1.蓝牙电话已连接
2.车机供电</v>
      </c>
      <c r="F31" s="44" t="str">
        <v>1.当前正在通话
2.第三方来电并接通，第三方通话中
3.呼叫号码为已保存联系人</v>
      </c>
      <c r="G31" s="44" t="str">
        <v>3.popup区域左侧显示联系人名称，名称无误</v>
      </c>
      <c r="H31" s="44" t="str">
        <v>P2</v>
      </c>
      <c r="I31" s="44" t="str">
        <v>功能</v>
      </c>
      <c r="J31" s="44" t="str">
        <v>手动测试</v>
      </c>
      <c r="K31" s="44" t="str">
        <v>BLOCK</v>
      </c>
      <c r="L31" s="44"/>
      <c r="M31" s="44"/>
      <c r="N31" s="44"/>
      <c r="O31" s="44"/>
      <c r="P31" s="57"/>
      <c r="Q31" s="44"/>
      <c r="R31" s="58" t="str">
        <v>台架</v>
      </c>
    </row>
    <row customHeight="true" ht="57" r="32">
      <c r="A32" s="44">
        <v>31</v>
      </c>
      <c r="B32" s="44" t="str">
        <v>7--7</v>
      </c>
      <c r="C32" s="44" t="str">
        <v>Bluephone-31</v>
      </c>
      <c r="D32" s="44" t="str">
        <v>已存联系人作为第三方来电，接通中第二方已存联系人显示</v>
      </c>
      <c r="E32" s="44" t="str">
        <v>1.蓝牙电话已连接
2.车机供电</v>
      </c>
      <c r="F32" s="44" t="str">
        <v>1.当前正在通话，且与已存联系人通话
2.第三方来电并接通，第三方通话中
3.呼叫号码为已保存联系</v>
      </c>
      <c r="G32" s="44" t="str">
        <v>3.右侧显示第二方联系人名称，名称无误</v>
      </c>
      <c r="H32" s="44" t="str">
        <v>P2</v>
      </c>
      <c r="I32" s="44" t="str">
        <v>功能</v>
      </c>
      <c r="J32" s="44" t="str">
        <v>手动测试</v>
      </c>
      <c r="K32" s="44" t="str">
        <v>BLOCK</v>
      </c>
      <c r="L32" s="44"/>
      <c r="M32" s="44"/>
      <c r="N32" s="44"/>
      <c r="O32" s="44"/>
      <c r="P32" s="57"/>
      <c r="Q32" s="44"/>
      <c r="R32" s="58" t="str">
        <v>台架</v>
      </c>
    </row>
    <row customHeight="true" ht="57" r="33">
      <c r="A33" s="44">
        <v>32</v>
      </c>
      <c r="B33" s="44" t="str">
        <v>7--7</v>
      </c>
      <c r="C33" s="44" t="str">
        <v>Bluephone-32</v>
      </c>
      <c r="D33" s="44" t="str">
        <v>未存联系人作为第三方来电，接通中第三方显示</v>
      </c>
      <c r="E33" s="44" t="str">
        <v>1.蓝牙电话已连接
2.车机供电</v>
      </c>
      <c r="F33" s="44" t="str">
        <v>1.当前正在通话
2.第三方通话中
3.呼叫号码为未保存号码</v>
      </c>
      <c r="G33" s="44" t="str">
        <v>3.popup区域左侧显示具体号码，号码无误</v>
      </c>
      <c r="H33" s="44" t="str">
        <v>P2</v>
      </c>
      <c r="I33" s="44" t="str">
        <v>功能</v>
      </c>
      <c r="J33" s="44" t="str">
        <v>手动测试</v>
      </c>
      <c r="K33" s="44" t="str">
        <v>BLOCK</v>
      </c>
      <c r="L33" s="44"/>
      <c r="M33" s="44"/>
      <c r="N33" s="44"/>
      <c r="O33" s="44"/>
      <c r="P33" s="57"/>
      <c r="Q33" s="44"/>
      <c r="R33" s="58" t="str">
        <v>台架</v>
      </c>
    </row>
    <row customHeight="true" ht="57" r="34">
      <c r="A34" s="44">
        <v>33</v>
      </c>
      <c r="B34" s="44" t="str">
        <v>7--7</v>
      </c>
      <c r="C34" s="44" t="str">
        <v>Bluephone-33</v>
      </c>
      <c r="D34" s="44" t="str">
        <v>未存联系人作为第三方来电，接通中第二方未存联系人显示</v>
      </c>
      <c r="E34" s="44" t="str">
        <v>1.蓝牙电话已连接
2.车机供电</v>
      </c>
      <c r="F34" s="44" t="str">
        <v>1.当前正在和第二方通话
2.第三方呼叫且接通
3.2个呼叫号码均为未保存号码</v>
      </c>
      <c r="G34" s="44" t="str">
        <v>3.右侧显示第二方具体的电话号码，号码无误</v>
      </c>
      <c r="H34" s="44" t="str">
        <v>P2</v>
      </c>
      <c r="I34" s="44" t="str">
        <v>功能</v>
      </c>
      <c r="J34" s="44" t="str">
        <v>手动测试</v>
      </c>
      <c r="K34" s="44" t="str">
        <v>BLOCK</v>
      </c>
      <c r="L34" s="44"/>
      <c r="M34" s="44"/>
      <c r="N34" s="44"/>
      <c r="O34" s="44"/>
      <c r="P34" s="57"/>
      <c r="Q34" s="44"/>
      <c r="R34" s="58" t="str">
        <v>台架</v>
      </c>
    </row>
    <row customHeight="true" ht="38" r="35">
      <c r="A35" s="44">
        <v>34</v>
      </c>
      <c r="B35" s="44" t="str">
        <v>7--7</v>
      </c>
      <c r="C35" s="44" t="str">
        <v>Bluephone-34</v>
      </c>
      <c r="D35" s="44" t="str">
        <v>第三方通话中-第三方通话状态文字显示</v>
      </c>
      <c r="E35" s="44" t="str">
        <v>1.蓝牙电话已连接
2.车机供电</v>
      </c>
      <c r="F35" s="44" t="str">
        <v>1.当前正在通话
2.第三方通话中</v>
      </c>
      <c r="G35" s="44" t="str">
        <v>3.popup区域左侧下方显示通话时间</v>
      </c>
      <c r="H35" s="44" t="str">
        <v>P2</v>
      </c>
      <c r="I35" s="44" t="str">
        <v>功能</v>
      </c>
      <c r="J35" s="44" t="str">
        <v>手动测试</v>
      </c>
      <c r="K35" s="44" t="str">
        <v>PASS</v>
      </c>
      <c r="L35" s="44"/>
      <c r="M35" s="44"/>
      <c r="N35" s="44"/>
      <c r="O35" s="44"/>
      <c r="P35" s="57"/>
      <c r="Q35" s="44"/>
      <c r="R35" s="58" t="str">
        <v>台架</v>
      </c>
    </row>
    <row customHeight="true" ht="38" r="36">
      <c r="A36" s="44">
        <v>35</v>
      </c>
      <c r="B36" s="44" t="str">
        <v>7--7</v>
      </c>
      <c r="C36" s="44" t="str">
        <v>Bluephone-35</v>
      </c>
      <c r="D36" s="44" t="str">
        <v>三方来电后，第三方和第二方切换保持通话状态</v>
      </c>
      <c r="E36" s="44" t="str">
        <v>1.蓝牙电话已连接
2.车机供电</v>
      </c>
      <c r="F36" s="44" t="str">
        <v>1.当前正在和第二方通话
2.第三方通话中，接听后查看第二方显示
3.点击切换通话，接听第二方电话，查看第三方显示</v>
      </c>
      <c r="G36" s="44" t="str">
        <v>2.popup区域右侧下方显示“保持中”
3.第三方显示为“保持中”</v>
      </c>
      <c r="H36" s="44" t="str">
        <v>P2</v>
      </c>
      <c r="I36" s="44" t="str">
        <v>功能</v>
      </c>
      <c r="J36" s="44" t="str">
        <v>手动测试</v>
      </c>
      <c r="K36" s="44" t="str">
        <v>PASS</v>
      </c>
      <c r="L36" s="44"/>
      <c r="M36" s="44"/>
      <c r="N36" s="44"/>
      <c r="O36" s="44"/>
      <c r="P36" s="57"/>
      <c r="Q36" s="44"/>
      <c r="R36" s="58" t="str">
        <v>台架</v>
      </c>
    </row>
    <row customHeight="true" ht="53" r="37">
      <c r="A37" s="62"/>
      <c r="B37" s="62"/>
      <c r="C37" s="60" t="str">
        <v>Bluephone-48</v>
      </c>
      <c r="D37" s="60" t="str">
        <v>蓝牙电话通话过程中，断开车机蓝牙</v>
      </c>
      <c r="E37" s="60" t="str">
        <v>1.蓝牙电话已连接
2.车机供电
3.通话中</v>
      </c>
      <c r="F37" s="60" t="str">
        <v>1.断开车机蓝牙</v>
      </c>
      <c r="G37" s="60" t="str">
        <v>1.通话转移到手机</v>
      </c>
      <c r="H37" s="60" t="str">
        <v>P2</v>
      </c>
      <c r="I37" s="60" t="str">
        <v>功能</v>
      </c>
      <c r="J37" s="60" t="str">
        <v>手动测试</v>
      </c>
      <c r="K37" s="60" t="str">
        <v>PASS</v>
      </c>
      <c r="L37" s="62"/>
      <c r="M37" s="62"/>
      <c r="N37" s="62"/>
      <c r="O37" s="62"/>
      <c r="P37" s="62"/>
      <c r="Q37" s="62"/>
      <c r="R37" s="61" t="str">
        <v>台架</v>
      </c>
    </row>
    <row customHeight="true" ht="53" r="38">
      <c r="A38" s="59"/>
      <c r="B38" s="59"/>
      <c r="C38" s="60" t="str">
        <v>Bluephone-49</v>
      </c>
      <c r="D38" s="60" t="str">
        <v>通话过程中，连接车机蓝牙</v>
      </c>
      <c r="E38" s="60" t="str">
        <v>1.蓝牙电话已断开
2.车机供电
3.通话中</v>
      </c>
      <c r="F38" s="60" t="str">
        <v>1.连接车机蓝牙</v>
      </c>
      <c r="G38" s="60" t="str">
        <v>1.通话转移到车机</v>
      </c>
      <c r="H38" s="60" t="str">
        <v>P2</v>
      </c>
      <c r="I38" s="60" t="str">
        <v>功能</v>
      </c>
      <c r="J38" s="60" t="str">
        <v>手动测试</v>
      </c>
      <c r="K38" s="60" t="str">
        <v>PASS</v>
      </c>
      <c r="L38" s="59"/>
      <c r="M38" s="59"/>
      <c r="N38" s="59"/>
      <c r="O38" s="59"/>
      <c r="P38" s="59"/>
      <c r="Q38" s="59"/>
      <c r="R38" s="61" t="str">
        <v>台架</v>
      </c>
    </row>
    <row customHeight="true" ht="53" r="39">
      <c r="A39" s="62"/>
      <c r="B39" s="62"/>
      <c r="C39" s="60" t="str">
        <v>Bluephone-50</v>
      </c>
      <c r="D39" s="60" t="str">
        <v>蓝牙电话通话过程中，断开手机蓝牙</v>
      </c>
      <c r="E39" s="60" t="str">
        <v>1.蓝牙电话已连接
2.车机供电
3.通话中</v>
      </c>
      <c r="F39" s="60" t="str">
        <v>1.断开手机蓝牙</v>
      </c>
      <c r="G39" s="60" t="str">
        <v>1.通话转移到手机</v>
      </c>
      <c r="H39" s="60" t="str">
        <v>P2</v>
      </c>
      <c r="I39" s="60" t="str">
        <v>功能</v>
      </c>
      <c r="J39" s="60" t="str">
        <v>手动测试</v>
      </c>
      <c r="K39" s="60" t="str">
        <v>PASS</v>
      </c>
      <c r="L39" s="62"/>
      <c r="M39" s="62"/>
      <c r="N39" s="62"/>
      <c r="O39" s="62"/>
      <c r="P39" s="62"/>
      <c r="Q39" s="62"/>
      <c r="R39" s="61" t="str">
        <v>台架</v>
      </c>
    </row>
    <row customHeight="true" ht="53" r="40">
      <c r="A40" s="59"/>
      <c r="B40" s="59"/>
      <c r="C40" s="60" t="str">
        <v>Bluephone-51</v>
      </c>
      <c r="D40" s="60" t="str">
        <v>通话过程中，连接手机蓝牙</v>
      </c>
      <c r="E40" s="60" t="str">
        <v>1.蓝牙电话已断开
2.车机供电
3.通话中</v>
      </c>
      <c r="F40" s="60" t="str">
        <v>1.连接手机蓝牙</v>
      </c>
      <c r="G40" s="60" t="str">
        <v>1.通话转移到车机</v>
      </c>
      <c r="H40" s="60" t="str">
        <v>P2</v>
      </c>
      <c r="I40" s="60" t="str">
        <v>功能</v>
      </c>
      <c r="J40" s="60" t="str">
        <v>手动测试</v>
      </c>
      <c r="K40" s="60" t="str">
        <v>PASS</v>
      </c>
      <c r="L40" s="59"/>
      <c r="M40" s="59"/>
      <c r="N40" s="59"/>
      <c r="O40" s="59"/>
      <c r="P40" s="59"/>
      <c r="Q40" s="59"/>
      <c r="R40" s="61" t="str">
        <v>台架</v>
      </c>
    </row>
  </sheetData>
  <dataValidations count="3">
    <dataValidation allowBlank="true" errorStyle="stop" showErrorMessage="true" sqref="I2:I40" type="list">
      <formula1>"PASS,FAIL,BLOCK,NT"</formula1>
    </dataValidation>
    <dataValidation allowBlank="true" errorStyle="stop" showErrorMessage="true" sqref="K1:K40" type="list">
      <formula1>"PASS,FAIL,BLOCK,NT"</formula1>
    </dataValidation>
    <dataValidation allowBlank="true" errorStyle="stop" showErrorMessage="true" sqref="L2:L40 M2:M40" type="list">
      <formula1>"是,否"</formula1>
    </dataValidation>
  </dataValidations>
  <hyperlinks>
    <hyperlink ref="N3" display="PSTT-532" r:id="rId1"/>
    <hyperlink ref="N4" display="PSTT-532" r:id="rId2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7"/>
    <col collapsed="false" customWidth="true" hidden="false" max="3" min="3" style="0" width="26"/>
    <col collapsed="false" customWidth="true" hidden="false" max="4" min="4" style="0" width="17"/>
    <col collapsed="false" customWidth="true" hidden="false" max="5" min="5" style="0" width="24"/>
    <col collapsed="false" customWidth="true" hidden="false" max="6" min="6" style="0" width="25"/>
    <col collapsed="false" customWidth="true" hidden="false" max="7" min="7" style="0" width="32"/>
    <col collapsed="false" customWidth="true" hidden="false" max="8" min="8" style="0" width="8"/>
    <col collapsed="false" customWidth="true" hidden="false" max="9" min="9" style="0" width="11"/>
    <col collapsed="false" customWidth="true" hidden="false" max="10" min="10" style="0" width="21"/>
    <col collapsed="false" customWidth="true" hidden="false" max="11" min="11" style="0" width="15"/>
    <col collapsed="false" customWidth="true" hidden="false" max="12" min="12" style="0" width="12"/>
    <col collapsed="false" customWidth="true" hidden="false" max="13" min="13" style="0" width="23"/>
    <col collapsed="false" customWidth="true" hidden="false" max="14" min="14" style="0" width="30"/>
    <col collapsed="false" customWidth="true" hidden="false" max="15" min="15" style="0" width="13"/>
    <col collapsed="false" customWidth="true" hidden="false" max="16" min="16" style="0" width="16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21" r="1">
      <c r="A1" s="69" t="str">
        <v>Step</v>
      </c>
      <c r="B1" s="69" t="str">
        <v>Feature ID</v>
      </c>
      <c r="C1" s="69" t="str">
        <v>需求ID</v>
      </c>
      <c r="D1" s="69" t="str">
        <v>标题</v>
      </c>
      <c r="E1" s="69" t="str">
        <v>前提条件</v>
      </c>
      <c r="F1" s="69" t="str">
        <v>操作步骤</v>
      </c>
      <c r="G1" s="69" t="str">
        <v>预期结果</v>
      </c>
      <c r="H1" s="69" t="str">
        <v>优先级</v>
      </c>
      <c r="I1" s="70" t="str">
        <v>验证结果</v>
      </c>
      <c r="J1" s="70" t="str">
        <v>FAIL/BLOCK/NT/NA
原因</v>
      </c>
      <c r="K1" s="70" t="str">
        <v>备注</v>
      </c>
      <c r="L1" s="70" t="str">
        <v>适用车型
718</v>
      </c>
      <c r="M1" s="70" t="str">
        <v>适用车型
707</v>
      </c>
      <c r="N1" s="70" t="str">
        <v>适用车型
U6</v>
      </c>
      <c r="O1" s="70" t="str">
        <v>交付节点</v>
      </c>
      <c r="P1" s="70" t="str">
        <v>测试版本</v>
      </c>
      <c r="Q1" s="70" t="str">
        <v>测试日期</v>
      </c>
      <c r="R1" s="70" t="str">
        <v>测试人员</v>
      </c>
    </row>
    <row customHeight="true" ht="59" r="2">
      <c r="A2" s="8">
        <v>1</v>
      </c>
      <c r="B2" s="44" t="str">
        <v>SYNC+_0129</v>
      </c>
      <c r="C2" s="67" t="str">
        <v>蓝牙儿童座椅</v>
      </c>
      <c r="D2" s="8" t="str">
        <v>不显示蓝牙儿童座椅</v>
      </c>
      <c r="E2" s="63" t="str">
        <v>1.IGN RUN
2.IVI POWER ON
3.车机未连接儿童座椅
</v>
      </c>
      <c r="F2" s="63" t="str">
        <v>1.打开设置&gt;车辆控制&gt;车辆设置&gt;儿童座椅</v>
      </c>
      <c r="G2" s="63" t="str">
        <v>1.未连接儿童座椅蓝牙，不显示“儿童座椅”菜单
</v>
      </c>
      <c r="H2" s="44" t="str">
        <v>P0</v>
      </c>
      <c r="I2" s="64" t="str">
        <v>Pass</v>
      </c>
      <c r="J2" s="44"/>
      <c r="K2" s="44"/>
      <c r="L2" s="44"/>
      <c r="M2" s="44"/>
      <c r="N2" s="65"/>
      <c r="O2" s="66"/>
      <c r="P2" s="41"/>
      <c r="Q2" s="41"/>
      <c r="R2" s="41"/>
    </row>
    <row customHeight="true" ht="59" r="3">
      <c r="A3" s="8">
        <v>2</v>
      </c>
      <c r="B3" s="44" t="str">
        <v>SYNC+_0129</v>
      </c>
      <c r="C3" s="67" t="str">
        <v>蓝牙儿童座椅</v>
      </c>
      <c r="D3" s="8" t="str">
        <v>infobook</v>
      </c>
      <c r="E3" s="63" t="str">
        <v>1.IGN RUN
2.IVI POWER ON
3.儿童座椅已连接车机且无异常</v>
      </c>
      <c r="F3" s="63" t="str">
        <v>1.打开设置&gt;车辆控制&gt;车辆设置，点击儿童座椅菜单右侧的info icon
</v>
      </c>
      <c r="G3" s="63" t="str">
        <v>1.弹出info弹窗，内容是关于儿童座椅的使用说明</v>
      </c>
      <c r="H3" s="44" t="str">
        <v>P1</v>
      </c>
      <c r="I3" s="64" t="str">
        <v>Pass</v>
      </c>
      <c r="J3" s="44"/>
      <c r="K3" s="44"/>
      <c r="L3" s="44"/>
      <c r="M3" s="44"/>
      <c r="N3" s="65"/>
      <c r="O3" s="66"/>
      <c r="P3" s="41"/>
      <c r="Q3" s="41"/>
      <c r="R3" s="41"/>
    </row>
    <row customHeight="true" ht="59" r="4">
      <c r="A4" s="8">
        <v>3</v>
      </c>
      <c r="B4" s="44" t="str">
        <v>SYNC+_0129</v>
      </c>
      <c r="C4" s="67" t="str">
        <v>蓝牙儿童座椅</v>
      </c>
      <c r="D4" s="8" t="str">
        <v>搜索设备</v>
      </c>
      <c r="E4" s="63" t="str">
        <v>1.IGN RUN
2.IVI POWER ON
3.未开启儿童座椅电源
</v>
      </c>
      <c r="F4" s="63" t="str">
        <v>1.在系统设置&gt;蓝牙设置&gt;蓝牙搜索设备页面查找设备</v>
      </c>
      <c r="G4" s="63" t="str">
        <v>1.找不到儿童座椅蓝牙设备</v>
      </c>
      <c r="H4" s="44" t="str">
        <v>P1</v>
      </c>
      <c r="I4" s="64" t="str">
        <v>Pass</v>
      </c>
      <c r="J4" s="44"/>
      <c r="K4" s="44"/>
      <c r="L4" s="44"/>
      <c r="M4" s="44"/>
      <c r="N4" s="65"/>
      <c r="O4" s="66"/>
      <c r="P4" s="41"/>
      <c r="Q4" s="41"/>
      <c r="R4" s="41"/>
    </row>
    <row customHeight="true" ht="59" r="5">
      <c r="A5" s="8">
        <v>4</v>
      </c>
      <c r="B5" s="44" t="str">
        <v>SYNC+_0129</v>
      </c>
      <c r="C5" s="67" t="str">
        <v>蓝牙儿童座椅</v>
      </c>
      <c r="D5" s="8" t="str">
        <v>搜索设备</v>
      </c>
      <c r="E5" s="63" t="str">
        <v>1.IGN RUN
2.IVI POWER ON
3.未开启儿童座椅电源
</v>
      </c>
      <c r="F5" s="63" t="str">
        <v>1.在系统设置&gt;蓝牙设置&gt;蓝牙搜索设备页面查找设备</v>
      </c>
      <c r="G5" s="63" t="str">
        <v>1.查找附近设备可以找到儿童座椅设备，且儿童座椅设备置顶显示</v>
      </c>
      <c r="H5" s="44" t="str">
        <v>P0</v>
      </c>
      <c r="I5" s="64" t="str">
        <v>Pass</v>
      </c>
      <c r="J5" s="44"/>
      <c r="K5" s="44"/>
      <c r="L5" s="44"/>
      <c r="M5" s="44"/>
      <c r="N5" s="65"/>
      <c r="O5" s="66"/>
      <c r="P5" s="41"/>
      <c r="Q5" s="41"/>
      <c r="R5" s="41"/>
    </row>
    <row customHeight="true" ht="59" r="6">
      <c r="A6" s="8">
        <v>7</v>
      </c>
      <c r="B6" s="44" t="str">
        <v>SYNC+_0129</v>
      </c>
      <c r="C6" s="67" t="str">
        <v>蓝牙儿童座椅</v>
      </c>
      <c r="D6" s="8" t="str">
        <v>蓝牙儿童座椅</v>
      </c>
      <c r="E6" s="63" t="str">
        <v>1.IGN RUN
2.IVI POWER ON
3.已开启儿童座椅电源
</v>
      </c>
      <c r="F6" s="63" t="str">
        <v>在系统设置&gt;蓝牙设置&gt;蓝牙搜索设备&gt;点击儿童座椅设备
</v>
      </c>
      <c r="G6" s="63" t="str">
        <v>配对成功后，显示连接成功的弹窗，弹窗点击“确认”&amp;空白处均会消失</v>
      </c>
      <c r="H6" s="44" t="str">
        <v>P2</v>
      </c>
      <c r="I6" s="64" t="str">
        <v>Pass</v>
      </c>
      <c r="J6" s="44"/>
      <c r="K6" s="44"/>
      <c r="L6" s="44"/>
      <c r="M6" s="44"/>
      <c r="N6" s="65"/>
      <c r="O6" s="66"/>
      <c r="P6" s="41"/>
      <c r="Q6" s="41"/>
      <c r="R6" s="41"/>
    </row>
    <row customHeight="true" ht="46" r="7">
      <c r="A7" s="8">
        <v>8</v>
      </c>
      <c r="B7" s="44" t="str">
        <v>SYNC+_0129</v>
      </c>
      <c r="C7" s="67" t="str">
        <v>蓝牙儿童座椅</v>
      </c>
      <c r="D7" s="8" t="str">
        <v>蓝牙儿童座椅</v>
      </c>
      <c r="E7" s="63" t="str">
        <v>1.IGN RUN
2.IVI POWER ON
3.已开启儿童座椅电源
</v>
      </c>
      <c r="F7" s="63" t="str">
        <v>1.蓝牙搜索设备页面点击儿童座椅设备时，关闭儿童座椅蓝牙</v>
      </c>
      <c r="G7" s="63" t="str">
        <v>1.弹出弹窗，标题显示连接失败，内容显示“请确认{儿童座椅名称}蓝牙已打开，且在可连接范围内”及“确认”按钮</v>
      </c>
      <c r="H7" s="44" t="str">
        <v>P2</v>
      </c>
      <c r="I7" s="64" t="str">
        <v>Pass</v>
      </c>
      <c r="J7" s="44"/>
      <c r="K7" s="44"/>
      <c r="L7" s="44"/>
      <c r="M7" s="44"/>
      <c r="N7" s="65"/>
      <c r="O7" s="66"/>
      <c r="P7" s="41"/>
      <c r="Q7" s="41"/>
      <c r="R7" s="41"/>
    </row>
    <row customHeight="true" ht="46" r="8">
      <c r="A8" s="8">
        <v>11</v>
      </c>
      <c r="B8" s="44" t="str">
        <v>SYNC+_0129</v>
      </c>
      <c r="C8" s="67" t="str">
        <v>蓝牙儿童座椅</v>
      </c>
      <c r="D8" s="8" t="str">
        <v>蓝牙儿童座椅</v>
      </c>
      <c r="E8" s="63" t="str">
        <v>1.IGN RUN
2.IVI POWER ON
3.儿童座椅已连接车机且电量正常
</v>
      </c>
      <c r="F8" s="63" t="str">
        <v>1.点击已配对的儿童座椅设备右侧info按钮
</v>
      </c>
      <c r="G8" s="63" t="str">
        <v>1.弹出该设备名称框，显示连接和删除设备按钮
</v>
      </c>
      <c r="H8" s="44" t="str">
        <v>P2</v>
      </c>
      <c r="I8" s="64" t="str">
        <v>Pass</v>
      </c>
      <c r="J8" s="44"/>
      <c r="K8" s="44"/>
      <c r="L8" s="44"/>
      <c r="M8" s="44"/>
      <c r="N8" s="65"/>
      <c r="O8" s="66"/>
      <c r="P8" s="41"/>
      <c r="Q8" s="41"/>
      <c r="R8" s="41"/>
    </row>
    <row customHeight="true" ht="46" r="9">
      <c r="A9" s="8">
        <v>12</v>
      </c>
      <c r="B9" s="44" t="str">
        <v>SYNC+_0129</v>
      </c>
      <c r="C9" s="67" t="str">
        <v>蓝牙儿童座椅</v>
      </c>
      <c r="D9" s="8" t="str">
        <v>蓝牙儿童座椅</v>
      </c>
      <c r="E9" s="63" t="str">
        <v>1.IGN RUN
2.IVI POWER ON</v>
      </c>
      <c r="F9" s="63" t="str">
        <v>2.取消选中连接</v>
      </c>
      <c r="G9" s="63" t="str">
        <v>2.状态变为未连接</v>
      </c>
      <c r="H9" s="44" t="str">
        <v>P2</v>
      </c>
      <c r="I9" s="64" t="str">
        <v>Pass</v>
      </c>
      <c r="J9" s="44"/>
      <c r="K9" s="44"/>
      <c r="L9" s="44"/>
      <c r="M9" s="44"/>
      <c r="N9" s="65"/>
      <c r="O9" s="66"/>
      <c r="P9" s="41"/>
      <c r="Q9" s="41"/>
      <c r="R9" s="41"/>
    </row>
    <row customHeight="true" ht="46" r="10">
      <c r="A10" s="8">
        <v>13</v>
      </c>
      <c r="B10" s="44" t="str">
        <v>SYNC+_0129</v>
      </c>
      <c r="C10" s="67" t="str">
        <v>蓝牙儿童座椅</v>
      </c>
      <c r="D10" s="8" t="str">
        <v>蓝牙儿童座椅</v>
      </c>
      <c r="E10" s="63" t="str">
        <v>1.IGN RUN
2.IVI POWER ON
3.儿童座椅已连接车机且电量正常
</v>
      </c>
      <c r="F10" s="63" t="str">
        <v>1.进入蓝牙已配对设备列表页面</v>
      </c>
      <c r="G10" s="63" t="str">
        <v>1.弹出该设备名称框，显示连接和删除设备按钮
</v>
      </c>
      <c r="H10" s="44" t="str">
        <v>P1</v>
      </c>
      <c r="I10" s="64" t="str">
        <v>Pass</v>
      </c>
      <c r="J10" s="44"/>
      <c r="K10" s="44"/>
      <c r="L10" s="44"/>
      <c r="M10" s="44"/>
      <c r="N10" s="65"/>
      <c r="O10" s="66"/>
      <c r="P10" s="41"/>
      <c r="Q10" s="41"/>
      <c r="R10" s="41"/>
    </row>
    <row customHeight="true" ht="46" r="11">
      <c r="A11" s="8">
        <v>14</v>
      </c>
      <c r="B11" s="44" t="str">
        <v>SYNC+_0129</v>
      </c>
      <c r="C11" s="67" t="str">
        <v>蓝牙儿童座椅</v>
      </c>
      <c r="D11" s="8" t="str">
        <v>蓝牙儿童座椅</v>
      </c>
      <c r="E11" s="63" t="str">
        <v>1.IGN RUN
2.IVI POWER ON</v>
      </c>
      <c r="F11" s="63" t="str">
        <v>2.点击已连接的儿童座椅设备，点击删除</v>
      </c>
      <c r="G11" s="63" t="str">
        <v>2.返回到蓝牙设置界面，已配对设备里不显示改设备</v>
      </c>
      <c r="H11" s="44" t="str">
        <v>P0</v>
      </c>
      <c r="I11" s="64" t="str">
        <v>Pass</v>
      </c>
      <c r="J11" s="44"/>
      <c r="K11" s="44"/>
      <c r="L11" s="44"/>
      <c r="M11" s="44"/>
      <c r="N11" s="65"/>
      <c r="O11" s="66"/>
      <c r="P11" s="41"/>
      <c r="Q11" s="41"/>
      <c r="R11" s="41"/>
    </row>
    <row customHeight="true" ht="46" r="12">
      <c r="A12" s="8">
        <v>15</v>
      </c>
      <c r="B12" s="44" t="str">
        <v>SYNC+_0129</v>
      </c>
      <c r="C12" s="67" t="str">
        <v>蓝牙儿童座椅</v>
      </c>
      <c r="D12" s="8" t="str">
        <v>蓝牙儿童座椅</v>
      </c>
      <c r="E12" s="63" t="str">
        <v>1.IGN RUN
2.IVI POWER ON
3.儿童座椅已连接车机且电量正常
</v>
      </c>
      <c r="F12" s="63" t="str">
        <v>1.蓝牙儿童座椅下锚点（ISOFIX anchors）未锁定，查看banner提示和TTS提醒</v>
      </c>
      <c r="G12" s="63" t="str">
        <v>1.车机顶部展示消息横幅且TTS播报，内容是“你的蓝牙儿童座椅下锚点（ISOFIX anchors）未锁定，请检查”</v>
      </c>
      <c r="H12" s="44" t="str">
        <v>P1</v>
      </c>
      <c r="I12" s="64" t="str">
        <v>Pass</v>
      </c>
      <c r="J12" s="44"/>
      <c r="K12" s="44"/>
      <c r="L12" s="44"/>
      <c r="M12" s="44"/>
      <c r="N12" s="65"/>
      <c r="O12" s="66"/>
      <c r="P12" s="41"/>
      <c r="Q12" s="41"/>
      <c r="R12" s="41"/>
    </row>
    <row customHeight="true" ht="46" r="13">
      <c r="A13" s="8">
        <v>16</v>
      </c>
      <c r="B13" s="44" t="str">
        <v>SYNC+_0129</v>
      </c>
      <c r="C13" s="67" t="str">
        <v>蓝牙儿童座椅</v>
      </c>
      <c r="D13" s="8" t="str">
        <v>蓝牙儿童座椅</v>
      </c>
      <c r="E13" s="63" t="str">
        <v>1.IGN RUN
2.IVI POWER ON
3.儿童座椅已连接车机且电量正常
</v>
      </c>
      <c r="F13" s="63" t="str">
        <v>1.蓝牙儿童座椅下锚点（ISOFIX anchors）未锁定，查看车机屏幕状态栏图标</v>
      </c>
      <c r="G13" s="63" t="str">
        <v>1.当未锁定时，车机屏幕车机屏幕状态栏显示图标提示（提示图标复用蓝牙图标位置，消失机制和系统消息中心一致）</v>
      </c>
      <c r="H13" s="44" t="str">
        <v>P1</v>
      </c>
      <c r="I13" s="64" t="str">
        <v>Pass</v>
      </c>
      <c r="J13" s="44"/>
      <c r="K13" s="44"/>
      <c r="L13" s="44"/>
      <c r="M13" s="44"/>
      <c r="N13" s="65"/>
      <c r="O13" s="66"/>
      <c r="P13" s="41"/>
      <c r="Q13" s="41"/>
      <c r="R13" s="41"/>
    </row>
    <row customHeight="true" ht="46" r="14">
      <c r="A14" s="8">
        <v>17</v>
      </c>
      <c r="B14" s="44" t="str">
        <v>SYNC+_0129</v>
      </c>
      <c r="C14" s="67" t="str">
        <v>蓝牙儿童座椅</v>
      </c>
      <c r="D14" s="8" t="str">
        <v>蓝牙儿童座椅</v>
      </c>
      <c r="E14" s="63" t="str">
        <v>1.IGN RUN
2.IVI POWER ON
3.儿童座椅已连接车机且电量正常
</v>
      </c>
      <c r="F14" s="63" t="str">
        <v>1.蓝牙儿童座椅下锚点（ISOFIX anchors）未锁定，下拉车机屏幕状态栏进入消息中心查看提示</v>
      </c>
      <c r="G14" s="63" t="str">
        <v>1.儿童座椅下锚点（ISOFIX anchors）从"已锁定"变为"未锁定"时会在消息中心提示，反之则不提示</v>
      </c>
      <c r="H14" s="44" t="str">
        <v>P1</v>
      </c>
      <c r="I14" s="64" t="str">
        <v>Pass</v>
      </c>
      <c r="J14" s="44"/>
      <c r="K14" s="73"/>
      <c r="L14" s="44"/>
      <c r="M14" s="44"/>
      <c r="N14" s="65"/>
      <c r="O14" s="66"/>
      <c r="P14" s="41"/>
      <c r="Q14" s="41"/>
      <c r="R14" s="41"/>
    </row>
    <row customHeight="true" ht="46" r="15">
      <c r="A15" s="8">
        <v>18</v>
      </c>
      <c r="B15" s="44" t="str">
        <v>SYNC+_0129</v>
      </c>
      <c r="C15" s="67" t="str">
        <v>蓝牙儿童座椅</v>
      </c>
      <c r="D15" s="8" t="str">
        <v>蓝牙儿童座椅</v>
      </c>
      <c r="E15" s="63" t="str">
        <v>1.IGN RUN
2.IVI POWER ON
3.儿童座椅已连接车机且已锁定
</v>
      </c>
      <c r="F15" s="63" t="str">
        <v>1.蓝牙儿童座椅电量低</v>
      </c>
      <c r="G15" s="63" t="str">
        <v>1.车机顶部展示消息横幅且TTS播报，内容是“你的蓝牙儿童座椅电量低，请及时充电”</v>
      </c>
      <c r="H15" s="44" t="str">
        <v>P0</v>
      </c>
      <c r="I15" s="64" t="str">
        <v>Pass</v>
      </c>
      <c r="J15" s="44"/>
      <c r="K15" s="44"/>
      <c r="L15" s="44"/>
      <c r="M15" s="44"/>
      <c r="N15" s="65"/>
      <c r="O15" s="66"/>
      <c r="P15" s="41"/>
      <c r="Q15" s="41"/>
      <c r="R15" s="41"/>
    </row>
    <row customHeight="true" ht="46" r="16">
      <c r="A16" s="8">
        <v>19</v>
      </c>
      <c r="B16" s="44" t="str">
        <v>SYNC+_0129</v>
      </c>
      <c r="C16" s="67" t="str">
        <v>蓝牙儿童座椅</v>
      </c>
      <c r="D16" s="8" t="str">
        <v>蓝牙儿童座椅</v>
      </c>
      <c r="E16" s="63" t="str">
        <v>1.IGN RUN
2.IVI POWER ON
3.儿童座椅已连接车机且电量正常
</v>
      </c>
      <c r="F16" s="63" t="str">
        <v>1.蓝牙儿童座椅下锚点（ISOFIX anchors）未锁定
</v>
      </c>
      <c r="G16" s="63" t="str">
        <v>1.车机状态栏显示儿童座椅当前状态</v>
      </c>
      <c r="H16" s="44" t="str">
        <v>P1</v>
      </c>
      <c r="I16" s="64" t="str">
        <v>Pass</v>
      </c>
      <c r="J16" s="44"/>
      <c r="K16" s="44"/>
      <c r="L16" s="44"/>
      <c r="M16" s="44"/>
      <c r="N16" s="65"/>
      <c r="O16" s="66"/>
      <c r="P16" s="41"/>
      <c r="Q16" s="41"/>
      <c r="R16" s="41"/>
    </row>
    <row customHeight="true" ht="46" r="17">
      <c r="A17" s="8">
        <v>20</v>
      </c>
      <c r="B17" s="44" t="str">
        <v>SYNC+_0129</v>
      </c>
      <c r="C17" s="67" t="str">
        <v>蓝牙儿童座椅</v>
      </c>
      <c r="D17" s="8" t="str">
        <v>蓝牙儿童座椅</v>
      </c>
      <c r="E17" s="63" t="str">
        <v>1.IGN RUN
2.IVI POWER ON</v>
      </c>
      <c r="F17" s="63" t="str">
        <v>2.下拉车机屏幕状态栏进入消息中心查看提示</v>
      </c>
      <c r="G17" s="63" t="str">
        <v>2.提示信息跟UI相一致</v>
      </c>
      <c r="H17" s="44" t="str">
        <v>P1</v>
      </c>
      <c r="I17" s="64" t="str">
        <v>Pass</v>
      </c>
      <c r="J17" s="44"/>
      <c r="K17" s="44"/>
      <c r="L17" s="44"/>
      <c r="M17" s="44"/>
      <c r="N17" s="65"/>
      <c r="O17" s="66"/>
      <c r="P17" s="41"/>
      <c r="Q17" s="41"/>
      <c r="R17" s="41"/>
    </row>
    <row customHeight="true" ht="46" r="18">
      <c r="A18" s="8">
        <v>21</v>
      </c>
      <c r="B18" s="44" t="str">
        <v>SYNC+_0129</v>
      </c>
      <c r="C18" s="67" t="str">
        <v>蓝牙儿童座椅</v>
      </c>
      <c r="D18" s="8" t="str">
        <v>蓝牙儿童座椅</v>
      </c>
      <c r="E18" s="63" t="str">
        <v>1.IGN RUN
2.IVI POWER ON</v>
      </c>
      <c r="F18" s="63" t="str">
        <v>3.操作锁定儿童座椅下锚点（ISOFIX anchors）</v>
      </c>
      <c r="G18" s="63" t="str">
        <v>3.当未锁定状态解除，消息中心提示自动清除</v>
      </c>
      <c r="H18" s="44" t="str">
        <v>P1</v>
      </c>
      <c r="I18" s="64" t="str">
        <v>Pass</v>
      </c>
      <c r="J18" s="44"/>
      <c r="K18" s="44"/>
      <c r="L18" s="44"/>
      <c r="M18" s="44"/>
      <c r="N18" s="65"/>
      <c r="O18" s="66"/>
      <c r="P18" s="41"/>
      <c r="Q18" s="41"/>
      <c r="R18" s="41"/>
    </row>
    <row customHeight="true" ht="46" r="19">
      <c r="A19" s="8">
        <v>22</v>
      </c>
      <c r="B19" s="44" t="str">
        <v>SYNC+_0129</v>
      </c>
      <c r="C19" s="67" t="str">
        <v>蓝牙儿童座椅</v>
      </c>
      <c r="D19" s="8" t="str">
        <v>蓝牙儿童座椅</v>
      </c>
      <c r="E19" s="63" t="str">
        <v>1.IGN RUN
2.IVI POWER ON
3.儿童座椅已连接车机且电量正常
</v>
      </c>
      <c r="F19" s="63" t="str">
        <v>1.蓝牙儿童座椅下锚点（ISOFIX anchors）未锁定
</v>
      </c>
      <c r="G19" s="63" t="str">
        <v>1.车机顶部展示消息横幅，同时TTS播报
</v>
      </c>
      <c r="H19" s="44" t="str">
        <v>P0</v>
      </c>
      <c r="I19" s="64" t="str">
        <v>Pass</v>
      </c>
      <c r="J19" s="44"/>
      <c r="K19" s="44"/>
      <c r="L19" s="44"/>
      <c r="M19" s="44"/>
      <c r="N19" s="65"/>
      <c r="O19" s="66"/>
      <c r="P19" s="41"/>
      <c r="Q19" s="41"/>
      <c r="R19" s="41"/>
    </row>
    <row customHeight="true" ht="46" r="20">
      <c r="A20" s="8">
        <v>23</v>
      </c>
      <c r="B20" s="44" t="str">
        <v>SYNC+_0129</v>
      </c>
      <c r="C20" s="67" t="str">
        <v>蓝牙儿童座椅</v>
      </c>
      <c r="D20" s="8" t="str">
        <v>蓝牙儿童座椅</v>
      </c>
      <c r="E20" s="63" t="str">
        <v>1.IGN RUN
2.IVI POWER ON</v>
      </c>
      <c r="F20" s="63" t="str">
        <v>2.下拉车机屏幕状态栏进入消息中心查看提示</v>
      </c>
      <c r="G20" s="63" t="str">
        <v>2.提示信息跟UI相一致</v>
      </c>
      <c r="H20" s="44" t="str">
        <v>P1</v>
      </c>
      <c r="I20" s="64" t="str">
        <v>Pass</v>
      </c>
      <c r="J20" s="44"/>
      <c r="K20" s="44"/>
      <c r="L20" s="44"/>
      <c r="M20" s="44"/>
      <c r="N20" s="65"/>
      <c r="O20" s="66"/>
      <c r="P20" s="41"/>
      <c r="Q20" s="41"/>
      <c r="R20" s="41"/>
    </row>
    <row customHeight="true" ht="46" r="21">
      <c r="A21" s="8">
        <v>24</v>
      </c>
      <c r="B21" s="44" t="str">
        <v>SYNC+_0129</v>
      </c>
      <c r="C21" s="67" t="str">
        <v>蓝牙儿童座椅</v>
      </c>
      <c r="D21" s="8" t="str">
        <v>蓝牙儿童座椅</v>
      </c>
      <c r="E21" s="63" t="str">
        <v>1.IGN RUN
2.IVI POWER ON</v>
      </c>
      <c r="F21" s="63" t="str">
        <v>3.断开儿童座椅蓝牙</v>
      </c>
      <c r="G21" s="63" t="str">
        <v>3.当儿童座椅蓝牙断开时，消息中心提示自动清除</v>
      </c>
      <c r="H21" s="65" t="str">
        <v>P2</v>
      </c>
      <c r="I21" s="64" t="str">
        <v>Pass</v>
      </c>
      <c r="J21" s="44"/>
      <c r="K21" s="65"/>
      <c r="L21" s="44"/>
      <c r="M21" s="65"/>
      <c r="N21" s="65"/>
      <c r="O21" s="66"/>
      <c r="P21" s="41"/>
      <c r="Q21" s="41"/>
      <c r="R21" s="41"/>
    </row>
    <row customHeight="true" ht="46" r="22">
      <c r="A22" s="8">
        <v>25</v>
      </c>
      <c r="B22" s="44" t="str">
        <v>SYNC+_0129</v>
      </c>
      <c r="C22" s="67" t="str">
        <v>蓝牙儿童座椅</v>
      </c>
      <c r="D22" s="8" t="str">
        <v>蓝牙儿童座椅</v>
      </c>
      <c r="E22" s="63" t="str">
        <v>1.IGN RUN
2.IVI POWER ON</v>
      </c>
      <c r="F22" s="63" t="str">
        <v>2.断开儿童座椅蓝牙</v>
      </c>
      <c r="G22" s="63" t="str">
        <v>2.弹出toast提示：{座椅名称}蓝牙连接已断开</v>
      </c>
      <c r="H22" s="65" t="str">
        <v>P1</v>
      </c>
      <c r="I22" s="64" t="str">
        <v>Pass</v>
      </c>
      <c r="J22" s="65"/>
      <c r="K22" s="65"/>
      <c r="L22" s="44"/>
      <c r="M22" s="65"/>
      <c r="N22" s="65"/>
      <c r="O22" s="66"/>
      <c r="P22" s="41"/>
      <c r="Q22" s="41"/>
      <c r="R22" s="41"/>
    </row>
    <row customHeight="true" ht="46" r="23">
      <c r="A23" s="8">
        <v>26</v>
      </c>
      <c r="B23" s="44" t="str">
        <v>SYNC+_0129</v>
      </c>
      <c r="C23" s="67" t="str">
        <v>蓝牙儿童座椅</v>
      </c>
      <c r="D23" s="8" t="str">
        <v>蓝牙儿童座椅</v>
      </c>
      <c r="E23" s="63" t="str">
        <v>1.IGN RUN
2.IVI POWER ON
3.儿童座椅已连接车机且电量正常</v>
      </c>
      <c r="F23" s="63" t="str">
        <v>1.在launcher页面，蓝牙儿童座椅下锚点（ISOFIX anchors）未锁定</v>
      </c>
      <c r="G23" s="63" t="str">
        <v>1.车机顶部展示消息横幅且TTS播报，内容是“你的蓝牙儿童座椅下锚点（ISOFIX anchors）未锁定，请检查”</v>
      </c>
      <c r="H23" s="65" t="str">
        <v>P1</v>
      </c>
      <c r="I23" s="64" t="str">
        <v>Pass</v>
      </c>
      <c r="J23" s="44"/>
      <c r="K23" s="65"/>
      <c r="L23" s="44"/>
      <c r="M23" s="44"/>
      <c r="N23" s="65"/>
      <c r="O23" s="66"/>
      <c r="P23" s="41"/>
      <c r="Q23" s="41"/>
      <c r="R23" s="41"/>
    </row>
    <row customHeight="true" ht="46" r="24">
      <c r="A24" s="8">
        <v>27</v>
      </c>
      <c r="B24" s="44" t="str">
        <v>SYNC+_0129</v>
      </c>
      <c r="C24" s="67" t="str">
        <v>蓝牙儿童座椅</v>
      </c>
      <c r="D24" s="8" t="str">
        <v>蓝牙儿童座椅</v>
      </c>
      <c r="E24" s="63" t="str">
        <v>1.IGN RUN
2.IVI POWER ON
3.儿童座椅已连接车机且电量正常</v>
      </c>
      <c r="F24" s="63" t="str">
        <v>1.导航引导状态播报路况时，蓝牙儿童座椅下锚点（ISOFIX anchors）未锁定</v>
      </c>
      <c r="G24" s="63" t="str">
        <v>1.车机顶部展示消息横幅且TTS播报，内容是“你的蓝牙儿童座椅下锚点（ISOFIX anchors）未锁定，请检查”，TTS播报打断导航播报</v>
      </c>
      <c r="H24" s="65" t="str">
        <v>P2</v>
      </c>
      <c r="I24" s="64" t="str">
        <v>Pass</v>
      </c>
      <c r="J24" s="44"/>
      <c r="K24" s="65"/>
      <c r="L24" s="44"/>
      <c r="M24" s="44"/>
      <c r="N24" s="65"/>
      <c r="O24" s="66"/>
      <c r="P24" s="41"/>
      <c r="Q24" s="41"/>
      <c r="R24" s="41"/>
    </row>
    <row customHeight="true" ht="46" r="25">
      <c r="A25" s="8">
        <v>28</v>
      </c>
      <c r="B25" s="44" t="str">
        <v>SYNC+_0129</v>
      </c>
      <c r="C25" s="67" t="str">
        <v>蓝牙儿童座椅</v>
      </c>
      <c r="D25" s="8" t="str">
        <v>蓝牙儿童座椅</v>
      </c>
      <c r="E25" s="63" t="str">
        <v>1.IGN RUN
2.IVI POWER ON
3.儿童座椅已连接车机且电量正常</v>
      </c>
      <c r="F25" s="63" t="str">
        <v>1.蓝牙儿童座椅下锚点（ISOFIX anchors）未锁定
</v>
      </c>
      <c r="G25" s="63" t="str">
        <v>1.车机顶部展示消息横幅且TTS播报，内容是“你的蓝牙儿童座椅下锚点（ISOFIX anchors）未锁定，请检查”
</v>
      </c>
      <c r="H25" s="65" t="str">
        <v>P1</v>
      </c>
      <c r="I25" s="64" t="str">
        <v>Pass</v>
      </c>
      <c r="J25" s="44"/>
      <c r="K25" s="65"/>
      <c r="L25" s="44"/>
      <c r="M25" s="44"/>
      <c r="N25" s="65"/>
      <c r="O25" s="66"/>
      <c r="P25" s="41"/>
      <c r="Q25" s="41"/>
      <c r="R25" s="41"/>
    </row>
    <row customHeight="true" ht="46" r="26">
      <c r="A26" s="8">
        <v>29</v>
      </c>
      <c r="B26" s="44" t="str">
        <v>SYNC+_0129</v>
      </c>
      <c r="C26" s="67" t="str">
        <v>蓝牙儿童座椅</v>
      </c>
      <c r="D26" s="8" t="str">
        <v>蓝牙儿童座椅</v>
      </c>
      <c r="E26" s="63" t="str">
        <v>1.IGN RUN
2.IVI POWER ON</v>
      </c>
      <c r="F26" s="63" t="str">
        <v>2.导航播报路况</v>
      </c>
      <c r="G26" s="63" t="str">
        <v>2.导航播报打断儿童座椅TTS播报</v>
      </c>
      <c r="H26" s="65" t="str">
        <v>P2</v>
      </c>
      <c r="I26" s="64" t="str">
        <v>Pass</v>
      </c>
      <c r="J26" s="44"/>
      <c r="K26" s="65"/>
      <c r="L26" s="44"/>
      <c r="M26" s="44"/>
      <c r="N26" s="65"/>
      <c r="O26" s="66"/>
      <c r="P26" s="41"/>
      <c r="Q26" s="41"/>
      <c r="R26" s="41"/>
    </row>
    <row customHeight="true" ht="46" r="27">
      <c r="A27" s="8">
        <v>30</v>
      </c>
      <c r="B27" s="44" t="str">
        <v>SYNC+_0129</v>
      </c>
      <c r="C27" s="67" t="str">
        <v>蓝牙儿童座椅</v>
      </c>
      <c r="D27" s="8" t="str">
        <v>蓝牙儿童座椅</v>
      </c>
      <c r="E27" s="63" t="str">
        <v>1.IGN RUN
2.IVI POWER ON
3.儿童座椅已连接车机且电量正常</v>
      </c>
      <c r="F27" s="63" t="str">
        <v>1.随心听播放时，蓝牙儿童座椅下锚点（ISOFIX anchors）未锁定</v>
      </c>
      <c r="G27" s="63" t="str">
        <v>1.车机顶部展示消息横幅，随心听播放与儿童座椅TTS播报 MIX</v>
      </c>
      <c r="H27" s="65" t="str">
        <v>P1</v>
      </c>
      <c r="I27" s="64" t="str">
        <v>Pass</v>
      </c>
      <c r="J27" s="44"/>
      <c r="K27" s="65"/>
      <c r="L27" s="44"/>
      <c r="M27" s="44"/>
      <c r="N27" s="65"/>
      <c r="O27" s="66"/>
      <c r="P27" s="41"/>
      <c r="Q27" s="41"/>
      <c r="R27" s="41"/>
    </row>
    <row customHeight="true" ht="46" r="28">
      <c r="A28" s="8">
        <v>31</v>
      </c>
      <c r="B28" s="44" t="str">
        <v>SYNC+_0129</v>
      </c>
      <c r="C28" s="67" t="str">
        <v>蓝牙儿童座椅</v>
      </c>
      <c r="D28" s="8" t="str">
        <v>蓝牙儿童座椅</v>
      </c>
      <c r="E28" s="63" t="str">
        <v>1.IGN RUN
2.IVI POWER ON
3.儿童座椅已连接车机且电量正常</v>
      </c>
      <c r="F28" s="63" t="str">
        <v>1.蓝牙儿童座椅下锚点（ISOFIX anchors）未锁定
</v>
      </c>
      <c r="G28" s="63" t="str">
        <v>1.车机顶部展示消息横幅，同时TTS播报
</v>
      </c>
      <c r="H28" s="65" t="str">
        <v>P1</v>
      </c>
      <c r="I28" s="64" t="str">
        <v>Pass</v>
      </c>
      <c r="J28" s="44"/>
      <c r="K28" s="65"/>
      <c r="L28" s="44"/>
      <c r="M28" s="44"/>
      <c r="N28" s="65"/>
      <c r="O28" s="66"/>
      <c r="P28" s="41"/>
      <c r="Q28" s="41"/>
      <c r="R28" s="41"/>
    </row>
    <row customHeight="true" ht="46" r="29">
      <c r="A29" s="8">
        <v>32</v>
      </c>
      <c r="B29" s="44" t="str">
        <v>SYNC+_0129</v>
      </c>
      <c r="C29" s="67" t="str">
        <v>蓝牙儿童座椅</v>
      </c>
      <c r="D29" s="8" t="str">
        <v>蓝牙儿童座椅</v>
      </c>
      <c r="E29" s="63" t="str">
        <v>1.IGN RUN
2.IVI POWER ON</v>
      </c>
      <c r="F29" s="63" t="str">
        <v>2.随心听播放</v>
      </c>
      <c r="G29" s="63" t="str">
        <v>2.儿童座椅TTS播报，与随心听MIX</v>
      </c>
      <c r="H29" s="65" t="str">
        <v>P1</v>
      </c>
      <c r="I29" s="64" t="str">
        <v>Pass</v>
      </c>
      <c r="J29" s="44"/>
      <c r="K29" s="65"/>
      <c r="L29" s="44"/>
      <c r="M29" s="44"/>
      <c r="N29" s="65"/>
      <c r="O29" s="66"/>
      <c r="P29" s="41"/>
      <c r="Q29" s="41"/>
      <c r="R29" s="41"/>
    </row>
    <row customHeight="true" ht="46" r="30">
      <c r="A30" s="8">
        <v>33</v>
      </c>
      <c r="B30" s="44" t="str">
        <v>SYNC+_0129</v>
      </c>
      <c r="C30" s="67" t="str">
        <v>蓝牙儿童座椅</v>
      </c>
      <c r="D30" s="8" t="str">
        <v>蓝牙儿童座椅</v>
      </c>
      <c r="E30" s="63" t="str">
        <v>1.IGN RUN
2.IVI POWER ON
3.儿童座椅已连接车机且电量正常</v>
      </c>
      <c r="F30" s="63" t="str">
        <v>1.随心看播放时，蓝牙儿童座椅下锚点（ISOFIX anchors）未锁定</v>
      </c>
      <c r="G30" s="63" t="str">
        <v>1.车机顶部展示消息横幅，随心看播放与儿童座椅TTS播报 MIX</v>
      </c>
      <c r="H30" s="65" t="str">
        <v>P2</v>
      </c>
      <c r="I30" s="64" t="str">
        <v>Pass</v>
      </c>
      <c r="J30" s="44"/>
      <c r="K30" s="65"/>
      <c r="L30" s="44"/>
      <c r="M30" s="44"/>
      <c r="N30" s="65"/>
      <c r="O30" s="66"/>
      <c r="P30" s="41"/>
      <c r="Q30" s="41"/>
      <c r="R30" s="41"/>
    </row>
    <row customHeight="true" ht="46" r="31">
      <c r="A31" s="8">
        <v>34</v>
      </c>
      <c r="B31" s="44" t="str">
        <v>SYNC+_0129</v>
      </c>
      <c r="C31" s="67" t="str">
        <v>蓝牙儿童座椅</v>
      </c>
      <c r="D31" s="8" t="str">
        <v>蓝牙儿童座椅</v>
      </c>
      <c r="E31" s="63" t="str">
        <v>1.IGN RUN
2.IVI POWER ON
3.儿童座椅已连接车机且电量正常</v>
      </c>
      <c r="F31" s="63" t="str">
        <v>1.蓝牙儿童座椅下锚点（ISOFIX anchors）未锁定
</v>
      </c>
      <c r="G31" s="63" t="str">
        <v>1.车机顶部展示消息横幅，同时TTS播报
</v>
      </c>
      <c r="H31" s="65" t="str">
        <v>P2</v>
      </c>
      <c r="I31" s="64" t="str">
        <v>Pass</v>
      </c>
      <c r="J31" s="44"/>
      <c r="K31" s="65"/>
      <c r="L31" s="44"/>
      <c r="M31" s="44"/>
      <c r="N31" s="65"/>
      <c r="O31" s="66"/>
      <c r="P31" s="41"/>
      <c r="Q31" s="41"/>
      <c r="R31" s="41"/>
    </row>
    <row customHeight="true" ht="46" r="32">
      <c r="A32" s="8">
        <v>35</v>
      </c>
      <c r="B32" s="44" t="str">
        <v>SYNC+_0129</v>
      </c>
      <c r="C32" s="67" t="str">
        <v>蓝牙儿童座椅</v>
      </c>
      <c r="D32" s="8" t="str">
        <v>蓝牙儿童座椅</v>
      </c>
      <c r="E32" s="63" t="str">
        <v>1.IGN RUN
2.IVI POWER ON</v>
      </c>
      <c r="F32" s="63" t="str">
        <v>2.随心看播放</v>
      </c>
      <c r="G32" s="63" t="str">
        <v>2.儿童座椅TTS播报，与随心看MIX</v>
      </c>
      <c r="H32" s="65" t="str">
        <v>P2</v>
      </c>
      <c r="I32" s="64" t="str">
        <v>Pass</v>
      </c>
      <c r="J32" s="44"/>
      <c r="K32" s="65"/>
      <c r="L32" s="44"/>
      <c r="M32" s="44"/>
      <c r="N32" s="65"/>
      <c r="O32" s="66"/>
      <c r="P32" s="41"/>
      <c r="Q32" s="41"/>
      <c r="R32" s="41"/>
    </row>
    <row customHeight="true" ht="46" r="33">
      <c r="A33" s="8">
        <v>36</v>
      </c>
      <c r="B33" s="44" t="str">
        <v>SYNC+_0129</v>
      </c>
      <c r="C33" s="67" t="str">
        <v>蓝牙儿童座椅</v>
      </c>
      <c r="D33" s="8" t="str">
        <v>蓝牙儿童座椅</v>
      </c>
      <c r="E33" s="63" t="str">
        <v>1.IGN RUN
2.IVI POWER ON
3.儿童座椅已连接车机且电量正常</v>
      </c>
      <c r="F33" s="63" t="str">
        <v>1.来电时，蓝牙儿童座椅下锚点（ISOFIX anchors）未锁定</v>
      </c>
      <c r="G33" s="63" t="str">
        <v>1.播放来电音，车机顶部展示消息横幅，不播放儿童座椅TTS</v>
      </c>
      <c r="H33" s="65" t="str">
        <v>P1</v>
      </c>
      <c r="I33" s="64" t="str">
        <v>Pass</v>
      </c>
      <c r="J33" s="44"/>
      <c r="K33" s="65"/>
      <c r="L33" s="44"/>
      <c r="M33" s="44"/>
      <c r="N33" s="65"/>
      <c r="O33" s="66"/>
      <c r="P33" s="41"/>
      <c r="Q33" s="41"/>
      <c r="R33" s="41"/>
    </row>
    <row customHeight="true" ht="46" r="34">
      <c r="A34" s="8">
        <v>37</v>
      </c>
      <c r="B34" s="44" t="str">
        <v>SYNC+_0129</v>
      </c>
      <c r="C34" s="67" t="str">
        <v>蓝牙儿童座椅</v>
      </c>
      <c r="D34" s="8" t="str">
        <v>蓝牙儿童座椅</v>
      </c>
      <c r="E34" s="63" t="str">
        <v>1.IGN RUN
2.IVI POWER ON
3.儿童座椅已连接车机且电量正常</v>
      </c>
      <c r="F34" s="63" t="str">
        <v>1.蓝牙儿童座椅下锚点（ISOFIX anchors）未锁定
</v>
      </c>
      <c r="G34" s="63" t="str">
        <v>1.车机顶部展示消息横幅，同时TTS播报
</v>
      </c>
      <c r="H34" s="65" t="str">
        <v>P1</v>
      </c>
      <c r="I34" s="64" t="str">
        <v>Pass</v>
      </c>
      <c r="J34" s="44"/>
      <c r="K34" s="65"/>
      <c r="L34" s="44"/>
      <c r="M34" s="44"/>
      <c r="N34" s="65"/>
      <c r="O34" s="66"/>
      <c r="P34" s="41"/>
      <c r="Q34" s="41"/>
      <c r="R34" s="41"/>
    </row>
    <row customHeight="true" ht="46" r="35">
      <c r="A35" s="8">
        <v>38</v>
      </c>
      <c r="B35" s="44" t="str">
        <v>SYNC+_0129</v>
      </c>
      <c r="C35" s="67" t="str">
        <v>蓝牙儿童座椅</v>
      </c>
      <c r="D35" s="8" t="str">
        <v>蓝牙儿童座椅</v>
      </c>
      <c r="E35" s="63" t="str">
        <v>1.IGN RUN
2.IVI POWER ON</v>
      </c>
      <c r="F35" s="63" t="str">
        <v>2.来电</v>
      </c>
      <c r="G35" s="63" t="str">
        <v>2.来电打断儿童座椅TTS</v>
      </c>
      <c r="H35" s="65" t="str">
        <v>P1</v>
      </c>
      <c r="I35" s="64" t="str">
        <v>Pass</v>
      </c>
      <c r="J35" s="44"/>
      <c r="K35" s="65"/>
      <c r="L35" s="44"/>
      <c r="M35" s="44"/>
      <c r="N35" s="65"/>
      <c r="O35" s="66"/>
      <c r="P35" s="41"/>
      <c r="Q35" s="41"/>
      <c r="R35" s="41"/>
    </row>
    <row customHeight="true" ht="46" r="36">
      <c r="A36" s="8">
        <v>39</v>
      </c>
      <c r="B36" s="44" t="str">
        <v>SYNC+_0129</v>
      </c>
      <c r="C36" s="67" t="str">
        <v>蓝牙儿童座椅</v>
      </c>
      <c r="D36" s="8" t="str">
        <v>蓝牙儿童座椅</v>
      </c>
      <c r="E36" s="63" t="str">
        <v>1.IGN RUN
2.IVI POWER ON
3.儿童座椅已连接车机且电量正常</v>
      </c>
      <c r="F36" s="63" t="str">
        <v>1.播放系统提示音时，蓝牙儿童座椅下锚点（ISOFIX anchors）未锁定</v>
      </c>
      <c r="G36" s="63" t="str">
        <v>1.车机顶部展示消息横幅并播报儿童座椅TTS，系统提示音被打断</v>
      </c>
      <c r="H36" s="65" t="str">
        <v>P2</v>
      </c>
      <c r="I36" s="64" t="str">
        <v>Pass</v>
      </c>
      <c r="J36" s="44"/>
      <c r="K36" s="65"/>
      <c r="L36" s="44"/>
      <c r="M36" s="68"/>
      <c r="N36" s="65"/>
      <c r="O36" s="66"/>
      <c r="P36" s="41"/>
      <c r="Q36" s="41"/>
      <c r="R36" s="41"/>
    </row>
    <row customHeight="true" ht="46" r="37">
      <c r="A37" s="8">
        <v>40</v>
      </c>
      <c r="B37" s="44" t="str">
        <v>SYNC+_0129</v>
      </c>
      <c r="C37" s="67" t="str">
        <v>蓝牙儿童座椅</v>
      </c>
      <c r="D37" s="8" t="str">
        <v>蓝牙儿童座椅</v>
      </c>
      <c r="E37" s="63" t="str">
        <v>1.IGN RUN
2.IVI POWER ON
3.儿童座椅已连接车机且电量正常</v>
      </c>
      <c r="F37" s="63" t="str">
        <v>1.蓝牙儿童座椅下锚点（ISOFIX anchors）未锁定
</v>
      </c>
      <c r="G37" s="63" t="str">
        <v>1.车机顶部展示消息横幅并播报儿童座椅TTS
</v>
      </c>
      <c r="H37" s="65" t="str">
        <v>P2</v>
      </c>
      <c r="I37" s="64" t="str">
        <v>Pass</v>
      </c>
      <c r="J37" s="44"/>
      <c r="K37" s="65"/>
      <c r="L37" s="44"/>
      <c r="M37" s="44"/>
      <c r="N37" s="65"/>
      <c r="O37" s="66"/>
      <c r="P37" s="41"/>
      <c r="Q37" s="41"/>
      <c r="R37" s="41"/>
    </row>
    <row customHeight="true" ht="46" r="38">
      <c r="A38" s="8">
        <v>41</v>
      </c>
      <c r="B38" s="44" t="str">
        <v>SYNC+_0129</v>
      </c>
      <c r="C38" s="67" t="str">
        <v>蓝牙儿童座椅</v>
      </c>
      <c r="D38" s="8" t="str">
        <v>蓝牙儿童座椅</v>
      </c>
      <c r="E38" s="63" t="str">
        <v>1.IGN RUN
2.IVI POWER ON</v>
      </c>
      <c r="F38" s="63" t="str">
        <v>2.播放系统提示音</v>
      </c>
      <c r="G38" s="63" t="str">
        <v>2.儿童座椅TTS被打断</v>
      </c>
      <c r="H38" s="65" t="str">
        <v>P2</v>
      </c>
      <c r="I38" s="64" t="str">
        <v>Pass</v>
      </c>
      <c r="J38" s="44"/>
      <c r="K38" s="65"/>
      <c r="L38" s="44"/>
      <c r="M38" s="68"/>
      <c r="N38" s="65"/>
      <c r="O38" s="66"/>
      <c r="P38" s="41"/>
      <c r="Q38" s="41"/>
      <c r="R38" s="41"/>
    </row>
    <row customHeight="true" ht="46" r="39">
      <c r="A39" s="8">
        <v>42</v>
      </c>
      <c r="B39" s="44" t="str">
        <v>SYNC+_0129</v>
      </c>
      <c r="C39" s="67" t="str">
        <v>蓝牙儿童座椅</v>
      </c>
      <c r="D39" s="8" t="str">
        <v>蓝牙儿童座椅</v>
      </c>
      <c r="E39" s="63" t="str">
        <v>1.IGN RUN
2.IVI POWER ON
3.儿童座椅已连接车机且电量正常</v>
      </c>
      <c r="F39" s="63" t="str">
        <v>1.唤醒语音时，蓝牙儿童座椅下锚点（ISOFIX anchors）未锁定</v>
      </c>
      <c r="G39" s="63" t="str">
        <v>1.车机顶部展示消息横幅，播语音时不播儿童座椅TTS</v>
      </c>
      <c r="H39" s="65" t="str">
        <v>P1</v>
      </c>
      <c r="I39" s="64" t="str">
        <v>Pass</v>
      </c>
      <c r="J39" s="44"/>
      <c r="K39" s="65"/>
      <c r="L39" s="44"/>
      <c r="M39" s="44"/>
      <c r="N39" s="65"/>
      <c r="O39" s="66"/>
      <c r="P39" s="41"/>
      <c r="Q39" s="41"/>
      <c r="R39" s="41"/>
    </row>
    <row customHeight="true" ht="46" r="40">
      <c r="A40" s="8">
        <v>43</v>
      </c>
      <c r="B40" s="44" t="str">
        <v>SYNC+_0129</v>
      </c>
      <c r="C40" s="67" t="str">
        <v>蓝牙儿童座椅</v>
      </c>
      <c r="D40" s="8" t="str">
        <v>蓝牙儿童座椅</v>
      </c>
      <c r="E40" s="63" t="str">
        <v>1.IGN RUN
2.IVI POWER ON
3.儿童座椅已连接车机且电量正常</v>
      </c>
      <c r="F40" s="63" t="str">
        <v>1.蓝牙儿童座椅下锚点（ISOFIX anchors）未锁定
</v>
      </c>
      <c r="G40" s="63" t="str">
        <v>1.车机顶部展示消息横幅并播报儿童座椅TTS
</v>
      </c>
      <c r="H40" s="65" t="str">
        <v>P1</v>
      </c>
      <c r="I40" s="64" t="str">
        <v>Pass</v>
      </c>
      <c r="J40" s="44"/>
      <c r="K40" s="65"/>
      <c r="L40" s="44"/>
      <c r="M40" s="44"/>
      <c r="N40" s="65"/>
      <c r="O40" s="66"/>
      <c r="P40" s="41"/>
      <c r="Q40" s="41"/>
      <c r="R40" s="41"/>
    </row>
    <row customHeight="true" ht="46" r="41">
      <c r="A41" s="8">
        <v>44</v>
      </c>
      <c r="B41" s="44" t="str">
        <v>SYNC+_0129</v>
      </c>
      <c r="C41" s="67" t="str">
        <v>蓝牙儿童座椅</v>
      </c>
      <c r="D41" s="8" t="str">
        <v>蓝牙儿童座椅</v>
      </c>
      <c r="E41" s="63" t="str">
        <v>1.IGN RUN
2.IVI POWER ON</v>
      </c>
      <c r="F41" s="63" t="str">
        <v>2.唤醒语音</v>
      </c>
      <c r="G41" s="63" t="str">
        <v>2.停止儿童座椅TTS，播语音</v>
      </c>
      <c r="H41" s="65" t="str">
        <v>P1</v>
      </c>
      <c r="I41" s="64" t="str">
        <v>Pass</v>
      </c>
      <c r="J41" s="44"/>
      <c r="K41" s="65"/>
      <c r="L41" s="44"/>
      <c r="M41" s="71"/>
      <c r="N41" s="65"/>
      <c r="O41" s="66"/>
      <c r="P41" s="41"/>
      <c r="Q41" s="41"/>
      <c r="R41" s="41"/>
    </row>
    <row customHeight="true" ht="46" r="42">
      <c r="A42" s="8">
        <v>45</v>
      </c>
      <c r="B42" s="44" t="str">
        <v>SYNC+_0129</v>
      </c>
      <c r="C42" s="67" t="str">
        <v>蓝牙儿童座椅</v>
      </c>
      <c r="D42" s="8" t="str">
        <v>蓝牙儿童座椅</v>
      </c>
      <c r="E42" s="63" t="str">
        <v>1.IGN RUN
2.IVI POWER ON
3.儿童座椅已连接车机且电量正常</v>
      </c>
      <c r="F42" s="63" t="str">
        <v>1.蓝牙儿童座椅下锚点（ISOFIX anchors）未锁定
</v>
      </c>
      <c r="G42" s="63" t="str">
        <v>1.车机顶部展示消息横幅并播报儿童座椅TTS
</v>
      </c>
      <c r="H42" s="65" t="str">
        <v>P1</v>
      </c>
      <c r="I42" s="64" t="str">
        <v>Pass</v>
      </c>
      <c r="J42" s="44"/>
      <c r="K42" s="65"/>
      <c r="L42" s="44"/>
      <c r="M42" s="72"/>
      <c r="N42" s="65"/>
      <c r="O42" s="66"/>
      <c r="P42" s="41"/>
      <c r="Q42" s="41"/>
      <c r="R42" s="41"/>
    </row>
    <row customHeight="true" ht="46" r="43">
      <c r="A43" s="8">
        <v>46</v>
      </c>
      <c r="B43" s="44" t="str">
        <v>SYNC+_0129</v>
      </c>
      <c r="C43" s="67" t="str">
        <v>蓝牙儿童座椅</v>
      </c>
      <c r="D43" s="8" t="str">
        <v>蓝牙儿童座椅</v>
      </c>
      <c r="E43" s="63" t="str">
        <v>1.IGN RUN
2.IVI POWER ON</v>
      </c>
      <c r="F43" s="63" t="str">
        <v>2.蓝牙儿童座椅下锚点（ISOFIX anchors）已锁定</v>
      </c>
      <c r="G43" s="63" t="str">
        <v>2.座椅安全界面不弹出且无TTS播报</v>
      </c>
      <c r="H43" s="65" t="str">
        <v>P1</v>
      </c>
      <c r="I43" s="64" t="str">
        <v>Pass</v>
      </c>
      <c r="J43" s="44"/>
      <c r="K43" s="65"/>
      <c r="L43" s="65"/>
      <c r="M43" s="72"/>
      <c r="N43" s="65"/>
      <c r="O43" s="66"/>
      <c r="P43" s="41"/>
      <c r="Q43" s="41"/>
      <c r="R43" s="41"/>
    </row>
    <row customHeight="true" ht="59" r="44">
      <c r="A44" s="8">
        <v>47</v>
      </c>
      <c r="B44" s="44" t="str">
        <v>SYNC+_0129</v>
      </c>
      <c r="C44" s="67" t="str">
        <v>蓝牙儿童座椅</v>
      </c>
      <c r="D44" s="8" t="str">
        <v>蓝牙儿童座椅</v>
      </c>
      <c r="E44" s="63" t="str">
        <v>1.IGN RUN
2.IVI POWER ON
3.儿童座椅已连接车机且电量正常</v>
      </c>
      <c r="F44" s="63" t="str">
        <v>1.蓝牙儿童座椅下锚点（ISOFIX anchors）未锁定
</v>
      </c>
      <c r="G44" s="63" t="str">
        <v>1.车机顶部展示消息横幅并播报儿童座椅TTS
</v>
      </c>
      <c r="H44" s="65" t="str">
        <v>P2</v>
      </c>
      <c r="I44" s="64" t="str">
        <v>Pass</v>
      </c>
      <c r="J44" s="44"/>
      <c r="K44" s="65"/>
      <c r="L44" s="44"/>
      <c r="M44" s="44"/>
      <c r="N44" s="65"/>
      <c r="O44" s="66"/>
      <c r="P44" s="41"/>
      <c r="Q44" s="41"/>
      <c r="R44" s="41"/>
    </row>
    <row customHeight="true" ht="49" r="45">
      <c r="A45" s="8">
        <v>48</v>
      </c>
      <c r="B45" s="44" t="str">
        <v>SYNC+_0129</v>
      </c>
      <c r="C45" s="67" t="str">
        <v>蓝牙儿童座椅</v>
      </c>
      <c r="D45" s="8" t="str">
        <v>蓝牙儿童座椅</v>
      </c>
      <c r="E45" s="63" t="str">
        <v>1.IGN RUN
2.IVI POWER ON</v>
      </c>
      <c r="F45" s="63" t="str">
        <v>2.进入精简屏幕/关闭屏幕页面</v>
      </c>
      <c r="G45" s="63" t="str">
        <v>2.进入后，儿童座椅TTS继续播报</v>
      </c>
      <c r="H45" s="65" t="str">
        <v>P2</v>
      </c>
      <c r="I45" s="64" t="str">
        <v>Pass</v>
      </c>
      <c r="J45" s="44"/>
      <c r="K45" s="65"/>
      <c r="L45" s="44"/>
      <c r="M45" s="44"/>
      <c r="N45" s="65"/>
      <c r="O45" s="66"/>
      <c r="P45" s="41"/>
      <c r="Q45" s="41"/>
      <c r="R45" s="41"/>
    </row>
    <row customHeight="true" ht="59" r="46">
      <c r="A46" s="8">
        <v>49</v>
      </c>
      <c r="B46" s="44" t="str">
        <v>SYNC+_0129</v>
      </c>
      <c r="C46" s="67" t="str">
        <v>蓝牙儿童座椅</v>
      </c>
      <c r="D46" s="8" t="str">
        <v>蓝牙儿童座椅</v>
      </c>
      <c r="E46" s="63" t="str">
        <v>1.IGN RUN
2.IVI POWER ON
3.儿童座椅已连接车机且电量正常</v>
      </c>
      <c r="F46" s="63" t="str">
        <v>1.进入精简屏幕/关闭屏幕页面
</v>
      </c>
      <c r="G46" s="63" t="str">
        <v>1.显示正确</v>
      </c>
      <c r="H46" s="65" t="str">
        <v>P2</v>
      </c>
      <c r="I46" s="64" t="str">
        <v>Pass</v>
      </c>
      <c r="J46" s="65"/>
      <c r="K46" s="65"/>
      <c r="L46" s="44"/>
      <c r="M46" s="65"/>
      <c r="N46" s="65"/>
      <c r="O46" s="66"/>
      <c r="P46" s="41"/>
      <c r="Q46" s="41"/>
      <c r="R46" s="41"/>
    </row>
    <row customHeight="true" ht="49" r="47">
      <c r="A47" s="8">
        <v>50</v>
      </c>
      <c r="B47" s="44" t="str">
        <v>SYNC+_0129</v>
      </c>
      <c r="C47" s="67" t="str">
        <v>蓝牙儿童座椅</v>
      </c>
      <c r="D47" s="8" t="str">
        <v>蓝牙儿童座椅</v>
      </c>
      <c r="E47" s="63" t="str">
        <v>1.IGN RUN
2.IVI POWER ON</v>
      </c>
      <c r="F47" s="63" t="str">
        <v>2.蓝牙儿童座椅下锚点（ISOFIX anchors）未锁定</v>
      </c>
      <c r="G47" s="63" t="str">
        <v>2.车机顶部展示消息横幅并播报儿童座椅TTS</v>
      </c>
      <c r="H47" s="65" t="str">
        <v>P2</v>
      </c>
      <c r="I47" s="64" t="str">
        <v>Pass</v>
      </c>
      <c r="J47" s="44"/>
      <c r="K47" s="65"/>
      <c r="L47" s="44"/>
      <c r="M47" s="44"/>
      <c r="N47" s="65"/>
      <c r="O47" s="66"/>
      <c r="P47" s="41"/>
      <c r="Q47" s="41"/>
      <c r="R47" s="41"/>
    </row>
    <row customHeight="true" ht="73" r="48">
      <c r="A48" s="8">
        <v>51</v>
      </c>
      <c r="B48" s="44" t="str">
        <v>SYNC+_0129</v>
      </c>
      <c r="C48" s="67" t="str">
        <v>蓝牙儿童座椅</v>
      </c>
      <c r="D48" s="8" t="str">
        <v>蓝牙儿童座椅</v>
      </c>
      <c r="E48" s="63" t="str">
        <v>1.IGN RUN
2.IVI POWER ON
3.儿童座椅已连接车机且电量正常
4.儿童座椅未锁住</v>
      </c>
      <c r="F48" s="63" t="str">
        <v>1.等待未锁住的横幅消息进入消息中心，再锁住儿童座椅，查看消息中心状态</v>
      </c>
      <c r="G48" s="63" t="str">
        <v>1.进入消息中心同时取消消息通知</v>
      </c>
      <c r="H48" s="65" t="str">
        <v>P2</v>
      </c>
      <c r="I48" s="64" t="str">
        <v>Pass</v>
      </c>
      <c r="J48" s="44"/>
      <c r="K48" s="65"/>
      <c r="L48" s="44"/>
      <c r="M48" s="65"/>
      <c r="N48" s="65"/>
      <c r="O48" s="66"/>
      <c r="P48" s="41"/>
      <c r="Q48" s="41"/>
      <c r="R48" s="41"/>
    </row>
    <row customHeight="true" ht="73" r="49">
      <c r="A49" s="8">
        <v>52</v>
      </c>
      <c r="B49" s="44" t="str">
        <v>SYNC+_0129</v>
      </c>
      <c r="C49" s="67" t="str">
        <v>蓝牙儿童座椅</v>
      </c>
      <c r="D49" s="8" t="str">
        <v>蓝牙儿童座椅</v>
      </c>
      <c r="E49" s="63" t="str">
        <v>1.IGN RUN
2.IVI POWER ON
3.儿童座椅已连接车机且电量正常
4.儿童座椅已锁住</v>
      </c>
      <c r="F49" s="63" t="str">
        <v>1.等待电量低的横幅消息进入消息中心，将儿童座椅电量充到20%以上，查看消息中心状态</v>
      </c>
      <c r="G49" s="63" t="str">
        <v>1.上一次的低电量消息不会取消</v>
      </c>
      <c r="H49" s="65" t="str">
        <v>P2</v>
      </c>
      <c r="I49" s="64" t="str">
        <v>Pass</v>
      </c>
      <c r="J49" s="44"/>
      <c r="K49" s="65"/>
      <c r="L49" s="44"/>
      <c r="M49" s="44"/>
      <c r="N49" s="65"/>
      <c r="O49" s="66"/>
      <c r="P49" s="41"/>
      <c r="Q49" s="41"/>
      <c r="R49" s="41"/>
    </row>
    <row customHeight="true" ht="73" r="50">
      <c r="A50" s="8">
        <v>53</v>
      </c>
      <c r="B50" s="44" t="str">
        <v>SYNC+_0129</v>
      </c>
      <c r="C50" s="67" t="str">
        <v>蓝牙儿童座椅</v>
      </c>
      <c r="D50" s="8" t="str">
        <v>蓝牙儿童座椅</v>
      </c>
      <c r="E50" s="63" t="str">
        <v>1.IGN RUN
2.IVI POWER ON
3.儿童座椅已连接车机且电量正常
4.儿童座椅未锁住</v>
      </c>
      <c r="F50" s="63" t="str">
        <v>1.等待未锁住的横幅消息进入消息中心，关闭儿童座椅，查看消息中心状态</v>
      </c>
      <c r="G50" s="63" t="str">
        <v>1.进入消息中心同时取消消息通知</v>
      </c>
      <c r="H50" s="65" t="str">
        <v>P2</v>
      </c>
      <c r="I50" s="64" t="str">
        <v>Pass</v>
      </c>
      <c r="J50" s="44"/>
      <c r="K50" s="65"/>
      <c r="L50" s="44"/>
      <c r="M50" s="44"/>
      <c r="N50" s="65"/>
      <c r="O50" s="66"/>
      <c r="P50" s="41"/>
      <c r="Q50" s="41"/>
      <c r="R50" s="41"/>
    </row>
    <row customHeight="true" ht="73" r="51">
      <c r="A51" s="8">
        <v>54</v>
      </c>
      <c r="B51" s="44" t="str">
        <v>SYNC+_0129</v>
      </c>
      <c r="C51" s="67" t="str">
        <v>蓝牙儿童座椅</v>
      </c>
      <c r="D51" s="8" t="str">
        <v>蓝牙儿童座椅</v>
      </c>
      <c r="E51" s="63" t="str">
        <v>1.IGN RUN
2.IVI POWER ON
3.儿童座椅已连接车机且电量正常
4.儿童座椅已锁住</v>
      </c>
      <c r="F51" s="63" t="str">
        <v>1.儿童座椅电量低
</v>
      </c>
      <c r="G51" s="63" t="str">
        <v>1.车机顶部展示电量低消息显示在消息中心
</v>
      </c>
      <c r="H51" s="65" t="str">
        <v>P2</v>
      </c>
      <c r="I51" s="64" t="str">
        <v>Pass</v>
      </c>
      <c r="J51" s="44"/>
      <c r="K51" s="65"/>
      <c r="L51" s="44"/>
      <c r="M51" s="44"/>
      <c r="N51" s="65"/>
      <c r="O51" s="66"/>
      <c r="P51" s="41"/>
      <c r="Q51" s="41"/>
      <c r="R51" s="41"/>
    </row>
    <row customHeight="true" ht="49" r="52">
      <c r="A52" s="8">
        <v>55</v>
      </c>
      <c r="B52" s="44" t="str">
        <v>SYNC+_0129</v>
      </c>
      <c r="C52" s="67" t="str">
        <v>蓝牙儿童座椅</v>
      </c>
      <c r="D52" s="8" t="str">
        <v>蓝牙儿童座椅</v>
      </c>
      <c r="E52" s="63" t="str">
        <v>1.IGN RUN
2.IVI POWER ON</v>
      </c>
      <c r="F52" s="63" t="str">
        <v>2.关闭儿童座椅，查看消息中心状态</v>
      </c>
      <c r="G52" s="63" t="str">
        <v>2.进入消息中心同时取消消息通知</v>
      </c>
      <c r="H52" s="65" t="str">
        <v>P2</v>
      </c>
      <c r="I52" s="64" t="str">
        <v>Pass</v>
      </c>
      <c r="J52" s="44"/>
      <c r="K52" s="65"/>
      <c r="L52" s="44"/>
      <c r="M52" s="44"/>
      <c r="N52" s="65"/>
      <c r="O52" s="66"/>
      <c r="P52" s="41"/>
      <c r="Q52" s="41"/>
      <c r="R52" s="41"/>
    </row>
    <row customHeight="true" ht="73" r="53">
      <c r="A53" s="8">
        <v>56</v>
      </c>
      <c r="B53" s="44" t="str">
        <v>SYNC+_0129</v>
      </c>
      <c r="C53" s="67" t="str">
        <v>蓝牙儿童座椅</v>
      </c>
      <c r="D53" s="8" t="str">
        <v>蓝牙儿童座椅</v>
      </c>
      <c r="E53" s="63" t="str">
        <v>1.IGN RUN
2.IVI POWER ON
3.儿童座椅已连接车机且电量正常
4.儿童座椅已锁住</v>
      </c>
      <c r="F53" s="63" t="str">
        <v>1.儿童座椅电量低
</v>
      </c>
      <c r="G53" s="63" t="str">
        <v>1.车机顶部展示电量低消息横幅且TTS播报
</v>
      </c>
      <c r="H53" s="65" t="str">
        <v>P2</v>
      </c>
      <c r="I53" s="64" t="str">
        <v>Pass</v>
      </c>
      <c r="J53" s="44"/>
      <c r="K53" s="65"/>
      <c r="L53" s="44"/>
      <c r="M53" s="44"/>
      <c r="N53" s="65"/>
      <c r="O53" s="66"/>
      <c r="P53" s="41"/>
      <c r="Q53" s="41"/>
      <c r="R53" s="41"/>
    </row>
    <row customHeight="true" ht="49" r="54">
      <c r="A54" s="8">
        <v>57</v>
      </c>
      <c r="B54" s="44" t="str">
        <v>SYNC+_0129</v>
      </c>
      <c r="C54" s="67" t="str">
        <v>蓝牙儿童座椅</v>
      </c>
      <c r="D54" s="8" t="str">
        <v>蓝牙儿童座椅</v>
      </c>
      <c r="E54" s="63" t="str">
        <v>1.IGN RUN
2.IVI POWER ON</v>
      </c>
      <c r="F54" s="63" t="str">
        <v>2.重启车机</v>
      </c>
      <c r="G54" s="63" t="str">
        <v>2.车机重启后会再播报电量低消息</v>
      </c>
      <c r="H54" s="65" t="str">
        <v>P2</v>
      </c>
      <c r="I54" s="64" t="str">
        <v>Pass</v>
      </c>
      <c r="J54" s="44"/>
      <c r="K54" s="65"/>
      <c r="L54" s="44"/>
      <c r="M54" s="44"/>
      <c r="N54" s="65"/>
      <c r="O54" s="66"/>
      <c r="P54" s="41"/>
      <c r="Q54" s="41"/>
      <c r="R54" s="41"/>
    </row>
    <row customHeight="true" ht="73" r="55">
      <c r="A55" s="8">
        <v>58</v>
      </c>
      <c r="B55" s="44" t="str">
        <v>SYNC+_0129</v>
      </c>
      <c r="C55" s="67" t="str">
        <v>蓝牙儿童座椅</v>
      </c>
      <c r="D55" s="8" t="str">
        <v>蓝牙儿童座椅</v>
      </c>
      <c r="E55" s="63" t="str">
        <v>1.IGN RUN
2.IVI POWER ON
3.儿童座椅已连接车机且电量正常
4.儿童座椅已锁住</v>
      </c>
      <c r="F55" s="63" t="str">
        <v>1.儿童座椅电量低
</v>
      </c>
      <c r="G55" s="63" t="str">
        <v>1.车机顶部展示电量低消息横幅且TTS播报
</v>
      </c>
      <c r="H55" s="65" t="str">
        <v>P2</v>
      </c>
      <c r="I55" s="64" t="str">
        <v>Pass</v>
      </c>
      <c r="J55" s="44"/>
      <c r="K55" s="65"/>
      <c r="L55" s="44"/>
      <c r="M55" s="44"/>
      <c r="N55" s="65"/>
      <c r="O55" s="66"/>
      <c r="P55" s="41"/>
      <c r="Q55" s="41"/>
      <c r="R55" s="41"/>
    </row>
    <row customHeight="true" ht="49" r="56">
      <c r="A56" s="8">
        <v>59</v>
      </c>
      <c r="B56" s="44" t="str">
        <v>SYNC+_0129</v>
      </c>
      <c r="C56" s="67" t="str">
        <v>蓝牙儿童座椅</v>
      </c>
      <c r="D56" s="8" t="str">
        <v>蓝牙儿童座椅</v>
      </c>
      <c r="E56" s="63" t="str">
        <v>1.IGN RUN
2.IVI POWER ON</v>
      </c>
      <c r="F56" s="63" t="str">
        <v>2. adb shell am force-stop com.yfve.settings</v>
      </c>
      <c r="G56" s="63" t="str">
        <v>2.setting crash 后不会再播报电量异常弹窗</v>
      </c>
      <c r="H56" s="65" t="str">
        <v>P2</v>
      </c>
      <c r="I56" s="64" t="str">
        <v>Pass</v>
      </c>
      <c r="J56" s="44"/>
      <c r="K56" s="65"/>
      <c r="L56" s="44"/>
      <c r="M56" s="44"/>
      <c r="N56" s="65"/>
      <c r="O56" s="66"/>
      <c r="P56" s="41"/>
      <c r="Q56" s="41"/>
      <c r="R56" s="41"/>
    </row>
    <row customHeight="true" ht="73" r="57">
      <c r="A57" s="8">
        <v>60</v>
      </c>
      <c r="B57" s="44" t="str">
        <v>SYNC+_0129</v>
      </c>
      <c r="C57" s="67" t="str">
        <v>蓝牙儿童座椅</v>
      </c>
      <c r="D57" s="8" t="str">
        <v>蓝牙儿童座椅</v>
      </c>
      <c r="E57" s="63" t="str">
        <v>1.IGN RUN
2.IVI POWER ON
3.儿童座椅已连接车机且电量正常
4.儿童座椅已锁住</v>
      </c>
      <c r="F57" s="63" t="str">
        <v>1.儿童座椅电量低
</v>
      </c>
      <c r="G57" s="63" t="str">
        <v>1.车机顶部展示电量低消息横幅且TTS播报
</v>
      </c>
      <c r="H57" s="65" t="str">
        <v>P2</v>
      </c>
      <c r="I57" s="64" t="str">
        <v>Pass</v>
      </c>
      <c r="J57" s="44"/>
      <c r="K57" s="65"/>
      <c r="L57" s="44"/>
      <c r="M57" s="44"/>
      <c r="N57" s="65"/>
      <c r="O57" s="66"/>
      <c r="P57" s="41"/>
      <c r="Q57" s="41"/>
      <c r="R57" s="41"/>
    </row>
    <row customHeight="true" ht="49" r="58">
      <c r="A58" s="8">
        <v>61</v>
      </c>
      <c r="B58" s="44" t="str">
        <v>SYNC+_0129</v>
      </c>
      <c r="C58" s="67" t="str">
        <v>蓝牙儿童座椅</v>
      </c>
      <c r="D58" s="8" t="str">
        <v>蓝牙儿童座椅</v>
      </c>
      <c r="E58" s="63" t="str">
        <v>1.IGN RUN
2.IVI POWER ON</v>
      </c>
      <c r="F58" s="63" t="str">
        <v>2.系统复位后重新连接该座椅</v>
      </c>
      <c r="G58" s="63" t="str">
        <v>2.复位后重新连接会再播报一次</v>
      </c>
      <c r="H58" s="65" t="str">
        <v>P2</v>
      </c>
      <c r="I58" s="64" t="str">
        <v>Pass</v>
      </c>
      <c r="J58" s="44"/>
      <c r="K58" s="65"/>
      <c r="L58" s="44"/>
      <c r="M58" s="44"/>
      <c r="N58" s="65"/>
      <c r="O58" s="66"/>
      <c r="P58" s="41"/>
      <c r="Q58" s="41"/>
      <c r="R58" s="41"/>
    </row>
    <row customHeight="true" ht="73" r="59">
      <c r="A59" s="8">
        <v>62</v>
      </c>
      <c r="B59" s="44" t="str">
        <v>SYNC+_0129</v>
      </c>
      <c r="C59" s="67" t="str">
        <v>蓝牙儿童座椅</v>
      </c>
      <c r="D59" s="8" t="str">
        <v>蓝牙儿童座椅</v>
      </c>
      <c r="E59" s="63" t="str">
        <v>1.IGN RUN
2.IVI POWER ON
3.儿童座椅已连接车机且电量正常
4.儿童座椅已锁住</v>
      </c>
      <c r="F59" s="63" t="str">
        <v>1.儿童座椅电量低
</v>
      </c>
      <c r="G59" s="63" t="str">
        <v>1.车机顶部展示电量低消息横幅且TTS播报
</v>
      </c>
      <c r="H59" s="65" t="str">
        <v>P2</v>
      </c>
      <c r="I59" s="64" t="str">
        <v>Pass</v>
      </c>
      <c r="J59" s="44"/>
      <c r="K59" s="65"/>
      <c r="L59" s="44"/>
      <c r="M59" s="44"/>
      <c r="N59" s="65"/>
      <c r="O59" s="66"/>
      <c r="P59" s="41"/>
      <c r="Q59" s="41"/>
      <c r="R59" s="41"/>
    </row>
    <row customHeight="true" ht="49" r="60">
      <c r="A60" s="8">
        <v>63</v>
      </c>
      <c r="B60" s="44" t="str">
        <v>SYNC+_0129</v>
      </c>
      <c r="C60" s="67" t="str">
        <v>蓝牙儿童座椅</v>
      </c>
      <c r="D60" s="8" t="str">
        <v>蓝牙儿童座椅</v>
      </c>
      <c r="E60" s="63" t="str">
        <v>1.IGN RUN
2.IVI POWER ON</v>
      </c>
      <c r="F60" s="63" t="str">
        <v>2.删除该座椅后重连</v>
      </c>
      <c r="G60" s="63" t="str">
        <v>2.重连后会播报异常弹窗</v>
      </c>
      <c r="H60" s="65" t="str">
        <v>P2</v>
      </c>
      <c r="I60" s="64" t="str">
        <v>Pass</v>
      </c>
      <c r="J60" s="44"/>
      <c r="K60" s="65"/>
      <c r="L60" s="44"/>
      <c r="M60" s="44"/>
      <c r="N60" s="65"/>
      <c r="O60" s="66"/>
      <c r="P60" s="41"/>
      <c r="Q60" s="41"/>
      <c r="R60" s="41"/>
    </row>
    <row customHeight="true" ht="73" r="61">
      <c r="A61" s="8">
        <v>64</v>
      </c>
      <c r="B61" s="44" t="str">
        <v>SYNC+_0129</v>
      </c>
      <c r="C61" s="67" t="str">
        <v>蓝牙儿童座椅</v>
      </c>
      <c r="D61" s="8" t="str">
        <v>蓝牙儿童座椅</v>
      </c>
      <c r="E61" s="63" t="str">
        <v>1.IGN RUN
2.IVI POWER ON
3.儿童座椅已连接车机且电量正常
4.儿童座椅已锁住</v>
      </c>
      <c r="F61" s="63" t="str">
        <v>1.儿童座椅电量低
</v>
      </c>
      <c r="G61" s="63" t="str">
        <v>1.车机顶部展示电量低消息横幅且TTS播报
</v>
      </c>
      <c r="H61" s="65" t="str">
        <v>P2</v>
      </c>
      <c r="I61" s="64" t="str">
        <v>Pass</v>
      </c>
      <c r="J61" s="44"/>
      <c r="K61" s="65"/>
      <c r="L61" s="44"/>
      <c r="M61" s="44"/>
      <c r="N61" s="65"/>
      <c r="O61" s="66"/>
      <c r="P61" s="41"/>
      <c r="Q61" s="41"/>
      <c r="R61" s="41"/>
    </row>
    <row customHeight="true" ht="49" r="62">
      <c r="A62" s="8">
        <v>65</v>
      </c>
      <c r="B62" s="44" t="str">
        <v>SYNC+_0129</v>
      </c>
      <c r="C62" s="67" t="str">
        <v>蓝牙儿童座椅</v>
      </c>
      <c r="D62" s="8" t="str">
        <v>蓝牙儿童座椅</v>
      </c>
      <c r="E62" s="63" t="str">
        <v>1.IGN RUN
2.IVI POWER ON</v>
      </c>
      <c r="F62" s="63" t="str">
        <v>2.IGN OFF -&gt; IGN RUN</v>
      </c>
      <c r="G62" s="63" t="str">
        <v>2.不会再播报电量异常弹窗</v>
      </c>
      <c r="H62" s="65" t="str">
        <v>P2</v>
      </c>
      <c r="I62" s="64" t="str">
        <v>Pass</v>
      </c>
      <c r="J62" s="44"/>
      <c r="K62" s="65"/>
      <c r="L62" s="44"/>
      <c r="M62" s="68"/>
      <c r="N62" s="65"/>
      <c r="O62" s="66"/>
      <c r="P62" s="41"/>
      <c r="Q62" s="41"/>
      <c r="R62" s="41"/>
    </row>
    <row customHeight="true" ht="49" r="63">
      <c r="A63" s="8">
        <v>66</v>
      </c>
      <c r="B63" s="44" t="str">
        <v>SYNC+_0129</v>
      </c>
      <c r="C63" s="67" t="str">
        <v>蓝牙儿童座椅</v>
      </c>
      <c r="D63" s="8" t="str">
        <v>蓝牙儿童座椅</v>
      </c>
      <c r="E63" s="63" t="str">
        <v>1.IGN RUN
2.IVI POWER ON</v>
      </c>
      <c r="F63" s="63" t="str">
        <v>1.打开设置&gt;车辆控制&gt;车辆设置&gt;儿童座椅&gt;查看页面
</v>
      </c>
      <c r="G63" s="63" t="str">
        <v>1.显示“已锁住"/“未锁住”
</v>
      </c>
      <c r="H63" s="65" t="str">
        <v>P1</v>
      </c>
      <c r="I63" s="64" t="str">
        <v>Pass</v>
      </c>
      <c r="J63" s="65"/>
      <c r="K63" s="44"/>
      <c r="L63" s="44"/>
      <c r="M63" s="65"/>
      <c r="N63" s="65"/>
      <c r="O63" s="66"/>
      <c r="P63" s="41"/>
      <c r="Q63" s="41"/>
      <c r="R63" s="41"/>
    </row>
    <row customHeight="true" ht="49" r="64">
      <c r="A64" s="8">
        <v>67</v>
      </c>
      <c r="B64" s="44" t="str">
        <v>SYNC+_0129</v>
      </c>
      <c r="C64" s="67" t="str">
        <v>蓝牙儿童座椅</v>
      </c>
      <c r="D64" s="8" t="str">
        <v>蓝牙儿童座椅</v>
      </c>
      <c r="E64" s="63" t="str">
        <v>1.IGN RUN
2.IVI POWER ON</v>
      </c>
      <c r="F64" s="63" t="str">
        <v>1.打开设置&gt;车辆控制&gt;车辆设置&gt;儿童座椅
</v>
      </c>
      <c r="G64" s="63" t="str">
        <v>1.会显示电量示意图
</v>
      </c>
      <c r="H64" s="65" t="str">
        <v>P1</v>
      </c>
      <c r="I64" s="64" t="str">
        <v>Pass</v>
      </c>
      <c r="J64" s="65"/>
      <c r="K64" s="65"/>
      <c r="L64" s="44"/>
      <c r="M64" s="65"/>
      <c r="N64" s="65"/>
      <c r="O64" s="66"/>
      <c r="P64" s="41"/>
      <c r="Q64" s="41"/>
      <c r="R64" s="41"/>
    </row>
    <row customHeight="true" ht="49" r="65">
      <c r="A65" s="8">
        <v>68</v>
      </c>
      <c r="B65" s="44" t="str">
        <v>SYNC+_0129</v>
      </c>
      <c r="C65" s="67" t="str">
        <v>蓝牙儿童座椅</v>
      </c>
      <c r="D65" s="8" t="str">
        <v>蓝牙儿童座椅</v>
      </c>
      <c r="E65" s="63" t="str">
        <v>1.IGN RUN
2.IVI POWER ON</v>
      </c>
      <c r="F65" s="63" t="str">
        <v>2.儿童座椅的电量大于1，小于等于20</v>
      </c>
      <c r="G65" s="63" t="str">
        <v>2.电量显示低，对应低电量的图片</v>
      </c>
      <c r="H65" s="65" t="str">
        <v>P1</v>
      </c>
      <c r="I65" s="64" t="str">
        <v>Pass</v>
      </c>
      <c r="J65" s="44"/>
      <c r="K65" s="65"/>
      <c r="L65" s="44"/>
      <c r="M65" s="44"/>
      <c r="N65" s="65"/>
      <c r="O65" s="66"/>
      <c r="P65" s="41"/>
      <c r="Q65" s="41"/>
      <c r="R65" s="41"/>
    </row>
    <row customHeight="true" ht="49" r="66">
      <c r="A66" s="8">
        <v>69</v>
      </c>
      <c r="B66" s="44" t="str">
        <v>SYNC+_0129</v>
      </c>
      <c r="C66" s="67" t="str">
        <v>蓝牙儿童座椅</v>
      </c>
      <c r="D66" s="8" t="str">
        <v>蓝牙儿童座椅</v>
      </c>
      <c r="E66" s="63" t="str">
        <v>1.IGN RUN
2.IVI POWER ON</v>
      </c>
      <c r="F66" s="63" t="str">
        <v>1.打开设置&gt;车辆控制&gt;车辆设置&gt;儿童座椅
</v>
      </c>
      <c r="G66" s="63" t="str">
        <v>1.会显示电量示意图
</v>
      </c>
      <c r="H66" s="65" t="str">
        <v>P1</v>
      </c>
      <c r="I66" s="64" t="str">
        <v>Pass</v>
      </c>
      <c r="J66" s="65"/>
      <c r="K66" s="65"/>
      <c r="L66" s="44"/>
      <c r="M66" s="65"/>
      <c r="N66" s="65"/>
      <c r="O66" s="66"/>
      <c r="P66" s="41"/>
      <c r="Q66" s="41"/>
      <c r="R66" s="41"/>
    </row>
    <row customHeight="true" ht="49" r="67">
      <c r="A67" s="8">
        <v>70</v>
      </c>
      <c r="B67" s="44" t="str">
        <v>SYNC+_0129</v>
      </c>
      <c r="C67" s="67" t="str">
        <v>蓝牙儿童座椅</v>
      </c>
      <c r="D67" s="8" t="str">
        <v>蓝牙儿童座椅</v>
      </c>
      <c r="E67" s="63" t="str">
        <v>1.IGN RUN
2.IVI POWER ON</v>
      </c>
      <c r="F67" s="63" t="str">
        <v>2.儿童座椅的电量大于20，小于等于50</v>
      </c>
      <c r="G67" s="63" t="str">
        <v>2.电量显示中，对应中电量的图片</v>
      </c>
      <c r="H67" s="65" t="str">
        <v>P1</v>
      </c>
      <c r="I67" s="64" t="str">
        <v>Pass</v>
      </c>
      <c r="J67" s="65"/>
      <c r="K67" s="65"/>
      <c r="L67" s="44"/>
      <c r="M67" s="65"/>
      <c r="N67" s="65"/>
      <c r="O67" s="66"/>
      <c r="P67" s="41"/>
      <c r="Q67" s="41"/>
      <c r="R67" s="41"/>
    </row>
    <row customHeight="true" ht="49" r="68">
      <c r="A68" s="8">
        <v>71</v>
      </c>
      <c r="B68" s="44" t="str">
        <v>SYNC+_0129</v>
      </c>
      <c r="C68" s="67" t="str">
        <v>蓝牙儿童座椅</v>
      </c>
      <c r="D68" s="8" t="str">
        <v>蓝牙儿童座椅</v>
      </c>
      <c r="E68" s="63" t="str">
        <v>1.IGN RUN
2.IVI POWER ON</v>
      </c>
      <c r="F68" s="63" t="str">
        <v>1.打开设置&gt;车辆控制&gt;车辆设置&gt;儿童座椅
</v>
      </c>
      <c r="G68" s="63" t="str">
        <v>1.会显示电量示意图
</v>
      </c>
      <c r="H68" s="65" t="str">
        <v>P1</v>
      </c>
      <c r="I68" s="64" t="str">
        <v>Pass</v>
      </c>
      <c r="J68" s="65"/>
      <c r="K68" s="65"/>
      <c r="L68" s="44"/>
      <c r="M68" s="65"/>
      <c r="N68" s="65"/>
      <c r="O68" s="66"/>
      <c r="P68" s="41"/>
      <c r="Q68" s="41"/>
      <c r="R68" s="41"/>
    </row>
    <row customHeight="true" ht="49" r="69">
      <c r="A69" s="8">
        <v>72</v>
      </c>
      <c r="B69" s="44" t="str">
        <v>SYNC+_0129</v>
      </c>
      <c r="C69" s="67" t="str">
        <v>蓝牙儿童座椅</v>
      </c>
      <c r="D69" s="8" t="str">
        <v>蓝牙儿童座椅</v>
      </c>
      <c r="E69" s="63" t="str">
        <v>1.IGN RUN
2.IVI POWER ON</v>
      </c>
      <c r="F69" s="63" t="str">
        <v>2.儿童座椅的电量大于50，小于等于100</v>
      </c>
      <c r="G69" s="63" t="str">
        <v>2.电量显示高，对应高电量的图片</v>
      </c>
      <c r="H69" s="65" t="str">
        <v>P1</v>
      </c>
      <c r="I69" s="64" t="str">
        <v>Pass</v>
      </c>
      <c r="J69" s="65"/>
      <c r="K69" s="65"/>
      <c r="L69" s="44"/>
      <c r="M69" s="65"/>
      <c r="N69" s="65"/>
      <c r="O69" s="66"/>
      <c r="P69" s="41"/>
      <c r="Q69" s="41"/>
      <c r="R69" s="41"/>
    </row>
    <row customHeight="true" ht="49" r="70">
      <c r="A70" s="8">
        <v>73</v>
      </c>
      <c r="B70" s="44" t="str">
        <v>SYNC+_0129</v>
      </c>
      <c r="C70" s="67" t="str">
        <v>蓝牙儿童座椅</v>
      </c>
      <c r="D70" s="8" t="str">
        <v>蓝牙儿童座椅</v>
      </c>
      <c r="E70" s="63" t="str">
        <v>1.IGN RUN
2.IVI POWER ON</v>
      </c>
      <c r="F70" s="63" t="str">
        <v>1.蓝牙未打开，未连接过儿童座椅，查看车机屏幕状态栏</v>
      </c>
      <c r="G70" s="63" t="str">
        <v>1.车机屏幕状态栏不显示儿童座椅未锁住icon</v>
      </c>
      <c r="H70" s="65" t="str">
        <v>P2</v>
      </c>
      <c r="I70" s="64" t="str">
        <v>Pass</v>
      </c>
      <c r="J70" s="65"/>
      <c r="K70" s="65"/>
      <c r="L70" s="44"/>
      <c r="M70" s="65"/>
      <c r="N70" s="65"/>
      <c r="O70" s="66"/>
      <c r="P70" s="41"/>
      <c r="Q70" s="41"/>
      <c r="R70" s="41"/>
    </row>
    <row customHeight="true" ht="49" r="71">
      <c r="A71" s="8">
        <v>74</v>
      </c>
      <c r="B71" s="44" t="str">
        <v>SYNC+_0129</v>
      </c>
      <c r="C71" s="67" t="str">
        <v>蓝牙儿童座椅</v>
      </c>
      <c r="D71" s="8" t="str">
        <v>蓝牙儿童座椅</v>
      </c>
      <c r="E71" s="63" t="str">
        <v>1.IGN RUN
2.IVI POWER ON
3.手机连接车机蓝牙</v>
      </c>
      <c r="F71" s="63" t="str">
        <v>1.连接儿童座椅，且座椅未锁住，查看车机屏幕状态栏</v>
      </c>
      <c r="G71" s="63" t="str">
        <v>1.车机屏幕状态栏上蓝牙icon取消显示，对应位置显示座椅未锁住icon</v>
      </c>
      <c r="H71" s="65" t="str">
        <v>P2</v>
      </c>
      <c r="I71" s="64" t="str">
        <v>Pass</v>
      </c>
      <c r="J71" s="65"/>
      <c r="K71" s="65"/>
      <c r="L71" s="44"/>
      <c r="M71" s="65"/>
      <c r="N71" s="65"/>
      <c r="O71" s="66"/>
      <c r="P71" s="41"/>
      <c r="Q71" s="41"/>
      <c r="R71" s="41"/>
    </row>
    <row customHeight="true" ht="49" r="72">
      <c r="A72" s="8">
        <v>75</v>
      </c>
      <c r="B72" s="44" t="str">
        <v>SYNC+_0129</v>
      </c>
      <c r="C72" s="67" t="str">
        <v>蓝牙儿童座椅</v>
      </c>
      <c r="D72" s="8" t="str">
        <v>蓝牙儿童座椅</v>
      </c>
      <c r="E72" s="63" t="str">
        <v>1.IGN RUN
2.IVI POWER ON
3.手机连接车机蓝牙</v>
      </c>
      <c r="F72" s="63" t="str">
        <v>1.连接儿童座椅，且座椅未锁住
</v>
      </c>
      <c r="G72" s="63" t="str">
        <v>1.车机屏幕状态栏上座椅icon显示未锁住状态</v>
      </c>
      <c r="H72" s="65" t="str">
        <v>P2</v>
      </c>
      <c r="I72" s="64" t="str">
        <v>Pass</v>
      </c>
      <c r="J72" s="65"/>
      <c r="K72" s="65"/>
      <c r="L72" s="44"/>
      <c r="M72" s="65"/>
      <c r="N72" s="65"/>
      <c r="O72" s="66"/>
      <c r="P72" s="41"/>
      <c r="Q72" s="41"/>
      <c r="R72" s="41"/>
    </row>
    <row customHeight="true" ht="49" r="73">
      <c r="A73" s="8">
        <v>76</v>
      </c>
      <c r="B73" s="44" t="str">
        <v>SYNC+_0129</v>
      </c>
      <c r="C73" s="67" t="str">
        <v>蓝牙儿童座椅</v>
      </c>
      <c r="D73" s="8" t="str">
        <v>蓝牙儿童座椅</v>
      </c>
      <c r="E73" s="63" t="str">
        <v>1.IGN RUN
2.IVI POWER ON</v>
      </c>
      <c r="F73" s="63" t="str" xml:space="preserve">
        <v>2.锁住座椅，查看车机屏幕状态栏 </v>
      </c>
      <c r="G73" s="63" t="str">
        <v>2.车机屏幕状态栏上座椅icon取消显示，对应位置显示蓝牙icon</v>
      </c>
      <c r="H73" s="65" t="str">
        <v>P2</v>
      </c>
      <c r="I73" s="64" t="str">
        <v>Pass</v>
      </c>
      <c r="J73" s="65"/>
      <c r="K73" s="65"/>
      <c r="L73" s="44"/>
      <c r="M73" s="65"/>
      <c r="N73" s="65"/>
      <c r="O73" s="66"/>
      <c r="P73" s="41"/>
      <c r="Q73" s="41"/>
      <c r="R73" s="41"/>
    </row>
    <row customHeight="true" ht="49" r="74">
      <c r="A74" s="8">
        <v>77</v>
      </c>
      <c r="B74" s="44" t="str">
        <v>SYNC+_0129</v>
      </c>
      <c r="C74" s="67" t="str">
        <v>蓝牙儿童座椅</v>
      </c>
      <c r="D74" s="8" t="str">
        <v>蓝牙儿童座椅</v>
      </c>
      <c r="E74" s="63" t="str">
        <v>1.IGN RUN
2.IVI POWER ON
3.手机连接车机蓝牙</v>
      </c>
      <c r="F74" s="63" t="str">
        <v>1.连接儿童座椅，且座椅未锁住
</v>
      </c>
      <c r="G74" s="63" t="str">
        <v>1.车机屏幕状态栏上座椅icon显示未锁住状态</v>
      </c>
      <c r="H74" s="65" t="str">
        <v>P2</v>
      </c>
      <c r="I74" s="64" t="str">
        <v>Pass</v>
      </c>
      <c r="J74" s="65"/>
      <c r="K74" s="65"/>
      <c r="L74" s="44"/>
      <c r="M74" s="65"/>
      <c r="N74" s="65"/>
      <c r="O74" s="66"/>
      <c r="P74" s="41"/>
      <c r="Q74" s="41"/>
      <c r="R74" s="41"/>
    </row>
    <row customHeight="true" ht="49" r="75">
      <c r="A75" s="8">
        <v>78</v>
      </c>
      <c r="B75" s="44" t="str">
        <v>SYNC+_0129</v>
      </c>
      <c r="C75" s="67" t="str">
        <v>蓝牙儿童座椅</v>
      </c>
      <c r="D75" s="8" t="str">
        <v>蓝牙儿童座椅</v>
      </c>
      <c r="E75" s="63" t="str">
        <v>1.IGN RUN
2.IVI POWER ON</v>
      </c>
      <c r="F75" s="63" t="str">
        <v>2.关闭车机蓝牙</v>
      </c>
      <c r="G75" s="63" t="str">
        <v>2.车机屏幕状态栏上座椅icon取消显示</v>
      </c>
      <c r="H75" s="65" t="str">
        <v>P2</v>
      </c>
      <c r="I75" s="64" t="str">
        <v>Pass</v>
      </c>
      <c r="J75" s="65"/>
      <c r="K75" s="65"/>
      <c r="L75" s="44"/>
      <c r="M75" s="65"/>
      <c r="N75" s="65"/>
      <c r="O75" s="66"/>
      <c r="P75" s="41"/>
      <c r="Q75" s="41"/>
      <c r="R75" s="41"/>
    </row>
    <row customHeight="true" ht="49" r="76">
      <c r="A76" s="8">
        <v>79</v>
      </c>
      <c r="B76" s="44" t="str">
        <v>SYNC+_0129</v>
      </c>
      <c r="C76" s="67" t="str">
        <v>蓝牙儿童座椅</v>
      </c>
      <c r="D76" s="8" t="str">
        <v>蓝牙儿童座椅</v>
      </c>
      <c r="E76" s="63" t="str">
        <v>1.IGN RUN
2.IVI POWER ON
3.手机连接车机蓝牙</v>
      </c>
      <c r="F76" s="63" t="str">
        <v>1.连接儿童座椅，且座椅未锁住
</v>
      </c>
      <c r="G76" s="63" t="str">
        <v>1.车机屏幕状态栏上座椅icon显示未锁住状态</v>
      </c>
      <c r="H76" s="65" t="str">
        <v>P2</v>
      </c>
      <c r="I76" s="64" t="str">
        <v>Pass</v>
      </c>
      <c r="J76" s="65"/>
      <c r="K76" s="65"/>
      <c r="L76" s="44"/>
      <c r="M76" s="65"/>
      <c r="N76" s="65"/>
      <c r="O76" s="66"/>
      <c r="P76" s="41"/>
      <c r="Q76" s="41"/>
      <c r="R76" s="41"/>
    </row>
    <row customHeight="true" ht="49" r="77">
      <c r="A77" s="8">
        <v>80</v>
      </c>
      <c r="B77" s="44" t="str">
        <v>SYNC+_0129</v>
      </c>
      <c r="C77" s="67" t="str">
        <v>蓝牙儿童座椅</v>
      </c>
      <c r="D77" s="8" t="str">
        <v>蓝牙儿童座椅</v>
      </c>
      <c r="E77" s="63" t="str">
        <v>1.IGN RUN
2.IVI POWER ON</v>
      </c>
      <c r="F77" s="63" t="str">
        <v>2.删除设备</v>
      </c>
      <c r="G77" s="63" t="str">
        <v>2.车机屏幕状态栏上座椅icon取消显示</v>
      </c>
      <c r="H77" s="65" t="str">
        <v>P2</v>
      </c>
      <c r="I77" s="64" t="str">
        <v>Pass</v>
      </c>
      <c r="J77" s="65"/>
      <c r="K77" s="65"/>
      <c r="L77" s="44"/>
      <c r="M77" s="65"/>
      <c r="N77" s="65"/>
      <c r="O77" s="66"/>
      <c r="P77" s="41"/>
      <c r="Q77" s="41"/>
      <c r="R77" s="41"/>
    </row>
    <row customHeight="true" ht="73" r="78">
      <c r="A78" s="8">
        <v>81</v>
      </c>
      <c r="B78" s="44" t="str">
        <v>SYNC+_0129</v>
      </c>
      <c r="C78" s="67" t="str">
        <v>蓝牙儿童座椅</v>
      </c>
      <c r="D78" s="8" t="str">
        <v>蓝牙儿童座椅</v>
      </c>
      <c r="E78" s="63" t="str">
        <v>1.IGN RUN
2.IVI POWER ON
3.儿童座椅已连接车机且电量正常
4.儿童座椅已锁住</v>
      </c>
      <c r="F78" s="63" t="str">
        <v>1.长按电源键重启车机</v>
      </c>
      <c r="G78" s="63" t="str">
        <v>1.重启后自动连接重启前连接的座椅</v>
      </c>
      <c r="H78" s="65" t="str">
        <v>P1</v>
      </c>
      <c r="I78" s="64" t="str">
        <v>Pass</v>
      </c>
      <c r="J78" s="65"/>
      <c r="K78" s="65"/>
      <c r="L78" s="44"/>
      <c r="M78" s="68"/>
      <c r="N78" s="65"/>
      <c r="O78" s="66"/>
      <c r="P78" s="41"/>
      <c r="Q78" s="41"/>
      <c r="R78" s="41"/>
    </row>
    <row customHeight="true" ht="73" r="79">
      <c r="A79" s="8">
        <v>82</v>
      </c>
      <c r="B79" s="44" t="str">
        <v>SYNC+_0129</v>
      </c>
      <c r="C79" s="67" t="str">
        <v>蓝牙儿童座椅</v>
      </c>
      <c r="D79" s="8" t="str">
        <v>蓝牙儿童座椅</v>
      </c>
      <c r="E79" s="63" t="str">
        <v>1.IGN RUN
2.IVI POWER ON
3.儿童座椅已连接车机且电量正常
4.儿童座椅已锁住</v>
      </c>
      <c r="F79" s="63" t="str">
        <v>1.adb shell am force-stop com.yfve.settings
</v>
      </c>
      <c r="G79" s="63" t="str">
        <v>1.手动退出设置</v>
      </c>
      <c r="H79" s="65" t="str">
        <v>P2</v>
      </c>
      <c r="I79" s="64" t="str">
        <v>Pass</v>
      </c>
      <c r="J79" s="65"/>
      <c r="K79" s="65"/>
      <c r="L79" s="44"/>
      <c r="M79" s="65"/>
      <c r="N79" s="65"/>
      <c r="O79" s="66"/>
      <c r="P79" s="41"/>
      <c r="Q79" s="41"/>
      <c r="R79" s="41"/>
    </row>
    <row customHeight="true" ht="49" r="80">
      <c r="A80" s="8">
        <v>83</v>
      </c>
      <c r="B80" s="44" t="str">
        <v>SYNC+_0129</v>
      </c>
      <c r="C80" s="67" t="str">
        <v>蓝牙儿童座椅</v>
      </c>
      <c r="D80" s="8" t="str">
        <v>蓝牙儿童座椅</v>
      </c>
      <c r="E80" s="63" t="str">
        <v>1.IGN RUN
2.IVI POWER ON</v>
      </c>
      <c r="F80" s="63" t="str">
        <v>2.点击设置</v>
      </c>
      <c r="G80" s="63" t="str">
        <v>2.setting 重启后自动连接重启前连接的座椅</v>
      </c>
      <c r="H80" s="65" t="str">
        <v>P2</v>
      </c>
      <c r="I80" s="64" t="str">
        <v>Pass</v>
      </c>
      <c r="J80" s="65"/>
      <c r="K80" s="65"/>
      <c r="L80" s="44"/>
      <c r="M80" s="65"/>
      <c r="N80" s="65"/>
      <c r="O80" s="66"/>
      <c r="P80" s="41"/>
      <c r="Q80" s="41"/>
      <c r="R80" s="41"/>
    </row>
    <row customHeight="true" ht="73" r="81">
      <c r="A81" s="8">
        <v>84</v>
      </c>
      <c r="B81" s="44" t="str">
        <v>SYNC+_0129</v>
      </c>
      <c r="C81" s="67" t="str">
        <v>蓝牙儿童座椅</v>
      </c>
      <c r="D81" s="8" t="str">
        <v>蓝牙儿童座椅</v>
      </c>
      <c r="E81" s="63" t="str">
        <v>1.IGN RUN
2.IVI POWER ON
3.儿童座椅已连接车机且电量正常
4.儿童座椅已锁住</v>
      </c>
      <c r="F81" s="63" t="str">
        <v>1.熄火开车门进入standby状态
</v>
      </c>
      <c r="G81" s="63" t="str">
        <v>1.车机屏幕熄灭</v>
      </c>
      <c r="H81" s="65" t="str">
        <v>P2</v>
      </c>
      <c r="I81" s="64" t="str">
        <v>Pass</v>
      </c>
      <c r="J81" s="65"/>
      <c r="K81" s="65"/>
      <c r="L81" s="44"/>
      <c r="M81" s="68"/>
      <c r="N81" s="65"/>
      <c r="O81" s="66"/>
      <c r="P81" s="41"/>
      <c r="Q81" s="41"/>
      <c r="R81" s="41"/>
    </row>
    <row customHeight="true" ht="49" r="82">
      <c r="A82" s="8">
        <v>85</v>
      </c>
      <c r="B82" s="44" t="str">
        <v>SYNC+_0129</v>
      </c>
      <c r="C82" s="67" t="str">
        <v>蓝牙儿童座椅</v>
      </c>
      <c r="D82" s="8" t="str">
        <v>蓝牙儿童座椅</v>
      </c>
      <c r="E82" s="63" t="str">
        <v>1.IGN RUN
2.IVI POWER ON</v>
      </c>
      <c r="F82" s="63" t="str">
        <v>2.关车门，按power键进EP</v>
      </c>
      <c r="G82" s="63" t="str">
        <v>2.车机亮屏后会自动连接重启前连接的座椅</v>
      </c>
      <c r="H82" s="65" t="str">
        <v>P2</v>
      </c>
      <c r="I82" s="64" t="str">
        <v>Pass</v>
      </c>
      <c r="J82" s="65"/>
      <c r="K82" s="65"/>
      <c r="L82" s="65"/>
      <c r="M82" s="68"/>
      <c r="N82" s="65"/>
      <c r="O82" s="66"/>
      <c r="P82" s="41"/>
      <c r="Q82" s="41"/>
      <c r="R82" s="41"/>
    </row>
    <row customHeight="true" ht="73" r="83">
      <c r="A83" s="8">
        <v>86</v>
      </c>
      <c r="B83" s="44" t="str">
        <v>SYNC+_0129</v>
      </c>
      <c r="C83" s="67" t="str">
        <v>蓝牙儿童座椅</v>
      </c>
      <c r="D83" s="8" t="str">
        <v>蓝牙儿童座椅</v>
      </c>
      <c r="E83" s="63" t="str">
        <v>1.IGN RUN
2.IVI POWER ON
3.儿童座椅已连接车机且电量正常
4.儿童座椅已锁住</v>
      </c>
      <c r="F83" s="63" t="str">
        <v>1.熄火开车门进入sleep状态
</v>
      </c>
      <c r="G83" s="63" t="str">
        <v>1.车机屏幕熄灭</v>
      </c>
      <c r="H83" s="65" t="str">
        <v>P2</v>
      </c>
      <c r="I83" s="64" t="str">
        <v>Pass</v>
      </c>
      <c r="J83" s="65"/>
      <c r="K83" s="65"/>
      <c r="L83" s="44"/>
      <c r="M83" s="68"/>
      <c r="N83" s="65"/>
      <c r="O83" s="66"/>
      <c r="P83" s="41"/>
      <c r="Q83" s="41"/>
      <c r="R83" s="41"/>
    </row>
    <row customHeight="true" ht="49" r="84">
      <c r="A84" s="8">
        <v>87</v>
      </c>
      <c r="B84" s="44" t="str">
        <v>SYNC+_0129</v>
      </c>
      <c r="C84" s="67" t="str">
        <v>蓝牙儿童座椅</v>
      </c>
      <c r="D84" s="8" t="str">
        <v>蓝牙儿童座椅</v>
      </c>
      <c r="E84" s="63" t="str">
        <v>1.IGN RUN
2.IVI POWER ON
3.儿童座椅已连接车机且电量正常
4.儿童座椅已锁住</v>
      </c>
      <c r="F84" s="63" t="str">
        <v>2.再次点火</v>
      </c>
      <c r="G84" s="63" t="str">
        <v>2.车机亮屏后会自动连接重启前连接的座椅</v>
      </c>
      <c r="H84" s="65" t="str">
        <v>P2</v>
      </c>
      <c r="I84" s="64" t="str">
        <v>Pass</v>
      </c>
      <c r="J84" s="65"/>
      <c r="K84" s="65"/>
      <c r="L84" s="44"/>
      <c r="M84" s="68"/>
      <c r="N84" s="65"/>
      <c r="O84" s="66"/>
      <c r="P84" s="41"/>
      <c r="Q84" s="41"/>
      <c r="R84" s="41"/>
    </row>
    <row customHeight="true" ht="49" r="85">
      <c r="A85" s="8">
        <v>88</v>
      </c>
      <c r="B85" s="44" t="str">
        <v>SYNC+_0129</v>
      </c>
      <c r="C85" s="67" t="str">
        <v>蓝牙儿童座椅</v>
      </c>
      <c r="D85" s="8" t="str">
        <v>蓝牙儿童座椅</v>
      </c>
      <c r="E85" s="63" t="str">
        <v>1.IGN RUN
2.IVI POWER ON
3.儿童座椅已连接车机</v>
      </c>
      <c r="F85" s="63" t="str">
        <v>1.车控搜索儿童座椅，搜索得到的结果，点击结果</v>
      </c>
      <c r="G85" s="63" t="str">
        <v>1.可进入儿童座椅详情页</v>
      </c>
      <c r="H85" s="65" t="str">
        <v>P2</v>
      </c>
      <c r="I85" s="64" t="str">
        <v>Fail</v>
      </c>
      <c r="J85" s="65" t="s">
        <v>42</v>
      </c>
      <c r="K85" s="65"/>
      <c r="L85" s="44"/>
      <c r="M85" s="68"/>
      <c r="N85" s="65"/>
      <c r="O85" s="66"/>
      <c r="P85" s="41"/>
      <c r="Q85" s="41"/>
      <c r="R85" s="41"/>
    </row>
    <row customHeight="true" ht="81" r="86">
      <c r="A86" s="8">
        <v>89</v>
      </c>
      <c r="B86" s="44" t="str">
        <v>SYNC+_0129</v>
      </c>
      <c r="C86" s="67" t="str">
        <v>蓝牙儿童座椅</v>
      </c>
      <c r="D86" s="8" t="str">
        <v>蓝牙儿童座椅</v>
      </c>
      <c r="E86" s="63" t="str">
        <v>1.IGN RUN
2.IVI POWER ON
3.儿童座椅已连接车机</v>
      </c>
      <c r="F86" s="63" t="str">
        <v>1.进入儿童座椅详情页，弹出弹窗未锁定/低电量消息横幅，点击消息横幅
2.再点击详情页左上角返回按钮</v>
      </c>
      <c r="G86" s="63" t="str">
        <v>2.点击一次即可退出儿童座椅详情页</v>
      </c>
      <c r="H86" s="65" t="str">
        <v>P2</v>
      </c>
      <c r="I86" s="64" t="str">
        <v>Pass</v>
      </c>
      <c r="J86" s="65"/>
      <c r="K86" s="65"/>
      <c r="L86" s="44"/>
      <c r="M86" s="68"/>
      <c r="N86" s="65"/>
      <c r="O86" s="66"/>
      <c r="P86" s="41"/>
      <c r="Q86" s="41"/>
      <c r="R86" s="41"/>
    </row>
    <row customHeight="true" ht="81" r="87">
      <c r="A87" s="8">
        <v>90</v>
      </c>
      <c r="B87" s="44" t="str">
        <v>SYNC+_0129</v>
      </c>
      <c r="C87" s="67" t="str">
        <v>蓝牙儿童座椅-主题</v>
      </c>
      <c r="D87" s="8" t="str">
        <v>与主题交互</v>
      </c>
      <c r="E87" s="63" t="str">
        <v>1.IGN RUN
2.IVI POWER ON
3.儿童座椅已连接车机</v>
      </c>
      <c r="F87" s="63" t="str">
        <v>1.切换任意出题
2.触发蓝牙儿童座椅未锁定和低电量消息横幅，查看消息中心以及进入儿童座椅详情页</v>
      </c>
      <c r="G87" s="63" t="str">
        <v>2.详情页、图标以及弹窗背景颜色均与主题一一对应</v>
      </c>
      <c r="H87" s="65" t="str">
        <v>P1</v>
      </c>
      <c r="I87" s="64" t="str">
        <v>Pass</v>
      </c>
      <c r="J87" s="65"/>
      <c r="K87" s="65"/>
      <c r="L87" s="44"/>
      <c r="M87" s="68"/>
      <c r="N87" s="65"/>
      <c r="O87" s="66"/>
      <c r="P87" s="41"/>
      <c r="Q87" s="41"/>
      <c r="R87" s="41"/>
    </row>
    <row customHeight="true" ht="49" r="88">
      <c r="A88" s="8">
        <v>91</v>
      </c>
      <c r="B88" s="44" t="str">
        <v>SYNC+_0129</v>
      </c>
      <c r="C88" s="67" t="str">
        <v>蓝牙儿童座椅（U6XX专用）</v>
      </c>
      <c r="D88" s="8" t="str">
        <v>蓝牙儿童座椅</v>
      </c>
      <c r="E88" s="63" t="s">
        <v>43</v>
      </c>
      <c r="F88" s="63" t="s">
        <v>44</v>
      </c>
      <c r="G88" s="63" t="s">
        <v>45</v>
      </c>
      <c r="H88" s="65" t="str">
        <v>P2</v>
      </c>
      <c r="I88" s="64" t="str">
        <v>Pass</v>
      </c>
      <c r="J88" s="65"/>
      <c r="K88" s="65"/>
      <c r="L88" s="44"/>
      <c r="M88" s="68"/>
      <c r="N88" s="65"/>
      <c r="O88" s="66"/>
      <c r="P88" s="41"/>
      <c r="Q88" s="41"/>
      <c r="R88" s="41"/>
    </row>
    <row customHeight="true" ht="49" r="89">
      <c r="A89" s="8">
        <v>92</v>
      </c>
      <c r="B89" s="44" t="str">
        <v>SYNC+_0129</v>
      </c>
      <c r="C89" s="67" t="str">
        <v>蓝牙儿童座椅（U6XX专用）</v>
      </c>
      <c r="D89" s="8" t="str">
        <v>蓝牙儿童座椅</v>
      </c>
      <c r="E89" s="63" t="s">
        <v>43</v>
      </c>
      <c r="F89" s="63" t="s">
        <v>47</v>
      </c>
      <c r="G89" s="63" t="s">
        <v>46</v>
      </c>
      <c r="H89" s="65" t="str">
        <v>P2</v>
      </c>
      <c r="I89" s="64" t="str">
        <v>Pass</v>
      </c>
      <c r="J89" s="65"/>
      <c r="K89" s="65"/>
      <c r="L89" s="44"/>
      <c r="M89" s="68"/>
      <c r="N89" s="65"/>
      <c r="O89" s="66"/>
      <c r="P89" s="41"/>
      <c r="Q89" s="41"/>
      <c r="R89" s="41"/>
    </row>
  </sheetData>
  <mergeCells>
    <mergeCell ref="M40:M41"/>
  </mergeCells>
  <conditionalFormatting sqref="I87:I87">
    <cfRule dxfId="0" operator="equal" priority="2" stopIfTrue="true" type="cellIs">
      <formula>"Block"</formula>
    </cfRule>
  </conditionalFormatting>
  <conditionalFormatting sqref="I87:I87">
    <cfRule dxfId="1" operator="equal" priority="3" stopIfTrue="true" type="cellIs">
      <formula>"NT"</formula>
    </cfRule>
  </conditionalFormatting>
  <conditionalFormatting sqref="I87:I87">
    <cfRule dxfId="2" operator="equal" priority="4" stopIfTrue="true" type="cellIs">
      <formula>"Fail"</formula>
    </cfRule>
  </conditionalFormatting>
  <conditionalFormatting sqref="I87:I87">
    <cfRule dxfId="3" operator="equal" priority="5" stopIfTrue="true" type="cellIs">
      <formula>"Pass"</formula>
    </cfRule>
  </conditionalFormatting>
  <conditionalFormatting sqref="I86:I86">
    <cfRule dxfId="4" operator="equal" priority="6" stopIfTrue="true" type="cellIs">
      <formula>"Block"</formula>
    </cfRule>
  </conditionalFormatting>
  <conditionalFormatting sqref="I86:I86">
    <cfRule dxfId="5" operator="equal" priority="7" stopIfTrue="true" type="cellIs">
      <formula>"NT"</formula>
    </cfRule>
  </conditionalFormatting>
  <conditionalFormatting sqref="I86:I86">
    <cfRule dxfId="6" operator="equal" priority="8" stopIfTrue="true" type="cellIs">
      <formula>"Fail"</formula>
    </cfRule>
  </conditionalFormatting>
  <conditionalFormatting sqref="I86:I86">
    <cfRule dxfId="7" operator="equal" priority="9" stopIfTrue="true" type="cellIs">
      <formula>"Pass"</formula>
    </cfRule>
  </conditionalFormatting>
  <conditionalFormatting sqref="I89:I89">
    <cfRule dxfId="8" operator="equal" priority="10" stopIfTrue="true" type="cellIs">
      <formula>"Block"</formula>
    </cfRule>
  </conditionalFormatting>
  <conditionalFormatting sqref="I89:I89">
    <cfRule dxfId="9" operator="equal" priority="11" stopIfTrue="true" type="cellIs">
      <formula>"NT"</formula>
    </cfRule>
  </conditionalFormatting>
  <conditionalFormatting sqref="I89:I89">
    <cfRule dxfId="10" operator="equal" priority="12" stopIfTrue="true" type="cellIs">
      <formula>"Fail"</formula>
    </cfRule>
  </conditionalFormatting>
  <conditionalFormatting sqref="I89:I89">
    <cfRule dxfId="11" operator="equal" priority="13" stopIfTrue="true" type="cellIs">
      <formula>"Pass"</formula>
    </cfRule>
  </conditionalFormatting>
  <conditionalFormatting sqref="I88:I88">
    <cfRule dxfId="12" operator="equal" priority="14" stopIfTrue="true" type="cellIs">
      <formula>"Block"</formula>
    </cfRule>
  </conditionalFormatting>
  <conditionalFormatting sqref="I88:I88">
    <cfRule dxfId="13" operator="equal" priority="15" stopIfTrue="true" type="cellIs">
      <formula>"NT"</formula>
    </cfRule>
  </conditionalFormatting>
  <conditionalFormatting sqref="I88:I88">
    <cfRule dxfId="14" operator="equal" priority="16" stopIfTrue="true" type="cellIs">
      <formula>"Fail"</formula>
    </cfRule>
  </conditionalFormatting>
  <conditionalFormatting sqref="I88:I88">
    <cfRule dxfId="15" operator="equal" priority="17" stopIfTrue="true" type="cellIs">
      <formula>"Pass"</formula>
    </cfRule>
  </conditionalFormatting>
  <conditionalFormatting sqref="I1:I1">
    <cfRule dxfId="16" operator="equal" priority="18" stopIfTrue="true" type="cellIs">
      <formula>"NT"</formula>
    </cfRule>
  </conditionalFormatting>
  <conditionalFormatting sqref="I85:I85">
    <cfRule dxfId="17" operator="equal" priority="19" stopIfTrue="true" type="cellIs">
      <formula>"Block"</formula>
    </cfRule>
  </conditionalFormatting>
  <conditionalFormatting sqref="I85:I85">
    <cfRule dxfId="18" operator="equal" priority="20" stopIfTrue="true" type="cellIs">
      <formula>"NT"</formula>
    </cfRule>
  </conditionalFormatting>
  <conditionalFormatting sqref="I85:I85">
    <cfRule dxfId="19" operator="equal" priority="21" stopIfTrue="true" type="cellIs">
      <formula>"Fail"</formula>
    </cfRule>
  </conditionalFormatting>
  <conditionalFormatting sqref="I85:I85">
    <cfRule dxfId="20" operator="equal" priority="22" stopIfTrue="true" type="cellIs">
      <formula>"Pass"</formula>
    </cfRule>
  </conditionalFormatting>
  <conditionalFormatting sqref="I36:I38">
    <cfRule dxfId="21" operator="equal" priority="23" stopIfTrue="true" type="cellIs">
      <formula>"Block"</formula>
    </cfRule>
  </conditionalFormatting>
  <conditionalFormatting sqref="I36:I38">
    <cfRule dxfId="22" operator="equal" priority="24" stopIfTrue="true" type="cellIs">
      <formula>"NT"</formula>
    </cfRule>
  </conditionalFormatting>
  <conditionalFormatting sqref="I36:I38">
    <cfRule dxfId="23" operator="equal" priority="25" stopIfTrue="true" type="cellIs">
      <formula>"Fail"</formula>
    </cfRule>
  </conditionalFormatting>
  <conditionalFormatting sqref="I36:I38">
    <cfRule dxfId="24" operator="equal" priority="26" stopIfTrue="true" type="cellIs">
      <formula>"Pass"</formula>
    </cfRule>
  </conditionalFormatting>
  <conditionalFormatting sqref="I30:I32">
    <cfRule dxfId="25" operator="equal" priority="27" stopIfTrue="true" type="cellIs">
      <formula>"Block"</formula>
    </cfRule>
  </conditionalFormatting>
  <conditionalFormatting sqref="I30:I32">
    <cfRule dxfId="26" operator="equal" priority="28" stopIfTrue="true" type="cellIs">
      <formula>"NT"</formula>
    </cfRule>
  </conditionalFormatting>
  <conditionalFormatting sqref="I30:I32">
    <cfRule dxfId="27" operator="equal" priority="29" stopIfTrue="true" type="cellIs">
      <formula>"Fail"</formula>
    </cfRule>
  </conditionalFormatting>
  <conditionalFormatting sqref="I30:I32">
    <cfRule dxfId="28" operator="equal" priority="30" stopIfTrue="true" type="cellIs">
      <formula>"Pass"</formula>
    </cfRule>
  </conditionalFormatting>
  <conditionalFormatting sqref="I49:I62">
    <cfRule dxfId="29" operator="equal" priority="31" stopIfTrue="true" type="cellIs">
      <formula>"Block"</formula>
    </cfRule>
  </conditionalFormatting>
  <conditionalFormatting sqref="I49:I62">
    <cfRule dxfId="30" operator="equal" priority="32" stopIfTrue="true" type="cellIs">
      <formula>"NT"</formula>
    </cfRule>
  </conditionalFormatting>
  <conditionalFormatting sqref="I49:I62">
    <cfRule dxfId="31" operator="equal" priority="33" stopIfTrue="true" type="cellIs">
      <formula>"Fail"</formula>
    </cfRule>
  </conditionalFormatting>
  <conditionalFormatting sqref="I49:I62">
    <cfRule dxfId="32" operator="equal" priority="34" stopIfTrue="true" type="cellIs">
      <formula>"Pass"</formula>
    </cfRule>
  </conditionalFormatting>
  <conditionalFormatting sqref="I44:I48">
    <cfRule dxfId="33" operator="equal" priority="35" stopIfTrue="true" type="cellIs">
      <formula>"Block"</formula>
    </cfRule>
  </conditionalFormatting>
  <conditionalFormatting sqref="I44:I48">
    <cfRule dxfId="34" operator="equal" priority="36" stopIfTrue="true" type="cellIs">
      <formula>"NT"</formula>
    </cfRule>
  </conditionalFormatting>
  <conditionalFormatting sqref="I44:I48">
    <cfRule dxfId="35" operator="equal" priority="37" stopIfTrue="true" type="cellIs">
      <formula>"Fail"</formula>
    </cfRule>
  </conditionalFormatting>
  <conditionalFormatting sqref="I44:I48">
    <cfRule dxfId="36" operator="equal" priority="38" stopIfTrue="true" type="cellIs">
      <formula>"Pass"</formula>
    </cfRule>
  </conditionalFormatting>
  <conditionalFormatting sqref="I40:I41">
    <cfRule dxfId="37" operator="equal" priority="39" stopIfTrue="true" type="cellIs">
      <formula>"Block"</formula>
    </cfRule>
  </conditionalFormatting>
  <conditionalFormatting sqref="I40:I41">
    <cfRule dxfId="38" operator="equal" priority="40" stopIfTrue="true" type="cellIs">
      <formula>"NT"</formula>
    </cfRule>
  </conditionalFormatting>
  <conditionalFormatting sqref="I40:I41">
    <cfRule dxfId="39" operator="equal" priority="41" stopIfTrue="true" type="cellIs">
      <formula>"Fail"</formula>
    </cfRule>
  </conditionalFormatting>
  <conditionalFormatting sqref="I40:I41">
    <cfRule dxfId="40" operator="equal" priority="42" stopIfTrue="true" type="cellIs">
      <formula>"Pass"</formula>
    </cfRule>
  </conditionalFormatting>
  <conditionalFormatting sqref="I33:I34">
    <cfRule dxfId="41" operator="equal" priority="43" stopIfTrue="true" type="cellIs">
      <formula>"Block"</formula>
    </cfRule>
  </conditionalFormatting>
  <conditionalFormatting sqref="I33:I34">
    <cfRule dxfId="42" operator="equal" priority="44" stopIfTrue="true" type="cellIs">
      <formula>"NT"</formula>
    </cfRule>
  </conditionalFormatting>
  <conditionalFormatting sqref="I33:I34">
    <cfRule dxfId="43" operator="equal" priority="45" stopIfTrue="true" type="cellIs">
      <formula>"Fail"</formula>
    </cfRule>
  </conditionalFormatting>
  <conditionalFormatting sqref="I33:I34">
    <cfRule dxfId="44" operator="equal" priority="46" stopIfTrue="true" type="cellIs">
      <formula>"Pass"</formula>
    </cfRule>
  </conditionalFormatting>
  <conditionalFormatting sqref="I65:I65">
    <cfRule dxfId="45" operator="equal" priority="47" stopIfTrue="true" type="cellIs">
      <formula>"Block"</formula>
    </cfRule>
  </conditionalFormatting>
  <conditionalFormatting sqref="I65:I65">
    <cfRule dxfId="46" operator="equal" priority="48" stopIfTrue="true" type="cellIs">
      <formula>"NT"</formula>
    </cfRule>
  </conditionalFormatting>
  <conditionalFormatting sqref="I65:I65">
    <cfRule dxfId="47" operator="equal" priority="49" stopIfTrue="true" type="cellIs">
      <formula>"Fail"</formula>
    </cfRule>
  </conditionalFormatting>
  <conditionalFormatting sqref="I65:I65">
    <cfRule dxfId="48" operator="equal" priority="50" stopIfTrue="true" type="cellIs">
      <formula>"Pass"</formula>
    </cfRule>
  </conditionalFormatting>
  <conditionalFormatting sqref="I43:I43">
    <cfRule dxfId="49" operator="equal" priority="51" stopIfTrue="true" type="cellIs">
      <formula>"Block"</formula>
    </cfRule>
  </conditionalFormatting>
  <conditionalFormatting sqref="I43:I43">
    <cfRule dxfId="50" operator="equal" priority="52" stopIfTrue="true" type="cellIs">
      <formula>"NT"</formula>
    </cfRule>
  </conditionalFormatting>
  <conditionalFormatting sqref="I43:I43">
    <cfRule dxfId="51" operator="equal" priority="53" stopIfTrue="true" type="cellIs">
      <formula>"Fail"</formula>
    </cfRule>
  </conditionalFormatting>
  <conditionalFormatting sqref="I43:I43">
    <cfRule dxfId="52" operator="equal" priority="54" stopIfTrue="true" type="cellIs">
      <formula>"Pass"</formula>
    </cfRule>
  </conditionalFormatting>
  <conditionalFormatting sqref="I42:I42">
    <cfRule dxfId="53" operator="equal" priority="55" stopIfTrue="true" type="cellIs">
      <formula>"Block"</formula>
    </cfRule>
  </conditionalFormatting>
  <conditionalFormatting sqref="I42:I42">
    <cfRule dxfId="54" operator="equal" priority="56" stopIfTrue="true" type="cellIs">
      <formula>"NT"</formula>
    </cfRule>
  </conditionalFormatting>
  <conditionalFormatting sqref="I42:I42">
    <cfRule dxfId="55" operator="equal" priority="57" stopIfTrue="true" type="cellIs">
      <formula>"Fail"</formula>
    </cfRule>
  </conditionalFormatting>
  <conditionalFormatting sqref="I42:I42">
    <cfRule dxfId="56" operator="equal" priority="58" stopIfTrue="true" type="cellIs">
      <formula>"Pass"</formula>
    </cfRule>
  </conditionalFormatting>
  <conditionalFormatting sqref="I39:I39">
    <cfRule dxfId="57" operator="equal" priority="59" stopIfTrue="true" type="cellIs">
      <formula>"Block"</formula>
    </cfRule>
  </conditionalFormatting>
  <conditionalFormatting sqref="I39:I39">
    <cfRule dxfId="58" operator="equal" priority="60" stopIfTrue="true" type="cellIs">
      <formula>"NT"</formula>
    </cfRule>
  </conditionalFormatting>
  <conditionalFormatting sqref="I39:I39">
    <cfRule dxfId="59" operator="equal" priority="61" stopIfTrue="true" type="cellIs">
      <formula>"Fail"</formula>
    </cfRule>
  </conditionalFormatting>
  <conditionalFormatting sqref="I39:I39">
    <cfRule dxfId="60" operator="equal" priority="62" stopIfTrue="true" type="cellIs">
      <formula>"Pass"</formula>
    </cfRule>
  </conditionalFormatting>
  <conditionalFormatting sqref="I35:I35">
    <cfRule dxfId="61" operator="equal" priority="63" stopIfTrue="true" type="cellIs">
      <formula>"Block"</formula>
    </cfRule>
  </conditionalFormatting>
  <conditionalFormatting sqref="I35:I35">
    <cfRule dxfId="62" operator="equal" priority="64" stopIfTrue="true" type="cellIs">
      <formula>"NT"</formula>
    </cfRule>
  </conditionalFormatting>
  <conditionalFormatting sqref="I35:I35">
    <cfRule dxfId="63" operator="equal" priority="65" stopIfTrue="true" type="cellIs">
      <formula>"Fail"</formula>
    </cfRule>
  </conditionalFormatting>
  <conditionalFormatting sqref="I35:I35">
    <cfRule dxfId="64" operator="equal" priority="66" stopIfTrue="true" type="cellIs">
      <formula>"Pass"</formula>
    </cfRule>
  </conditionalFormatting>
  <conditionalFormatting sqref="I28:I29">
    <cfRule dxfId="65" operator="equal" priority="67" stopIfTrue="true" type="cellIs">
      <formula>"Block"</formula>
    </cfRule>
  </conditionalFormatting>
  <conditionalFormatting sqref="I28:I29">
    <cfRule dxfId="66" operator="equal" priority="68" stopIfTrue="true" type="cellIs">
      <formula>"NT"</formula>
    </cfRule>
  </conditionalFormatting>
  <conditionalFormatting sqref="I28:I29">
    <cfRule dxfId="67" operator="equal" priority="69" stopIfTrue="true" type="cellIs">
      <formula>"Fail"</formula>
    </cfRule>
  </conditionalFormatting>
  <conditionalFormatting sqref="I28:I29">
    <cfRule dxfId="68" operator="equal" priority="70" stopIfTrue="true" type="cellIs">
      <formula>"Pass"</formula>
    </cfRule>
  </conditionalFormatting>
  <conditionalFormatting sqref="I3:I27 I63:I64 I66:I84">
    <cfRule dxfId="69" operator="equal" priority="71" stopIfTrue="true" type="cellIs">
      <formula>"Block"</formula>
    </cfRule>
  </conditionalFormatting>
  <conditionalFormatting sqref="I3:I27 I63:I64 I66:I84">
    <cfRule dxfId="70" operator="equal" priority="72" stopIfTrue="true" type="cellIs">
      <formula>"NT"</formula>
    </cfRule>
  </conditionalFormatting>
  <conditionalFormatting sqref="I3:I27 I63:I64 I66:I84">
    <cfRule dxfId="71" operator="equal" priority="73" stopIfTrue="true" type="cellIs">
      <formula>"Fail"</formula>
    </cfRule>
  </conditionalFormatting>
  <conditionalFormatting sqref="I3:I27 I63:I64 I66:I84">
    <cfRule dxfId="72" operator="equal" priority="74" stopIfTrue="true" type="cellIs">
      <formula>"Pass"</formula>
    </cfRule>
  </conditionalFormatting>
  <conditionalFormatting sqref="J1:L1">
    <cfRule dxfId="73" operator="equal" priority="75" stopIfTrue="true" type="cellIs">
      <formula>"NT"</formula>
    </cfRule>
  </conditionalFormatting>
  <conditionalFormatting sqref="I2:I2">
    <cfRule dxfId="74" operator="equal" priority="76" stopIfTrue="true" type="cellIs">
      <formula>"Block"</formula>
    </cfRule>
  </conditionalFormatting>
  <conditionalFormatting sqref="I2:I2">
    <cfRule dxfId="75" operator="equal" priority="77" stopIfTrue="true" type="cellIs">
      <formula>"NT"</formula>
    </cfRule>
  </conditionalFormatting>
  <conditionalFormatting sqref="I2:I2">
    <cfRule dxfId="76" operator="equal" priority="78" stopIfTrue="true" type="cellIs">
      <formula>"Fail"</formula>
    </cfRule>
  </conditionalFormatting>
  <conditionalFormatting sqref="I2:I2">
    <cfRule dxfId="77" operator="equal" priority="79" stopIfTrue="true" type="cellIs">
      <formula>"Pass"</formula>
    </cfRule>
  </conditionalFormatting>
  <dataValidations count="2">
    <dataValidation allowBlank="true" errorStyle="stop" showErrorMessage="true" sqref="I2:I89" type="list">
      <formula1>"Pass,Fail,NT,Block"</formula1>
    </dataValidation>
    <dataValidation allowBlank="true" errorStyle="stop" showErrorMessage="true" sqref="L2:L89" type="list">
      <formula1>"内部依赖,外部依赖-福特,外部依赖-YF,外部依赖-Baidu,实车测试"</formula1>
    </dataValidation>
  </dataValidations>
  <hyperlinks>
    <hyperlink ref="J85" display="APIMCIM-25290" r:id="rId1"/>
  </hyperlink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3"/>
    <col collapsed="false" customWidth="true" hidden="false" max="3" min="3" style="0" width="20"/>
    <col collapsed="false" customWidth="true" hidden="false" max="4" min="4" style="0" width="24"/>
    <col collapsed="false" customWidth="true" hidden="false" max="5" min="5" style="0" width="9"/>
    <col collapsed="false" customWidth="true" hidden="false" max="6" min="6" style="0" width="17"/>
    <col collapsed="false" customWidth="true" hidden="false" max="7" min="7" style="0" width="29"/>
    <col collapsed="false" customWidth="true" hidden="false" max="8" min="8" style="0" width="13"/>
    <col collapsed="false" customWidth="true" hidden="false" max="9" min="9" style="0" width="8"/>
    <col collapsed="false" customWidth="true" hidden="false" max="10" min="10" style="0" width="8"/>
    <col collapsed="false" customWidth="true" hidden="false" max="11" min="11" style="0" width="8"/>
    <col collapsed="false" customWidth="true" hidden="false" max="12" min="12" style="0" width="8"/>
    <col collapsed="false" customWidth="true" hidden="false" max="13" min="13" style="0" width="8"/>
    <col collapsed="false" customWidth="true" hidden="false" max="14" min="14" style="0" width="8"/>
    <col collapsed="false" customWidth="true" hidden="false" max="15" min="15" style="0" width="8"/>
    <col collapsed="false" customWidth="true" hidden="false" max="16" min="16" style="0" width="8"/>
    <col collapsed="false" customWidth="true" hidden="false" max="17" min="17" style="0" width="8"/>
    <col collapsed="false" customWidth="true" hidden="false" max="18" min="18" style="0" width="8"/>
    <col collapsed="false" customWidth="true" hidden="false" max="19" min="19" style="0" width="8"/>
    <col collapsed="false" customWidth="true" hidden="false" max="20" min="20" style="0" width="8"/>
  </cols>
  <sheetData>
    <row customHeight="true" ht="53" r="1">
      <c r="A1" s="79" t="str">
        <v>Step</v>
      </c>
      <c r="B1" s="69" t="str">
        <v>FeatureID</v>
      </c>
      <c r="C1" s="69" t="str">
        <v>需求ID</v>
      </c>
      <c r="D1" s="79" t="str">
        <v>标题</v>
      </c>
      <c r="E1" s="79" t="str">
        <v>优先级</v>
      </c>
      <c r="F1" s="79" t="str">
        <v>前提条件</v>
      </c>
      <c r="G1" s="79" t="str">
        <v>操作步骤</v>
      </c>
      <c r="H1" s="79" t="str">
        <v>预期结果</v>
      </c>
      <c r="I1" s="79" t="str">
        <v>验证结果</v>
      </c>
      <c r="J1" s="80" t="str">
        <v>FAIL/BLOCK/NT/NA
原因</v>
      </c>
      <c r="K1" s="80" t="str">
        <v>备注</v>
      </c>
      <c r="L1" s="81" t="str">
        <v>适用车型
718</v>
      </c>
      <c r="M1" s="82" t="str">
        <v>适用车型
707</v>
      </c>
      <c r="N1" s="82" t="str">
        <v>适用车型
U6</v>
      </c>
      <c r="O1" s="80" t="str">
        <v>交付节点</v>
      </c>
      <c r="P1" s="80" t="str">
        <v>测试日期</v>
      </c>
      <c r="Q1" s="80" t="str">
        <v>测试人员</v>
      </c>
      <c r="R1" s="80" t="str">
        <v>测试版本</v>
      </c>
    </row>
    <row customHeight="true" ht="70" r="2">
      <c r="A2" s="40">
        <v>1</v>
      </c>
      <c r="B2" s="40" t="str">
        <v>SYNC+_0265</v>
      </c>
      <c r="C2" s="67" t="str">
        <v>V2I配置</v>
      </c>
      <c r="D2" s="67" t="str">
        <v>不显示V2I通知开关 配置项</v>
      </c>
      <c r="E2" s="67" t="str">
        <v>P2</v>
      </c>
      <c r="F2" s="67" t="str">
        <v>1.车机供电正常
2.信号正常</v>
      </c>
      <c r="G2" s="67" t="str">
        <v>1.CAN工具模拟发送DE03 V2I feature:0x0=disable（无）
2.检查车辆控制页面是否有车路协同子菜单显示</v>
      </c>
      <c r="H2" s="67" t="str">
        <v>2.不显示V2I开关</v>
      </c>
      <c r="I2" t="str">
        <v>PASS</v>
      </c>
    </row>
    <row customHeight="true" ht="70" r="3">
      <c r="A3" s="40">
        <v>2</v>
      </c>
      <c r="B3" s="40" t="str">
        <v>SYNC+_0265</v>
      </c>
      <c r="C3" s="67" t="str">
        <v>V2I配置</v>
      </c>
      <c r="D3" s="67" t="str">
        <v>显示V2I通知开关 配置项</v>
      </c>
      <c r="E3" s="67" t="str">
        <v>P0</v>
      </c>
      <c r="F3" s="67" t="str">
        <v>1.车机供电正常
2.信号正常</v>
      </c>
      <c r="G3" s="67" t="str">
        <v>1.CAN工具模拟发送DE03 V2I feature:0x1=Enabled（有）
2.检查车辆控制页面是否有车路协同子菜单显示</v>
      </c>
      <c r="H3" s="67" t="str">
        <v>2.显示V2I开关</v>
      </c>
      <c r="I3" t="str">
        <v>PASS</v>
      </c>
    </row>
    <row customHeight="true" ht="36" r="4">
      <c r="B4" s="40"/>
      <c r="C4" s="67"/>
      <c r="D4" s="67" t="str">
        <v>切换主题</v>
      </c>
      <c r="E4" s="67" t="str">
        <v>P0</v>
      </c>
      <c r="F4" s="67" t="str">
        <v>1.车机供电正常
2.信号正常</v>
      </c>
      <c r="G4" s="67" t="str">
        <v>1.切换主题，查看显示</v>
      </c>
      <c r="H4" s="67" t="str">
        <v>1.车内按钮随着主题变化</v>
      </c>
      <c r="I4" t="str">
        <v>PASS</v>
      </c>
    </row>
    <row customHeight="true" ht="36" r="5">
      <c r="B5" s="40"/>
      <c r="C5" s="67"/>
      <c r="D5" s="67" t="str">
        <v>切换分屏</v>
      </c>
      <c r="E5" s="67" t="str">
        <v>P0</v>
      </c>
      <c r="F5" s="67" t="str">
        <v>1.车机供电正常
2.信号正常</v>
      </c>
      <c r="G5" s="67" t="str">
        <v>1.切换分屏，查看界面显示</v>
      </c>
      <c r="H5" s="67" t="str">
        <v>1.界面显示正常</v>
      </c>
      <c r="I5" t="str">
        <v>PASS</v>
      </c>
    </row>
    <row customHeight="true" ht="53" r="6">
      <c r="A6" s="40">
        <v>3</v>
      </c>
      <c r="B6" s="40" t="str">
        <v>SYNC+_0265</v>
      </c>
      <c r="C6" s="67" t="str" xml:space="preserve">
        <v> 接受车路协同通知-功能初始化状态</v>
      </c>
      <c r="D6" s="67" t="str">
        <v>接受车路协同通知-功能初始化未完成</v>
      </c>
      <c r="E6" s="67" t="str">
        <v>P1</v>
      </c>
      <c r="F6" s="67" t="str">
        <v>1.车机供电正常
2.信号正常</v>
      </c>
      <c r="G6" s="67" t="str">
        <v>1.查看页面显示
2.点击”确定“或接受车路协同通知等待5秒</v>
      </c>
      <c r="H6" s="67" t="str">
        <v>2.返回常用设置页面</v>
      </c>
      <c r="I6" t="str">
        <v>PASS</v>
      </c>
    </row>
    <row customHeight="true" ht="70" r="7">
      <c r="A7" s="40">
        <v>4</v>
      </c>
      <c r="B7" s="40" t="str">
        <v>SYNC+_0265</v>
      </c>
      <c r="C7" s="67" t="str">
        <v>车路协同系统使用申请流程</v>
      </c>
      <c r="D7" s="67" t="str">
        <v>接受车路协同系统使用计划</v>
      </c>
      <c r="E7" s="67" t="str">
        <v>P1</v>
      </c>
      <c r="F7" s="67" t="str">
        <v>1.车机供电正常
2.车机环境正常</v>
      </c>
      <c r="G7" s="67" t="str">
        <v>1进入车控-车路协同子菜单，查看界面显示</v>
      </c>
      <c r="H7" s="67" t="str">
        <v>1.显示林肯车路协同系统使用计划文字+下次授权时间</v>
      </c>
      <c r="I7" t="str">
        <v>FAIL</v>
      </c>
      <c r="J7" s="83" t="s">
        <v>50</v>
      </c>
    </row>
    <row customHeight="true" ht="139" r="8">
      <c r="A8" s="40">
        <v>5</v>
      </c>
      <c r="B8" s="40" t="str">
        <v>SYNC+_0265</v>
      </c>
      <c r="C8" s="67" t="str">
        <v>车路协同系统使用申请流程-不同意并退出</v>
      </c>
      <c r="D8" s="67" t="str">
        <v>接受车路协同系统使用计划</v>
      </c>
      <c r="E8" s="67" t="str">
        <v>P1</v>
      </c>
      <c r="F8" s="67" t="str">
        <v>1.车机供电正常
2.车机环境正常</v>
      </c>
      <c r="G8" s="67" t="str">
        <v>1.进入林肯 车路协同使用计划-&gt;点击不同意
</v>
      </c>
      <c r="H8" s="67" t="str">
        <v>1.弹出Toast提示“抱歉，未同意服务条款前，您将无法使用车路协同功能”
3S后返回常用设置</v>
      </c>
      <c r="I8" t="str">
        <v>PASS</v>
      </c>
    </row>
    <row customHeight="true" ht="53" r="9">
      <c r="A9" s="40">
        <v>6</v>
      </c>
      <c r="B9" s="40" t="str">
        <v>SYNC+_0265</v>
      </c>
      <c r="C9" s="67" t="str">
        <v>车路协同系统使用申请流程-不同意并退出-下次授权时间</v>
      </c>
      <c r="D9" s="67" t="str">
        <v>接受车路协同系统使用计划</v>
      </c>
      <c r="E9" s="67" t="str">
        <v>P1</v>
      </c>
      <c r="F9" s="67" t="str">
        <v>1.车机供电正常
2.车机环境正常</v>
      </c>
      <c r="G9" s="67" t="str">
        <v>1.进入林肯 车路协同使用计划-&gt;点击下次授权时间</v>
      </c>
      <c r="H9" s="67" t="str">
        <v>1.弹出弹窗，默认设置授权年限为6月</v>
      </c>
      <c r="I9" t="str">
        <v>PASS</v>
      </c>
    </row>
    <row customHeight="true" ht="70" r="10">
      <c r="A10" s="40">
        <v>7</v>
      </c>
      <c r="B10" s="40" t="str">
        <v>SYNC+_0265</v>
      </c>
      <c r="C10" s="67" t="str">
        <v>车路协同系统使用申请流程-不同意并退出-下次授权时间-用户主动设置时间</v>
      </c>
      <c r="D10" s="67" t="str">
        <v>接受车路协同系统使用计划</v>
      </c>
      <c r="E10" s="67" t="str">
        <v>P1</v>
      </c>
      <c r="F10" s="67" t="str">
        <v>1.车机供电正常
2.车机环境正常</v>
      </c>
      <c r="G10" s="67" t="str">
        <v>1.进入林肯 车路协同使用计划-&gt;点击下次授权时间-修改授权时间点击确定按钮</v>
      </c>
      <c r="H10" s="67" t="str">
        <v>1.显示当前时间+N月</v>
      </c>
      <c r="I10" t="str">
        <v>PASS</v>
      </c>
    </row>
    <row customHeight="true" ht="70" r="11">
      <c r="A11" s="40">
        <v>8</v>
      </c>
      <c r="B11" s="40" t="str">
        <v>SYNC+_0265</v>
      </c>
      <c r="C11" s="67" t="str">
        <v>车路协同系统使用申请流程-不同意并退出-下次授权时间-用户不主动设置时间</v>
      </c>
      <c r="D11" s="67" t="str">
        <v>接受车路协同系统使用计划</v>
      </c>
      <c r="E11" s="67" t="str">
        <v>P1</v>
      </c>
      <c r="F11" s="67" t="str">
        <v>1.车机供电正常
2.车机环境正常</v>
      </c>
      <c r="G11" s="67" t="str">
        <v>1.进入林肯 车路协同使用计划-&gt;点击下次授权时间</v>
      </c>
      <c r="H11" s="67" t="str">
        <v>1.显示当前时间+6月</v>
      </c>
      <c r="I11" t="str">
        <v>PASS</v>
      </c>
    </row>
    <row customHeight="true" ht="70" r="12">
      <c r="A12" s="40">
        <v>9</v>
      </c>
      <c r="B12" s="40" t="str">
        <v>SYNC+_0265</v>
      </c>
      <c r="C12" s="67" t="str">
        <v>车路协同系统使用申请流程-不同意并退出-下次授权-前七天时</v>
      </c>
      <c r="D12" s="67" t="str">
        <v>接受车路协同系统使用计划</v>
      </c>
      <c r="E12" s="67" t="str">
        <v>P2</v>
      </c>
      <c r="F12" s="67" t="str">
        <v>1.车机供电正常
2.车机环境正常</v>
      </c>
      <c r="G12" s="67" t="str">
        <v>1.进入林肯 车路协同使用计划-&gt;点击下次授权时间-修改时间在下次授权前7天时查看显示</v>
      </c>
      <c r="H12" s="67" t="str" xml:space="preserve">
        <v>授权时间“20xx年xx月xx日”颜色 变红显示   </v>
      </c>
      <c r="I12" t="str">
        <v>FAIL</v>
      </c>
      <c r="J12" s="42" t="s">
        <v>49</v>
      </c>
    </row>
    <row customHeight="true" ht="36" r="13">
      <c r="A13" s="40">
        <v>10</v>
      </c>
      <c r="B13" s="40" t="str">
        <v>SYNC+_0265</v>
      </c>
      <c r="C13" s="67" t="str">
        <v>车路协同系统使用申请流程</v>
      </c>
      <c r="D13" s="67" t="str">
        <v>接受车路协同系统使用计划</v>
      </c>
      <c r="E13" s="67" t="str">
        <v>P1</v>
      </c>
      <c r="F13" s="67" t="str">
        <v>1.车机供电正常
2.车机环境正常</v>
      </c>
      <c r="G13" s="67" t="str">
        <v>1.进入林肯 车路协同使用计划-&gt;点击同意申请使用</v>
      </c>
      <c r="H13" s="67" t="str">
        <v>1.界面跳转申请中</v>
      </c>
      <c r="I13" t="str">
        <v>PASS</v>
      </c>
    </row>
    <row customHeight="true" ht="53" r="14">
      <c r="A14" s="40">
        <v>11</v>
      </c>
      <c r="B14" s="40" t="str">
        <v>SYNC+_0265</v>
      </c>
      <c r="C14" s="67" t="str" xml:space="preserve">
        <v> 接受车路协同通知-可申请状态</v>
      </c>
      <c r="D14" s="67" t="str">
        <v>接受车路协同通知-功能初始化完成未申请车路协同系统未提交申请首次取消</v>
      </c>
      <c r="E14" s="67" t="str">
        <v>P1</v>
      </c>
      <c r="F14" s="67" t="str">
        <v>1.车机供电正常</v>
      </c>
      <c r="G14" s="67" t="str">
        <v>1.首次申请时，查看取消申请按钮状态</v>
      </c>
      <c r="H14" s="67" t="str">
        <v>1.按钮为置灰状态</v>
      </c>
      <c r="I14" t="str">
        <v>PASS</v>
      </c>
    </row>
    <row customHeight="true" ht="139" r="15">
      <c r="A15" s="40">
        <v>15</v>
      </c>
      <c r="B15" s="40" t="str">
        <v>SYNC+_0265</v>
      </c>
      <c r="C15" s="67" t="str">
        <v>接受车路协同通知-申请成功状态</v>
      </c>
      <c r="D15" s="67" t="str">
        <v>接受车路协同通知-申请成功状态-退出试用计划-取消</v>
      </c>
      <c r="E15" s="67" t="str">
        <v>P1</v>
      </c>
      <c r="F15" s="67" t="str">
        <v>1.车机供电正常
2.信号正常</v>
      </c>
      <c r="G15" s="67" t="str">
        <v>1.查看页面显示
2.点击”退出试用计划“
3.点击确定</v>
      </c>
      <c r="H15" s="67" t="str">
        <v>2.显示申请成功车路协同Beta版软件计划文本，点击后提示”退出试用计划“弹窗
3.返回申请成功页面</v>
      </c>
      <c r="I15" t="str">
        <v>PASS</v>
      </c>
    </row>
    <row customHeight="true" ht="123" r="16">
      <c r="A16" s="40">
        <v>16</v>
      </c>
      <c r="B16" s="40" t="str">
        <v>SYNC+_0265</v>
      </c>
      <c r="C16" s="67" t="str">
        <v>接受车路协同通知-申请成功状态-不在服务区</v>
      </c>
      <c r="D16" s="67" t="str">
        <v>接受车路协同通知-申请成功状态-不在服务器</v>
      </c>
      <c r="E16" s="67" t="str">
        <v>P1</v>
      </c>
      <c r="F16" s="67" t="str">
        <v>1.车机供电正常
2.车机环境正常</v>
      </c>
      <c r="G16" s="67" t="str">
        <v>1.进入林肯 车路协同使用计划
2.点击退出使用计划
3.点击取消
4.点击确定</v>
      </c>
      <c r="H16" s="67" t="str">
        <v>1.显示无法使用
2.弹出退出使用计划弹窗
3.弹窗消失
4.toast提示“退出使用计划成功”</v>
      </c>
      <c r="I16" t="str">
        <v>PASS</v>
      </c>
    </row>
    <row customHeight="true" ht="157" r="17">
      <c r="A17" s="40">
        <v>17</v>
      </c>
      <c r="B17" s="40" t="str">
        <v>SYNC+_0265</v>
      </c>
      <c r="C17" s="67" t="str">
        <v>接受车路协同通知-申请成功状态</v>
      </c>
      <c r="D17" s="67" t="str">
        <v>接受车路协同通知-申请成功状态-退出试用计划-确定</v>
      </c>
      <c r="E17" s="67" t="str">
        <v>P1</v>
      </c>
      <c r="F17" s="67" t="str">
        <v>1.车机供电正常
2.信号正常</v>
      </c>
      <c r="G17" s="67" t="str">
        <v>1.查看页面显示
2.点击”退出试用计划“
3.点击确定</v>
      </c>
      <c r="H17" s="67" t="str">
        <v>2.显示申请成功车路协同Beta版软件计划文本，点击后提示”退出试用计划“弹窗
3.返回默认设置界面并toast提示</v>
      </c>
      <c r="I17" t="str">
        <v>PASS</v>
      </c>
    </row>
    <row customHeight="true" ht="209" r="18">
      <c r="A18" s="40">
        <v>18</v>
      </c>
      <c r="B18" s="40" t="str">
        <v>SYNC+_0265</v>
      </c>
      <c r="C18" s="67" t="str">
        <v>默认设置界面</v>
      </c>
      <c r="D18" s="67" t="str">
        <v>车路协同设置（首次开启） 默认设置界面</v>
      </c>
      <c r="E18" s="67" t="str">
        <v>P1</v>
      </c>
      <c r="F18" s="67" t="str">
        <v>1.车机供电正常
2.信号正常
3.车机过provising
</v>
      </c>
      <c r="G18" s="67" t="str">
        <v>1.车辆控制-&gt;车路协同设置-&gt;查看界面显示
2.未修改设置项查看界面显示</v>
      </c>
      <c r="H18" s="67" t="str">
        <v>1允许车路协同通知开启状态
接受红绿灯信号
绿波引导
绿灯起步提醒
闯红灯预警
道路信息广播
声音设置
恢复默认设置
2.恢复默认设置置灰显示</v>
      </c>
      <c r="I18" t="str">
        <v>PASS</v>
      </c>
    </row>
    <row customHeight="true" ht="70" r="19">
      <c r="A19" s="40">
        <v>19</v>
      </c>
      <c r="B19" s="40" t="str">
        <v>SYNC+_0265</v>
      </c>
      <c r="C19" s="67" t="str">
        <v>默认设置界面收藏</v>
      </c>
      <c r="D19" s="67" t="str">
        <v>车路协同设置（首次开启） 默认设置界面</v>
      </c>
      <c r="E19" s="67" t="str">
        <v>P1</v>
      </c>
      <c r="F19" s="67" t="str">
        <v>1.车机供电正常
2.信号正常
3.车机过provising
</v>
      </c>
      <c r="G19" s="67" t="str">
        <v>1.车辆控制-&gt;车路协同设置-&gt;点击收藏按钮</v>
      </c>
      <c r="H19" s="67" t="str">
        <v>1.在常用设置界面显示</v>
      </c>
      <c r="I19" t="str">
        <v>PASS</v>
      </c>
    </row>
    <row customHeight="true" ht="88" r="20">
      <c r="A20" s="40">
        <v>20</v>
      </c>
      <c r="B20" s="40" t="str">
        <v>SYNC+_0265</v>
      </c>
      <c r="C20" s="67" t="str">
        <v>默认设置界面info图标</v>
      </c>
      <c r="D20" s="67" t="str">
        <v>车路协同设置（首次开启） 默认设置界面</v>
      </c>
      <c r="E20" s="67" t="str">
        <v>P2</v>
      </c>
      <c r="F20" s="67" t="str">
        <v>1.车机供电正常
2.信号正常
3.车机过provising
</v>
      </c>
      <c r="G20" s="67" t="str">
        <v>1.车辆控制-&gt;车路协同设置-&gt;点击info图标
2.点击返回按钮
</v>
      </c>
      <c r="H20" s="67" t="str">
        <v>1.界面跳转到车辆协同-申请成功界面
2.返回允许车路协同通知界面</v>
      </c>
      <c r="I20" t="str">
        <v>FAIL</v>
      </c>
      <c r="J20" s="83" t="s">
        <v>48</v>
      </c>
    </row>
    <row customHeight="true" ht="105" r="21">
      <c r="A21" s="40">
        <v>21</v>
      </c>
      <c r="B21" s="40" t="str">
        <v>SYNC+_0265</v>
      </c>
      <c r="C21" s="67" t="str">
        <v>车路协同-申请成功-下次授权时间</v>
      </c>
      <c r="D21" s="67" t="str">
        <v>车路协同设置（首次开启） 默认设置界面</v>
      </c>
      <c r="E21" s="67" t="str">
        <v>P1</v>
      </c>
      <c r="F21" s="67" t="str">
        <v>1.车机供电正常
2.信号正常
3.车机过provising
</v>
      </c>
      <c r="G21" s="67" t="str">
        <v>1.点击下次授权时间
2.修改时间点击确定</v>
      </c>
      <c r="H21" s="67" t="str">
        <v>1.弹出续订授权时间弹窗，时间默认选择6月
2.时间会网上增加</v>
      </c>
      <c r="I21" t="str">
        <v>PASS</v>
      </c>
    </row>
    <row customHeight="true" ht="70" r="22">
      <c r="A22" s="40">
        <v>22</v>
      </c>
      <c r="B22" s="40" t="str">
        <v>SYNC+_0265</v>
      </c>
      <c r="C22" s="67" t="str">
        <v>车路协同-申请成功-退出使用计划</v>
      </c>
      <c r="D22" s="67" t="str">
        <v>车路协同设置（首次开启） 默认设置界面</v>
      </c>
      <c r="E22" s="67" t="str">
        <v>P1</v>
      </c>
      <c r="F22" s="67" t="str">
        <v>1.车机供电正常
2.信号正常
3.车机过provising
</v>
      </c>
      <c r="G22" s="67" t="str">
        <v>1.点击退出使用计划按钮，查看界面</v>
      </c>
      <c r="H22" s="67" t="str">
        <v>1.界面跳转常用设置</v>
      </c>
      <c r="I22" t="str">
        <v>PASS</v>
      </c>
    </row>
    <row customHeight="true" ht="105" r="23">
      <c r="A23" s="40">
        <v>24</v>
      </c>
      <c r="B23" s="40" t="str">
        <v>SYNC+_0265</v>
      </c>
      <c r="C23" s="67" t="str">
        <v>接受红绿灯信号弹窗页面</v>
      </c>
      <c r="D23" s="67" t="str">
        <v>接受红绿灯信号弹窗页面显示</v>
      </c>
      <c r="E23" s="67" t="str">
        <v>P1</v>
      </c>
      <c r="F23" s="67" t="str">
        <v>1.车机供电正常
2.已经成功使用车路协同功能</v>
      </c>
      <c r="G23" s="67" t="str">
        <v>1.车辆控制-&gt;车路协同设置-&gt;接收红绿灯信号查看页面
2.点击X号</v>
      </c>
      <c r="H23" s="67" t="str">
        <v>1.弹窗显示接受红绿灯信号单选项距离远/距离近/关闭
2.返回车路协同设置页面</v>
      </c>
      <c r="I23" t="str">
        <v>PASS</v>
      </c>
    </row>
    <row customHeight="true" ht="53" r="24">
      <c r="A24" s="40">
        <v>25</v>
      </c>
      <c r="B24" s="40" t="str">
        <v>SYNC+_0265</v>
      </c>
      <c r="C24" s="67" t="str">
        <v>接受红绿灯信号弹窗页面</v>
      </c>
      <c r="D24" s="67" t="str">
        <v>接受红绿灯信号弹窗页面显示</v>
      </c>
      <c r="E24" s="67" t="str">
        <v>P2</v>
      </c>
      <c r="F24" s="67" t="str">
        <v>1.车机供电正常
2.已经成功使用车路协同功能</v>
      </c>
      <c r="G24" s="67" t="str">
        <v>1.车辆控制-&gt;车路协同设置-&gt;接收红绿灯信号查看页面
2.点击距离远</v>
      </c>
      <c r="H24" s="67" t="str">
        <v>2.接受红绿灯入口显示距离远</v>
      </c>
      <c r="I24" t="str">
        <v>PASS</v>
      </c>
    </row>
    <row customHeight="true" ht="53" r="25">
      <c r="A25" s="40">
        <v>26</v>
      </c>
      <c r="B25" s="40" t="str">
        <v>SYNC+_0265</v>
      </c>
      <c r="C25" s="67" t="str">
        <v>接受红绿灯信号弹窗页面</v>
      </c>
      <c r="D25" s="67" t="str">
        <v>接受红绿灯信号弹窗页面显示</v>
      </c>
      <c r="E25" s="67" t="str">
        <v>P2</v>
      </c>
      <c r="F25" s="67" t="str">
        <v>1.车机供电正常
2.已经成功使用车路协同功能</v>
      </c>
      <c r="G25" s="67" t="str">
        <v>1.车辆控制-&gt;车路协同设置-&gt;接收红绿灯信号查看页面
2.点击距离近</v>
      </c>
      <c r="H25" s="67" t="str">
        <v>2.接受红绿灯入口显示距离近</v>
      </c>
      <c r="I25" t="str">
        <v>PASS</v>
      </c>
    </row>
    <row customHeight="true" ht="53" r="26">
      <c r="A26" s="40">
        <v>27</v>
      </c>
      <c r="B26" s="40" t="str">
        <v>SYNC+_0265</v>
      </c>
      <c r="C26" s="67" t="str">
        <v>接受红绿灯信号弹窗页面</v>
      </c>
      <c r="D26" s="67" t="str">
        <v>接受红绿灯信号弹窗页面显示</v>
      </c>
      <c r="E26" s="67" t="str">
        <v>P2</v>
      </c>
      <c r="F26" s="67" t="str">
        <v>1.车机供电正常
2.已经成功使用车路协同功能</v>
      </c>
      <c r="G26" s="67" t="str">
        <v>1.车辆控制-&gt;车路协同设置-&gt;接收红绿灯信号查看页面
2.点击关闭</v>
      </c>
      <c r="H26" s="67" t="str">
        <v>2.接受红绿灯入口显示关闭</v>
      </c>
      <c r="I26" t="str">
        <v>PASS</v>
      </c>
    </row>
    <row customHeight="true" ht="123" r="27">
      <c r="A27" s="40">
        <v>28</v>
      </c>
      <c r="B27" s="40" t="str">
        <v>SYNC+_0265</v>
      </c>
      <c r="C27" s="67" t="str">
        <v>接受红绿灯信号弹窗页面info图标</v>
      </c>
      <c r="D27" s="67" t="str">
        <v>接受红绿灯信号INFO弹窗页面显示</v>
      </c>
      <c r="E27" s="67" t="str">
        <v>P2</v>
      </c>
      <c r="F27" s="67" t="str">
        <v>1.车机供电正常
2.已经成功使用车路协同功能</v>
      </c>
      <c r="G27" s="67" t="str">
        <v>1.车辆控制-&gt;车路协同设置-&gt;接收红绿灯信号info图标
2.点击X号</v>
      </c>
      <c r="H27" s="67" t="str">
        <v>1.弹窗弹窗显示图片，文本提示“根据设置的距离远近，显示前方路口的红绿灯信号”</v>
      </c>
      <c r="I27" t="str">
        <v>PASS</v>
      </c>
    </row>
    <row customHeight="true" ht="88" r="28">
      <c r="A28" s="40">
        <v>29</v>
      </c>
      <c r="B28" s="40" t="str">
        <v>SYNC+_0265</v>
      </c>
      <c r="C28" s="67" t="str">
        <v>绿波引导弹窗页面显示</v>
      </c>
      <c r="D28" s="67" t="str">
        <v>绿波引导弹窗页面显示</v>
      </c>
      <c r="E28" s="67" t="str">
        <v>P1</v>
      </c>
      <c r="F28" s="67" t="str">
        <v>1.车机供电正常
2.已经成功使用车路协同功能</v>
      </c>
      <c r="G28" s="67" t="str">
        <v>1.车辆控制-&gt;车路协同设置-&gt;绿波引导弹窗查看页面
2.点击X号</v>
      </c>
      <c r="H28" s="67" t="str">
        <v>1.弹窗显示绿波引导开启/关闭单选项
2.返回车路协同设置页面</v>
      </c>
      <c r="I28" t="str">
        <v>PASS</v>
      </c>
    </row>
    <row customHeight="true" ht="53" r="29">
      <c r="A29" s="40">
        <v>30</v>
      </c>
      <c r="B29" s="40" t="str">
        <v>SYNC+_0265</v>
      </c>
      <c r="C29" s="67" t="str">
        <v>绿波引导弹窗页面显示</v>
      </c>
      <c r="D29" s="67" t="str">
        <v>绿波引导弹窗页面显示</v>
      </c>
      <c r="E29" s="67" t="str">
        <v>P2</v>
      </c>
      <c r="F29" s="67" t="str">
        <v>1.车机供电正常
2.已经成功使用车路协同功能</v>
      </c>
      <c r="G29" s="67" t="str">
        <v>1.车辆控制-&gt;车路协同设置-&gt;绿波引导弹窗查看页面
2.点击开启</v>
      </c>
      <c r="H29" s="67" t="str">
        <v>2.绿波引导入口显示开启</v>
      </c>
      <c r="I29" t="str">
        <v>PASS</v>
      </c>
    </row>
    <row customHeight="true" ht="53" r="30">
      <c r="A30" s="40">
        <v>31</v>
      </c>
      <c r="B30" s="40" t="str">
        <v>SYNC+_0265</v>
      </c>
      <c r="C30" s="67" t="str">
        <v>绿波引导弹窗页面显示</v>
      </c>
      <c r="D30" s="67" t="str">
        <v>绿波引导弹窗页面显示</v>
      </c>
      <c r="E30" s="67" t="str">
        <v>P2</v>
      </c>
      <c r="F30" s="67" t="str">
        <v>1.车机供电正常
2.已经成功使用车路协同功能</v>
      </c>
      <c r="G30" s="67" t="str">
        <v>1.车辆控制-&gt;车路协同设置-&gt;绿波引导弹窗查看页面
2.点击关闭</v>
      </c>
      <c r="H30" s="67" t="str">
        <v>2.绿波引导入口显示关闭</v>
      </c>
      <c r="I30" t="str">
        <v>PASS</v>
      </c>
    </row>
    <row customHeight="true" ht="244" r="31">
      <c r="A31" s="40">
        <v>32</v>
      </c>
      <c r="B31" s="40" t="str">
        <v>SYNC+_0265</v>
      </c>
      <c r="C31" s="67" t="str">
        <v>绿波引导info图标</v>
      </c>
      <c r="D31" s="67" t="str">
        <v>绿波引导info弹窗页面显示</v>
      </c>
      <c r="E31" s="67" t="str">
        <v>P2</v>
      </c>
      <c r="F31" s="67" t="str">
        <v>1.车机供电正常
2.已经成功使用车路协同功能</v>
      </c>
      <c r="G31" s="67" t="str">
        <v>1.车辆控制-&gt;车路协同设置-&gt;绿波引导info弹窗查看页面
2.点击X号</v>
      </c>
      <c r="H31" s="67" t="str">
        <v>1弹窗显示绿波引导弹窗，显示视频，文本显示“开启后，若以当前车速行进，将在到达前方路口时，能在绿灯下通过路口，改功能将呈现出声音的提醒，以及图示中的符号提示”</v>
      </c>
      <c r="I31" t="str">
        <v>PASS</v>
      </c>
    </row>
    <row customHeight="true" ht="123" r="32">
      <c r="A32" s="40">
        <v>33</v>
      </c>
      <c r="B32" s="40" t="str">
        <v>SYNC+_0265</v>
      </c>
      <c r="C32" s="67" t="str">
        <v>绿灯起步提醒弹窗页面显示</v>
      </c>
      <c r="D32" s="67" t="str">
        <v>绿灯起步提醒弹窗页面显示</v>
      </c>
      <c r="E32" s="67" t="str">
        <v>P1</v>
      </c>
      <c r="F32" s="67" t="str">
        <v>1.车机供电正常
2.已经成功使用车路协同功能</v>
      </c>
      <c r="G32" s="67" t="str">
        <v>1.车辆控制-&gt;车路协同设置-&gt;绿灯起步提醒查看页面显示
2.点击X</v>
      </c>
      <c r="H32" s="67" t="str">
        <v>1.弹窗显示红绿灯起步提醒单选项灵敏度8秒/灵敏度5秒/灵敏度3秒/关闭
2.返回车路协同设置页面</v>
      </c>
      <c r="I32" t="str">
        <v>PASS</v>
      </c>
    </row>
    <row customHeight="true" ht="53" r="33">
      <c r="A33" s="40">
        <v>34</v>
      </c>
      <c r="B33" s="40" t="str">
        <v>SYNC+_0265</v>
      </c>
      <c r="C33" s="67" t="str">
        <v>绿灯起步提醒弹窗页面显示</v>
      </c>
      <c r="D33" s="67" t="str">
        <v>绿灯起步提醒弹窗页面显示</v>
      </c>
      <c r="E33" s="67" t="str">
        <v>P2</v>
      </c>
      <c r="F33" s="67" t="str">
        <v>1.车机供电正常
2.已经成功使用车路协同功能</v>
      </c>
      <c r="G33" s="67" t="str">
        <v>1.车辆控制-&gt;车路协同设置-&gt;绿灯起步提醒查看页面显示
2.点击灵敏度8秒</v>
      </c>
      <c r="H33" s="67" t="str">
        <v>2.绿灯起步提醒入口显示8秒</v>
      </c>
      <c r="I33" t="str">
        <v>PASS</v>
      </c>
    </row>
    <row customHeight="true" ht="53" r="34">
      <c r="A34" s="40">
        <v>35</v>
      </c>
      <c r="B34" s="40" t="str">
        <v>SYNC+_0265</v>
      </c>
      <c r="C34" s="67" t="str">
        <v>绿灯起步提醒弹窗页面显示</v>
      </c>
      <c r="D34" s="67" t="str">
        <v>绿灯起步提醒弹窗页面显示</v>
      </c>
      <c r="E34" s="67" t="str">
        <v>P2</v>
      </c>
      <c r="F34" s="67" t="str">
        <v>1.车机供电正常
2.已经成功使用车路协同功能</v>
      </c>
      <c r="G34" s="67" t="str">
        <v>1.车辆控制-&gt;车路协同设置-&gt;绿灯起步提醒查看页面显示
2.点击灵敏度5秒</v>
      </c>
      <c r="H34" s="67" t="str">
        <v>2.绿灯起步提醒入口显示5秒</v>
      </c>
      <c r="I34" t="str">
        <v>PASS</v>
      </c>
    </row>
    <row customHeight="true" ht="53" r="35">
      <c r="A35" s="40">
        <v>36</v>
      </c>
      <c r="B35" s="40" t="str">
        <v>SYNC+_0265</v>
      </c>
      <c r="C35" s="67" t="str">
        <v>绿灯起步提醒弹窗页面显示</v>
      </c>
      <c r="D35" s="67" t="str">
        <v>绿灯起步提醒弹窗页面显示</v>
      </c>
      <c r="E35" s="67" t="str">
        <v>P2</v>
      </c>
      <c r="F35" s="67" t="str">
        <v>1.车机供电正常
2.已经成功使用车路协同功能</v>
      </c>
      <c r="G35" s="67" t="str">
        <v>1.车辆控制-&gt;车路协同设置-&gt;绿灯起步提醒查看页面显示
2.点击灵敏度3秒</v>
      </c>
      <c r="H35" s="67" t="str">
        <v>2.绿灯起步提醒入口显示3秒</v>
      </c>
      <c r="I35" t="str">
        <v>PASS</v>
      </c>
    </row>
    <row customHeight="true" ht="53" r="36">
      <c r="A36" s="40">
        <v>37</v>
      </c>
      <c r="B36" s="40" t="str">
        <v>SYNC+_0265</v>
      </c>
      <c r="C36" s="67" t="str">
        <v>绿灯起步提醒弹窗页面显示</v>
      </c>
      <c r="D36" s="67" t="str">
        <v>绿灯起步提醒弹窗页面显示</v>
      </c>
      <c r="E36" s="67" t="str">
        <v>P2</v>
      </c>
      <c r="F36" s="67" t="str">
        <v>1.车机供电正常
2.已经成功使用车路协同功能</v>
      </c>
      <c r="G36" s="67" t="str">
        <v>1.车辆控制-&gt;车路协同设置-&gt;绿灯起步提醒查看页面显示
2.点击关闭</v>
      </c>
      <c r="H36" s="67" t="str">
        <v>2.绿灯起步提醒入口显示关闭</v>
      </c>
      <c r="I36" t="str">
        <v>PASS</v>
      </c>
    </row>
    <row customHeight="true" ht="192" r="37">
      <c r="A37" s="40">
        <v>38</v>
      </c>
      <c r="B37" s="40" t="str">
        <v>SYNC+_0265</v>
      </c>
      <c r="C37" s="67" t="str">
        <v>绿灯起步提醒info弹窗页面显示</v>
      </c>
      <c r="D37" s="67" t="str">
        <v>绿灯起步提醒弹窗页面显示</v>
      </c>
      <c r="E37" s="67" t="str">
        <v>P2</v>
      </c>
      <c r="F37" s="67" t="str">
        <v>1.车机供电正常
2.已经成功使用车路协同功能</v>
      </c>
      <c r="G37" s="67" t="str">
        <v>1.车辆控制-&gt;车路协同设置-&gt;绿灯起步提醒info图标，查看页面显示
2.点击X</v>
      </c>
      <c r="H37" s="67" t="str">
        <v>1.弹窗文本显示“开启后，在停车场等待红灯的状态下，根据设置的灵敏度，在红灯即将变绿灯时，将呈现出声音的提醒”
2.返回车路协同设置页面</v>
      </c>
      <c r="I37" t="str">
        <v>PASS</v>
      </c>
    </row>
    <row customHeight="true" ht="105" r="38">
      <c r="A38" s="40">
        <v>39</v>
      </c>
      <c r="B38" s="40" t="str">
        <v>SYNC+_0265</v>
      </c>
      <c r="C38" s="67" t="str">
        <v>闯红灯预警弹窗页面显示</v>
      </c>
      <c r="D38" s="67" t="str">
        <v>闯红灯预警弹窗页面显示</v>
      </c>
      <c r="E38" s="67" t="str">
        <v>P1</v>
      </c>
      <c r="F38" s="67" t="str">
        <v>1.车机供电正常
2.已经成功使用车路协同功能</v>
      </c>
      <c r="G38" s="67" t="str">
        <v>1.车辆控制-&gt;车路协同设置-&gt;闯红灯预警查看页面显示
2.点击X</v>
      </c>
      <c r="H38" s="67" t="str">
        <v>1.弹窗显示闯红灯预警单选项灵敏度高/灵敏度低/关闭
2.返回车路协同设置页面</v>
      </c>
      <c r="I38" t="str">
        <v>PASS</v>
      </c>
    </row>
    <row customHeight="true" ht="53" r="39">
      <c r="A39" s="40">
        <v>40</v>
      </c>
      <c r="B39" s="40" t="str">
        <v>SYNC+_0265</v>
      </c>
      <c r="C39" s="67" t="str">
        <v>闯红灯预警弹窗页面显示</v>
      </c>
      <c r="D39" s="67" t="str">
        <v>闯红灯预警弹窗页面显示</v>
      </c>
      <c r="E39" s="67" t="str">
        <v>P2</v>
      </c>
      <c r="F39" s="67" t="str">
        <v>1.车机供电正常
2.已经成功使用车路协同功能</v>
      </c>
      <c r="G39" s="67" t="str">
        <v>1.车辆控制-&gt;车路协同设置-&gt;闯红灯预警查看页面显示
2.点击灵敏度高</v>
      </c>
      <c r="H39" s="67" t="str">
        <v>2.闯红灯入口显示 灵敏度高</v>
      </c>
      <c r="I39" t="str">
        <v>PASS</v>
      </c>
    </row>
    <row customHeight="true" ht="53" r="40">
      <c r="A40" s="40">
        <v>41</v>
      </c>
      <c r="B40" s="40" t="str">
        <v>SYNC+_0265</v>
      </c>
      <c r="C40" s="67" t="str">
        <v>闯红灯预警弹窗页面显示</v>
      </c>
      <c r="D40" s="67" t="str">
        <v>闯红灯预警弹窗页面显示</v>
      </c>
      <c r="E40" s="67" t="str">
        <v>P2</v>
      </c>
      <c r="F40" s="67" t="str">
        <v>1.车机供电正常
2.已经成功使用车路协同功能</v>
      </c>
      <c r="G40" s="67" t="str">
        <v>1.车辆控制-&gt;车路协同设置-&gt;闯红灯预警查看页面显示
2.点击灵敏度低</v>
      </c>
      <c r="H40" s="67" t="str">
        <v>2.闯红灯入口显示 灵敏度低</v>
      </c>
      <c r="I40" t="str">
        <v>PASS</v>
      </c>
    </row>
    <row customHeight="true" ht="53" r="41">
      <c r="A41" s="40">
        <v>42</v>
      </c>
      <c r="B41" s="40" t="str">
        <v>SYNC+_0265</v>
      </c>
      <c r="C41" s="67" t="str">
        <v>闯红灯预警弹窗页面显示</v>
      </c>
      <c r="D41" s="67" t="str">
        <v>闯红灯预警弹窗页面显示</v>
      </c>
      <c r="E41" s="67" t="str">
        <v>P2</v>
      </c>
      <c r="F41" s="67" t="str">
        <v>1.车机供电正常
2.已经成功使用车路协同功能</v>
      </c>
      <c r="G41" s="67" t="str">
        <v>1.车辆控制-&gt;车路协同设置-&gt;闯红灯预警查看页面显示
2.点击关闭</v>
      </c>
      <c r="H41" s="67" t="str">
        <v>2.闯红灯入口显示关闭</v>
      </c>
      <c r="I41" t="str">
        <v>PASS</v>
      </c>
    </row>
    <row customHeight="true" ht="157" r="42">
      <c r="A42" s="40">
        <v>43</v>
      </c>
      <c r="B42" s="40" t="str">
        <v>SYNC+_0265</v>
      </c>
      <c r="C42" s="67" t="str">
        <v>闯红灯预警info弹窗页面显示</v>
      </c>
      <c r="D42" s="67" t="str">
        <v>闯红灯预警info弹窗页面显示</v>
      </c>
      <c r="E42" s="67" t="str">
        <v>P2</v>
      </c>
      <c r="F42" s="67" t="str">
        <v>1.车机供电正常
2.已经成功使用车路协同功能</v>
      </c>
      <c r="G42" s="67" t="str">
        <v>1.车辆控制-&gt;车路协同设置-&gt;闯红灯info预警查看页面显示
2.点击X</v>
      </c>
      <c r="H42" s="67" t="str">
        <v>1.弹窗文本显示“根据设置的灵敏度，当存在有闯红灯风险时，将呈现出声音和图像的告警”
2.返回车路协同设置页面</v>
      </c>
      <c r="I42" t="str">
        <v>PASS</v>
      </c>
    </row>
    <row customHeight="true" ht="88" r="43">
      <c r="A43" s="40">
        <v>44</v>
      </c>
      <c r="B43" s="40" t="str">
        <v>SYNC+_0265</v>
      </c>
      <c r="C43" s="67" t="str">
        <v>道路信息广播弹窗页面显示</v>
      </c>
      <c r="D43" s="67" t="str">
        <v>道路信息广播弹窗页面显示</v>
      </c>
      <c r="E43" s="67" t="str">
        <v>P1</v>
      </c>
      <c r="F43" s="67" t="str">
        <v>1.车机供电正常
2.已经成功使用车路协同功能</v>
      </c>
      <c r="G43" s="67" t="str">
        <v>1.车辆控制-&gt;车路协同设置-&gt;道路信息广播页面显示
2.点击X</v>
      </c>
      <c r="H43" s="67" t="str">
        <v>1.弹窗显示道路信息广播单选项开启/关闭
2.返回车路协同设置页面</v>
      </c>
      <c r="I43" t="str">
        <v>PASS</v>
      </c>
    </row>
    <row customHeight="true" ht="53" r="44">
      <c r="A44" s="40">
        <v>45</v>
      </c>
      <c r="B44" s="40" t="str">
        <v>SYNC+_0265</v>
      </c>
      <c r="C44" s="67" t="str">
        <v>道路信息广播弹窗页面显示</v>
      </c>
      <c r="D44" s="67" t="str">
        <v>道路信息广播弹窗页面显示</v>
      </c>
      <c r="E44" s="67" t="str">
        <v>P2</v>
      </c>
      <c r="F44" s="67" t="str">
        <v>1.车机供电正常
2.已经成功使用车路协同功能</v>
      </c>
      <c r="G44" s="67" t="str">
        <v>1.车辆控制-&gt;车路协同设置-&gt;道路信息广播页面显示
2.点击开启</v>
      </c>
      <c r="H44" s="67" t="str">
        <v>2.道路信息入口显示开启</v>
      </c>
      <c r="I44" t="str">
        <v>PASS</v>
      </c>
    </row>
    <row customHeight="true" ht="53" r="45">
      <c r="A45" s="40">
        <v>46</v>
      </c>
      <c r="B45" s="40" t="str">
        <v>SYNC+_0265</v>
      </c>
      <c r="C45" s="67" t="str">
        <v>道路信息广播弹窗页面显示</v>
      </c>
      <c r="D45" s="67" t="str">
        <v>道路信息广播弹窗页面显示</v>
      </c>
      <c r="E45" s="67" t="str">
        <v>P2</v>
      </c>
      <c r="F45" s="67" t="str">
        <v>1.车机供电正常
2.已经成功使用车路协同功能</v>
      </c>
      <c r="G45" s="67" t="str">
        <v>1.车辆控制-&gt;车路协同设置-&gt;道路信息广播页面显示
2.点击关闭</v>
      </c>
      <c r="H45" s="67" t="str">
        <v>2.道路信息入口显示关闭</v>
      </c>
      <c r="I45" t="str">
        <v>PASS</v>
      </c>
    </row>
    <row customHeight="true" ht="157" r="46">
      <c r="A46" s="40">
        <v>47</v>
      </c>
      <c r="B46" s="40" t="str">
        <v>SYNC+_0265</v>
      </c>
      <c r="C46" s="67" t="str">
        <v>道路信息广播info弹窗页面显示</v>
      </c>
      <c r="D46" s="67" t="str">
        <v>道路信息广播info弹窗页面显示</v>
      </c>
      <c r="E46" s="67" t="str">
        <v>P2</v>
      </c>
      <c r="F46" s="67" t="str">
        <v>1.车机供电正常
2.已经成功使用车路协同功能</v>
      </c>
      <c r="G46" s="67" t="str">
        <v>1.车辆控制-&gt;车路协同设置-&gt;道路信息广播info图标页面显示
2.点击X</v>
      </c>
      <c r="H46" s="67" t="str">
        <v>1.弹窗文本显示“开启后，将接收到的前方实时道路救援状况，显示在车路协同信息条中”
2.返回车路协同设置页面</v>
      </c>
      <c r="I46" t="str">
        <v>PASS</v>
      </c>
    </row>
    <row customHeight="true" ht="88" r="47">
      <c r="A47" s="40">
        <v>48</v>
      </c>
      <c r="B47" s="40" t="str">
        <v>SYNC+_0265</v>
      </c>
      <c r="C47" s="67" t="str">
        <v>声音设置弹窗页面显示</v>
      </c>
      <c r="D47" s="67" t="str">
        <v>声音设置弹窗页面显示</v>
      </c>
      <c r="E47" s="67" t="str">
        <v>P1</v>
      </c>
      <c r="F47" s="67" t="str">
        <v>1.车机供电正常
2.已经成功使用车路协同功能</v>
      </c>
      <c r="G47" s="67" t="str">
        <v>1.车辆控制-&gt;车路协同设置-&gt;声音设置页面显示
2.点击X</v>
      </c>
      <c r="H47" s="67" t="str">
        <v>1.弹窗显示声音设置单选项详细/简洁/关闭
2.返回车路协同设置页面</v>
      </c>
      <c r="I47" t="str">
        <v>PASS</v>
      </c>
    </row>
    <row customHeight="true" ht="53" r="48">
      <c r="A48" s="40">
        <v>49</v>
      </c>
      <c r="B48" s="40" t="str">
        <v>SYNC+_0265</v>
      </c>
      <c r="C48" s="67" t="str">
        <v>声音设置弹窗页面显示</v>
      </c>
      <c r="D48" s="67" t="str">
        <v>声音设置弹窗页面显示</v>
      </c>
      <c r="E48" s="67" t="str">
        <v>P2</v>
      </c>
      <c r="F48" s="67" t="str">
        <v>1.车机供电正常
2.已经成功使用车路协同功能</v>
      </c>
      <c r="G48" s="67" t="str">
        <v>1.车辆控制-&gt;车路协同设置-&gt;声音设置页面显示
2.点击详细</v>
      </c>
      <c r="H48" s="67" t="str">
        <v>2.声音设置入口显示详细</v>
      </c>
      <c r="I48" t="str">
        <v>PASS</v>
      </c>
    </row>
    <row customHeight="true" ht="53" r="49">
      <c r="A49" s="40">
        <v>50</v>
      </c>
      <c r="B49" s="40" t="str">
        <v>SYNC+_0265</v>
      </c>
      <c r="C49" s="67" t="str">
        <v>声音设置弹窗页面显示</v>
      </c>
      <c r="D49" s="67" t="str">
        <v>声音设置弹窗页面显示</v>
      </c>
      <c r="E49" s="67" t="str">
        <v>P2</v>
      </c>
      <c r="F49" s="67" t="str">
        <v>1.车机供电正常
2.已经成功使用车路协同功能</v>
      </c>
      <c r="G49" s="67" t="str">
        <v>1.车辆控制-&gt;车路协同设置-&gt;声音设置页面显示
2.点击简洁</v>
      </c>
      <c r="H49" s="67" t="str">
        <v>2.声音设置入口显示简洁</v>
      </c>
      <c r="I49" t="str">
        <v>PASS</v>
      </c>
    </row>
    <row customHeight="true" ht="53" r="50">
      <c r="A50" s="40">
        <v>51</v>
      </c>
      <c r="B50" s="40" t="str">
        <v>SYNC+_0265</v>
      </c>
      <c r="C50" s="67" t="str">
        <v>声音设置弹窗页面显示</v>
      </c>
      <c r="D50" s="67" t="str">
        <v>声音设置弹窗页面显示</v>
      </c>
      <c r="E50" s="67" t="str">
        <v>P2</v>
      </c>
      <c r="F50" s="67" t="str">
        <v>1.车机供电正常
2.已经成功使用车路协同功能</v>
      </c>
      <c r="G50" s="67" t="str">
        <v>1.车辆控制-&gt;车路协同设置-&gt;声音设置页面显示
2.点击关闭</v>
      </c>
      <c r="H50" s="67" t="str">
        <v>2.声音设置入口显示关闭</v>
      </c>
      <c r="I50" t="str">
        <v>PASS</v>
      </c>
    </row>
    <row customHeight="true" ht="123" r="51">
      <c r="A51" s="40">
        <v>52</v>
      </c>
      <c r="B51" s="40" t="str">
        <v>SYNC+_0265</v>
      </c>
      <c r="C51" s="67" t="str">
        <v>声音设置info弹窗页面显示</v>
      </c>
      <c r="D51" s="67" t="str">
        <v>声音设置info弹窗页面显示</v>
      </c>
      <c r="E51" s="67" t="str">
        <v>P2</v>
      </c>
      <c r="F51" s="67" t="str">
        <v>1.车机供电正常
2.已经成功使用车路协同功能</v>
      </c>
      <c r="G51" s="67" t="str">
        <v>1.车辆控制-&gt;车路协同设置-&gt;声音设置info图标显示
2.点击X</v>
      </c>
      <c r="H51" s="67" t="str">
        <v>1.弹窗文本显示“根据设定的模式，关闭或开启部分声音的提示”
2.返回车路协同设置页面</v>
      </c>
      <c r="I51" t="str">
        <v>PASS</v>
      </c>
    </row>
    <row customHeight="true" ht="70" r="52">
      <c r="A52" s="40">
        <v>53</v>
      </c>
      <c r="B52" s="40" t="str">
        <v>SYNC+_0265</v>
      </c>
      <c r="C52" s="67" t="str">
        <v>恢复默认设置</v>
      </c>
      <c r="D52" s="67" t="str">
        <v>恢复默认设置</v>
      </c>
      <c r="E52" s="67" t="str">
        <v>P1</v>
      </c>
      <c r="F52" s="67" t="str">
        <v>1.车机供电正常
2.已经成功使用车路协同功能</v>
      </c>
      <c r="G52" s="67" t="str">
        <v>1.修改子菜单，点击恢复默认</v>
      </c>
      <c r="H52" s="67" t="str">
        <v>1.子菜单选项为默认项，恢复默认按钮置灰显示</v>
      </c>
      <c r="I52" t="str">
        <v>PASS</v>
      </c>
    </row>
  </sheetData>
  <dataValidations count="2">
    <dataValidation allowBlank="true" errorStyle="stop" showErrorMessage="true" sqref="I1:I52" type="list">
      <formula1>"PASS,FAIL,BLOCK,NT"</formula1>
    </dataValidation>
    <dataValidation allowBlank="true" errorStyle="stop" showErrorMessage="true" sqref="E2:E52" type="list">
      <formula1>"P0,P1,P2,P3"</formula1>
    </dataValidation>
  </dataValidations>
  <hyperlinks>
    <hyperlink ref="J20" display="FCIVIOS-15927" r:id="rId1"/>
    <hyperlink ref="J12" display="FCIVIOS-15929" r:id="rId2"/>
    <hyperlink ref="J7" display="FCIVIOS-15926" r:id="rId3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5"/>
    <col collapsed="false" customWidth="true" hidden="false" max="3" min="3" style="0" width="21"/>
    <col collapsed="false" customWidth="true" hidden="false" max="4" min="4" style="0" width="22"/>
    <col collapsed="false" customWidth="true" hidden="false" max="5" min="5" style="0" width="10"/>
    <col collapsed="false" customWidth="true" hidden="false" max="6" min="6" style="0" width="26"/>
    <col collapsed="false" customWidth="true" hidden="false" max="7" min="7" style="0" width="35"/>
    <col collapsed="false" customWidth="true" hidden="false" max="8" min="8" style="0" width="30"/>
    <col collapsed="false" customWidth="true" hidden="false" max="9" min="9" style="0" width="16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10"/>
    <col collapsed="false" customWidth="true" hidden="false" max="23" min="23" style="0" width="10"/>
    <col collapsed="false" customWidth="true" hidden="false" max="24" min="24" style="0" width="10"/>
  </cols>
  <sheetData>
    <row customHeight="true" ht="48" r="1">
      <c r="A1" s="69" t="str">
        <v>Step</v>
      </c>
      <c r="B1" s="69" t="str">
        <v>FeatureID</v>
      </c>
      <c r="C1" s="90" t="str">
        <v>需求ID</v>
      </c>
      <c r="D1" s="90" t="str">
        <v>标题</v>
      </c>
      <c r="E1" s="90" t="str">
        <v>优先级</v>
      </c>
      <c r="F1" s="90" t="str">
        <v>前提条件</v>
      </c>
      <c r="G1" s="90" t="str">
        <v>操作步骤</v>
      </c>
      <c r="H1" s="90" t="str">
        <v>预期结果</v>
      </c>
      <c r="I1" s="91" t="str">
        <v>验证结果</v>
      </c>
      <c r="J1" s="94" t="str">
        <v>FAIL/BLOCK/NT/NA
原因</v>
      </c>
      <c r="K1" s="94" t="str">
        <v>备注</v>
      </c>
      <c r="L1" s="92" t="str">
        <v>适用车型
718</v>
      </c>
      <c r="M1" s="92" t="str">
        <v>适用车型
707</v>
      </c>
      <c r="N1" s="92" t="str">
        <v>适用车型
U6</v>
      </c>
      <c r="O1" s="94" t="str">
        <v>交付节点</v>
      </c>
      <c r="P1" s="94" t="str">
        <v>测试日期</v>
      </c>
      <c r="Q1" s="94" t="str">
        <v>测试人员</v>
      </c>
      <c r="R1" s="93" t="str">
        <v>测试版本</v>
      </c>
    </row>
    <row customHeight="true" ht="48" r="2">
      <c r="A2" s="88"/>
      <c r="B2" s="30" t="str">
        <v>SYNC+_0266</v>
      </c>
      <c r="C2" s="86" t="str">
        <v>切换主题</v>
      </c>
      <c r="D2" s="44" t="str">
        <v>切换非默认主题</v>
      </c>
      <c r="E2" s="8" t="str">
        <v>P0</v>
      </c>
      <c r="F2" s="67" t="str">
        <v>1.车机供电正常
2.信号正常
</v>
      </c>
      <c r="G2" s="67" t="str">
        <v>1.切换主题，查看显示</v>
      </c>
      <c r="H2" s="67" t="str">
        <v>1.3D车模tab/按钮颜色/字体颜色随着主题变化</v>
      </c>
      <c r="I2" s="44" t="str">
        <v>Fail</v>
      </c>
      <c r="J2" s="54" t="s">
        <v>52</v>
      </c>
      <c r="K2" s="52"/>
      <c r="L2" s="87" t="str">
        <v>是</v>
      </c>
      <c r="M2" s="87" t="str">
        <v>是</v>
      </c>
      <c r="N2" s="87" t="str">
        <v>是</v>
      </c>
      <c r="O2" s="52"/>
      <c r="P2" s="52"/>
      <c r="Q2" s="52"/>
      <c r="R2" s="52"/>
    </row>
    <row customHeight="true" ht="48" r="3">
      <c r="A3" s="88"/>
      <c r="B3" s="30" t="str">
        <v>SYNC+_0266</v>
      </c>
      <c r="C3" s="86" t="str">
        <v>分屏模式3D车模显示</v>
      </c>
      <c r="D3" s="44" t="str">
        <v>切换分屏-U6独有</v>
      </c>
      <c r="E3" s="8" t="str">
        <v>P0</v>
      </c>
      <c r="F3" s="67" t="str">
        <v>1.车机供电正常
2.信号正常
</v>
      </c>
      <c r="G3" s="67" t="str">
        <v>1.切换分屏，查看界面显示</v>
      </c>
      <c r="H3" s="67" t="str">
        <v>1.界面显示正常</v>
      </c>
      <c r="I3" s="44" t="str">
        <v>Pass</v>
      </c>
      <c r="J3" s="52"/>
      <c r="K3" s="52"/>
      <c r="L3" s="87" t="str">
        <v>否</v>
      </c>
      <c r="M3" s="87" t="str">
        <v>否</v>
      </c>
      <c r="N3" s="87" t="str">
        <v>是</v>
      </c>
      <c r="O3" s="52"/>
      <c r="P3" s="52"/>
      <c r="Q3" s="52"/>
      <c r="R3" s="52"/>
    </row>
    <row customHeight="true" ht="48" r="4">
      <c r="A4" s="44"/>
      <c r="B4" s="30" t="str">
        <v>SYNC+_0266</v>
      </c>
      <c r="C4" s="30" t="str">
        <v>1-1 3D车模-正常状态</v>
      </c>
      <c r="D4" s="67" t="str">
        <v>3D车模-展示状态</v>
      </c>
      <c r="E4" s="8" t="str">
        <v>P0</v>
      </c>
      <c r="F4" s="67" t="str">
        <v>1.车机供电正常
2.3D车模图片和当前车型匹配
3.进入Controller Laucher页面</v>
      </c>
      <c r="G4" s="44" t="str">
        <v>1.查看3D车模显示</v>
      </c>
      <c r="H4" s="67" t="str">
        <v>1.显示正常/异常状态；优先展示异常状态</v>
      </c>
      <c r="I4" s="44" t="str">
        <v>Fail</v>
      </c>
      <c r="J4" s="44" t="s">
        <v>55</v>
      </c>
      <c r="K4" s="44"/>
      <c r="L4" s="87" t="str">
        <v>是</v>
      </c>
      <c r="M4" s="87" t="str">
        <v>是</v>
      </c>
      <c r="N4" s="87" t="str">
        <v>是</v>
      </c>
      <c r="O4" s="44"/>
      <c r="P4" s="84"/>
      <c r="Q4" s="41"/>
      <c r="R4" s="65"/>
    </row>
    <row customHeight="true" ht="48" r="5">
      <c r="A5" s="44"/>
      <c r="B5" s="30" t="str">
        <v>SYNC+_0266</v>
      </c>
      <c r="C5" s="30" t="str">
        <v>1-1-1 3D车模-正常状态</v>
      </c>
      <c r="D5" s="67" t="str">
        <v>3D车模-车模动画-车身颜色</v>
      </c>
      <c r="E5" s="8" t="str">
        <v>P1</v>
      </c>
      <c r="F5" s="67" t="str">
        <v>1.车机供电正常
2.3D车模图片和当前车型匹配
3.进入Controller Laucher页面</v>
      </c>
      <c r="G5" s="44" t="str">
        <v>1.查看车模颜色</v>
      </c>
      <c r="H5" s="67" t="str">
        <v>1.与真实车身颜色一致</v>
      </c>
      <c r="I5" s="44" t="str">
        <v>Pass</v>
      </c>
      <c r="J5" s="44"/>
      <c r="K5" s="44"/>
      <c r="L5" s="87" t="str">
        <v>是</v>
      </c>
      <c r="M5" s="87" t="str">
        <v>是</v>
      </c>
      <c r="N5" s="87" t="str">
        <v>是</v>
      </c>
      <c r="O5" s="44"/>
      <c r="P5" s="84"/>
      <c r="Q5" s="41"/>
      <c r="R5" s="65"/>
    </row>
    <row customHeight="true" ht="48" r="6">
      <c r="A6" s="44"/>
      <c r="B6" s="30" t="str">
        <v>SYNC+_0266</v>
      </c>
      <c r="C6" s="30" t="str">
        <v>1-1-2 3D车模-正常状态</v>
      </c>
      <c r="D6" s="67" t="str">
        <v>3D车模-车模动画-打开车门</v>
      </c>
      <c r="E6" s="8" t="str">
        <v>P1</v>
      </c>
      <c r="F6" s="67" t="str">
        <v>1.车机供电正常
2.3D车模图片和当前车型匹配
3.进入Controller Laucher页面</v>
      </c>
      <c r="G6" s="44" t="str">
        <v>1.发送3B2  左前门: DrStatDrv_B_Actl = Ajar
2.等待6s,查看显示
</v>
      </c>
      <c r="H6" s="67" t="str">
        <v>1.打开主驾车门自动转到正左视角且打开车门动画2秒内完成
2.车模旋转默认视角且车门仍显示打开状态
</v>
      </c>
      <c r="I6" s="44" t="str">
        <v>Pass</v>
      </c>
      <c r="J6" s="44"/>
      <c r="K6" s="44"/>
      <c r="L6" s="87" t="str">
        <v>是</v>
      </c>
      <c r="M6" s="87" t="str">
        <v>是</v>
      </c>
      <c r="N6" s="87" t="str">
        <v>是</v>
      </c>
      <c r="O6" s="44"/>
      <c r="P6" s="84"/>
      <c r="Q6" s="41"/>
      <c r="R6" s="65"/>
    </row>
    <row customHeight="true" ht="48" r="7">
      <c r="A7" s="44"/>
      <c r="B7" s="30"/>
      <c r="C7" s="30" t="str">
        <v>1-1-2 3D车模-正常状态</v>
      </c>
      <c r="D7" s="67" t="str">
        <v>3D车模-车模动画-关闭车门</v>
      </c>
      <c r="E7" s="8" t="str">
        <v>P1</v>
      </c>
      <c r="F7" s="67" t="str">
        <v>1.车机供电正常
2.3D车模图片和当前车型匹配
3.进入Controller Laucher页面</v>
      </c>
      <c r="G7" s="44" t="str">
        <v>1.发送3B2  左前门: DrStatDrv_B_Actl = Off
2.等待6秒，查看显示</v>
      </c>
      <c r="H7" s="67" t="str">
        <v>1关闭主驾车门自动转到正左视角，且车门动画2秒内完成
2.车模旋转默认角度且车门保持关闭状态</v>
      </c>
      <c r="I7" s="44" t="str">
        <v>Pass</v>
      </c>
      <c r="J7" s="44"/>
      <c r="K7" s="44"/>
      <c r="L7" s="87" t="str">
        <v>是</v>
      </c>
      <c r="M7" s="87" t="str">
        <v>是</v>
      </c>
      <c r="N7" s="87" t="str">
        <v>是</v>
      </c>
      <c r="O7" s="44"/>
      <c r="P7" s="84"/>
      <c r="Q7" s="41"/>
      <c r="R7" s="65"/>
    </row>
    <row customHeight="true" ht="48" r="8">
      <c r="A8" s="44"/>
      <c r="B8" s="30" t="str">
        <v>SYNC+_0266</v>
      </c>
      <c r="C8" s="30" t="str">
        <v>1-1-2 3D车模-正常状态</v>
      </c>
      <c r="D8" s="67" t="str">
        <v>3D车模-车模动画-打开车门</v>
      </c>
      <c r="E8" s="8" t="str">
        <v>P1</v>
      </c>
      <c r="F8" s="67" t="str">
        <v>1.车机供电正常
2.3D车模图片和当前车型匹配
3.进入Controller Laucher页面</v>
      </c>
      <c r="G8" s="44" t="str">
        <v>1.发送信号3B2 左后门: DrStatRl_B_Actl = Ajar
2.等待6s,查看显示
</v>
      </c>
      <c r="H8" s="67" t="str">
        <v>1.打开左后车门自动转到正左视角且打开车门动画2秒内完成
2.车模旋转默认视角
</v>
      </c>
      <c r="I8" s="44" t="str">
        <v>Pass</v>
      </c>
      <c r="J8" s="44"/>
      <c r="K8" s="44"/>
      <c r="L8" s="87" t="str">
        <v>是</v>
      </c>
      <c r="M8" s="87" t="str">
        <v>是</v>
      </c>
      <c r="N8" s="87" t="str">
        <v>是</v>
      </c>
      <c r="O8" s="44"/>
      <c r="P8" s="84"/>
      <c r="Q8" s="41"/>
      <c r="R8" s="65"/>
    </row>
    <row customHeight="true" ht="48" r="9">
      <c r="A9" s="44"/>
      <c r="B9" s="30"/>
      <c r="C9" s="30" t="str">
        <v>1-1-2 3D车模-正常状态</v>
      </c>
      <c r="D9" s="67" t="str">
        <v>3D车模-车模动画-关闭车门</v>
      </c>
      <c r="E9" s="8" t="str">
        <v>P1</v>
      </c>
      <c r="F9" s="67" t="str">
        <v>1.车机供电正常
2.3D车模图片和当前车型匹配
3.进入Controller Laucher页面</v>
      </c>
      <c r="G9" s="44" t="str">
        <v>1.发送3B2信号 左后门: DrStatRl_B_Actl = Off
2.等待6S查看显示</v>
      </c>
      <c r="H9" s="67" t="str">
        <v>1关闭左后车门自动转到正左视角，且车门动画2秒内完成
2.车模旋转默认角度车门保持关闭状态</v>
      </c>
      <c r="I9" s="44" t="str">
        <v>Pass</v>
      </c>
      <c r="J9" s="44"/>
      <c r="K9" s="44"/>
      <c r="L9" s="87" t="str">
        <v>是</v>
      </c>
      <c r="M9" s="87" t="str">
        <v>是</v>
      </c>
      <c r="N9" s="87" t="str">
        <v>是</v>
      </c>
      <c r="O9" s="44"/>
      <c r="P9" s="84"/>
      <c r="Q9" s="41"/>
      <c r="R9" s="65"/>
    </row>
    <row customHeight="true" ht="48" r="10">
      <c r="A10" s="44"/>
      <c r="B10" s="30" t="str">
        <v>SYNC+_0266</v>
      </c>
      <c r="C10" s="30" t="str">
        <v>1-1-2 3D车模-正常状态</v>
      </c>
      <c r="D10" s="67" t="str">
        <v>3D车模-车模动画-打开车门</v>
      </c>
      <c r="E10" s="8" t="str">
        <v>P1</v>
      </c>
      <c r="F10" s="67" t="str">
        <v>1.车机供电正常
2.3D车模图片和当前车型匹配
3.进入Controller Laucher页面</v>
      </c>
      <c r="G10" s="44" t="str">
        <v>1.发送右前门3B2 : DrStatPsngr_B_Actl = Ajar
2.等待6S查看显示
</v>
      </c>
      <c r="H10" s="67" t="str">
        <v>1.打开右前车门自动转到正右视角且打开车门动画2秒内完成
2.车模旋转默认视角
</v>
      </c>
      <c r="I10" s="44" t="str">
        <v>Pass</v>
      </c>
      <c r="J10" s="44"/>
      <c r="K10" s="44"/>
      <c r="L10" s="87" t="str">
        <v>是</v>
      </c>
      <c r="M10" s="87" t="str">
        <v>是</v>
      </c>
      <c r="N10" s="87" t="str">
        <v>是</v>
      </c>
      <c r="O10" s="44"/>
      <c r="P10" s="84"/>
      <c r="Q10" s="41"/>
      <c r="R10" s="65"/>
    </row>
    <row customHeight="true" ht="48" r="11">
      <c r="A11" s="44"/>
      <c r="B11" s="30"/>
      <c r="C11" s="30" t="str">
        <v>1-1-2 3D车模-正常状态</v>
      </c>
      <c r="D11" s="67" t="str">
        <v>3D车模-车模动画-关闭车门</v>
      </c>
      <c r="E11" s="8" t="str">
        <v>P1</v>
      </c>
      <c r="F11" s="67" t="str">
        <v>1.车机供电正常
2.3D车模图片和当前车型匹配
3.进入Controller Laucher页面</v>
      </c>
      <c r="G11" s="44" t="str">
        <v>1.发送 右前门: DrStatPsngr_B_Actl = Off
2.等待6S查看显示</v>
      </c>
      <c r="H11" s="67" t="str">
        <v>1关闭右前车门自动转到正左视角，且车门动画2秒内完成
2.车模旋转默认角度车门保持关闭状态</v>
      </c>
      <c r="I11" s="44" t="str">
        <v>Pass</v>
      </c>
      <c r="J11" s="44"/>
      <c r="K11" s="44"/>
      <c r="L11" s="87" t="str">
        <v>是</v>
      </c>
      <c r="M11" s="87" t="str">
        <v>是</v>
      </c>
      <c r="N11" s="87" t="str">
        <v>是</v>
      </c>
      <c r="O11" s="44"/>
      <c r="P11" s="84"/>
      <c r="Q11" s="41"/>
      <c r="R11" s="65"/>
    </row>
    <row customHeight="true" ht="48" r="12">
      <c r="A12" s="44"/>
      <c r="B12" s="30" t="str">
        <v>SYNC+_0266</v>
      </c>
      <c r="C12" s="30" t="str">
        <v>1-1-2 3D车模-正常状态</v>
      </c>
      <c r="D12" s="67" t="str">
        <v>3D车模-车模动画-打开车门</v>
      </c>
      <c r="E12" s="8" t="str">
        <v>P1</v>
      </c>
      <c r="F12" s="67" t="str">
        <v>1.车机供电正常
2.3D车模图片和当前车型匹配
3.进入Controller Laucher页面</v>
      </c>
      <c r="G12" s="44" t="str">
        <v>1.发送右后门: DrStatRr_B_Actl = Ajar
2.等待6s查看显示</v>
      </c>
      <c r="H12" s="67" t="str">
        <v>1.打开右后车门自动转到正右视角且打开车门动画2秒内完成
2.车模旋转默认视角
</v>
      </c>
      <c r="I12" s="44" t="str">
        <v>Pass</v>
      </c>
      <c r="J12" s="44"/>
      <c r="K12" s="44"/>
      <c r="L12" s="87" t="str">
        <v>是</v>
      </c>
      <c r="M12" s="87" t="str">
        <v>是</v>
      </c>
      <c r="N12" s="87" t="str">
        <v>是</v>
      </c>
      <c r="O12" s="44"/>
      <c r="P12" s="84"/>
      <c r="Q12" s="41"/>
      <c r="R12" s="65"/>
    </row>
    <row customHeight="true" ht="48" r="13">
      <c r="A13" s="44"/>
      <c r="B13" s="30" t="str">
        <v>SYNC+_0266</v>
      </c>
      <c r="C13" s="30" t="str">
        <v>1-1-2 3D车模-正常状态</v>
      </c>
      <c r="D13" s="67" t="str">
        <v>3D车模-车模动画-关闭车门</v>
      </c>
      <c r="E13" s="8" t="str">
        <v>P1</v>
      </c>
      <c r="F13" s="67" t="str">
        <v>1.车机供电正常
2.3D车模图片和当前车型匹配
3.进入Controller Laucher页面</v>
      </c>
      <c r="G13" s="44" t="str">
        <v>1.发送3B2信号右后门: DrStatRr_B_Actl = Off
2.等待6S查看显示</v>
      </c>
      <c r="H13" s="67" t="str">
        <v>1关闭右后车门自动转到正左视角，且车门动画2秒内完成
2.车模旋转默认角度车门保持关闭状态</v>
      </c>
      <c r="I13" s="44" t="str">
        <v>Pass</v>
      </c>
      <c r="J13" s="44"/>
      <c r="K13" s="44"/>
      <c r="L13" s="87" t="str">
        <v>是</v>
      </c>
      <c r="M13" s="87" t="str">
        <v>是</v>
      </c>
      <c r="N13" s="87" t="str">
        <v>是</v>
      </c>
      <c r="O13" s="44"/>
      <c r="P13" s="84"/>
      <c r="Q13" s="41"/>
      <c r="R13" s="65"/>
    </row>
    <row customHeight="true" ht="48" r="14">
      <c r="A14" s="44"/>
      <c r="B14" s="30" t="str">
        <v>SYNC+_0266</v>
      </c>
      <c r="C14" s="30" t="str">
        <v>1-1-2 3D车模-正常状态</v>
      </c>
      <c r="D14" s="67" t="str">
        <v>3D车模-车模动画-重复打开关闭车门</v>
      </c>
      <c r="E14" s="8" t="str">
        <v>P1</v>
      </c>
      <c r="F14" s="67" t="str">
        <v>1.车机供电正常
2.3D车模图片和当前车型匹配
3.进入Controller Laucher页面</v>
      </c>
      <c r="G14" s="44" t="str">
        <v>1.发送3B2  左前门: DrStatDrv_B_Actl = Ajar/off</v>
      </c>
      <c r="H14" s="67" t="str">
        <v>1.车门打开关闭，车模状态显示正常</v>
      </c>
      <c r="I14" s="44" t="str">
        <v>Pass</v>
      </c>
      <c r="J14" s="44"/>
      <c r="K14" s="44"/>
      <c r="L14" s="87"/>
      <c r="M14" s="87"/>
      <c r="N14" s="87"/>
      <c r="O14" s="44"/>
      <c r="P14" s="84"/>
      <c r="Q14" s="41"/>
      <c r="R14" s="65"/>
    </row>
    <row customHeight="true" ht="81" r="15">
      <c r="A15" s="44"/>
      <c r="B15" s="30" t="str">
        <v>SYNC+_0266</v>
      </c>
      <c r="C15" s="30" t="str">
        <v>1-1-2 3D车模-正常状态</v>
      </c>
      <c r="D15" s="67" t="str">
        <v>3D车模-车模动画-打开多个车门</v>
      </c>
      <c r="E15" s="8" t="str">
        <v>P1</v>
      </c>
      <c r="F15" s="67" t="str">
        <v>1.车机供电正常
2.3D车模图片和当前车型匹配
3.进入Controller Laucher页面</v>
      </c>
      <c r="G15" s="44" t="str">
        <v>1.发送3B2  左前门: DrStatDrv_B_Actl = Ajar
同时发送信号右前门3B2 : DrStatPsngr_B_Actl = Ajar</v>
      </c>
      <c r="H15" s="67" t="str">
        <v>1.打开主驾车门车门旋转正左视角，副驾车门打开不会旋转角度</v>
      </c>
      <c r="I15" s="44" t="str">
        <v>Pass</v>
      </c>
      <c r="J15" s="44"/>
      <c r="K15" s="44"/>
      <c r="L15" s="87"/>
      <c r="M15" s="87"/>
      <c r="N15" s="87"/>
      <c r="O15" s="44"/>
      <c r="P15" s="84"/>
      <c r="Q15" s="41"/>
      <c r="R15" s="65"/>
    </row>
    <row customHeight="true" ht="81" r="16">
      <c r="A16" s="44"/>
      <c r="B16" s="30" t="str">
        <v>SYNC+_0266</v>
      </c>
      <c r="C16" s="30" t="str">
        <v>1-1-2 3D车模-正常状态</v>
      </c>
      <c r="D16" s="67" t="str">
        <v>3D车模-车模动画-打开车门的同时打开车灯</v>
      </c>
      <c r="E16" s="8" t="str">
        <v>P1</v>
      </c>
      <c r="F16" s="67" t="str">
        <v>1.车机供电正常
2.3D车模图片和当前车型匹配
3.进入Controller Laucher页面</v>
      </c>
      <c r="G16" s="44" t="str">
        <v>1.发送3B2  左前门: DrStatDrv_B_Actl = Ajar同时发送信号右前门3C3: HeadLghtHiOn_B_Stat = ON</v>
      </c>
      <c r="H16" s="67" t="str">
        <v>1.打开主驾车门车门旋转正左视角，打开灯光不会旋转角度</v>
      </c>
      <c r="I16" s="44" t="str">
        <v>Pass</v>
      </c>
      <c r="J16" s="44"/>
      <c r="K16" s="44"/>
      <c r="L16" s="87"/>
      <c r="M16" s="87"/>
      <c r="N16" s="87"/>
      <c r="O16" s="44"/>
      <c r="P16" s="84"/>
      <c r="Q16" s="41"/>
      <c r="R16" s="65"/>
    </row>
    <row customHeight="true" ht="48" r="17">
      <c r="A17" s="44"/>
      <c r="B17" s="30" t="str">
        <v>SYNC+_0266</v>
      </c>
      <c r="C17" s="30" t="str">
        <v>1-1-5 3D车模-正常状态</v>
      </c>
      <c r="D17" s="67" t="str">
        <v>3D车模-车模动画-打开远光灯</v>
      </c>
      <c r="E17" s="8" t="str">
        <v>P1</v>
      </c>
      <c r="F17" s="67" t="str">
        <v>1.车机供电正常
2.3D车模图片和当前车型匹配
3.进入Controller Laucher页面</v>
      </c>
      <c r="G17" s="44" t="str">
        <v>1.发送3C3 远光灯：HeadLghtHiOn_B_Stat = ON
2.等待6s</v>
      </c>
      <c r="H17" s="67" t="str">
        <v>1.打开远光灯且自动转到左前测45度视角且关闭灯光2秒内完成
2.车模回到默认视角显示远光灯效果</v>
      </c>
      <c r="I17" s="44" t="str">
        <v>Fail</v>
      </c>
      <c r="J17" s="89" t="s">
        <v>53</v>
      </c>
      <c r="K17" s="44"/>
      <c r="L17" s="87" t="str">
        <v>是</v>
      </c>
      <c r="M17" s="87" t="str">
        <v>是</v>
      </c>
      <c r="N17" s="87" t="str">
        <v>是</v>
      </c>
      <c r="O17" s="44"/>
      <c r="P17" s="84"/>
      <c r="Q17" s="41"/>
      <c r="R17" s="65"/>
    </row>
    <row customHeight="true" ht="48" r="18">
      <c r="A18" s="44"/>
      <c r="B18" s="30" t="str">
        <v>SYNC+_0266</v>
      </c>
      <c r="C18" s="30" t="str">
        <v>1-1-5 3D车模-正常状态</v>
      </c>
      <c r="D18" s="67" t="str">
        <v>3D车模-车模动画-关闭远光灯</v>
      </c>
      <c r="E18" s="8" t="str">
        <v>P1</v>
      </c>
      <c r="F18" s="67" t="str">
        <v>1.车机供电正常
2.3D车模图片和当前车型匹配
3.进入Controller Laucher页面</v>
      </c>
      <c r="G18" s="44" t="str">
        <v>1.发送3C3 远光灯：HeadLghtHiOn_B_Stat = OFF
2.等待6s</v>
      </c>
      <c r="H18" s="67" t="str">
        <v>1.关闭远光灯自动转到左前测45度视角灯光2秒内完成
2.车模回到默认视角关闭远灯光效果</v>
      </c>
      <c r="I18" s="44" t="str">
        <v>Pass</v>
      </c>
      <c r="J18" s="44"/>
      <c r="K18" s="44"/>
      <c r="L18" s="87" t="str">
        <v>是</v>
      </c>
      <c r="M18" s="87" t="str">
        <v>是</v>
      </c>
      <c r="N18" s="87" t="str">
        <v>是</v>
      </c>
      <c r="O18" s="44"/>
      <c r="P18" s="84"/>
      <c r="Q18" s="41"/>
      <c r="R18" s="65"/>
    </row>
    <row customHeight="true" ht="48" r="19">
      <c r="A19" s="44"/>
      <c r="B19" s="30" t="str">
        <v>SYNC+_0266</v>
      </c>
      <c r="C19" s="30" t="str">
        <v>1-1-5 3D车模-正常状态</v>
      </c>
      <c r="D19" s="67" t="str">
        <v>3D车模-车模动画-打开近光灯</v>
      </c>
      <c r="E19" s="8" t="str">
        <v>P1</v>
      </c>
      <c r="F19" s="67" t="str">
        <v>1.车机供电正常
2.3D车模图片和当前车型匹配
3.进入Controller Laucher页面</v>
      </c>
      <c r="G19" s="44" t="str">
        <v>1.发送3C3近光灯：HeadLampLoActv_B_Stat = ON</v>
      </c>
      <c r="H19" s="67" t="str">
        <v>1.打开近光灯且自动转到左前测45度视角且灯光效果2秒内完成
2.车模回到默认视角显示近光灯效果</v>
      </c>
      <c r="I19" s="44" t="str">
        <v>Pass</v>
      </c>
      <c r="J19" s="44"/>
      <c r="K19" s="44"/>
      <c r="L19" s="87" t="str">
        <v>是</v>
      </c>
      <c r="M19" s="87" t="str">
        <v>是</v>
      </c>
      <c r="N19" s="87" t="str">
        <v>是</v>
      </c>
      <c r="O19" s="44"/>
      <c r="P19" s="84"/>
      <c r="Q19" s="41"/>
      <c r="R19" s="65"/>
    </row>
    <row customHeight="true" ht="48" r="20">
      <c r="A20" s="44"/>
      <c r="B20" s="30" t="str">
        <v>SYNC+_0266</v>
      </c>
      <c r="C20" s="30" t="str">
        <v>1-1-5 3D车模-正常状态</v>
      </c>
      <c r="D20" s="67" t="str">
        <v>3D车模-车模动画-关闭近光灯</v>
      </c>
      <c r="E20" s="8" t="str">
        <v>P1</v>
      </c>
      <c r="F20" s="67" t="str">
        <v>1.车机供电正常
2.3D车模图片和当前车型匹配
3.进入Controller Laucher页面</v>
      </c>
      <c r="G20" s="44" t="str">
        <v>1.发送3C3近光灯：HeadLampLoActv_B_Stat = OFF</v>
      </c>
      <c r="H20" s="67" t="str">
        <v>1.关闭近光灯，且自动转到左前测45度视角
2.车模回到默认视角关闭近光灯效果</v>
      </c>
      <c r="I20" s="44" t="str">
        <v>Pass</v>
      </c>
      <c r="J20" s="44"/>
      <c r="K20" s="44"/>
      <c r="L20" s="87" t="str">
        <v>是</v>
      </c>
      <c r="M20" s="87" t="str">
        <v>是</v>
      </c>
      <c r="N20" s="87" t="str">
        <v>是</v>
      </c>
      <c r="O20" s="44"/>
      <c r="P20" s="84"/>
      <c r="Q20" s="41"/>
      <c r="R20" s="65"/>
    </row>
    <row customHeight="true" ht="48" r="21">
      <c r="A21" s="44"/>
      <c r="B21" s="30" t="str">
        <v>SYNC+_0266</v>
      </c>
      <c r="C21" s="30" t="str">
        <v>1-1-5 3D车模-正常状态</v>
      </c>
      <c r="D21" s="67" t="str">
        <v>3D车模-车模动画-打开车灯-模拟照明系统故障</v>
      </c>
      <c r="E21" s="8" t="str">
        <v>P1</v>
      </c>
      <c r="F21" s="67" t="str">
        <v>1.车机供电正常
2.3D车模图片和当前车型匹配
3.进入Controller Laucher页面</v>
      </c>
      <c r="G21" s="44" t="str">
        <v>1.发送3C3 远光灯：HeadLghtHiOn_B_Stat = OFF
近光灯：HeadLampLoActv_B_Stat = OFF
2.模拟照明系统故障
3C3：HeadLampLoOut_B_Stat = 0x1</v>
      </c>
      <c r="H21" s="67" t="str">
        <v>1.打开对应灯光
2.车模显示照明系统故障，不显示远/近灯光</v>
      </c>
      <c r="I21" s="44" t="str">
        <v>Pass</v>
      </c>
      <c r="J21" s="44"/>
      <c r="K21" s="44"/>
      <c r="L21" s="87" t="str">
        <v>是</v>
      </c>
      <c r="M21" s="87" t="str">
        <v>是</v>
      </c>
      <c r="N21" s="87" t="str">
        <v>是</v>
      </c>
      <c r="O21" s="44"/>
      <c r="P21" s="84"/>
      <c r="Q21" s="41"/>
      <c r="R21" s="65"/>
    </row>
    <row customHeight="true" ht="48" r="22">
      <c r="A22" s="44"/>
      <c r="B22" s="30" t="str">
        <v>SYNC+_0266</v>
      </c>
      <c r="C22" s="30" t="str">
        <v>1-1-5 3D车模-正常状态</v>
      </c>
      <c r="D22" s="67" t="str">
        <v>3D车模-车模动画-打开车灯-模拟照明系统故障-打开灯光</v>
      </c>
      <c r="E22" s="8" t="str">
        <v>P1</v>
      </c>
      <c r="F22" s="67" t="str">
        <v>1.车机供电正常
2.3D车模图片和当前车型匹配
3.进入Controller Laucher页面</v>
      </c>
      <c r="G22" s="44" t="str">
        <v>1.发送3C3 远光灯：HeadLghtHiOn_B_Stat = ON
近光灯：HeadLampLoActv_B_Stat = ON
2.模拟照明系统故障
3C3：HeadLampLoOut_B_Stat = 0x1
3. 远光灯：HeadLghtHiOn_B_Stat = ON
近光灯：HeadLampLoActv_B_Stat = ON</v>
      </c>
      <c r="H22" s="67" t="str">
        <v>1.打开对应灯光
2.车模显示照明系统故障，不显示远/近灯光
3.车模显示对应灯光</v>
      </c>
      <c r="I22" s="44" t="str">
        <v>Pass</v>
      </c>
      <c r="J22" s="44"/>
      <c r="K22" s="44"/>
      <c r="L22" s="87" t="str">
        <v>是</v>
      </c>
      <c r="M22" s="87" t="str">
        <v>是</v>
      </c>
      <c r="N22" s="87" t="str">
        <v>是</v>
      </c>
      <c r="O22" s="44"/>
      <c r="P22" s="84"/>
      <c r="Q22" s="41"/>
      <c r="R22" s="65"/>
    </row>
    <row customHeight="true" ht="48" r="23">
      <c r="A23" s="44"/>
      <c r="B23" s="30" t="str">
        <v>SYNC+_0266</v>
      </c>
      <c r="C23" s="30" t="str">
        <v>1-1-5 3D车模-正常状态</v>
      </c>
      <c r="D23" s="67" t="str">
        <v>3D车模-车模动画-日间行车灯（常量）</v>
      </c>
      <c r="E23" s="8" t="str">
        <v>P1</v>
      </c>
      <c r="F23" s="67" t="str">
        <v>1.车机供电正常
2.3D车模图片和当前车型匹配
3.进入Controller Laucher页面
</v>
      </c>
      <c r="G23" s="44" t="str">
        <v>1.查看日间行车灯</v>
      </c>
      <c r="H23" s="67" t="str">
        <v>1.常亮</v>
      </c>
      <c r="I23" s="44" t="str">
        <v>Pass</v>
      </c>
      <c r="J23" s="44"/>
      <c r="K23" s="44"/>
      <c r="L23" s="87" t="str">
        <v>是</v>
      </c>
      <c r="M23" s="87" t="str">
        <v>是</v>
      </c>
      <c r="N23" s="87" t="str">
        <v>是</v>
      </c>
      <c r="O23" s="44"/>
      <c r="P23" s="84"/>
      <c r="Q23" s="41"/>
      <c r="R23" s="65"/>
    </row>
    <row customHeight="true" ht="48" r="24">
      <c r="A24" s="44"/>
      <c r="B24" s="30" t="str">
        <v>SYNC+_0266</v>
      </c>
      <c r="C24" s="30" t="str">
        <v>1-1-5 3D车模-正常状态</v>
      </c>
      <c r="D24" s="67" t="str">
        <v>3D车模-车模动画-前位置灯</v>
      </c>
      <c r="E24" s="8" t="str">
        <v>P0</v>
      </c>
      <c r="F24" s="67" t="str">
        <v>1.车机供电正常
2.3D车模图片和当前车型匹配
3.进入Controller Laucher页面</v>
      </c>
      <c r="G24" s="44" t="str">
        <v>1.打开近光灯，
C3 
近光灯：HeadLampLoActv_B_Stat = ON
</v>
      </c>
      <c r="H24" s="67" t="str">
        <v>1.自动转到左前测45度视角，位置灯亮起，后位置灯点亮</v>
      </c>
      <c r="I24" s="44" t="str">
        <v>Pass</v>
      </c>
      <c r="J24" s="44"/>
      <c r="K24" s="44"/>
      <c r="L24" s="44" t="str">
        <v>否</v>
      </c>
      <c r="M24" s="44" t="str">
        <v>是</v>
      </c>
      <c r="N24" s="44" t="str">
        <v>否</v>
      </c>
      <c r="O24" s="44"/>
      <c r="P24" s="84"/>
      <c r="Q24" s="41"/>
      <c r="R24" s="65"/>
    </row>
    <row customHeight="true" ht="48" r="25">
      <c r="A25" s="44"/>
      <c r="B25" s="30" t="str">
        <v>SYNC+_0266</v>
      </c>
      <c r="C25" s="30" t="str">
        <v>1-1-5 3D车模-正常状态</v>
      </c>
      <c r="D25" s="67" t="str">
        <v>3D车模-车模动画-关闭前位置灯</v>
      </c>
      <c r="E25" s="8" t="str">
        <v>P1</v>
      </c>
      <c r="F25" s="67" t="str">
        <v>1.车机供电正常
2.3D车模图片和当前车型匹配
3.进入Controller Laucher页面
</v>
      </c>
      <c r="G25" s="44" t="str">
        <v>1.关闭近光灯
近光灯：HeadLampLoActv_B_Stat = OFF
</v>
      </c>
      <c r="H25" s="67" t="str">
        <v>1.自动转到左前测45度视角，位置灯关闭，后尾灯关闭</v>
      </c>
      <c r="I25" s="44" t="str">
        <v>Pass</v>
      </c>
      <c r="J25" s="44"/>
      <c r="K25" s="44"/>
      <c r="L25" s="44"/>
      <c r="M25" s="44"/>
      <c r="N25" s="44"/>
      <c r="O25" s="44"/>
      <c r="P25" s="84"/>
      <c r="Q25" s="41"/>
      <c r="R25" s="65"/>
    </row>
    <row customHeight="true" ht="48" r="26">
      <c r="A26" s="44"/>
      <c r="B26" s="30" t="str">
        <v>SYNC+_0266</v>
      </c>
      <c r="C26" s="30" t="str">
        <v>1-1-5 3D车模-正常状态</v>
      </c>
      <c r="D26" s="67" t="str">
        <v>3D车模-车模动画-后位置灯</v>
      </c>
      <c r="E26" s="8" t="str">
        <v>P0</v>
      </c>
      <c r="F26" s="67" t="str">
        <v>1.车机供电正常
2.3D车模图片和当前车型匹配
3.进入Controller Laucher页面</v>
      </c>
      <c r="G26" s="44" t="str">
        <v>1.开启位置灯
3B2 ParkLamp_Status = on/off</v>
      </c>
      <c r="H26" s="67" t="str">
        <v>1.打开前后位置灯</v>
      </c>
      <c r="I26" s="44" t="str">
        <v>Pass</v>
      </c>
      <c r="J26" s="44"/>
      <c r="K26" s="44"/>
      <c r="L26" s="44" t="str">
        <v>否</v>
      </c>
      <c r="M26" s="44" t="str">
        <v>是</v>
      </c>
      <c r="N26" s="44" t="str">
        <v>否</v>
      </c>
      <c r="O26" s="44"/>
      <c r="P26" s="84"/>
      <c r="Q26" s="41"/>
      <c r="R26" s="65"/>
    </row>
    <row customHeight="true" ht="48" r="27">
      <c r="A27" s="44"/>
      <c r="B27" s="30" t="str">
        <v>SYNC+_0266</v>
      </c>
      <c r="C27" s="30" t="str">
        <v>1-1-5 3D车模-正常状态</v>
      </c>
      <c r="D27" s="67" t="str">
        <v>3D车模-车模动画-后位置灯</v>
      </c>
      <c r="E27" s="8" t="str">
        <v>P1</v>
      </c>
      <c r="F27" s="67" t="str">
        <v>1.车机供电正常
2.3D车模图片和当前车型匹配
3.进入Controller Laucher页面</v>
      </c>
      <c r="G27" s="44" t="str">
        <v>1.开启位置灯
3B2 ParkLamp_Status = off</v>
      </c>
      <c r="H27" s="67" t="str">
        <v>1.关闭前后位置灯</v>
      </c>
      <c r="I27" s="44" t="str">
        <v>Pass</v>
      </c>
      <c r="J27" s="44"/>
      <c r="K27" s="44"/>
      <c r="L27" s="44"/>
      <c r="M27" s="44"/>
      <c r="N27" s="44"/>
      <c r="O27" s="44"/>
      <c r="P27" s="84"/>
      <c r="Q27" s="41"/>
      <c r="R27" s="65"/>
    </row>
    <row customHeight="true" ht="48" r="28">
      <c r="A28" s="44"/>
      <c r="B28" s="30" t="str">
        <v>SYNC+_0266</v>
      </c>
      <c r="C28" s="30" t="str">
        <v>1-1.1 3D车模-异常状态</v>
      </c>
      <c r="D28" s="67" t="str">
        <v>3D车模-单个异常状态-左前胎压状态正常</v>
      </c>
      <c r="E28" s="8" t="str">
        <v>P1</v>
      </c>
      <c r="F28" s="67" t="str">
        <v>1.车机供电正常;
2.配置字设置TPMS  DE08 18 6 Support=0x1
3.连接CAN工具</v>
      </c>
      <c r="G28" s="44" t="str">
        <v>1.用CAN发送
3B4 Tire_Press_LF_Data=1;
2.查看车模轮胎区域提示</v>
      </c>
      <c r="H28" s="44" t="str">
        <v>2.轮胎颜色正常</v>
      </c>
      <c r="I28" s="44" t="str">
        <v>Pass</v>
      </c>
      <c r="J28" s="44"/>
      <c r="K28" s="44"/>
      <c r="L28" s="44"/>
      <c r="M28" s="44"/>
      <c r="N28" s="44"/>
      <c r="O28" s="44"/>
      <c r="P28" s="84"/>
      <c r="Q28" s="41"/>
      <c r="R28" s="65"/>
    </row>
    <row customHeight="true" ht="48" r="29">
      <c r="A29" s="44"/>
      <c r="B29" s="30" t="str">
        <v>SYNC+_0266</v>
      </c>
      <c r="C29" s="30" t="str">
        <v>1-1.1 3D车模-异常状态</v>
      </c>
      <c r="D29" s="67" t="str">
        <v>3D车模-单个异常状态-左前胎压状态低胎压</v>
      </c>
      <c r="E29" s="8" t="str">
        <v>P1</v>
      </c>
      <c r="F29" s="67" t="str">
        <v>1.车机供电正常;
2.配置字设置TPMS Support=0x1
3.连接CAN工具</v>
      </c>
      <c r="G29" s="44" t="str">
        <v>1.用CAN发送
3B4h Tire_Press_LF_Stat=0x2;
2.查看车模轮胎区域提示</v>
      </c>
      <c r="H29" s="67" t="str">
        <v>2.轮胎颜色为橙色</v>
      </c>
      <c r="I29" s="44" t="str">
        <v>Pass</v>
      </c>
      <c r="J29" s="44"/>
      <c r="K29" s="44"/>
      <c r="L29" s="44"/>
      <c r="M29" s="44"/>
      <c r="N29" s="44"/>
      <c r="O29" s="44"/>
      <c r="P29" s="84"/>
      <c r="Q29" s="41"/>
      <c r="R29" s="65"/>
    </row>
    <row customHeight="true" ht="48" r="30">
      <c r="A30" s="44"/>
      <c r="B30" s="30" t="str">
        <v>SYNC+_0266</v>
      </c>
      <c r="C30" s="30" t="str">
        <v>1-1.1 3D车模-异常状态</v>
      </c>
      <c r="D30" s="67" t="str">
        <v>3D车模-单个异常状态-左前胎压状态未知</v>
      </c>
      <c r="E30" s="8" t="str">
        <v>P1</v>
      </c>
      <c r="F30" s="67" t="str">
        <v>1.车机供电正常;
2.配置字设置TPMS Support=0x1
3.连接CAN工具</v>
      </c>
      <c r="G30" s="44" t="str">
        <v>1.用CAN发送
3B4h Tire_Press_LF_Stat=0x0;
2.查看车模轮胎区域提示</v>
      </c>
      <c r="H30" s="44" t="str">
        <v>2.轮胎颜色正常</v>
      </c>
      <c r="I30" s="44" t="str">
        <v>Pass</v>
      </c>
      <c r="J30" s="44"/>
      <c r="K30" s="44"/>
      <c r="L30" s="44"/>
      <c r="M30" s="44"/>
      <c r="N30" s="44"/>
      <c r="O30" s="44"/>
      <c r="P30" s="84"/>
      <c r="Q30" s="41"/>
      <c r="R30" s="65"/>
    </row>
    <row customHeight="true" ht="48" r="31">
      <c r="A31" s="44"/>
      <c r="B31" s="30" t="str">
        <v>SYNC+_0266</v>
      </c>
      <c r="C31" s="30" t="str">
        <v>1-1.1 3D车模-异常状态</v>
      </c>
      <c r="D31" s="67" t="str">
        <v>3D车模-单个异常状态-左前胎压状态错误</v>
      </c>
      <c r="E31" s="8" t="str">
        <v>P1</v>
      </c>
      <c r="F31" s="67" t="str">
        <v>1.车机供电正常;
2.配置字设置TPMS Support=0x1
3.连接CAN工具</v>
      </c>
      <c r="G31" s="44" t="str">
        <v>1.用CAN发送
3B4h Tire_Press_LF_Stat=0x3;
2.查看车模轮胎区域提示</v>
      </c>
      <c r="H31" s="44" t="str">
        <v>2.轮胎颜色正常</v>
      </c>
      <c r="I31" s="44" t="str">
        <v>Pass</v>
      </c>
      <c r="J31" s="44"/>
      <c r="K31" s="44"/>
      <c r="L31" s="44"/>
      <c r="M31" s="44"/>
      <c r="N31" s="44"/>
      <c r="O31" s="44"/>
      <c r="P31" s="84"/>
      <c r="Q31" s="41"/>
      <c r="R31" s="65"/>
    </row>
    <row customHeight="true" ht="48" r="32">
      <c r="A32" s="44"/>
      <c r="B32" s="30" t="str">
        <v>SYNC+_0266</v>
      </c>
      <c r="C32" s="30" t="str">
        <v>1-1.1 3D车模-异常状态</v>
      </c>
      <c r="D32" s="67" t="str">
        <v>3D车模-单个异常状态-左前胎压状态警报</v>
      </c>
      <c r="E32" s="8" t="str">
        <v>P1</v>
      </c>
      <c r="F32" s="67" t="str">
        <v>1.车机供电正常;
2.配置字设置TPMS Support=0x1
3.连接CAN工具</v>
      </c>
      <c r="G32" s="44" t="str">
        <v>1.用CAN发送
3B4h Tire_Press_LF_Stat=0x4;
2.查看车模轮胎区域提示</v>
      </c>
      <c r="H32" s="67" t="str">
        <v>2.轮胎颜色为橙色</v>
      </c>
      <c r="I32" s="44" t="str">
        <v>Pass</v>
      </c>
      <c r="J32" s="44"/>
      <c r="K32" s="44"/>
      <c r="L32" s="44"/>
      <c r="M32" s="44"/>
      <c r="N32" s="44"/>
      <c r="O32" s="44"/>
      <c r="P32" s="84"/>
      <c r="Q32" s="41"/>
      <c r="R32" s="65"/>
    </row>
    <row customHeight="true" ht="48" r="33">
      <c r="A33" s="44"/>
      <c r="B33" s="30" t="str">
        <v>SYNC+_0266</v>
      </c>
      <c r="C33" s="30" t="str">
        <v>1-1.1 3D车模-异常状态</v>
      </c>
      <c r="D33" s="67" t="str">
        <v>3D车模-单个异常状态-左前胎压状态未使用</v>
      </c>
      <c r="E33" s="8" t="str">
        <v>P1</v>
      </c>
      <c r="F33" s="67" t="str">
        <v>1.车机供电正常;
2.配置字设置TPMS Support=0x1
3.连接CAN工具</v>
      </c>
      <c r="G33" s="44" t="str">
        <v>1.用CAN发送
3B4h Tire_Press_LF_Stat=0xF;
2.查看车模轮胎区域提示</v>
      </c>
      <c r="H33" s="44" t="str">
        <v>2.轮胎颜色正常</v>
      </c>
      <c r="I33" s="44" t="str">
        <v>Pass</v>
      </c>
      <c r="J33" s="44"/>
      <c r="K33" s="44"/>
      <c r="L33" s="44"/>
      <c r="M33" s="44"/>
      <c r="N33" s="44"/>
      <c r="O33" s="44"/>
      <c r="P33" s="84"/>
      <c r="Q33" s="41"/>
      <c r="R33" s="65"/>
    </row>
    <row customHeight="true" ht="48" r="34">
      <c r="A34" s="44"/>
      <c r="B34" s="30" t="str">
        <v>SYNC+_0266</v>
      </c>
      <c r="C34" s="30" t="str">
        <v>1-1.1 3D车模-异常状态</v>
      </c>
      <c r="D34" s="67" t="str">
        <v>3D车模-单个异常状态-右前胎压状态正常</v>
      </c>
      <c r="E34" s="8" t="str">
        <v>P2</v>
      </c>
      <c r="F34" s="67" t="str">
        <v>1.车机供电正常;
2.配置字设置TPMS Support=0x1
3.连接CAN工具</v>
      </c>
      <c r="G34" s="44" t="str">
        <v>1.用CAN发送
3B4h Tire_Press_RF_Stat=0x1;
2.查看车模轮胎区域提示</v>
      </c>
      <c r="H34" s="44" t="str">
        <v>2.轮胎颜色正常</v>
      </c>
      <c r="I34" s="44" t="str">
        <v>Pass</v>
      </c>
      <c r="J34" s="44"/>
      <c r="K34" s="44"/>
      <c r="L34" s="44"/>
      <c r="M34" s="44"/>
      <c r="N34" s="44"/>
      <c r="O34" s="44"/>
      <c r="P34" s="84"/>
      <c r="Q34" s="41"/>
      <c r="R34" s="65"/>
    </row>
    <row customHeight="true" ht="48" r="35">
      <c r="A35" s="44"/>
      <c r="B35" s="30" t="str">
        <v>SYNC+_0266</v>
      </c>
      <c r="C35" s="30" t="str">
        <v>1-1.1 3D车模-异常状态</v>
      </c>
      <c r="D35" s="67" t="str">
        <v>3D车模-单个异常状态-右前胎压状态低胎压</v>
      </c>
      <c r="E35" s="8" t="str">
        <v>P2</v>
      </c>
      <c r="F35" s="67" t="str">
        <v>1.车机供电正常;
2.配置字设置TPMS Support=0x1
3.连接CAN工具</v>
      </c>
      <c r="G35" s="44" t="str">
        <v>1.用CAN发送
3B4h Tire_Press_RF_Stat=0x2;
2.查看车模轮胎区域提示</v>
      </c>
      <c r="H35" s="67" t="str">
        <v>2.轮胎颜色为橙色</v>
      </c>
      <c r="I35" s="44" t="str">
        <v>Pass</v>
      </c>
      <c r="J35" s="44"/>
      <c r="K35" s="44"/>
      <c r="L35" s="44"/>
      <c r="M35" s="44"/>
      <c r="N35" s="44"/>
      <c r="O35" s="44"/>
      <c r="P35" s="84"/>
      <c r="Q35" s="41"/>
      <c r="R35" s="65"/>
    </row>
    <row customHeight="true" ht="48" r="36">
      <c r="A36" s="44"/>
      <c r="B36" s="30" t="str">
        <v>SYNC+_0266</v>
      </c>
      <c r="C36" s="30" t="str">
        <v>1-1.1 3D车模-异常状态</v>
      </c>
      <c r="D36" s="67" t="str">
        <v>3D车模-单个异常状态-右前胎压状态未知-</v>
      </c>
      <c r="E36" s="8" t="str">
        <v>P2</v>
      </c>
      <c r="F36" s="67" t="str">
        <v>1.车机供电正常;
2.配置字设置TPMS Support=0x1
3.连接CAN工具</v>
      </c>
      <c r="G36" s="44" t="str">
        <v>1.用CAN发送
3B4h Tire_Press_RF_Stat=0x0;
2.查看车模轮胎区域提示</v>
      </c>
      <c r="H36" s="44" t="str">
        <v>2.轮胎颜色正常</v>
      </c>
      <c r="I36" s="44" t="str">
        <v>Pass</v>
      </c>
      <c r="J36" s="44"/>
      <c r="K36" s="44"/>
      <c r="L36" s="44"/>
      <c r="M36" s="44"/>
      <c r="N36" s="44"/>
      <c r="O36" s="44"/>
      <c r="P36" s="84"/>
      <c r="Q36" s="41"/>
      <c r="R36" s="65"/>
    </row>
    <row customHeight="true" ht="48" r="37">
      <c r="A37" s="44"/>
      <c r="B37" s="30" t="str">
        <v>SYNC+_0266</v>
      </c>
      <c r="C37" s="30" t="str">
        <v>1-1.1 3D车模-异常状态</v>
      </c>
      <c r="D37" s="67" t="str">
        <v>3D车模-单个异常状态-右前胎压状态错误-</v>
      </c>
      <c r="E37" s="8" t="str">
        <v>P2</v>
      </c>
      <c r="F37" s="67" t="str">
        <v>1.车机供电正常;
2.配置字设置TPMS Support=0x1
3.连接CAN工具</v>
      </c>
      <c r="G37" s="44" t="str">
        <v>1.用CAN发送
3B4h Tire_Press_RF_Stat=0x3;
2.查看车模轮胎区域提示</v>
      </c>
      <c r="H37" s="44" t="str">
        <v>2.轮胎颜色正常</v>
      </c>
      <c r="I37" s="44" t="str">
        <v>Pass</v>
      </c>
      <c r="J37" s="44"/>
      <c r="K37" s="44"/>
      <c r="L37" s="44"/>
      <c r="M37" s="44"/>
      <c r="N37" s="44"/>
      <c r="O37" s="44"/>
      <c r="P37" s="84"/>
      <c r="Q37" s="41"/>
      <c r="R37" s="65"/>
    </row>
    <row customHeight="true" ht="48" r="38">
      <c r="A38" s="44"/>
      <c r="B38" s="30" t="str">
        <v>SYNC+_0266</v>
      </c>
      <c r="C38" s="30" t="str">
        <v>1-1.1 3D车模-异常状态</v>
      </c>
      <c r="D38" s="67" t="str">
        <v>3D车模-单个异常状态-右前胎压状态警报-</v>
      </c>
      <c r="E38" s="8" t="str">
        <v>P2</v>
      </c>
      <c r="F38" s="67" t="str">
        <v>1.车机供电正常;
2.配置字设置TPMS Support=0x1
3.连接CAN工具</v>
      </c>
      <c r="G38" s="44" t="str">
        <v>1.用CAN发送
3B4h Tire_Press_RF_Stat=0x4;
2.查看车模轮胎区域提示</v>
      </c>
      <c r="H38" s="67" t="str">
        <v>2.轮胎颜色为橙色</v>
      </c>
      <c r="I38" s="44" t="str">
        <v>Pass</v>
      </c>
      <c r="J38" s="44"/>
      <c r="K38" s="44"/>
      <c r="L38" s="44"/>
      <c r="M38" s="44"/>
      <c r="N38" s="44"/>
      <c r="O38" s="44"/>
      <c r="P38" s="84"/>
      <c r="Q38" s="41"/>
      <c r="R38" s="65"/>
    </row>
    <row customHeight="true" ht="48" r="39">
      <c r="A39" s="44"/>
      <c r="B39" s="30" t="str">
        <v>SYNC+_0266</v>
      </c>
      <c r="C39" s="30" t="str">
        <v>1-1.1 3D车模-异常状态</v>
      </c>
      <c r="D39" s="67" t="str">
        <v>3D车模-单个异常状态-右前胎压状态未使用-</v>
      </c>
      <c r="E39" s="8" t="str">
        <v>P2</v>
      </c>
      <c r="F39" s="67" t="str">
        <v>1.车机供电正常;
2.配置字设置TPMS Support=0x1
3.连接CAN工具</v>
      </c>
      <c r="G39" s="44" t="str">
        <v>1.用CAN发送
3B4h Tire_Press_RF_Stat=0xF;
2.查看车模轮胎区域提示</v>
      </c>
      <c r="H39" s="44" t="str">
        <v>2.轮胎颜色正常</v>
      </c>
      <c r="I39" s="44" t="str">
        <v>Pass</v>
      </c>
      <c r="J39" s="44"/>
      <c r="K39" s="44"/>
      <c r="L39" s="44"/>
      <c r="M39" s="44"/>
      <c r="N39" s="44"/>
      <c r="O39" s="44"/>
      <c r="P39" s="84"/>
      <c r="Q39" s="41"/>
      <c r="R39" s="65"/>
    </row>
    <row customHeight="true" ht="48" r="40">
      <c r="A40" s="44"/>
      <c r="B40" s="30" t="str">
        <v>SYNC+_0266</v>
      </c>
      <c r="C40" s="30" t="str">
        <v>1-1.1 3D车模-异常状态</v>
      </c>
      <c r="D40" s="67" t="str">
        <v>3D车模-单个异常状态-左后胎压状态正常</v>
      </c>
      <c r="E40" s="8" t="str">
        <v>P2</v>
      </c>
      <c r="F40" s="67" t="str">
        <v>1.车机供电正常;
2.配置字设置TPMS Support=0x1
3.连接CAN工具</v>
      </c>
      <c r="G40" s="44" t="str">
        <v>1.用CAN发送
3B4h Tire_Press_LR_OLR_Stat=0x1;
2.查看车模轮胎区域提示</v>
      </c>
      <c r="H40" s="44" t="str">
        <v>2.轮胎颜色正常</v>
      </c>
      <c r="I40" s="44" t="str">
        <v>Pass</v>
      </c>
      <c r="J40" s="44"/>
      <c r="K40" s="44"/>
      <c r="L40" s="44"/>
      <c r="M40" s="44"/>
      <c r="N40" s="44"/>
      <c r="O40" s="44"/>
      <c r="P40" s="84"/>
      <c r="Q40" s="41"/>
      <c r="R40" s="65"/>
    </row>
    <row customHeight="true" ht="48" r="41">
      <c r="A41" s="44"/>
      <c r="B41" s="30" t="str">
        <v>SYNC+_0266</v>
      </c>
      <c r="C41" s="30" t="str">
        <v>1-1.1 3D车模-异常状态</v>
      </c>
      <c r="D41" s="67" t="str">
        <v>3D车模-单个异常状态-左后胎压状态低胎压</v>
      </c>
      <c r="E41" s="8" t="str">
        <v>P2</v>
      </c>
      <c r="F41" s="67" t="str">
        <v>1.车机供电正常;
2.配置字设置TPMS Support=0x1
3.连接CAN工具</v>
      </c>
      <c r="G41" s="44" t="str">
        <v>1.用CAN发送
3B4h Tire_Press_LR_OLR_Stat=0x2;
2.查看车模轮胎区域提示</v>
      </c>
      <c r="H41" s="67" t="str">
        <v>2.轮胎颜色为橙色</v>
      </c>
      <c r="I41" s="44" t="str">
        <v>Pass</v>
      </c>
      <c r="J41" s="44"/>
      <c r="K41" s="44"/>
      <c r="L41" s="44"/>
      <c r="M41" s="44"/>
      <c r="N41" s="44"/>
      <c r="O41" s="44"/>
      <c r="P41" s="84"/>
      <c r="Q41" s="41"/>
      <c r="R41" s="65"/>
    </row>
    <row customHeight="true" ht="48" r="42">
      <c r="A42" s="44"/>
      <c r="B42" s="30" t="str">
        <v>SYNC+_0266</v>
      </c>
      <c r="C42" s="30" t="str">
        <v>1-1.1 3D车模-异常状态</v>
      </c>
      <c r="D42" s="67" t="str">
        <v>3D车模-单个异常状态-左后胎压状态未知-</v>
      </c>
      <c r="E42" s="8" t="str">
        <v>P2</v>
      </c>
      <c r="F42" s="67" t="str">
        <v>1.车机供电正常;
2.配置字设置TPMS Support=0x1
3.连接CAN工具</v>
      </c>
      <c r="G42" s="44" t="str">
        <v>1.用CAN发送
3B4h Tire_Press_LR_OLR_Stat=0x0;
2.查看车模轮胎区域提示</v>
      </c>
      <c r="H42" s="44" t="str">
        <v>2.轮胎颜色正常</v>
      </c>
      <c r="I42" s="44" t="str">
        <v>Pass</v>
      </c>
      <c r="J42" s="44"/>
      <c r="K42" s="44"/>
      <c r="L42" s="44"/>
      <c r="M42" s="44"/>
      <c r="N42" s="44"/>
      <c r="O42" s="44"/>
      <c r="P42" s="84"/>
      <c r="Q42" s="41"/>
      <c r="R42" s="65"/>
    </row>
    <row customHeight="true" ht="48" r="43">
      <c r="A43" s="44"/>
      <c r="B43" s="30" t="str">
        <v>SYNC+_0266</v>
      </c>
      <c r="C43" s="30" t="str">
        <v>1-1.1 3D车模-异常状态</v>
      </c>
      <c r="D43" s="67" t="str">
        <v>3D车模-单个异常状态-左后胎压状态错误-</v>
      </c>
      <c r="E43" s="8" t="str">
        <v>P2</v>
      </c>
      <c r="F43" s="67" t="str">
        <v>1.车机供电正常;
2.配置字设置TPMS Support=0x1
3.连接CAN工具</v>
      </c>
      <c r="G43" s="44" t="str">
        <v>1.用CAN发送
3B4h Tire_Press_LR_OLR_Stat=0x3;
2.查看车模轮胎区域提示</v>
      </c>
      <c r="H43" s="44" t="str">
        <v>2.轮胎颜色正常</v>
      </c>
      <c r="I43" s="44" t="str">
        <v>Pass</v>
      </c>
      <c r="J43" s="44"/>
      <c r="K43" s="44"/>
      <c r="L43" s="44"/>
      <c r="M43" s="44"/>
      <c r="N43" s="44"/>
      <c r="O43" s="44"/>
      <c r="P43" s="84"/>
      <c r="Q43" s="41"/>
      <c r="R43" s="65"/>
    </row>
    <row customHeight="true" ht="48" r="44">
      <c r="A44" s="44"/>
      <c r="B44" s="30" t="str">
        <v>SYNC+_0266</v>
      </c>
      <c r="C44" s="30" t="str">
        <v>1-1.1 3D车模-异常状态</v>
      </c>
      <c r="D44" s="67" t="str">
        <v>3D车模-单个异常状态-左后胎压状态警报-</v>
      </c>
      <c r="E44" s="8" t="str">
        <v>P2</v>
      </c>
      <c r="F44" s="67" t="str">
        <v>1.车机供电正常;
2.配置字设置TPMS Support=0x1
3.连接CAN工具</v>
      </c>
      <c r="G44" s="44" t="str">
        <v>1.用CAN发送
3B4h Tire_Press_LR_OLR_Stat=0x4;
2.查看车模轮胎区域提示</v>
      </c>
      <c r="H44" s="67" t="str">
        <v>2.轮胎颜色为橙色</v>
      </c>
      <c r="I44" s="44" t="str">
        <v>Pass</v>
      </c>
      <c r="J44" s="44"/>
      <c r="K44" s="44"/>
      <c r="L44" s="44"/>
      <c r="M44" s="44"/>
      <c r="N44" s="44"/>
      <c r="O44" s="44"/>
      <c r="P44" s="84"/>
      <c r="Q44" s="41"/>
      <c r="R44" s="65"/>
    </row>
    <row customHeight="true" ht="48" r="45">
      <c r="A45" s="44"/>
      <c r="B45" s="30" t="str">
        <v>SYNC+_0266</v>
      </c>
      <c r="C45" s="30" t="str">
        <v>1-1.1 3D车模-异常状态</v>
      </c>
      <c r="D45" s="67" t="str">
        <v>3D车模-单个异常状态-左后胎压状态未使用-</v>
      </c>
      <c r="E45" s="8" t="str">
        <v>P2</v>
      </c>
      <c r="F45" s="67" t="str">
        <v>1.车机供电正常;
2.配置字设置TPMS Support=0x1
3.连接CAN工具</v>
      </c>
      <c r="G45" s="44" t="str">
        <v>1.用CAN发送
3B4h Tire_Press_LR_OLR_Stat=0xF;
2.查看车模轮胎区域提示</v>
      </c>
      <c r="H45" s="44" t="str">
        <v>2.轮胎颜色正常</v>
      </c>
      <c r="I45" s="44" t="str">
        <v>Pass</v>
      </c>
      <c r="J45" s="44"/>
      <c r="K45" s="44"/>
      <c r="L45" s="44"/>
      <c r="M45" s="44"/>
      <c r="N45" s="44"/>
      <c r="O45" s="44"/>
      <c r="P45" s="84"/>
      <c r="Q45" s="41"/>
      <c r="R45" s="65"/>
    </row>
    <row customHeight="true" ht="48" r="46">
      <c r="A46" s="44"/>
      <c r="B46" s="30" t="str">
        <v>SYNC+_0266</v>
      </c>
      <c r="C46" s="30" t="str">
        <v>1-1.1 3D车模-异常状态</v>
      </c>
      <c r="D46" s="67" t="str">
        <v>3D车模-单个异常状态-右后胎压状态正常</v>
      </c>
      <c r="E46" s="8" t="str">
        <v>P2</v>
      </c>
      <c r="F46" s="67" t="str">
        <v>1.车机供电正常;
2.配置字设置TPMS Support=0x1
3.连接CAN工具</v>
      </c>
      <c r="G46" s="44" t="str">
        <v>1.用CAN发送
3B4h Tire_Press_RR_ORR_Stat=0x1;
2.查看车模轮胎区域提示
3.点击车模轮胎区域提示</v>
      </c>
      <c r="H46" s="44" t="str">
        <v>2.轮胎颜色正常</v>
      </c>
      <c r="I46" s="44" t="str">
        <v>Pass</v>
      </c>
      <c r="J46" s="44"/>
      <c r="K46" s="44"/>
      <c r="L46" s="44"/>
      <c r="M46" s="44"/>
      <c r="N46" s="44"/>
      <c r="O46" s="44"/>
      <c r="P46" s="84"/>
      <c r="Q46" s="41"/>
      <c r="R46" s="65"/>
    </row>
    <row customHeight="true" ht="48" r="47">
      <c r="A47" s="44"/>
      <c r="B47" s="30" t="str">
        <v>SYNC+_0266</v>
      </c>
      <c r="C47" s="30" t="str">
        <v>1-1.1 3D车模-异常状态</v>
      </c>
      <c r="D47" s="67" t="str">
        <v>3D车模-单个异常状态-右后胎压状态低胎压</v>
      </c>
      <c r="E47" s="8" t="str">
        <v>P2</v>
      </c>
      <c r="F47" s="67" t="str">
        <v>1.车机供电正常;
2.配置字设置TPMS Support=0x1
3.连接CAN工具</v>
      </c>
      <c r="G47" s="44" t="str">
        <v>1.用CAN发送
3B4h Tire_Press_RR_ORR_Stat=0x2;
2.查看车模轮胎区域提示
3.点击车模轮胎区域提示</v>
      </c>
      <c r="H47" s="67" t="str">
        <v>2.轮胎颜色为橙色</v>
      </c>
      <c r="I47" s="44" t="str">
        <v>Pass</v>
      </c>
      <c r="J47" s="44"/>
      <c r="K47" s="44"/>
      <c r="L47" s="44"/>
      <c r="M47" s="44"/>
      <c r="N47" s="44"/>
      <c r="O47" s="44"/>
      <c r="P47" s="84"/>
      <c r="Q47" s="41"/>
      <c r="R47" s="65"/>
    </row>
    <row customHeight="true" ht="48" r="48">
      <c r="A48" s="44"/>
      <c r="B48" s="30" t="str">
        <v>SYNC+_0266</v>
      </c>
      <c r="C48" s="30" t="str">
        <v>1-1.1 3D车模-异常状态</v>
      </c>
      <c r="D48" s="67" t="str">
        <v>3D车模-单个异常状态-右后胎压状态未知-</v>
      </c>
      <c r="E48" s="8" t="str">
        <v>P2</v>
      </c>
      <c r="F48" s="67" t="str">
        <v>1.车机供电正常;
2.配置字设置TPMS Support=0x1
3.连接CAN工具</v>
      </c>
      <c r="G48" s="44" t="str">
        <v>1.用CAN发送
3B4h Tire_Press_RR_ORR_Stat=0x0;
2.查看车模轮胎区域提示
3.点击车模轮胎区域提示</v>
      </c>
      <c r="H48" s="44" t="str">
        <v>2.轮胎颜色正常</v>
      </c>
      <c r="I48" s="44" t="str">
        <v>Pass</v>
      </c>
      <c r="J48" s="44"/>
      <c r="K48" s="44"/>
      <c r="L48" s="44"/>
      <c r="M48" s="44"/>
      <c r="N48" s="44"/>
      <c r="O48" s="44"/>
      <c r="P48" s="84"/>
      <c r="Q48" s="41"/>
      <c r="R48" s="65"/>
    </row>
    <row customHeight="true" ht="48" r="49">
      <c r="A49" s="44"/>
      <c r="B49" s="30" t="str">
        <v>SYNC+_0266</v>
      </c>
      <c r="C49" s="30" t="str">
        <v>1-1.1 3D车模-异常状态</v>
      </c>
      <c r="D49" s="67" t="str">
        <v>3D车模-单个异常状态-右后胎压状态错误-</v>
      </c>
      <c r="E49" s="8" t="str">
        <v>P2</v>
      </c>
      <c r="F49" s="67" t="str">
        <v>1.车机供电正常;
2.配置字设置TPMS Support=0x1
3.连接CAN工具</v>
      </c>
      <c r="G49" s="44" t="str">
        <v>1.用CAN发送
3B4h Tire_Press_RR_ORR_Stat=0x3;
2.查看车模轮胎区域提示
3.点击车模轮胎区域提示</v>
      </c>
      <c r="H49" s="44" t="str">
        <v>2.轮胎颜色正常</v>
      </c>
      <c r="I49" s="44" t="str">
        <v>Pass</v>
      </c>
      <c r="J49" s="44"/>
      <c r="K49" s="44"/>
      <c r="L49" s="44"/>
      <c r="M49" s="44"/>
      <c r="N49" s="44"/>
      <c r="O49" s="44"/>
      <c r="P49" s="84"/>
      <c r="Q49" s="41"/>
      <c r="R49" s="65"/>
    </row>
    <row customHeight="true" ht="48" r="50">
      <c r="A50" s="44"/>
      <c r="B50" s="30" t="str">
        <v>SYNC+_0266</v>
      </c>
      <c r="C50" s="30" t="str">
        <v>1-1.1 3D车模-异常状态</v>
      </c>
      <c r="D50" s="67" t="str">
        <v>3D车模-单个异常状态-右后胎压状态警报-</v>
      </c>
      <c r="E50" s="8" t="str">
        <v>P2</v>
      </c>
      <c r="F50" s="67" t="str">
        <v>1.车机供电正常;
2.配置字设置TPMS Support=0x1
3.连接CAN工具</v>
      </c>
      <c r="G50" s="44" t="str">
        <v>1.用CAN发送
3B4h Tire_Press_RR_ORR_Stat=0x4;
2.查看车模轮胎区域提示
3.点击车模轮胎区域提示</v>
      </c>
      <c r="H50" s="67" t="str">
        <v>2.轮胎颜色为橙色</v>
      </c>
      <c r="I50" s="44" t="str">
        <v>Pass</v>
      </c>
      <c r="J50" s="44"/>
      <c r="K50" s="44"/>
      <c r="L50" s="44"/>
      <c r="M50" s="44"/>
      <c r="N50" s="44"/>
      <c r="O50" s="44"/>
      <c r="P50" s="84"/>
      <c r="Q50" s="41"/>
      <c r="R50" s="65"/>
    </row>
    <row customHeight="true" ht="48" r="51">
      <c r="A51" s="44"/>
      <c r="B51" s="30" t="str">
        <v>SYNC+_0266</v>
      </c>
      <c r="C51" s="30" t="str">
        <v>1-1.1 3D车模-异常状态</v>
      </c>
      <c r="D51" s="67" t="str">
        <v>3D车模-单个异常状态-右后胎压状态未使用-</v>
      </c>
      <c r="E51" s="8" t="str">
        <v>P2</v>
      </c>
      <c r="F51" s="67" t="str">
        <v>1.车机供电正常;
2.配置字设置TPMS Support=0x1
3.连接CAN工具</v>
      </c>
      <c r="G51" s="44" t="str">
        <v>1.用CAN发送
3B4h Tire_Press_RR_ORR_Stat=0xF;
2.查看车模轮胎区域提示
3.点击车模轮胎区域提示</v>
      </c>
      <c r="H51" s="44" t="str">
        <v>2.轮胎颜色正常</v>
      </c>
      <c r="I51" s="44" t="str">
        <v>Pass</v>
      </c>
      <c r="J51" s="44"/>
      <c r="K51" s="44"/>
      <c r="L51" s="44"/>
      <c r="M51" s="44"/>
      <c r="N51" s="44"/>
      <c r="O51" s="44"/>
      <c r="P51" s="84"/>
      <c r="Q51" s="41"/>
      <c r="R51" s="65"/>
    </row>
    <row customHeight="true" ht="48" r="52">
      <c r="A52" s="44"/>
      <c r="B52" s="30" t="str">
        <v>SYNC+_0266</v>
      </c>
      <c r="C52" s="30" t="str">
        <v>1-1.1 3D车模-异常状态</v>
      </c>
      <c r="D52" s="44" t="str">
        <v>3D车模-单个异常状态-TPMS故障</v>
      </c>
      <c r="E52" s="8" t="str">
        <v>P1</v>
      </c>
      <c r="F52" s="67" t="str">
        <v>1.车机供电正常;
2.配置字设置TPMS Support=0x1
3.连接CAN工具</v>
      </c>
      <c r="G52" s="85" t="str">
        <v>1.CAN发送  3B4 Tire_Press_Telltale= 0x1
查看提示区显示
2.点击提示区中的胎压监测系统警告</v>
      </c>
      <c r="H52" s="44" t="str">
        <v>1.显示胎压监测系统警告故障图标和文本“胎压监测系统警告”
2.进入VHA车辆健康</v>
      </c>
      <c r="I52" s="44" t="str">
        <v>Fail</v>
      </c>
      <c r="J52" s="44" t="s">
        <v>54</v>
      </c>
      <c r="K52" s="44"/>
      <c r="L52" s="44"/>
      <c r="M52" s="44"/>
      <c r="N52" s="44"/>
      <c r="O52" s="44"/>
      <c r="P52" s="84"/>
      <c r="Q52" s="41"/>
      <c r="R52" s="65"/>
    </row>
    <row customHeight="true" ht="48" r="53">
      <c r="A53" s="44"/>
      <c r="B53" s="30" t="str">
        <v>SYNC+_0266</v>
      </c>
      <c r="C53" s="30" t="str">
        <v>1-1.1 3D车模-异常状态</v>
      </c>
      <c r="D53" s="44" t="str">
        <v>3D车模-单个异常状态-发动机系统故障</v>
      </c>
      <c r="E53" s="8" t="str">
        <v>P1</v>
      </c>
      <c r="F53" s="85" t="str">
        <v>1.车机供电正常
2.触发发动机系统故障
3.进入Controller Laucher页面</v>
      </c>
      <c r="G53" s="85" t="str">
        <v>1.can发送：421  ECMMILRequest= 0x1
查看提示区显示
2.点击提示区中的发动机系统故障</v>
      </c>
      <c r="H53" s="44" t="str">
        <v>1.显示发动机系统故障图标和文本“发动机故障”(超过一行显示…)
2.进入VHA车辆健康</v>
      </c>
      <c r="I53" s="44" t="str">
        <v>Pass</v>
      </c>
      <c r="J53" s="44"/>
      <c r="K53" s="44"/>
      <c r="L53" s="44"/>
      <c r="M53" s="44"/>
      <c r="N53" s="44"/>
      <c r="O53" s="44"/>
      <c r="P53" s="84"/>
      <c r="Q53" s="41"/>
      <c r="R53" s="65"/>
    </row>
    <row customHeight="true" ht="48" r="54">
      <c r="A54" s="44"/>
      <c r="B54" s="30" t="str">
        <v>SYNC+_0266</v>
      </c>
      <c r="C54" s="30" t="str">
        <v>1-1.1 3D车模-异常状态</v>
      </c>
      <c r="D54" s="44" t="str">
        <v>3D车模-单个异常状态-发动机机油压力异常故障</v>
      </c>
      <c r="E54" s="8" t="str">
        <v>P1</v>
      </c>
      <c r="F54" s="85" t="str">
        <v>1.车机供电正常
2.触发机油压力低警告
3.进入Controller Laucher页面</v>
      </c>
      <c r="G54" s="85" t="str">
        <v>1.can发送：421  OilPressureWarning = 0x1
查看提示区显示 
2.点击提示区中的发动机机油压力异常故障</v>
      </c>
      <c r="H54" s="44" t="str">
        <v>1.显示发动机机油压力低故障图标和文本“机油压力低”(超过一行显示…)
2.进入VHA车辆健康</v>
      </c>
      <c r="I54" s="44" t="str">
        <v>Pass</v>
      </c>
      <c r="J54" s="44"/>
      <c r="K54" s="44"/>
      <c r="L54" s="44"/>
      <c r="M54" s="44"/>
      <c r="N54" s="44"/>
      <c r="O54" s="44"/>
      <c r="P54" s="84"/>
      <c r="Q54" s="41"/>
      <c r="R54" s="65"/>
    </row>
    <row customHeight="true" ht="48" r="55">
      <c r="A55" s="44"/>
      <c r="B55" s="30" t="str">
        <v>SYNC+_0266</v>
      </c>
      <c r="C55" s="30" t="str">
        <v>1-1.1 3D车模-异常状态</v>
      </c>
      <c r="D55" s="44" t="str">
        <v>3D车模-单个异常状态-发动机检测到过热异常故障</v>
      </c>
      <c r="E55" s="8" t="str">
        <v>P1</v>
      </c>
      <c r="F55" s="85" t="str">
        <v>1.车机供电正常
2.触发冷却液过热
3.进入Controller Laucher页面</v>
      </c>
      <c r="G55" s="85" t="str">
        <v>1.can发送： EngClnt_Te_D_Qf = 0x3(OK)  EngClnt_Te_Actl &gt; 121度
查看提示区显示
2.点击提示区中的发动机检测到过热异常故障</v>
      </c>
      <c r="H55" s="44" t="str">
        <v>1.显示发动机检测到过热异常故障图标和文本“冷却液温度过高”(超过一行显示…)
2.进入VHA车辆健康</v>
      </c>
      <c r="I55" s="44" t="str">
        <v>Pass</v>
      </c>
      <c r="J55" s="44"/>
      <c r="K55" s="44"/>
      <c r="L55" s="44"/>
      <c r="M55" s="44"/>
      <c r="N55" s="44"/>
      <c r="O55" s="44"/>
      <c r="P55" s="84"/>
      <c r="Q55" s="41"/>
      <c r="R55" s="65"/>
    </row>
    <row customHeight="true" ht="48" r="56">
      <c r="A56" s="44"/>
      <c r="B56" s="30" t="str">
        <v>SYNC+_0266</v>
      </c>
      <c r="C56" s="30" t="str">
        <v>1-1.1 3D车模-异常状态</v>
      </c>
      <c r="D56" s="44" t="str">
        <v>3D车模-单个异常状态-电动助力转向系统（ESP）故障</v>
      </c>
      <c r="E56" s="8" t="str">
        <v>P1</v>
      </c>
      <c r="F56" s="85" t="str">
        <v>1.车机供电正常
2.配置字设置 DE0A  3 0  EPSA_CFG = 1 
3.触发电动助力转向（EPS）故障
4.进入Controller Laucher页面</v>
      </c>
      <c r="G56" s="85" t="str">
        <v>1.can发送： 82 EPAS_failure = 0x2
查看提示区显示
2.点击提示区中的电动助力转向系统（ESP）故障</v>
      </c>
      <c r="H56" s="44" t="str">
        <v>1.显示电动助力转向系统（ESP）故障图标和文本“电动转向故障”(超过一行显示…)
2.进入VHA车辆健康</v>
      </c>
      <c r="I56" s="44" t="str">
        <v>Pass</v>
      </c>
      <c r="J56" s="44"/>
      <c r="K56" s="44"/>
      <c r="L56" s="44"/>
      <c r="M56" s="44"/>
      <c r="N56" s="44"/>
      <c r="O56" s="44"/>
      <c r="P56" s="84"/>
      <c r="Q56" s="41"/>
      <c r="R56" s="65"/>
    </row>
    <row customHeight="true" ht="48" r="57">
      <c r="A57" s="44"/>
      <c r="B57" s="30" t="str">
        <v>SYNC+_0266</v>
      </c>
      <c r="C57" s="30" t="str">
        <v>1-1.1 3D车模-异常状态</v>
      </c>
      <c r="D57" s="44" t="str">
        <v>3D车模-单个异常状态-陡坡缓降系统故障</v>
      </c>
      <c r="E57" s="8" t="str">
        <v>P1</v>
      </c>
      <c r="F57" s="85" t="str">
        <v>1.车机供电正常
2.配置字：DE08 9 3  Hill Descent Control =1触发坡道缓降系统故障
3.进入Controller Laucher页面</v>
      </c>
      <c r="G57" s="85" t="str">
        <v>1.can发送：416  HILL_DESC_MC = 0x7
查看提示区显示
2.点击提示区中的陡坡缓降系统故障</v>
      </c>
      <c r="H57" s="44" t="str">
        <v>1.显示陡坡缓降系统故障图标和文本“陡坡缓降系统故障”(超过一行显示…)
2.进入VHA车辆健康</v>
      </c>
      <c r="I57" s="44" t="str">
        <v>Pass</v>
      </c>
      <c r="J57" s="44"/>
      <c r="K57" s="44"/>
      <c r="L57" s="44"/>
      <c r="M57" s="44"/>
      <c r="N57" s="44"/>
      <c r="O57" s="44"/>
      <c r="P57" s="84"/>
      <c r="Q57" s="41"/>
      <c r="R57" s="65"/>
    </row>
    <row customHeight="true" ht="48" r="58">
      <c r="A58" s="44"/>
      <c r="B58" s="30" t="str">
        <v>SYNC+_0266</v>
      </c>
      <c r="C58" s="30" t="str">
        <v>1-1.1 3D车模-异常状态</v>
      </c>
      <c r="D58" s="44" t="str">
        <v>3D车模-单个异常状态-坡道起步辅助系统故障</v>
      </c>
      <c r="E58" s="8" t="str">
        <v>P1</v>
      </c>
      <c r="F58" s="85" t="str">
        <v>1.车机供电正常
2.配置子：DE0A  5 3  Hill Start Assist (HSA) Telltale =1 触发坡道起步系统故障
3.进入Controller Laucher页面</v>
      </c>
      <c r="G58" s="85" t="str">
        <v>1.7D  HsaStat_D_Actl =  0x6
查看提示区显示
2.点击提示区中的坡道起步辅助系统故障</v>
      </c>
      <c r="H58" s="44" t="str">
        <v>1.显示坡道起步辅助系统故障图标和文本“坡道起步辅助故障”(超过一行显示…)
2.进入VHA车辆健康</v>
      </c>
      <c r="I58" s="44" t="str">
        <v>Pass</v>
      </c>
      <c r="J58" s="44"/>
      <c r="K58" s="44"/>
      <c r="L58" s="44"/>
      <c r="M58" s="44"/>
      <c r="N58" s="44"/>
      <c r="O58" s="44"/>
      <c r="P58" s="84"/>
      <c r="Q58" s="41"/>
      <c r="R58" s="65"/>
    </row>
    <row customHeight="true" ht="48" r="59">
      <c r="A59" s="44"/>
      <c r="B59" s="30" t="str">
        <v>SYNC+_0266</v>
      </c>
      <c r="C59" s="30" t="str">
        <v>1-1.1 3D车模-异常状态</v>
      </c>
      <c r="D59" s="44" t="str">
        <v>3D车模-单个异常状态-车外灯照明系统故障</v>
      </c>
      <c r="E59" s="8" t="str">
        <v>P1</v>
      </c>
      <c r="F59" s="85" t="str">
        <v>1.车机供电正常
2.配置字：DE0A 10 4 LED Low Beam = 1 触发照明系统故障
3.进入Controller Laucher页面</v>
      </c>
      <c r="G59" s="85" t="str">
        <v>1.can发送： 3C3 HeadLampLoOut_B_Stat = 0x1
查看提示区显示
2.点击提示区中的车外灯照明系统故障</v>
      </c>
      <c r="H59" s="44" t="str">
        <v>1.显示车外灯照明系统故障图标和文本“照明系统故障”(超过一行显示…)
2.进入VHA车辆健康</v>
      </c>
      <c r="I59" s="44" t="str">
        <v>Pass</v>
      </c>
      <c r="J59" s="44"/>
      <c r="K59" s="44"/>
      <c r="L59" s="44"/>
      <c r="M59" s="44"/>
      <c r="N59" s="44"/>
      <c r="O59" s="44"/>
      <c r="P59" s="84"/>
      <c r="Q59" s="41"/>
      <c r="R59" s="65"/>
    </row>
    <row customHeight="true" ht="48" r="60">
      <c r="A60" s="44"/>
      <c r="B60" s="30" t="str">
        <v>SYNC+_0266</v>
      </c>
      <c r="C60" s="30" t="str">
        <v>1-1.1 3D车模-异常状态</v>
      </c>
      <c r="D60" s="44" t="str">
        <v>3D车模-多个异常-胎压监测系统警告+发动机故障</v>
      </c>
      <c r="E60" s="8" t="str">
        <v>P1</v>
      </c>
      <c r="F60" s="85" t="str">
        <v>1.车机供电正常
2.配置字设置TPMS Support=0x1
3.触发发动机故障
4.进入Controller Laucher页面
5.连接CAN工具</v>
      </c>
      <c r="G60" s="44" t="str">
        <v>1.触发故障 3B4 Tire_Press_Telltale= 0x1
  421  ECMMILRequest= 0x1
2.查看界面提示区显示
3.点击提示区</v>
      </c>
      <c r="H60" s="44" t="str">
        <v>2.显示黄色惊叹号图标+车辆健康报警，发现2个异常
3.进入VHA车辆健康</v>
      </c>
      <c r="I60" s="44" t="str">
        <v>Pass</v>
      </c>
      <c r="J60" s="44"/>
      <c r="K60" s="44"/>
      <c r="L60" s="44"/>
      <c r="M60" s="44"/>
      <c r="N60" s="44"/>
      <c r="O60" s="44"/>
      <c r="P60" s="84"/>
      <c r="Q60" s="41"/>
      <c r="R60" s="65"/>
    </row>
    <row customHeight="true" ht="48" r="61">
      <c r="A61" s="44"/>
      <c r="B61" s="30" t="str">
        <v>SYNC+_0266</v>
      </c>
      <c r="C61" s="30" t="str">
        <v>1-1.1 3D车模-异常状态</v>
      </c>
      <c r="D61" s="44" t="str">
        <v>3D车模-多个异常-胎压监测系统警告+机油压力低</v>
      </c>
      <c r="E61" s="8" t="str">
        <v>P2</v>
      </c>
      <c r="F61" s="85" t="str">
        <v>1.车机供电正常
2.配置字设置TPMS Support=0x1
3.触发机油压力低警告
4.进入Controller Laucher页面
5.连接CAN工具</v>
      </c>
      <c r="G61" s="44" t="str">
        <v>1.触发故障 3B4 Tire_Press_Telltale= 0x1
421  OilPressureWarning = 0x1
2.查看界面提示区显示
3.点击提示区</v>
      </c>
      <c r="H61" s="44" t="str">
        <v>2.显示红色惊叹号图标+车辆健康报警，发现2个异常
3.进入VHA车辆健康</v>
      </c>
      <c r="I61" s="44" t="str">
        <v>Pass</v>
      </c>
      <c r="J61" s="44"/>
      <c r="K61" s="44"/>
      <c r="L61" s="44"/>
      <c r="M61" s="44"/>
      <c r="N61" s="44"/>
      <c r="O61" s="44"/>
      <c r="P61" s="84"/>
      <c r="Q61" s="41"/>
      <c r="R61" s="65"/>
    </row>
    <row customHeight="true" ht="48" r="62">
      <c r="A62" s="44"/>
      <c r="B62" s="30" t="str">
        <v>SYNC+_0266</v>
      </c>
      <c r="C62" s="30" t="str">
        <v>1-1.1 3D车模-异常状态</v>
      </c>
      <c r="D62" s="44" t="str">
        <v>3D车模-多个异常-胎压监测系统警告+冷却液温度过高</v>
      </c>
      <c r="E62" s="8" t="str">
        <v>P2</v>
      </c>
      <c r="F62" s="85" t="str">
        <v>1.车机供电正常
2.配置字设置TPMS Support=0x1
3.触发冷却液温度过高
4.进入Controller Laucher页面
5.连接CAN工具</v>
      </c>
      <c r="G62" s="44" t="str">
        <v>1.触发故障
3B4 Tire_Press_Telltale= 0x1
156  EngClnt_Te_D_Qf = 0x3(OK)  EngClnt_Te_Actl &gt; 121度
2.查看界面提示区显示
3.点击提示区</v>
      </c>
      <c r="H62" s="44" t="str">
        <v>2.显示红色惊叹号图标+车辆健康报警，发现2个异常
3.进入VHA车辆健康</v>
      </c>
      <c r="I62" s="44" t="str">
        <v>Pass</v>
      </c>
      <c r="J62" s="44"/>
      <c r="K62" s="44"/>
      <c r="L62" s="44"/>
      <c r="M62" s="44"/>
      <c r="N62" s="44"/>
      <c r="O62" s="44"/>
      <c r="P62" s="84"/>
      <c r="Q62" s="41"/>
      <c r="R62" s="65"/>
    </row>
    <row customHeight="true" ht="48" r="63">
      <c r="A63" s="44"/>
      <c r="B63" s="30" t="str">
        <v>SYNC+_0266</v>
      </c>
      <c r="C63" s="30" t="str">
        <v>1-1.1 3D车模-异常状态</v>
      </c>
      <c r="D63" s="44" t="str">
        <v>3D车模-多个异常-胎压监测系统警告+电动转向故障</v>
      </c>
      <c r="E63" s="8" t="str">
        <v>P2</v>
      </c>
      <c r="F63" s="85" t="str">
        <v>1.车机供电正常
2.配置字设置TPMS Support=0x1
3.触发冷却液温度过高
4.进入Controller Laucher页面
5.连接CAN工具</v>
      </c>
      <c r="G63" s="44" t="str">
        <v>1.触发故障
3B4 Tire_Press_Telltale= 0x1
 82 EPAS_failure = 0x2
2.查看界面提示区显示
3.点击提示区</v>
      </c>
      <c r="H63" s="44" t="str">
        <v>2.显示红色惊叹号图标+车辆健康报警，发现2个异常
3.进入VHA车辆健康</v>
      </c>
      <c r="I63" s="44" t="str">
        <v>Pass</v>
      </c>
      <c r="J63" s="44"/>
      <c r="K63" s="44"/>
      <c r="L63" s="44"/>
      <c r="M63" s="44"/>
      <c r="N63" s="44"/>
      <c r="O63" s="44"/>
      <c r="P63" s="84"/>
      <c r="Q63" s="41"/>
      <c r="R63" s="65"/>
    </row>
    <row customHeight="true" ht="48" r="64">
      <c r="A64" s="44"/>
      <c r="B64" s="30" t="str">
        <v>SYNC+_0266</v>
      </c>
      <c r="C64" s="30" t="str">
        <v>1-1.1 3D车模-异常状态</v>
      </c>
      <c r="D64" s="44" t="str">
        <v>3D车模-多个异常-胎压监测系统警告+陡坡缓降系统故障</v>
      </c>
      <c r="E64" s="8" t="str">
        <v>P2</v>
      </c>
      <c r="F64" s="85" t="str">
        <v>1.车机供电正常
2.配置字设置TPMS Support=0x1
DE08 9 3  Hill Descent Control =1 
3.触发陡坡缓降系统故障
4.进入Controller Laucher页面
5.连接CAN工具</v>
      </c>
      <c r="G64" s="44" t="str">
        <v>1.触发故障
3B4 Tire_Press_Telltale= 0x1
416  HILL_DESC_MC = 0x7
2.查看界面提示区显示
3.点击提示区</v>
      </c>
      <c r="H64" s="44" t="str">
        <v>2.显示黄色惊叹号图标+车辆健康报警，发现2个异常
3.进入VHA车辆健康</v>
      </c>
      <c r="I64" s="44" t="str">
        <v>Pass</v>
      </c>
      <c r="J64" s="44"/>
      <c r="K64" s="44"/>
      <c r="L64" s="44"/>
      <c r="M64" s="44"/>
      <c r="N64" s="44"/>
      <c r="O64" s="44"/>
      <c r="P64" s="84"/>
      <c r="Q64" s="41"/>
      <c r="R64" s="65"/>
    </row>
    <row customHeight="true" ht="48" r="65">
      <c r="A65" s="44"/>
      <c r="B65" s="30" t="str">
        <v>SYNC+_0266</v>
      </c>
      <c r="C65" s="30" t="str">
        <v>1-1.1 3D车模-异常状态</v>
      </c>
      <c r="D65" s="44" t="str">
        <v>3D车模-多个异常-胎压监测系统警告+坡道起步辅助故障</v>
      </c>
      <c r="E65" s="8" t="str">
        <v>P2</v>
      </c>
      <c r="F65" s="85" t="str">
        <v>1.车机供电正常
2.配置字设置TPMS Support=0x1
DE0A  5 3  Hill Start Assist (HSA) Telltale =1 
3.触发坡道起步辅助故障
4.进入Controller Laucher页面
5.连接CAN工具</v>
      </c>
      <c r="G65" s="44" t="str">
        <v>1.触发故障
3B4 Tire_Press_Telltale= 0x1
7D  HsaStat_D_Actl =  0x6
2.查看界面提示区显示
3.点击提示区</v>
      </c>
      <c r="H65" s="44" t="str">
        <v>2.显示黄色惊叹号图标+车辆健康报警，发现2个异常
3.进入VHA车辆健康</v>
      </c>
      <c r="I65" s="44" t="str">
        <v>Pass</v>
      </c>
      <c r="J65" s="44"/>
      <c r="K65" s="44"/>
      <c r="L65" s="44"/>
      <c r="M65" s="44"/>
      <c r="N65" s="44"/>
      <c r="O65" s="44"/>
      <c r="P65" s="84"/>
      <c r="Q65" s="41"/>
      <c r="R65" s="65"/>
    </row>
    <row customHeight="true" ht="48" r="66">
      <c r="A66" s="44"/>
      <c r="B66" s="30" t="str">
        <v>SYNC+_0266</v>
      </c>
      <c r="C66" s="30" t="str">
        <v>1-1.1 3D车模-异常状态</v>
      </c>
      <c r="D66" s="44" t="str">
        <v>3D车模-多个异常-胎压监测系统警告+照明系统故障</v>
      </c>
      <c r="E66" s="8" t="str">
        <v>P2</v>
      </c>
      <c r="F66" s="85" t="str">
        <v>1.车机供电正常
2.配置字设置TPMS Support=0x1
DE0A 10 4 LED Low Beam = 1 
3.触发照明系统故障
4.进入Controller Laucher页面
5.连接CAN工具</v>
      </c>
      <c r="G66" s="44" t="str">
        <v>1.触发故障
3B4 Tire_Press_Telltale= 0x1
2.查看界面提示区显示
3.点击提示区</v>
      </c>
      <c r="H66" s="44" t="str">
        <v>2.显示黄色惊叹号图标+车辆健康报警，发现2个异常
3.进入VHA车辆健康</v>
      </c>
      <c r="I66" s="44" t="str">
        <v>Pass</v>
      </c>
      <c r="J66" s="44"/>
      <c r="K66" s="44"/>
      <c r="L66" s="44"/>
      <c r="M66" s="44"/>
      <c r="N66" s="44"/>
      <c r="O66" s="44"/>
      <c r="P66" s="84"/>
      <c r="Q66" s="41"/>
      <c r="R66" s="65"/>
    </row>
    <row customHeight="true" ht="48" r="67">
      <c r="A67" s="44"/>
      <c r="B67" s="30" t="str">
        <v>SYNC+_0266</v>
      </c>
      <c r="C67" s="30" t="str">
        <v>1-1.1 3D车模-异常状态</v>
      </c>
      <c r="D67" s="44" t="str">
        <v>3D车模-多个异常状态-发动机故障+机油压力低</v>
      </c>
      <c r="E67" s="8" t="str">
        <v>P2</v>
      </c>
      <c r="F67" s="85" t="str">
        <v>1.车机供电正常
2.配置字设置TPMS Support=0x1
3.触发发动机系统故障 
4.进入Controller Laucher页面
5.连接CAN工具</v>
      </c>
      <c r="G67" s="44" t="str">
        <v>1.触发故障
3B4 Tire_Press_Telltale= 0x1
3C3 HeadLampLoOut_B_Stat = 0x1
2.查看界面提示区显示
3.点击提示区</v>
      </c>
      <c r="H67" s="44" t="str">
        <v>2.显示红色惊叹号图标+车辆健康报警，发现2个异常
3.进入VHA车辆健康</v>
      </c>
      <c r="I67" s="44" t="str">
        <v>Pass</v>
      </c>
      <c r="J67" s="44"/>
      <c r="K67" s="44"/>
      <c r="L67" s="44"/>
      <c r="M67" s="44"/>
      <c r="N67" s="44"/>
      <c r="O67" s="44"/>
      <c r="P67" s="84"/>
      <c r="Q67" s="41"/>
      <c r="R67" s="65"/>
    </row>
    <row customHeight="true" ht="48" r="68">
      <c r="A68" s="44"/>
      <c r="B68" s="30" t="str">
        <v>SYNC+_0266</v>
      </c>
      <c r="C68" s="30" t="str">
        <v>1-1.1 3D车模-异常状态</v>
      </c>
      <c r="D68" s="44" t="str">
        <v>3D车模-多个异常状态-发动机故障+冷却液温度过高</v>
      </c>
      <c r="E68" s="8" t="str">
        <v>P2</v>
      </c>
      <c r="F68" s="85" t="str">
        <v>1.车机供电正常
2.配置字设置TPMS Support=0x1
3.触发发动机系统故障 
4.进入Controller Laucher页面
5.连接CAN工具</v>
      </c>
      <c r="G68" s="44" t="str">
        <v>1.触发故障
421  ECMMILRequest= 0x1
156  EngClnt_Te_D_Qf = 0x3(OK)  EngClnt_Te_Actl &gt; 121度
2.查看界面提示区显示
3.点击提示区</v>
      </c>
      <c r="H68" s="44" t="str">
        <v>2.显示红色惊叹号图标+车辆健康报警，发现2个异常
3.进入VHA车辆健康</v>
      </c>
      <c r="I68" s="44" t="str">
        <v>Pass</v>
      </c>
      <c r="J68" s="44"/>
      <c r="K68" s="44"/>
      <c r="L68" s="44"/>
      <c r="M68" s="44"/>
      <c r="N68" s="44"/>
      <c r="O68" s="44"/>
      <c r="P68" s="84"/>
      <c r="Q68" s="41"/>
      <c r="R68" s="65"/>
    </row>
    <row customHeight="true" ht="48" r="69">
      <c r="A69" s="44"/>
      <c r="B69" s="30" t="str">
        <v>SYNC+_0266</v>
      </c>
      <c r="C69" s="30" t="str">
        <v>1-1.1 3D车模-异常状态</v>
      </c>
      <c r="D69" s="44" t="str">
        <v>3D车模-多个异常状态-发动机故障+电动转向故障</v>
      </c>
      <c r="E69" s="8" t="str">
        <v>P2</v>
      </c>
      <c r="F69" s="85" t="str">
        <v>1.车机供电正常
2.配置字设置TPMS Support=0x1
3.触发发动机系统故障 
4.进入Controller Laucher页面
5.连接CAN工具</v>
      </c>
      <c r="G69" s="44" t="str">
        <v>1.触发故障
421  ECMMILRequest= 0x1
 82 EPAS_failure = 0x2
2.查看界面提示区显示
3.点击提示区</v>
      </c>
      <c r="H69" s="44" t="str">
        <v>2.显示红色惊叹号图标+车辆健康报警，发现2个异常
3.进入VHA车辆健康</v>
      </c>
      <c r="I69" s="44" t="str">
        <v>Pass</v>
      </c>
      <c r="J69" s="44"/>
      <c r="K69" s="44"/>
      <c r="L69" s="44"/>
      <c r="M69" s="44"/>
      <c r="N69" s="44"/>
      <c r="O69" s="44"/>
      <c r="P69" s="84"/>
      <c r="Q69" s="41"/>
      <c r="R69" s="65"/>
    </row>
    <row customHeight="true" ht="48" r="70">
      <c r="A70" s="44"/>
      <c r="B70" s="30" t="str">
        <v>SYNC+_0266</v>
      </c>
      <c r="C70" s="30" t="str">
        <v>1-1.1 3D车模-异常状态</v>
      </c>
      <c r="D70" s="44" t="str">
        <v>3D车模-多个异常状态-发动机系统故障+陡坡缓降故障</v>
      </c>
      <c r="E70" s="8" t="str">
        <v>P2</v>
      </c>
      <c r="F70" s="85" t="str">
        <v>1.车机供电正常
2.配置字设置TPMS Support=0x1
3.触发发动机系统故障 
4.进入Controller Laucher页面
5.连接CAN工具</v>
      </c>
      <c r="G70" s="44" t="str">
        <v>1.触发故障
421  ECMMILRequest= 0x1
 416  HILL_DESC_MC = 0x7
2.查看界面提示区显示
3.点击提示区</v>
      </c>
      <c r="H70" s="44" t="str">
        <v>2.显示黄色惊叹号图标+车辆健康报警，发现2个异常
3.进入VHA车辆健康</v>
      </c>
      <c r="I70" s="44" t="str">
        <v>Pass</v>
      </c>
      <c r="J70" s="44"/>
      <c r="K70" s="44"/>
      <c r="L70" s="44"/>
      <c r="M70" s="44"/>
      <c r="N70" s="44"/>
      <c r="O70" s="44"/>
      <c r="P70" s="84"/>
      <c r="Q70" s="41"/>
      <c r="R70" s="65"/>
    </row>
    <row customHeight="true" ht="48" r="71">
      <c r="A71" s="44"/>
      <c r="B71" s="30" t="str">
        <v>SYNC+_0266</v>
      </c>
      <c r="C71" s="30" t="str">
        <v>1-1.1 3D车模-异常状态</v>
      </c>
      <c r="D71" s="44" t="str">
        <v>3D车模-多个异常状态-发动机故障+坡道起步辅助故障</v>
      </c>
      <c r="E71" s="8" t="str">
        <v>P2</v>
      </c>
      <c r="F71" s="85" t="str">
        <v>1.车机供电正常
2.配置字设置TPMS Support=0x1
3.触发发动机系统故障 
4.进入Controller Laucher页面
5.连接CAN工具</v>
      </c>
      <c r="G71" s="44" t="str">
        <v>1.触发故障
421  ECMMILRequest= 0x1
 7D  HsaStat_D_Actl =  0x6
2.查看界面提示区显示
3.点击提示区</v>
      </c>
      <c r="H71" s="44" t="str">
        <v>2.显示黄色惊叹号图标+车辆健康报警，发现2个异常
3.进入VHA车辆健康</v>
      </c>
      <c r="I71" s="44" t="str">
        <v>Pass</v>
      </c>
      <c r="J71" s="44"/>
      <c r="K71" s="44"/>
      <c r="L71" s="44"/>
      <c r="M71" s="44"/>
      <c r="N71" s="44"/>
      <c r="O71" s="44"/>
      <c r="P71" s="84"/>
      <c r="Q71" s="41"/>
      <c r="R71" s="65"/>
    </row>
    <row customHeight="true" ht="48" r="72">
      <c r="A72" s="44"/>
      <c r="B72" s="30" t="str">
        <v>SYNC+_0266</v>
      </c>
      <c r="C72" s="30" t="str">
        <v>1-1.1 3D车模-异常状态</v>
      </c>
      <c r="D72" s="44" t="str">
        <v>3D车模-多个异常状态-发动机系统故障+照明系统故障</v>
      </c>
      <c r="E72" s="8" t="str">
        <v>P2</v>
      </c>
      <c r="F72" s="85" t="str">
        <v>1.车机供电正常
2.配置字设置TPMS Support=0x1
3.触发发动机系统故障 
4.进入Controller Laucher页面
5.连接CAN工具</v>
      </c>
      <c r="G72" s="44" t="str">
        <v>1.触发故障
421  ECMMILRequest= 0x1
3C3 HeadLampLoOut_B_Stat = 0x1
2.查看界面提示区显示
3.点击提示区</v>
      </c>
      <c r="H72" s="44" t="str">
        <v>2.显示黄色惊叹号图标+车辆健康报警，发现2个异常
3.进入VHA车辆健康</v>
      </c>
      <c r="I72" s="44" t="str">
        <v>Pass</v>
      </c>
      <c r="J72" s="44"/>
      <c r="K72" s="44"/>
      <c r="L72" s="44"/>
      <c r="M72" s="44"/>
      <c r="N72" s="44"/>
      <c r="O72" s="44"/>
      <c r="P72" s="84"/>
      <c r="Q72" s="41"/>
      <c r="R72" s="65"/>
    </row>
    <row customHeight="true" ht="48" r="73">
      <c r="A73" s="44"/>
      <c r="B73" s="30" t="str">
        <v>SYNC+_0266</v>
      </c>
      <c r="C73" s="30" t="str">
        <v>1-1.1 3D车模-异常状态</v>
      </c>
      <c r="D73" s="44" t="str">
        <v>3D车模-多个异常状态-机油压力低+冷却液温度过高</v>
      </c>
      <c r="E73" s="8" t="str">
        <v>P2</v>
      </c>
      <c r="F73" s="85" t="str">
        <v>1.车机供电正常
2.配置字设置TPMS Support=0x1
3.触发机油压力低警告
4.进入Controller Laucher页面
5.连接CAN工具</v>
      </c>
      <c r="G73" s="44" t="str">
        <v>1.触发故障
421   OilPressureWarning = 0x1
156  EngClnt_Te_D_Qf = 0x3(OK)  EngClnt_Te_Actl &gt; 121度
2.查看界面提示区显示
3.点击提示区</v>
      </c>
      <c r="H73" s="44" t="str">
        <v>2.显示红色惊叹号图标+车辆健康报警，发现2个异常
3.进入VHA车辆健康</v>
      </c>
      <c r="I73" s="44" t="str">
        <v>Pass</v>
      </c>
      <c r="J73" s="44"/>
      <c r="K73" s="44"/>
      <c r="L73" s="44"/>
      <c r="M73" s="44"/>
      <c r="N73" s="44"/>
      <c r="O73" s="44"/>
      <c r="P73" s="84"/>
      <c r="Q73" s="41"/>
      <c r="R73" s="65"/>
    </row>
    <row customHeight="true" ht="48" r="74">
      <c r="A74" s="44"/>
      <c r="B74" s="30" t="str">
        <v>SYNC+_0266</v>
      </c>
      <c r="C74" s="30" t="str">
        <v>1-1.1 3D车模-异常状态</v>
      </c>
      <c r="D74" s="44" t="str">
        <v>3D车模-多个异常状态-机油压力低+电动转向故障</v>
      </c>
      <c r="E74" s="8" t="str">
        <v>P2</v>
      </c>
      <c r="F74" s="85" t="str">
        <v>1.车机供电正常
2.配置字设置TPMS Support=0x1
3.触发机油压力低警告
4.进入Controller Laucher页面
5.连接CAN工具</v>
      </c>
      <c r="G74" s="44" t="str">
        <v>1.触发故障
421  OilPressureWarning = 0x1
 82 EPAS_failure = 0x2
2.查看界面提示区显示
3.点击提示区</v>
      </c>
      <c r="H74" s="44" t="str">
        <v>2.显示红色惊叹号图标+车辆健康报警，发现2个异常
3.进入VHA车辆健康</v>
      </c>
      <c r="I74" s="44" t="str">
        <v>Pass</v>
      </c>
      <c r="J74" s="44"/>
      <c r="K74" s="44"/>
      <c r="L74" s="44"/>
      <c r="M74" s="44"/>
      <c r="N74" s="44"/>
      <c r="O74" s="44"/>
      <c r="P74" s="84"/>
      <c r="Q74" s="41"/>
      <c r="R74" s="65"/>
    </row>
    <row customHeight="true" ht="48" r="75">
      <c r="A75" s="44"/>
      <c r="B75" s="30" t="str">
        <v>SYNC+_0266</v>
      </c>
      <c r="C75" s="30" t="str">
        <v>1-1.1 3D车模-异常状态</v>
      </c>
      <c r="D75" s="44" t="str">
        <v>3D车模-多个异常状态-机油压力低+陡坡缓降故障</v>
      </c>
      <c r="E75" s="8" t="str">
        <v>P2</v>
      </c>
      <c r="F75" s="85" t="str">
        <v>1.车机供电正常
2.配置字设置TPMS Support=0x1
3.触发机油压力低警告
4.进入Controller Laucher页面
5.连接CAN工具</v>
      </c>
      <c r="G75" s="44" t="str">
        <v>1.触发故障
421  OilPressureWarning = 0x1
416  HILL_DESC_MC = 0x7
2.查看界面提示区显示
3.点击提示区</v>
      </c>
      <c r="H75" s="44" t="str">
        <v>2.显示红色惊叹号图标+车辆健康报警，发现2个异常
3.进入VHA车辆健康</v>
      </c>
      <c r="I75" s="44" t="str">
        <v>Pass</v>
      </c>
      <c r="J75" s="44"/>
      <c r="K75" s="44"/>
      <c r="L75" s="44"/>
      <c r="M75" s="44"/>
      <c r="N75" s="44"/>
      <c r="O75" s="44"/>
      <c r="P75" s="84"/>
      <c r="Q75" s="41"/>
      <c r="R75" s="65"/>
    </row>
    <row customHeight="true" ht="48" r="76">
      <c r="A76" s="44"/>
      <c r="B76" s="30" t="str">
        <v>SYNC+_0266</v>
      </c>
      <c r="C76" s="30" t="str">
        <v>1-1.1 3D车模-异常状态</v>
      </c>
      <c r="D76" s="44" t="str">
        <v>3D车模-多个异常状态-机油压力低+坡道起步辅助系统故障</v>
      </c>
      <c r="E76" s="8" t="str">
        <v>P2</v>
      </c>
      <c r="F76" s="85" t="str">
        <v>1.车机供电正常
2.配置字设置TPMS Support=0x1
3.触发机油压力低警告
4.进入Controller Laucher页面
5.连接CAN工具</v>
      </c>
      <c r="G76" s="44" t="str">
        <v>1.触发故障
421  OilPressureWarning = 0x1
HsaStat_D_Actl =  0x6
2.查看界面提示区显示
3.点击提示区</v>
      </c>
      <c r="H76" s="44" t="str">
        <v>2.显示红色惊叹号图标+车辆健康报警，发现2个异常
3.进入VHA车辆健康</v>
      </c>
      <c r="I76" s="44" t="str">
        <v>Pass</v>
      </c>
      <c r="J76" s="44"/>
      <c r="K76" s="44"/>
      <c r="L76" s="44"/>
      <c r="M76" s="44"/>
      <c r="N76" s="44"/>
      <c r="O76" s="44"/>
      <c r="P76" s="84"/>
      <c r="Q76" s="41"/>
      <c r="R76" s="65"/>
    </row>
    <row customHeight="true" ht="48" r="77">
      <c r="A77" s="44"/>
      <c r="B77" s="30" t="str">
        <v>SYNC+_0266</v>
      </c>
      <c r="C77" s="30" t="str">
        <v>1-1.1 3D车模-异常状态</v>
      </c>
      <c r="D77" s="44" t="str">
        <v>3D车模-多个异常状态-机油压力低+照明系统故障</v>
      </c>
      <c r="E77" s="8" t="str">
        <v>P2</v>
      </c>
      <c r="F77" s="85" t="str">
        <v>1.车机供电正常
2.配置字设置TPMS Support=0x1
3.触发机油压力低警告
4.进入Controller Laucher页面
5.连接CAN工具</v>
      </c>
      <c r="G77" s="44" t="str">
        <v>1.触发故障
421  OilPressureWarning = 0x1
3C3 HeadLampLoOut_B_Stat = 0x1
2.查看界面提示区显示
3.点击提示区</v>
      </c>
      <c r="H77" s="44" t="str">
        <v>2.显示红色惊叹号图标+车辆健康报警，发现2个异常
3.进入VHA车辆健康</v>
      </c>
      <c r="I77" s="44" t="str">
        <v>Pass</v>
      </c>
      <c r="J77" s="44"/>
      <c r="K77" s="44"/>
      <c r="L77" s="44"/>
      <c r="M77" s="44"/>
      <c r="N77" s="44"/>
      <c r="O77" s="44"/>
      <c r="P77" s="84"/>
      <c r="Q77" s="41"/>
      <c r="R77" s="65"/>
    </row>
    <row customHeight="true" ht="48" r="78">
      <c r="A78" s="44"/>
      <c r="B78" s="30" t="str">
        <v>SYNC+_0266</v>
      </c>
      <c r="C78" s="30" t="str">
        <v>1-1.1 3D车模-异常状态</v>
      </c>
      <c r="D78" s="44" t="str">
        <v>3D车模-多个异常状态-冷却液温度过高+电动转向故障</v>
      </c>
      <c r="E78" s="8" t="str">
        <v>P2</v>
      </c>
      <c r="F78" s="85" t="str">
        <v>1.车机供电正常
2.配置字设置TPMS Support=0x1
3.触发冷却液过热
4.进入Controller Laucher页面
5.连接CAN工具</v>
      </c>
      <c r="G78" s="44" t="str">
        <v>1.触发故障
156  EngClnt_Te_D_Qf = 0x3(OK)  EngClnt_Te_Actl &gt; 121度
82 EPAS_failure = 0x2
2.查看界面提示区显示
3.点击提示区</v>
      </c>
      <c r="H78" s="44" t="str">
        <v>2.显示红色惊叹号图标+车辆健康报警，发现2个异常
3.进入VHA车辆健康</v>
      </c>
      <c r="I78" s="44" t="str">
        <v>Pass</v>
      </c>
      <c r="J78" s="44"/>
      <c r="K78" s="44"/>
      <c r="L78" s="44"/>
      <c r="M78" s="44"/>
      <c r="N78" s="44"/>
      <c r="O78" s="44"/>
      <c r="P78" s="84"/>
      <c r="Q78" s="41"/>
      <c r="R78" s="65"/>
    </row>
    <row customHeight="true" ht="48" r="79">
      <c r="A79" s="44"/>
      <c r="B79" s="30" t="str">
        <v>SYNC+_0266</v>
      </c>
      <c r="C79" s="30" t="str">
        <v>1-1.1 3D车模-异常状态</v>
      </c>
      <c r="D79" s="44" t="str">
        <v>3D车模-多个异常状态-冷却液温度过高+陡坡缓降故障</v>
      </c>
      <c r="E79" s="8" t="str">
        <v>P2</v>
      </c>
      <c r="F79" s="85" t="str">
        <v>1.车机供电正常
2.配置字设置TPMS Support=0x1
3.触发冷却液过热
4.进入Controller Laucher页面
5.连接CAN工具</v>
      </c>
      <c r="G79" s="44" t="str">
        <v>1.触发故障
156  EngClnt_Te_D_Qf = 0x3(OK)  EngClnt_Te_Actl &gt; 121度
 416  HILL_DESC_MC = 0x7
2.查看界面提示区显示
3.点击提示区</v>
      </c>
      <c r="H79" s="44" t="str">
        <v>2.显示红色惊叹号图标+车辆健康报警，发现2个异常
3.进入VHA车辆健康</v>
      </c>
      <c r="I79" s="44" t="str">
        <v>Pass</v>
      </c>
      <c r="J79" s="44"/>
      <c r="K79" s="44"/>
      <c r="L79" s="44"/>
      <c r="M79" s="44"/>
      <c r="N79" s="44"/>
      <c r="O79" s="44"/>
      <c r="P79" s="84"/>
      <c r="Q79" s="41"/>
      <c r="R79" s="65"/>
    </row>
    <row customHeight="true" ht="48" r="80">
      <c r="A80" s="44"/>
      <c r="B80" s="30" t="str">
        <v>SYNC+_0266</v>
      </c>
      <c r="C80" s="30" t="str">
        <v>1-1.1 3D车模-异常状态</v>
      </c>
      <c r="D80" s="44" t="str">
        <v>3D车模-多个异常状态-冷却液温度过高+坡道起步辅助系统故障</v>
      </c>
      <c r="E80" s="8" t="str">
        <v>P2</v>
      </c>
      <c r="F80" s="85" t="str">
        <v>1.车机供电正常
2.配置字设置TPMS Support=0x1
3.触发冷却液过热
4.进入Controller Laucher页面
5.连接CAN工具</v>
      </c>
      <c r="G80" s="44" t="str">
        <v>1.触发故障
156  EngClnt_Te_D_Qf = 0x3(OK)  EngClnt_Te_Actl &gt; 121度
7D  HsaStat_D_Actl =  0x6
2.查看界面提示区显示
3.点击提示区</v>
      </c>
      <c r="H80" s="44" t="str">
        <v>2.显示红色惊叹号图标+车辆健康报警，发现2个异常
3.进入VHA车辆健康</v>
      </c>
      <c r="I80" s="44" t="str">
        <v>Pass</v>
      </c>
      <c r="J80" s="44"/>
      <c r="K80" s="44"/>
      <c r="L80" s="44"/>
      <c r="M80" s="44"/>
      <c r="N80" s="44"/>
      <c r="O80" s="44"/>
      <c r="P80" s="84"/>
      <c r="Q80" s="41"/>
      <c r="R80" s="65"/>
    </row>
    <row customHeight="true" ht="48" r="81">
      <c r="A81" s="44"/>
      <c r="B81" s="30" t="str">
        <v>SYNC+_0266</v>
      </c>
      <c r="C81" s="30" t="str">
        <v>1-1.1 3D车模-异常状态</v>
      </c>
      <c r="D81" s="44" t="str">
        <v>3D车模-多个异常状态-冷却液温度过高+照明系统故障</v>
      </c>
      <c r="E81" s="8" t="str">
        <v>P2</v>
      </c>
      <c r="F81" s="85" t="str">
        <v>1.车机供电正常
2.配置字设置TPMS Support=0x1
3.触发冷却液过热
4.进入Controller Laucher页面
5.连接CAN工具</v>
      </c>
      <c r="G81" s="44" t="str">
        <v>1.触发故障
156  EngClnt_Te_D_Qf = 0x3(OK)  EngClnt_Te_Actl &gt; 121度
 3C3 HeadLampLoOut_B_Stat = 0x1
2.查看界面提示区显示
3.点击提示区</v>
      </c>
      <c r="H81" s="44" t="str">
        <v>2.显示红色惊叹号图标+车辆健康报警，发现2个异常
3.进入VHA车辆健康</v>
      </c>
      <c r="I81" s="44" t="str">
        <v>Pass</v>
      </c>
      <c r="J81" s="44"/>
      <c r="K81" s="44"/>
      <c r="L81" s="44"/>
      <c r="M81" s="44"/>
      <c r="N81" s="44"/>
      <c r="O81" s="44"/>
      <c r="P81" s="84"/>
      <c r="Q81" s="41"/>
      <c r="R81" s="65"/>
    </row>
    <row customHeight="true" ht="48" r="82">
      <c r="A82" s="44"/>
      <c r="B82" s="30" t="str">
        <v>SYNC+_0266</v>
      </c>
      <c r="C82" s="30" t="str">
        <v>1-1.1 3D车模-异常状态</v>
      </c>
      <c r="D82" s="44" t="str">
        <v>3D车模-多个异常状态-电动助力转向系统（ESP）故障+陡坡缓降故障</v>
      </c>
      <c r="E82" s="8" t="str">
        <v>P2</v>
      </c>
      <c r="F82" s="85" t="str">
        <v>1.车机供电正常
2.配置字设置TPMS Support=0x1
3.触发电动助力转向（EPS）故障
4.进入Controller Laucher页面
5.连接CAN工具</v>
      </c>
      <c r="G82" s="44" t="str">
        <v>1.触发故障
82 EPAS_failure = 0x2
416  HILL_DESC_MC = 0x7
2.查看界面提示区显示
3.点击提示区</v>
      </c>
      <c r="H82" s="44" t="str">
        <v>2.显示红色惊叹号图标+车辆健康报警，发现2个异常
3.进入VHA车辆健康</v>
      </c>
      <c r="I82" s="44" t="str">
        <v>Pass</v>
      </c>
      <c r="J82" s="44"/>
      <c r="K82" s="44"/>
      <c r="L82" s="44"/>
      <c r="M82" s="44"/>
      <c r="N82" s="44"/>
      <c r="O82" s="44"/>
      <c r="P82" s="84"/>
      <c r="Q82" s="41"/>
      <c r="R82" s="65"/>
    </row>
    <row customHeight="true" ht="48" r="83">
      <c r="A83" s="44"/>
      <c r="B83" s="30" t="str">
        <v>SYNC+_0266</v>
      </c>
      <c r="C83" s="30" t="str">
        <v>1-1.1 3D车模-异常状态</v>
      </c>
      <c r="D83" s="44" t="str">
        <v>3D车模-多个异常状态-电动助力转向系统（ESP）故障+坡道起步辅助系统故障</v>
      </c>
      <c r="E83" s="8" t="str">
        <v>P2</v>
      </c>
      <c r="F83" s="85" t="str">
        <v>1.车机供电正常
2.配置字设置TPMS Support=0x1
3.触发电动助力转向（EPS）故障
4.进入Controller Laucher页面
5.连接CAN工具</v>
      </c>
      <c r="G83" s="44" t="str">
        <v>1.触发故障
82 EPAS_failure = 0x2
  7D  HsaStat_D_Actl =  0x6
2.查看界面提示区显示
3.点击提示区</v>
      </c>
      <c r="H83" s="44" t="str">
        <v>2.显示红色惊叹号图标+车辆健康报警，发现2个异常
3.进入VHA车辆健康</v>
      </c>
      <c r="I83" s="44" t="str">
        <v>Pass</v>
      </c>
      <c r="J83" s="44"/>
      <c r="K83" s="44"/>
      <c r="L83" s="44"/>
      <c r="M83" s="44"/>
      <c r="N83" s="44"/>
      <c r="O83" s="44"/>
      <c r="P83" s="84"/>
      <c r="Q83" s="41"/>
      <c r="R83" s="65"/>
    </row>
    <row customHeight="true" ht="48" r="84">
      <c r="A84" s="44"/>
      <c r="B84" s="30" t="str">
        <v>SYNC+_0266</v>
      </c>
      <c r="C84" s="30" t="str">
        <v>1-1.1 3D车模-异常状态</v>
      </c>
      <c r="D84" s="44" t="str">
        <v>3D车模-多个异常状态-电动转向故障+照明系统故障</v>
      </c>
      <c r="E84" s="8" t="str">
        <v>P2</v>
      </c>
      <c r="F84" s="85" t="str">
        <v>1.车机供电正常
2.配置字设置TPMS Support=0x1
3.触发电动助力转向（EPS）故障
4.进入Controller Laucher页面
5.连接CAN工具</v>
      </c>
      <c r="G84" s="44" t="str">
        <v>1.触发故障
82 EPAS_failure = 0x2
3C3 HeadLampLoOut_B_Stat = 0x1
2.查看界面提示区显示
3.点击提示区</v>
      </c>
      <c r="H84" s="44" t="str">
        <v>2.显示红色惊叹号图标+车辆健康报警，发现2个异常
3.进入VHA车辆健康</v>
      </c>
      <c r="I84" s="44" t="str">
        <v>Pass</v>
      </c>
      <c r="J84" s="44"/>
      <c r="K84" s="44"/>
      <c r="L84" s="44"/>
      <c r="M84" s="44"/>
      <c r="N84" s="44"/>
      <c r="O84" s="44"/>
      <c r="P84" s="84"/>
      <c r="Q84" s="41"/>
      <c r="R84" s="65"/>
    </row>
    <row customHeight="true" ht="48" r="85">
      <c r="A85" s="44"/>
      <c r="B85" s="30" t="str">
        <v>SYNC+_0266</v>
      </c>
      <c r="C85" s="30" t="str">
        <v>1-1.1 3D车模-异常状态</v>
      </c>
      <c r="D85" s="44" t="str">
        <v>3D车模-多个异常状态-陡坡缓降故障+坡道起步辅助系统故障</v>
      </c>
      <c r="E85" s="8" t="str">
        <v>P2</v>
      </c>
      <c r="F85" s="85" t="str">
        <v>1.车机供电正常
2.配置字设置TPMS Support=0x1
3.触发坡道缓降系统故障
4.进入Controller Laucher页面
5.连接CAN工具</v>
      </c>
      <c r="G85" s="44" t="str">
        <v>1.触发故障
416  HILL_DESC_MC = 0x7
7D  HsaStat_D_Actl =  0x6
2.查看界面提示区显示
3.点击提示区</v>
      </c>
      <c r="H85" s="44" t="str">
        <v>2.显示黄色惊叹号图标+车辆健康报警，发现2个异常
3.进入VHA车辆健康</v>
      </c>
      <c r="I85" s="44" t="str">
        <v>Pass</v>
      </c>
      <c r="J85" s="44"/>
      <c r="K85" s="44"/>
      <c r="L85" s="44"/>
      <c r="M85" s="44"/>
      <c r="N85" s="44"/>
      <c r="O85" s="44"/>
      <c r="P85" s="84"/>
      <c r="Q85" s="41"/>
      <c r="R85" s="65"/>
    </row>
    <row customHeight="true" ht="48" r="86">
      <c r="A86" s="44"/>
      <c r="B86" s="30" t="str">
        <v>SYNC+_0266</v>
      </c>
      <c r="C86" s="30" t="str">
        <v>1-1.1 3D车模-异常状态</v>
      </c>
      <c r="D86" s="44" t="str">
        <v>3D车模-多个异常状态-陡坡缓降故障+照明系统故障</v>
      </c>
      <c r="E86" s="8" t="str">
        <v>P2</v>
      </c>
      <c r="F86" s="85" t="str">
        <v>1.车机供电正常
2.配置字设置TPMS Support=0x1
3.触发坡道缓降系统故障
4.进入Controller Laucher页面
5.连接CAN工具</v>
      </c>
      <c r="G86" s="44" t="str">
        <v>1.触发故障
416  HILL_DESC_MC = 0x7
3C3 HeadLampLoOut_B_Stat = 0x1
2.查看界面提示区显示
3.点击提示区</v>
      </c>
      <c r="H86" s="44" t="str">
        <v>2.显示黄色惊叹号图标+车辆健康报警，发现2个异常
3.进入VHA车辆健康</v>
      </c>
      <c r="I86" s="44" t="str">
        <v>Pass</v>
      </c>
      <c r="J86" s="44"/>
      <c r="K86" s="44"/>
      <c r="L86" s="44"/>
      <c r="M86" s="44"/>
      <c r="N86" s="44"/>
      <c r="O86" s="44"/>
      <c r="P86" s="84"/>
      <c r="Q86" s="41"/>
      <c r="R86" s="65"/>
    </row>
    <row customHeight="true" ht="48" r="87">
      <c r="A87" s="44"/>
      <c r="B87" s="30" t="str">
        <v>SYNC+_0266</v>
      </c>
      <c r="C87" s="30" t="str">
        <v>1-1.1 3D车模-异常状态</v>
      </c>
      <c r="D87" s="44" t="str">
        <v>3D车模-多个异常状态-坡道起步辅助系统故障+照明系统故障</v>
      </c>
      <c r="E87" s="8" t="str">
        <v>P2</v>
      </c>
      <c r="F87" s="85" t="str">
        <v>1.车机供电正常
2.配置字设置TPMS Support=0x1
3.触发坡道起步系统故障
4.进入Controller Laucher页面
5.连接CAN工具</v>
      </c>
      <c r="G87" s="44" t="str">
        <v>1.触发故障
7D  HsaStat_D_Actl =  0x6
3C3 HeadLampLoOut_B_Stat = 0x1
2.查看界面提示区显示
3.点击提示区</v>
      </c>
      <c r="H87" s="44" t="str">
        <v>2.显示黄色惊叹号图标+车辆健康报警，发现2个异常
3.进入VHA车辆健康</v>
      </c>
      <c r="I87" s="44" t="str">
        <v>Pass</v>
      </c>
      <c r="J87" s="44"/>
      <c r="K87" s="44"/>
      <c r="L87" s="44"/>
      <c r="M87" s="44"/>
      <c r="N87" s="44"/>
      <c r="O87" s="44"/>
      <c r="P87" s="84"/>
      <c r="Q87" s="41"/>
      <c r="R87" s="65"/>
    </row>
    <row customHeight="true" ht="48" r="88">
      <c r="A88" s="44"/>
      <c r="B88" s="30" t="str">
        <v>SYNC+_0266</v>
      </c>
      <c r="C88" s="30" t="str">
        <v>1-1.1 3D车模-异常状态</v>
      </c>
      <c r="D88" s="44" t="str">
        <v>3D车模-多个异常状态-胎压监测系统警告+发动机故障+机油压力低</v>
      </c>
      <c r="E88" s="8" t="str">
        <v>P1</v>
      </c>
      <c r="F88" s="85" t="str">
        <v>1.车机供电正常
2.配置字设置TPMS Support=0x1
3.触发发动机故障 /冷却液温度过高
4.进入Controller Laucher页面
5.连接CAN工具</v>
      </c>
      <c r="G88" s="44" t="str">
        <v>1.用CAN发送3B4h Tire_Press_Telltale=1
2.触发发动机系统故障/冷却液温度过高
421  ECMMILRequest= 0x1
421  OilPressureWarning = 0x1
3.查看界面提示区显示
4.点击提示区</v>
      </c>
      <c r="H88" s="44" t="str">
        <v>3.显示红色惊叹号图标+车辆健康报警，发现3个异常
4.进入VHA车辆健康</v>
      </c>
      <c r="I88" s="44" t="str">
        <v>Pass</v>
      </c>
      <c r="J88" s="44"/>
      <c r="K88" s="44"/>
      <c r="L88" s="44"/>
      <c r="M88" s="44"/>
      <c r="N88" s="44"/>
      <c r="O88" s="44"/>
      <c r="P88" s="84"/>
      <c r="Q88" s="41"/>
      <c r="R88" s="65"/>
    </row>
    <row customHeight="true" ht="48" r="89">
      <c r="A89" s="44"/>
      <c r="B89" s="30" t="str">
        <v>SYNC+_0266</v>
      </c>
      <c r="C89" s="30" t="str">
        <v>1-1.1 3D车模-异常状态</v>
      </c>
      <c r="D89" s="44" t="str">
        <v>3D车模-多个异常状态-胎压监测系统警告+发动机故障+电动转向故障</v>
      </c>
      <c r="E89" s="8" t="str">
        <v>P2</v>
      </c>
      <c r="F89" s="85" t="str">
        <v>1.车机供电正常
2.配置字设置TPMS Support=0x1
3.触发发动机故障 /冷却液温度过高
4.进入Controller Laucher页面
5.连接CAN工具</v>
      </c>
      <c r="G89" s="44" t="str">
        <v>1.用CAN发送3B4h Tire_Press_Telltale=1
2.触发发动机系统故障/电动转向故障
421  ECMMILRequest= 0x1
 82 EPAS_failure = 0x2
3.查看界面提示区显示
4.点击提示区</v>
      </c>
      <c r="H89" s="44" t="str">
        <v>3.显示红色惊叹号图标+车辆健康报警，发现3个异常
4.进入VHA车辆健康</v>
      </c>
      <c r="I89" s="44" t="str">
        <v>Pass</v>
      </c>
      <c r="J89" s="44"/>
      <c r="K89" s="44"/>
      <c r="L89" s="44"/>
      <c r="M89" s="44"/>
      <c r="N89" s="44"/>
      <c r="O89" s="44"/>
      <c r="P89" s="84"/>
      <c r="Q89" s="41"/>
      <c r="R89" s="65"/>
    </row>
    <row customHeight="true" ht="48" r="90">
      <c r="A90" s="44"/>
      <c r="B90" s="30" t="str">
        <v>SYNC+_0266</v>
      </c>
      <c r="C90" s="30" t="str">
        <v>1-1.1 3D车模-异常状态</v>
      </c>
      <c r="D90" s="44" t="str">
        <v>3D车模-多个异常状态-胎压监测系统警告+发动机故障+陡坡缓降系统故障</v>
      </c>
      <c r="E90" s="8" t="str">
        <v>P2</v>
      </c>
      <c r="F90" s="85" t="str">
        <v>1.车机供电正常
2.配置字设置TPMS Support=0x1
3.触发发动机故障 /冷却液温度过高
4.进入Controller Laucher页面
5.连接CAN工具</v>
      </c>
      <c r="G90" s="44" t="str">
        <v>1.用CAN发送3B4h Tire_Press_Telltale=1
2.触发发动机系统故障/陡坡缓降系统故障
421  ECMMILRequest= 0x1
416  HILL_DESC_MC = 0x7
3.查看界面提示区显示
4.点击提示区</v>
      </c>
      <c r="H90" s="44" t="str">
        <v>3.显示黄色惊叹号图标+车辆健康报警，发现3个异常
4.进入VHA车辆健康</v>
      </c>
      <c r="I90" s="44" t="str">
        <v>Pass</v>
      </c>
      <c r="J90" s="44"/>
      <c r="K90" s="44"/>
      <c r="L90" s="44"/>
      <c r="M90" s="44"/>
      <c r="N90" s="44"/>
      <c r="O90" s="44"/>
      <c r="P90" s="84"/>
      <c r="Q90" s="41"/>
      <c r="R90" s="65"/>
    </row>
    <row customHeight="true" ht="48" r="91">
      <c r="A91" s="44"/>
      <c r="B91" s="30" t="str">
        <v>SYNC+_0266</v>
      </c>
      <c r="C91" s="30" t="str">
        <v>1-1.1 3D车模-异常状态</v>
      </c>
      <c r="D91" s="44" t="str">
        <v>3D车模-多个异常状态-胎压监测系统警告+发动机故障+坡道起步辅助故障</v>
      </c>
      <c r="E91" s="8" t="str">
        <v>P2</v>
      </c>
      <c r="F91" s="85" t="str">
        <v>1.车机供电正常
2.配置字设置TPMS Support=0x1
3.触发发动机故障 /冷却液温度过高
4.进入Controller Laucher页面
5.连接CAN工具</v>
      </c>
      <c r="G91" s="44" t="str">
        <v>1.用CAN发送3B4h Tire_Press_Telltale=1
2.触发发动机系统故障/坡道起步辅助故障
421  ECMMILRequest= 0x1
 7D  HsaStat_D_Actl =  0x6
3.查看界面提示区显示
4.点击提示区</v>
      </c>
      <c r="H91" s="44" t="str">
        <v>3.显示黄色惊叹号图标+车辆健康报警，发现3个异常
4.进入VHA车辆健康</v>
      </c>
      <c r="I91" s="44" t="str">
        <v>Pass</v>
      </c>
      <c r="J91" s="44"/>
      <c r="K91" s="44"/>
      <c r="L91" s="44"/>
      <c r="M91" s="44"/>
      <c r="N91" s="44"/>
      <c r="O91" s="44"/>
      <c r="P91" s="84"/>
      <c r="Q91" s="41"/>
      <c r="R91" s="65"/>
    </row>
    <row customHeight="true" ht="48" r="92">
      <c r="A92" s="44"/>
      <c r="B92" s="30" t="str">
        <v>SYNC+_0266</v>
      </c>
      <c r="C92" s="30" t="str">
        <v>1-1.1 3D车模-异常状态</v>
      </c>
      <c r="D92" s="44" t="str">
        <v>3D车模-多个异常状态-胎压监测系统警告+发动机故障+照明系统故障</v>
      </c>
      <c r="E92" s="8" t="str">
        <v>P2</v>
      </c>
      <c r="F92" s="85" t="str">
        <v>1.车机供电正常
2.配置字设置TPMS Support=0x1
3.触发发动机故障 /冷却液温度过高
4.进入Controller Laucher页面
5.连接CAN工具</v>
      </c>
      <c r="G92" s="44" t="str">
        <v>1.用CAN发送3B4h Tire_Press_Telltale=1
2.触发发动机系统故障/照明系统故障
421  ECMMILRequest= 0x1
3C3 HeadLampLoOut_B_Stat = 0x1
3.查看界面提示区显示
4.点击提示区</v>
      </c>
      <c r="H92" s="44" t="str">
        <v>3.显示黄色惊叹号图标+车辆健康报警，发现3个异常
4.进入VHA车辆健康</v>
      </c>
      <c r="I92" s="44" t="str">
        <v>Pass</v>
      </c>
      <c r="J92" s="44"/>
      <c r="K92" s="44"/>
      <c r="L92" s="44"/>
      <c r="M92" s="44"/>
      <c r="N92" s="44"/>
      <c r="O92" s="44"/>
      <c r="P92" s="84"/>
      <c r="Q92" s="41"/>
      <c r="R92" s="65"/>
    </row>
    <row customHeight="true" ht="48" r="93">
      <c r="A93" s="44"/>
      <c r="B93" s="30" t="str">
        <v>SYNC+_0266</v>
      </c>
      <c r="C93" s="30" t="str">
        <v>1-1.1 3D车模-异常状态</v>
      </c>
      <c r="D93" s="44" t="str">
        <v>3D车模-多个异常状态-胎压监测系统警告+机油压力低+冷却液温度过高</v>
      </c>
      <c r="E93" s="8" t="str">
        <v>P2</v>
      </c>
      <c r="F93" s="85" t="str">
        <v>1.车机供电正常
2.配置字设置TPMS  Support=0x1
3.触发发动机故障 /冷却液温度过高
4.进入Controller Laucher页面
5.连接CAN工具</v>
      </c>
      <c r="G93" s="44" t="str">
        <v>1.用CAN发送3B4h Tire_Press_Telltale=1
2.触发机油压力低/冷却液温度过高
421  OilPressureWarning = 0x1
156  EngClnt_Te_D_Qf = 0x3(OK)  EngClnt_Te_Actl &gt; 121度
3.查看界面提示区显示
4.点击提示区</v>
      </c>
      <c r="H93" s="44" t="str">
        <v>3.显示红色惊叹号图标+车辆健康报警，发现3个异常
4.进入VHA车辆健康</v>
      </c>
      <c r="I93" s="44" t="str">
        <v>Pass</v>
      </c>
      <c r="J93" s="44"/>
      <c r="K93" s="44"/>
      <c r="L93" s="44"/>
      <c r="M93" s="44"/>
      <c r="N93" s="44"/>
      <c r="O93" s="44"/>
      <c r="P93" s="84"/>
      <c r="Q93" s="41"/>
      <c r="R93" s="65"/>
    </row>
    <row customHeight="true" ht="48" r="94">
      <c r="A94" s="44"/>
      <c r="B94" s="30" t="str">
        <v>SYNC+_0266</v>
      </c>
      <c r="C94" s="30" t="str">
        <v>1-1.1 3D车模-异常状态</v>
      </c>
      <c r="D94" s="44" t="str">
        <v>3D车模-多个异常状态-胎压监测系统警告+机油压力低+电动转向故障</v>
      </c>
      <c r="E94" s="8" t="str">
        <v>P2</v>
      </c>
      <c r="F94" s="85" t="str">
        <v>1.车机供电正常
2.配置字设置TPMS Support=0x1
3.触发发动机故障 /冷却液温度过高
4.进入Controller Laucher页面
5.连接CAN工具</v>
      </c>
      <c r="G94" s="44" t="str">
        <v>1.用CAN发送3B4h Tire_Press_Telltale=1
2.触发机油压力低/电动转向故障
421  OilPressureWarning = 0x1
  82 EPAS_failure = 0x2
3.查看界面提示区显示</v>
      </c>
      <c r="H94" s="44" t="str">
        <v>3.显示红色惊叹号图标+车辆健康报警，发现3个异常
4.进入VHA车辆健康</v>
      </c>
      <c r="I94" s="44" t="str">
        <v>Pass</v>
      </c>
      <c r="J94" s="44"/>
      <c r="K94" s="44"/>
      <c r="L94" s="44"/>
      <c r="M94" s="44"/>
      <c r="N94" s="44"/>
      <c r="O94" s="44"/>
      <c r="P94" s="84"/>
      <c r="Q94" s="41"/>
      <c r="R94" s="65"/>
    </row>
    <row customHeight="true" ht="48" r="95">
      <c r="A95" s="44"/>
      <c r="B95" s="30" t="str">
        <v>SYNC+_0266</v>
      </c>
      <c r="C95" s="30" t="str">
        <v>1-1.1 3D车模-异常状态</v>
      </c>
      <c r="D95" s="44" t="str">
        <v>3D车模-多个异常状态-胎压监测系统警告+机油压力低+陡坡缓降系统故障</v>
      </c>
      <c r="E95" s="8" t="str">
        <v>P2</v>
      </c>
      <c r="F95" s="85" t="str">
        <v>1.车机供电正常
2.配置字设置TPMS Support=0x1
3.触发发动机故障 /冷却液温度过高
4.进入Controller Laucher页面
5.连接CAN工具</v>
      </c>
      <c r="G95" s="44" t="str">
        <v>1.用CAN发送3B4h Tire_Press_Telltale=1
2.触发机油压力低/陡坡缓降系统故障
421  OilPressureWarning = 0x1
 416  HILL_DESC_MC = 0x7
3.查看界面提示区显示</v>
      </c>
      <c r="H95" s="44" t="str">
        <v>3.显示红色惊叹号图标+车辆健康报警，发现3个异常
4.进入VHA车辆健康</v>
      </c>
      <c r="I95" s="44" t="str">
        <v>Pass</v>
      </c>
      <c r="J95" s="44"/>
      <c r="K95" s="44"/>
      <c r="L95" s="44"/>
      <c r="M95" s="44"/>
      <c r="N95" s="44"/>
      <c r="O95" s="44"/>
      <c r="P95" s="84"/>
      <c r="Q95" s="41"/>
      <c r="R95" s="65"/>
    </row>
    <row customHeight="true" ht="48" r="96">
      <c r="A96" s="44"/>
      <c r="B96" s="30" t="str">
        <v>SYNC+_0266</v>
      </c>
      <c r="C96" s="30" t="str">
        <v>1-1.1 3D车模-异常状态</v>
      </c>
      <c r="D96" s="44" t="str">
        <v>3D车模-多个异常状态-胎压监测系统警告+机油压力低+坡道起步辅助故障</v>
      </c>
      <c r="E96" s="8" t="str">
        <v>P2</v>
      </c>
      <c r="F96" s="85" t="str">
        <v>1.车机供电正常
2.配置字设置TPMS Support=0x1
3.触发发动机故障 /冷却液温度过高
4.进入Controller Laucher页面
5.连接CAN工具</v>
      </c>
      <c r="G96" s="44" t="str">
        <v>1.用CAN发送3B4h Tire_Press_Telltale=1
2.触发机油压力低/坡道起步辅助故障
421  OilPressureWarning = 0x1
7D  HsaStat_D_Actl =  0x6
3.查看界面提示区显示
4.点击提示区</v>
      </c>
      <c r="H96" s="44" t="str">
        <v>3.显示红色惊叹号图标+车辆健康报警，发现3个异常
4.进入VHA车辆健康</v>
      </c>
      <c r="I96" s="44" t="str">
        <v>Pass</v>
      </c>
      <c r="J96" s="44"/>
      <c r="K96" s="44"/>
      <c r="L96" s="44"/>
      <c r="M96" s="44"/>
      <c r="N96" s="44"/>
      <c r="O96" s="44"/>
      <c r="P96" s="84"/>
      <c r="Q96" s="41"/>
      <c r="R96" s="65"/>
    </row>
    <row customHeight="true" ht="48" r="97">
      <c r="A97" s="44"/>
      <c r="B97" s="30" t="str">
        <v>SYNC+_0266</v>
      </c>
      <c r="C97" s="30" t="str">
        <v>1-1.1 3D车模-异常状态</v>
      </c>
      <c r="D97" s="44" t="str">
        <v>3D车模-多个异常状态-胎压监测系统警告+机油压力低+照明系统故障</v>
      </c>
      <c r="E97" s="8" t="str">
        <v>P2</v>
      </c>
      <c r="F97" s="85" t="str">
        <v>1.车机供电正常
2.配置字设置TPMS Support=0x1
3.触发发动机故障 /冷却液温度过高
4.进入Controller Laucher页面
5.连接CAN工具</v>
      </c>
      <c r="G97" s="44" t="str">
        <v>1.用CAN发送3B4h Tire_Press_Telltale=1
2.触发机油压力低/照明系统故障
421  OilPressureWarning = 0x1
3C3 HeadLampLoOut_B_Stat = 0x1
3.查看界面提示区显示</v>
      </c>
      <c r="H97" s="44" t="str">
        <v>3.显示红色惊叹号图标+车辆健康报警，发现3个异常
4.进入VHA车辆健康</v>
      </c>
      <c r="I97" s="44" t="str">
        <v>Pass</v>
      </c>
      <c r="J97" s="44"/>
      <c r="K97" s="44"/>
      <c r="L97" s="44"/>
      <c r="M97" s="44"/>
      <c r="N97" s="44"/>
      <c r="O97" s="44"/>
      <c r="P97" s="84"/>
      <c r="Q97" s="41"/>
      <c r="R97" s="65"/>
    </row>
    <row customHeight="true" ht="48" r="98">
      <c r="A98" s="44"/>
      <c r="B98" s="30" t="str">
        <v>SYNC+_0266</v>
      </c>
      <c r="C98" s="30" t="str">
        <v>1-1.1 3D车模-异常状态</v>
      </c>
      <c r="D98" s="44" t="str">
        <v>3D车模-多个异常状态-胎压监测系统警告+冷却液温度过高+电动转向故障</v>
      </c>
      <c r="E98" s="8" t="str">
        <v>P2</v>
      </c>
      <c r="F98" s="85" t="str">
        <v>1.车机供电正常
2.配置字设置TPMS Support=0x1
3.触发发动机故障 /冷却液温度过高
4.进入Controller Laucher页面
5.连接CAN工具</v>
      </c>
      <c r="G98" s="44" t="str">
        <v>1.用CAN发送3B4h Tire_Press_Telltale=1
2.触发冷却液温度过高/电动转向故障
156  EngClnt_Te_D_Qf = 0x3(OK)  EngClnt_Te_Actl &gt; 121度
82 EPAS_failure = 0x2
3.查看界面提示区显示
4.点击提示区</v>
      </c>
      <c r="H98" s="44" t="str">
        <v>3.显示红色惊叹号图标+车辆健康报警，发现3个异常
4.进入VHA车辆健康</v>
      </c>
      <c r="I98" s="44" t="str">
        <v>Pass</v>
      </c>
      <c r="J98" s="44"/>
      <c r="K98" s="44"/>
      <c r="L98" s="44"/>
      <c r="M98" s="44"/>
      <c r="N98" s="44"/>
      <c r="O98" s="44"/>
      <c r="P98" s="84"/>
      <c r="Q98" s="41"/>
      <c r="R98" s="65"/>
    </row>
    <row customHeight="true" ht="48" r="99">
      <c r="A99" s="44"/>
      <c r="B99" s="30" t="str">
        <v>SYNC+_0266</v>
      </c>
      <c r="C99" s="30" t="str">
        <v>1-1.1 3D车模-异常状态</v>
      </c>
      <c r="D99" s="44" t="str">
        <v>3D车模-多个异常状态-胎压监测系统警告+冷却液温度过高+陡坡缓降系统故障</v>
      </c>
      <c r="E99" s="8" t="str">
        <v>P2</v>
      </c>
      <c r="F99" s="85" t="str">
        <v>1.车机供电正常
2.配置字设置TPMS Support=0x1
3.触发发动机故障 /冷却液温度过高
4.进入Controller Laucher页面
5.连接CAN工具</v>
      </c>
      <c r="G99" s="44" t="str">
        <v>1.用CAN发送3B4h Tire_Press_Telltale=1
2.触发冷却液温度过高/陡坡缓降系统故障
3.查看界面提示区显示</v>
      </c>
      <c r="H99" s="44" t="str">
        <v>3.显示红色惊叹号图标+车辆健康报警，发现3个异常
4.进入VHA车辆健康</v>
      </c>
      <c r="I99" s="44" t="str">
        <v>Pass</v>
      </c>
      <c r="J99" s="44"/>
      <c r="K99" s="44"/>
      <c r="L99" s="44"/>
      <c r="M99" s="44"/>
      <c r="N99" s="44"/>
      <c r="O99" s="44"/>
      <c r="P99" s="84"/>
      <c r="Q99" s="41"/>
      <c r="R99" s="65"/>
    </row>
    <row customHeight="true" ht="48" r="100">
      <c r="A100" s="44"/>
      <c r="B100" s="30" t="str">
        <v>SYNC+_0266</v>
      </c>
      <c r="C100" s="30" t="str">
        <v>1-1.1 3D车模-异常状态</v>
      </c>
      <c r="D100" s="44" t="str">
        <v>3D车模-多个异常状态-胎压监测系统警告+冷却液温度过高+坡道起步辅助故障</v>
      </c>
      <c r="E100" s="8" t="str">
        <v>P2</v>
      </c>
      <c r="F100" s="85" t="str">
        <v>1.车机供电正常
2.配置字设置TPMS Support=0x1
3.触发发动机故障 /冷却液温度过高
4.进入Controller Laucher页面
5.连接CAN工具</v>
      </c>
      <c r="G100" s="44" t="str">
        <v>1.用CAN发送3B4h Tire_Press_Telltale=1
2.触发冷却液温度过高/坡道起步辅助故障
156  EngClnt_Te_D_Qf = 0x3(OK)  EngClnt_Te_Actl &gt; 121度
7D  HsaStat_D_Actl =  0x6
3.查看界面提示区显示
4.点击提示区</v>
      </c>
      <c r="H100" s="44" t="str">
        <v>3.显示红色惊叹号图标+车辆健康报警，发现3个异常</v>
      </c>
      <c r="I100" s="44" t="str">
        <v>Pass</v>
      </c>
      <c r="J100" s="44"/>
      <c r="K100" s="44"/>
      <c r="L100" s="44"/>
      <c r="M100" s="44"/>
      <c r="N100" s="44"/>
      <c r="O100" s="44"/>
      <c r="P100" s="84"/>
      <c r="Q100" s="41"/>
      <c r="R100" s="65"/>
    </row>
    <row customHeight="true" ht="48" r="101">
      <c r="A101" s="44"/>
      <c r="B101" s="30" t="str">
        <v>SYNC+_0266</v>
      </c>
      <c r="C101" s="30" t="str">
        <v>1-1.1 3D车模-异常状态</v>
      </c>
      <c r="D101" s="44" t="str">
        <v>3D车模-多个异常状态-胎压监测系统警告+冷却液温度过高+照明系统故障</v>
      </c>
      <c r="E101" s="8" t="str">
        <v>P2</v>
      </c>
      <c r="F101" s="85" t="str">
        <v>1.车机供电正常
2.配置字设置TPMS Support=0x1
3.触发发动机故障 /冷却液温度过高
4.进入Controller Laucher页面
5.连接CAN工具</v>
      </c>
      <c r="G101" s="44" t="str">
        <v>1.用CAN发送3B4h Tire_Press_Telltale=1
2.触发冷却液温度过高/照明系统故障
156  EngClnt_Te_D_Qf = 0x3(OK)  EngClnt_Te_Actl &gt; 121度
 3C3 HeadLampLoOut_B_Stat = 0x1
3.查看界面提示区显示</v>
      </c>
      <c r="H101" s="44" t="str">
        <v>3.显示红色惊叹号图标+车辆健康报警，发现3个异常
4.进入VHA车辆健康</v>
      </c>
      <c r="I101" s="44" t="str">
        <v>Pass</v>
      </c>
      <c r="J101" s="44"/>
      <c r="K101" s="44"/>
      <c r="L101" s="44"/>
      <c r="M101" s="44"/>
      <c r="N101" s="44"/>
      <c r="O101" s="44"/>
      <c r="P101" s="84"/>
      <c r="Q101" s="41"/>
      <c r="R101" s="65"/>
    </row>
    <row customHeight="true" ht="48" r="102">
      <c r="A102" s="44"/>
      <c r="B102" s="30" t="str">
        <v>SYNC+_0266</v>
      </c>
      <c r="C102" s="30" t="str">
        <v>1-1.1 3D车模-异常状态</v>
      </c>
      <c r="D102" s="44" t="str">
        <v>3D车模-多个异常状态-胎压监测系统警告+电动转向故障+陡坡缓降系统故障</v>
      </c>
      <c r="E102" s="8" t="str">
        <v>P2</v>
      </c>
      <c r="F102" s="85" t="str">
        <v>1.车机供电正常
2.配置字设置TPMS Support=0x1
3.触发发动机故障 /冷却液温度过高
4.进入Controller Laucher页面
5.连接CAN工具</v>
      </c>
      <c r="G102" s="44" t="str">
        <v>1.用CAN发送3B4h Tire_Press_Telltale=1
2.触发电动转向故障/陡坡缓降系统故障
82 EPAS_failure = 0x2
416 HILL_DESC_MC = 0x7
3.查看界面提示区显示
4.点击提示区</v>
      </c>
      <c r="H102" s="44" t="str">
        <v>3.显示红色惊叹号图标+车辆健康报警，发现3个异常
4.进入VHA车辆健康</v>
      </c>
      <c r="I102" s="44" t="str">
        <v>Pass</v>
      </c>
      <c r="J102" s="44"/>
      <c r="K102" s="44"/>
      <c r="L102" s="44"/>
      <c r="M102" s="44"/>
      <c r="N102" s="44"/>
      <c r="O102" s="44"/>
      <c r="P102" s="84"/>
      <c r="Q102" s="41"/>
      <c r="R102" s="65"/>
    </row>
    <row customHeight="true" ht="48" r="103">
      <c r="A103" s="44"/>
      <c r="B103" s="30" t="str">
        <v>SYNC+_0266</v>
      </c>
      <c r="C103" s="30" t="str">
        <v>1-1.1 3D车模-异常状态</v>
      </c>
      <c r="D103" s="44" t="str">
        <v>3D车模-多个异常状态-胎压监测系统警告+电动转向故障+坡道起步辅助故障</v>
      </c>
      <c r="E103" s="8" t="str">
        <v>P2</v>
      </c>
      <c r="F103" s="85" t="str">
        <v>1.车机供电正常
2.配置字设置TPMS Support=0x1
3.触发发动机故障 /冷却液温度过高
4.进入Controller Laucher页面
5.连接CAN工具</v>
      </c>
      <c r="G103" s="44" t="str">
        <v>1.用CAN发送3B4h Tire_Press_Telltale=1
2.触发电动转向故障/坡道起步辅助故障
82 EPAS_failure = 0x2
7D  HsaStat_D_Actl =  0x6
3.查看界面提示区显示</v>
      </c>
      <c r="H103" s="44" t="str">
        <v>3.显示红色惊叹号图标+车辆健康报警，发现3个异常
4.进入VHA车辆健康</v>
      </c>
      <c r="I103" s="44" t="str">
        <v>Pass</v>
      </c>
      <c r="J103" s="44"/>
      <c r="K103" s="44"/>
      <c r="L103" s="44"/>
      <c r="M103" s="44"/>
      <c r="N103" s="44"/>
      <c r="O103" s="44"/>
      <c r="P103" s="84"/>
      <c r="Q103" s="41"/>
      <c r="R103" s="65"/>
    </row>
    <row customHeight="true" ht="48" r="104">
      <c r="A104" s="44"/>
      <c r="B104" s="30" t="str">
        <v>SYNC+_0266</v>
      </c>
      <c r="C104" s="30" t="str">
        <v>1-1.1 3D车模-异常状态</v>
      </c>
      <c r="D104" s="44" t="str">
        <v>3D车模-多个异常状态-胎压监测系统警告+电动转向故障+照明系统故障</v>
      </c>
      <c r="E104" s="8" t="str">
        <v>P2</v>
      </c>
      <c r="F104" s="85" t="str">
        <v>1.车机供电正常
2.配置字设置TPMS Support=0x1
3.触发发动机故障 /冷却液温度过高
4.进入Controller Laucher页面
5.连接CAN工具</v>
      </c>
      <c r="G104" s="44" t="str">
        <v>1.用CAN发送3B4h Tire_Press_Telltale=1
2.触发电动转向故障/照明系统故障
82 EPAS_failure = 0x2
3C3 HeadLampLoOut_B_Stat = 0x1
3.查看界面提示区显示</v>
      </c>
      <c r="H104" s="44" t="str">
        <v>3.显示红色惊叹号图标+车辆健康报警，发现3个异常
4.进入VHA车辆健康</v>
      </c>
      <c r="I104" s="44" t="str">
        <v>Pass</v>
      </c>
      <c r="J104" s="44"/>
      <c r="K104" s="44"/>
      <c r="L104" s="44"/>
      <c r="M104" s="44"/>
      <c r="N104" s="44"/>
      <c r="O104" s="44"/>
      <c r="P104" s="84"/>
      <c r="Q104" s="41"/>
      <c r="R104" s="65"/>
    </row>
    <row customHeight="true" ht="48" r="105">
      <c r="A105" s="44"/>
      <c r="B105" s="30" t="str">
        <v>SYNC+_0266</v>
      </c>
      <c r="C105" s="30" t="str">
        <v>1-1.1 3D车模-异常状态</v>
      </c>
      <c r="D105" s="44" t="str">
        <v>3D车模-多个异常状态-胎压监测系统警告+陡坡缓降系统故障+坡道起步辅助故障</v>
      </c>
      <c r="E105" s="8" t="str">
        <v>P2</v>
      </c>
      <c r="F105" s="85" t="str">
        <v>1.车机供电正常
2.配置字设置TPMS Support=0x1
3.触发发动机故障 /冷却液温度过高
4.进入Controller Laucher页面
5.连接CAN工具</v>
      </c>
      <c r="G105" s="44" t="str">
        <v>1.用CAN发送3B4h Tire_Press_Telltale=1
2.触发陡坡缓降系统故障/坡道起步辅助故障
416  HILL_DESC_MC = 0x7
7D  HsaStat_D_Actl =  0x6
3.查看界面提示区显示
4.点击提示区</v>
      </c>
      <c r="H105" s="44" t="str">
        <v>3.显示黄色惊叹号图标+车辆健康报警，发现3个异常
4.进入VHA车辆健康</v>
      </c>
      <c r="I105" s="44" t="str">
        <v>Pass</v>
      </c>
      <c r="J105" s="44"/>
      <c r="K105" s="44"/>
      <c r="L105" s="44"/>
      <c r="M105" s="44"/>
      <c r="N105" s="44"/>
      <c r="O105" s="44"/>
      <c r="P105" s="84"/>
      <c r="Q105" s="41"/>
      <c r="R105" s="65"/>
    </row>
    <row customHeight="true" ht="48" r="106">
      <c r="A106" s="44"/>
      <c r="B106" s="30" t="str">
        <v>SYNC+_0266</v>
      </c>
      <c r="C106" s="30" t="str">
        <v>1-1.1 3D车模-异常状态</v>
      </c>
      <c r="D106" s="44" t="str">
        <v>3D车模-多个异常状态-胎压监测系统警告+陡坡缓降系统故障+照明系统故障</v>
      </c>
      <c r="E106" s="8" t="str">
        <v>P2</v>
      </c>
      <c r="F106" s="85" t="str">
        <v>1.车机供电正常
2.配置字设置TPMS Support=0x1
3.触发发动机故障 /冷却液温度过高
4.进入Controller Laucher页面
5.连接CAN工具</v>
      </c>
      <c r="G106" s="44" t="str">
        <v>1.用CAN发送3B4h Tire_Press_Telltale=1
2.触发陡坡缓降系统故障/照明系统故障
416  HILL_DESC_MC = 0x7
3C3 HeadLampLoOut_B_Stat = 0x1
3.查看界面提示区显示</v>
      </c>
      <c r="H106" s="44" t="str">
        <v>3.显示黄色惊叹号图标+车辆健康报警，发现3个异常
4.进入VHA车辆健康</v>
      </c>
      <c r="I106" s="44" t="str">
        <v>Pass</v>
      </c>
      <c r="J106" s="44"/>
      <c r="K106" s="44"/>
      <c r="L106" s="44"/>
      <c r="M106" s="44"/>
      <c r="N106" s="44"/>
      <c r="O106" s="44"/>
      <c r="P106" s="84"/>
      <c r="Q106" s="41"/>
      <c r="R106" s="65"/>
    </row>
    <row customHeight="true" ht="48" r="107">
      <c r="A107" s="44"/>
      <c r="B107" s="30" t="str">
        <v>SYNC+_0266</v>
      </c>
      <c r="C107" s="30" t="str">
        <v>1-1.1 3D车模-异常状态</v>
      </c>
      <c r="D107" s="44" t="str">
        <v>3D车模-多个异常状态-胎压监测系统警告+坡道起步辅助故障+照明系统故障</v>
      </c>
      <c r="E107" s="8" t="str">
        <v>P2</v>
      </c>
      <c r="F107" s="85" t="str">
        <v>1.车机供电正常
2.配置字设置TPMS Support=0x1
3.触发发动机故障 /冷却液温度过高
4.进入Controller Laucher页面
5.连接CAN工具</v>
      </c>
      <c r="G107" s="44" t="str">
        <v>1.用CAN发送3B4h Tire_Press_Telltale=1
2.触发坡道起步辅助故障/照明系统故障
7D  HsaStat_D_Actl =  0x6
3C3 HeadLampLoOut_B_Stat = 0x1
3.查看界面提示区显示
4.点击提示区</v>
      </c>
      <c r="H107" s="44" t="str">
        <v>3.显示黄色惊叹号图标+车辆健康报警，发现3个异常
4.进入VHA车辆健康</v>
      </c>
      <c r="I107" s="44" t="str">
        <v>Pass</v>
      </c>
      <c r="J107" s="44"/>
      <c r="K107" s="44"/>
      <c r="L107" s="44"/>
      <c r="M107" s="44"/>
      <c r="N107" s="44"/>
      <c r="O107" s="44"/>
      <c r="P107" s="84"/>
      <c r="Q107" s="41"/>
      <c r="R107" s="65"/>
    </row>
    <row customHeight="true" ht="48" r="108">
      <c r="A108" s="44"/>
      <c r="B108" s="30" t="str">
        <v>SYNC+_0266</v>
      </c>
      <c r="C108" s="30" t="str">
        <v>1-1.1 3D车模-异常状态</v>
      </c>
      <c r="D108" s="44" t="str">
        <v>3D车模-多个异常状态-发动机故障+冷却液温度过高+机油压力低</v>
      </c>
      <c r="E108" s="8" t="str">
        <v>P2</v>
      </c>
      <c r="F108" s="85" t="str">
        <v>1.车机供电正常
2.配置字设置TPMS Support=0x1
3.触发防抱死制动系统故障 
4.进入Controller Laucher页面
5.连接CAN工具</v>
      </c>
      <c r="G108" s="44" t="str">
        <v>1.用CAN发送
421  ECMMILRequest= 0x1
2.触发冷却液温度过高/机油压力低
156  EngClnt_Te_D_Qf = 0x3(OK)  EngClnt_Te_Actl &gt; 121度
421  OilPressureWarning = 0x1
3.点击提示区显示</v>
      </c>
      <c r="H108" s="44" t="str">
        <v>2.显示红色惊叹号图标+车辆健康报警，发现3个异常
3.进入VHA车辆健康</v>
      </c>
      <c r="I108" s="44" t="str">
        <v>Pass</v>
      </c>
      <c r="J108" s="44"/>
      <c r="K108" s="44"/>
      <c r="L108" s="44"/>
      <c r="M108" s="44"/>
      <c r="N108" s="44"/>
      <c r="O108" s="44"/>
      <c r="P108" s="84"/>
      <c r="Q108" s="41"/>
      <c r="R108" s="65"/>
    </row>
    <row customHeight="true" ht="48" r="109">
      <c r="A109" s="44"/>
      <c r="B109" s="30" t="str">
        <v>SYNC+_0266</v>
      </c>
      <c r="C109" s="30" t="str">
        <v>1-1.1 3D车模-异常状态</v>
      </c>
      <c r="D109" s="44" t="str">
        <v>3D车模-多个异常状态-发动机故障+冷却液温度过高+电动转向（EPS）故障</v>
      </c>
      <c r="E109" s="8" t="str">
        <v>P2</v>
      </c>
      <c r="F109" s="85" t="str">
        <v>1.车机供电正常
2.配置字设置TPMS Support=0x1
3.触发防抱死制动系统故障 
4.进入Controller Laucher页面
5.连接CAN工具</v>
      </c>
      <c r="G109" s="44" t="str">
        <v>1.用CAN发送
421  ECMMILRequest= 0x1
2.触发冷却液温度过高/电动转向故障
156  EngClnt_Te_D_Qf = 0x3(OK)  EngClnt_Te_Actl &gt; 121度
82 EPAS_failure = 0x2
3.查看界面提示区显示</v>
      </c>
      <c r="H109" s="44" t="str">
        <v>3.显示红色惊叹号图标+车辆健康报警，发现3个异常
3.进入VHA车辆健康</v>
      </c>
      <c r="I109" s="44" t="str">
        <v>Pass</v>
      </c>
      <c r="J109" s="44"/>
      <c r="K109" s="44"/>
      <c r="L109" s="44"/>
      <c r="M109" s="44"/>
      <c r="N109" s="44"/>
      <c r="O109" s="44"/>
      <c r="P109" s="84"/>
      <c r="Q109" s="41"/>
      <c r="R109" s="65"/>
    </row>
    <row customHeight="true" ht="48" r="110">
      <c r="A110" s="44"/>
      <c r="B110" s="30" t="str">
        <v>SYNC+_0266</v>
      </c>
      <c r="C110" s="30" t="str">
        <v>1-1.1 3D车模-异常状态</v>
      </c>
      <c r="D110" s="44" t="str">
        <v>3D车模-多个异常状态-发动机故障+冷却液温度过高+坡道缓降系统故障</v>
      </c>
      <c r="E110" s="8" t="str">
        <v>P2</v>
      </c>
      <c r="F110" s="85" t="str">
        <v>1.车机供电正常
2.配置字设置TPMS Support=0x1
3.触发防抱死制动系统故障 
4.进入Controller Laucher页面
5.连接CAN工具</v>
      </c>
      <c r="G110" s="44" t="str">
        <v>1.用CAN发送
421  ECMMILRequest= 0x1
2.触发冷却液温度过高/坡道缓降系统故障
156  EngClnt_Te_D_Qf = 0x3(OK)  EngClnt_Te_Actl &gt; 121度
416  HILL_DESC_MC = 0x7
3.点击提示区显示</v>
      </c>
      <c r="H110" s="44" t="str">
        <v>3.显示红色惊叹号图标+车辆健康报警，发现3个异常
3.进入VHA车辆健康</v>
      </c>
      <c r="I110" s="44" t="str">
        <v>Pass</v>
      </c>
      <c r="J110" s="44"/>
      <c r="K110" s="44"/>
      <c r="L110" s="44"/>
      <c r="M110" s="44"/>
      <c r="N110" s="44"/>
      <c r="O110" s="44"/>
      <c r="P110" s="84"/>
      <c r="Q110" s="41"/>
      <c r="R110" s="65"/>
    </row>
    <row customHeight="true" ht="48" r="111">
      <c r="A111" s="44"/>
      <c r="B111" s="30" t="str">
        <v>SYNC+_0266</v>
      </c>
      <c r="C111" s="30" t="str">
        <v>1-1.1 3D车模-异常状态</v>
      </c>
      <c r="D111" s="44" t="str">
        <v>3D车模-多个异常状态-发动机故障+冷却液温度过高+坡道起步系统故障</v>
      </c>
      <c r="E111" s="8" t="str">
        <v>P2</v>
      </c>
      <c r="F111" s="85" t="str">
        <v>1.车机供电正常
2.配置字设置TPMS Support=0x1
3.触发防抱死制动系统故障 
4.进入Controller Laucher页面
5.连接CAN工具</v>
      </c>
      <c r="G111" s="44" t="str">
        <v>1.用CAN发送
421  ECMMILRequest= 0x1
2.触发冷却液温度过高/坡道缓降系统故障
156  EngClnt_Te_D_Qf = 0x3(OK)  EngClnt_Te_Actl &gt; 121度
7D  HsaStat_D_Actl =  0x6
3.点击提示区显示</v>
      </c>
      <c r="H111" s="44" t="str">
        <v>3.显示红色惊叹号图标+车辆健康报警，发现3个异常
3.进入VHA车辆健康</v>
      </c>
      <c r="I111" s="44" t="str">
        <v>Pass</v>
      </c>
      <c r="J111" s="44"/>
      <c r="K111" s="44"/>
      <c r="L111" s="44"/>
      <c r="M111" s="44"/>
      <c r="N111" s="44"/>
      <c r="O111" s="44"/>
      <c r="P111" s="84"/>
      <c r="Q111" s="41"/>
      <c r="R111" s="65"/>
    </row>
    <row customHeight="true" ht="48" r="112">
      <c r="A112" s="44"/>
      <c r="B112" s="30" t="str">
        <v>SYNC+_0266</v>
      </c>
      <c r="C112" s="30" t="str">
        <v>1-1.1 3D车模-异常状态</v>
      </c>
      <c r="D112" s="44" t="str">
        <v>3D车模-多个异常状态-发动机故障+冷却液温度过高+照明系统故障</v>
      </c>
      <c r="E112" s="8" t="str">
        <v>P2</v>
      </c>
      <c r="F112" s="85" t="str">
        <v>1.车机供电正常
2.配置字设置TPMS Support=0x1
3.触发防抱死制动系统故障 
4.进入Controller Laucher页面
5.连接CAN工具</v>
      </c>
      <c r="G112" s="44" t="str">
        <v>1.用CAN发送
421  ECMMILRequest= 0x1
2.触发冷却液温度过高/坡道缓降系统故障
156  EngClnt_Te_D_Qf = 0x3(OK)  EngClnt_Te_Actl &gt; 121度
3C3 HeadLampLoOut_B_Stat = 0x1
3.点击提示区显示</v>
      </c>
      <c r="H112" s="44" t="str">
        <v>3.显示红色惊叹号图标+车辆健康报警，发现3个异常
3.进入VHA车辆健康</v>
      </c>
      <c r="I112" s="44" t="str">
        <v>Pass</v>
      </c>
      <c r="J112" s="44"/>
      <c r="K112" s="44"/>
      <c r="L112" s="44"/>
      <c r="M112" s="44"/>
      <c r="N112" s="44"/>
      <c r="O112" s="44"/>
      <c r="P112" s="84"/>
      <c r="Q112" s="41"/>
      <c r="R112" s="65"/>
    </row>
    <row customHeight="true" ht="48" r="113">
      <c r="A113" s="44"/>
      <c r="B113" s="30" t="str">
        <v>SYNC+_0266</v>
      </c>
      <c r="C113" s="30" t="str">
        <v>1-1.1 3D车模-异常状态</v>
      </c>
      <c r="D113" s="44" t="str">
        <v>3D车模-多个异常状态-发动机故障+机油压力低+电动转向（EPS）故障</v>
      </c>
      <c r="E113" s="8" t="str">
        <v>P2</v>
      </c>
      <c r="F113" s="85" t="str">
        <v>1.车机供电正常
2.配置字设置TPMS Support=0x1
3.触发防抱死制动系统故障 
4.进入Controller Laucher页面
5.连接CAN工具</v>
      </c>
      <c r="G113" s="44" t="str">
        <v>1.用CAN发送
421  ECMMILRequest= 0x1
2.触发机油压力低/ 电动转向故障
421  OilPressureWarning = 0x1
 82 EPAS_failure = 0x2
3.点击提示区显示</v>
      </c>
      <c r="H113" s="44" t="str">
        <v>3.显示红色惊叹号图标+车辆健康报警，发现3个异常
3.进入VHA车辆健康</v>
      </c>
      <c r="I113" s="44" t="str">
        <v>Pass</v>
      </c>
      <c r="J113" s="44"/>
      <c r="K113" s="44"/>
      <c r="L113" s="44"/>
      <c r="M113" s="44"/>
      <c r="N113" s="44"/>
      <c r="O113" s="44"/>
      <c r="P113" s="84"/>
      <c r="Q113" s="41"/>
      <c r="R113" s="65"/>
    </row>
    <row customHeight="true" ht="48" r="114">
      <c r="A114" s="44"/>
      <c r="B114" s="30" t="str">
        <v>SYNC+_0266</v>
      </c>
      <c r="C114" s="30" t="str">
        <v>1-1.1 3D车模-异常状态</v>
      </c>
      <c r="D114" s="44" t="str">
        <v>3D车模-多个异常状态-发动机故障+机油压力低+坡道缓降系统故障</v>
      </c>
      <c r="E114" s="8" t="str">
        <v>P2</v>
      </c>
      <c r="F114" s="85" t="str">
        <v>1.车机供电正常
2.配置字设置TPMS Support=0x1
3.触发防抱死制动系统故障 
4.进入Controller Laucher页面
5.连接CAN工具</v>
      </c>
      <c r="G114" s="44" t="str">
        <v>1.用CAN发送
421  ECMMILRequest= 0x1
2.触发机油压力低/陡坡缓降系统故障
421  OilPressureWarning = 0x1
416  HILL_DESC_MC = 0x7
3.点击提示区显示</v>
      </c>
      <c r="H114" s="44" t="str">
        <v>3.显示红色惊叹号图标+车辆健康报警，发现3个异常
3.进入VHA车辆健康</v>
      </c>
      <c r="I114" s="44" t="str">
        <v>Pass</v>
      </c>
      <c r="J114" s="44"/>
      <c r="K114" s="44"/>
      <c r="L114" s="44"/>
      <c r="M114" s="44"/>
      <c r="N114" s="44"/>
      <c r="O114" s="44"/>
      <c r="P114" s="84"/>
      <c r="Q114" s="41"/>
      <c r="R114" s="65"/>
    </row>
    <row customHeight="true" ht="48" r="115">
      <c r="A115" s="44"/>
      <c r="B115" s="30" t="str">
        <v>SYNC+_0266</v>
      </c>
      <c r="C115" s="30" t="str">
        <v>1-1.1 3D车模-异常状态</v>
      </c>
      <c r="D115" s="44" t="str">
        <v>3D车模-多个异常状态-发动机故障+机油压力低+坡道起步系统故障</v>
      </c>
      <c r="E115" s="8" t="str">
        <v>P2</v>
      </c>
      <c r="F115" s="85" t="str">
        <v>1.车机供电正常
2.配置字设置TPMS Support=0x1
3.触发防抱死制动系统故障 
4.进入Controller Laucher页面
5.连接CAN工具</v>
      </c>
      <c r="G115" s="44" t="str">
        <v>1.用CAN发送
421  ECMMILRequest= 0x1
2.触发机油压力低/陡坡起步系统辅助
421  OilPressureWarning = 0x1
7D  HsaStat_D_Actl =  0x6
3.点击提示区显示</v>
      </c>
      <c r="H115" s="44" t="str">
        <v>3.显示红色惊叹号图标+车辆健康报警，发现3个异常
3.进入VHA车辆健康</v>
      </c>
      <c r="I115" s="44" t="str">
        <v>Pass</v>
      </c>
      <c r="J115" s="44"/>
      <c r="K115" s="44"/>
      <c r="L115" s="44"/>
      <c r="M115" s="44"/>
      <c r="N115" s="44"/>
      <c r="O115" s="44"/>
      <c r="P115" s="84"/>
      <c r="Q115" s="41"/>
      <c r="R115" s="65"/>
    </row>
    <row customHeight="true" ht="48" r="116">
      <c r="A116" s="44"/>
      <c r="B116" s="30" t="str">
        <v>SYNC+_0266</v>
      </c>
      <c r="C116" s="30" t="str">
        <v>1-1.1 3D车模-异常状态</v>
      </c>
      <c r="D116" s="44" t="str">
        <v>3D车模-多个异常状态-发动机故障+机油压力低+照明系统故障</v>
      </c>
      <c r="E116" s="8" t="str">
        <v>P2</v>
      </c>
      <c r="F116" s="85" t="str">
        <v>1.车机供电正常
2.配置字设置TPMS Support=0x1
3.触发防抱死制动系统故障 
4.进入Controller Laucher页面
5.连接CAN工具</v>
      </c>
      <c r="G116" s="44" t="str">
        <v>1.用CAN发送
421  ECMMILRequest= 0x1
2.触发机油压力低/照明系统故障
421  OilPressureWarning = 0x1
3C3 HeadLampLoOut_B_Stat = 0x1
3.点击提示区显示</v>
      </c>
      <c r="H116" s="44" t="str">
        <v>3.显示红色惊叹号图标+车辆健康报警，发现3个异常
3.进入VHA车辆健康</v>
      </c>
      <c r="I116" s="44" t="str">
        <v>Pass</v>
      </c>
      <c r="J116" s="44"/>
      <c r="K116" s="44"/>
      <c r="L116" s="44"/>
      <c r="M116" s="44"/>
      <c r="N116" s="44"/>
      <c r="O116" s="44"/>
      <c r="P116" s="84"/>
      <c r="Q116" s="41"/>
      <c r="R116" s="65"/>
    </row>
    <row customHeight="true" ht="48" r="117">
      <c r="A117" s="44"/>
      <c r="B117" s="30" t="str">
        <v>SYNC+_0266</v>
      </c>
      <c r="C117" s="30" t="str">
        <v>1-1.1 3D车模-异常状态</v>
      </c>
      <c r="D117" s="44" t="str">
        <v>3D车模-多个异常状态-发动机故障+电动转向（EPS）故障+坡道缓降系统故障</v>
      </c>
      <c r="E117" s="8" t="str">
        <v>P2</v>
      </c>
      <c r="F117" s="85" t="str">
        <v>1.车机供电正常
2.配置字设置TPMS Support=0x1
3.触发防抱死制动系统故障 
4.进入Controller Laucher页面
5.连接CAN工具</v>
      </c>
      <c r="G117" s="44" t="str">
        <v>1.用CAN发送
421  ECMMILRequest= 0x1
2.触发电动转向故障/陡坡缓降系统故障
82 EPAS_failure = 0x2
416  HILL_DESC_MC = 0x7
3.点击提示区显示</v>
      </c>
      <c r="H117" s="44" t="str">
        <v>3.显示红色惊叹号图标+车辆健康报警，发现3个异常
3.进入VHA车辆健康</v>
      </c>
      <c r="I117" s="44" t="str">
        <v>Pass</v>
      </c>
      <c r="J117" s="44"/>
      <c r="K117" s="44"/>
      <c r="L117" s="44"/>
      <c r="M117" s="44"/>
      <c r="N117" s="44"/>
      <c r="O117" s="44"/>
      <c r="P117" s="84"/>
      <c r="Q117" s="41"/>
      <c r="R117" s="65"/>
    </row>
    <row customHeight="true" ht="48" r="118">
      <c r="A118" s="44"/>
      <c r="B118" s="30" t="str">
        <v>SYNC+_0266</v>
      </c>
      <c r="C118" s="30" t="str">
        <v>1-1.1 3D车模-异常状态</v>
      </c>
      <c r="D118" s="44" t="str">
        <v>3D车模-多个异常状态-发动机故障+电动转向（EPS）故障+坡道起步系统故障</v>
      </c>
      <c r="E118" s="8" t="str">
        <v>P2</v>
      </c>
      <c r="F118" s="85" t="str">
        <v>1.车机供电正常
2.配置字设置TPMS Support=0x1
3.触发防抱死制动系统故障 
4.进入Controller Laucher页面
5.连接CAN工具</v>
      </c>
      <c r="G118" s="44" t="str">
        <v>1.用CAN发送
421  ECMMILRequest= 0x1
2.触发电动转向故障/坡道起步系统故障
82 EPAS_failure = 0x2
7D  HsaStat_D_Actl =  0x6
3.点击提示区显示</v>
      </c>
      <c r="H118" s="44" t="str">
        <v>3.显示红色惊叹号图标+车辆健康报警，发现3个异常
3.进入VHA车辆健康</v>
      </c>
      <c r="I118" s="44" t="str">
        <v>Pass</v>
      </c>
      <c r="J118" s="44"/>
      <c r="K118" s="44"/>
      <c r="L118" s="44"/>
      <c r="M118" s="44"/>
      <c r="N118" s="44"/>
      <c r="O118" s="44"/>
      <c r="P118" s="84"/>
      <c r="Q118" s="41"/>
      <c r="R118" s="65"/>
    </row>
    <row customHeight="true" ht="48" r="119">
      <c r="A119" s="44"/>
      <c r="B119" s="30" t="str">
        <v>SYNC+_0266</v>
      </c>
      <c r="C119" s="30" t="str">
        <v>1-1.1 3D车模-异常状态</v>
      </c>
      <c r="D119" s="44" t="str">
        <v>3D车模-多个异常状态-发动机故障+电动转向（EPS）故障+照明系统故障</v>
      </c>
      <c r="E119" s="8" t="str">
        <v>P2</v>
      </c>
      <c r="F119" s="85" t="str">
        <v>1.车机供电正常
2.配置字设置TPMS Support=0x1
3.触发防抱死制动系统故障 
4.进入Controller Laucher页面
5.连接CAN工具</v>
      </c>
      <c r="G119" s="44" t="str">
        <v>1.用CAN发送
421  ECMMILRequest= 0x1
2.触发电动转向故障/照明系统故障
82 EPAS_failure = 0x2
3C3 HeadLampLoOut_B_Stat = 0x1
3.点击提示区显示</v>
      </c>
      <c r="H119" s="44" t="str">
        <v>3.显示红色惊叹号图标+车辆健康报警，发现3个异常
3.进入VHA车辆健康</v>
      </c>
      <c r="I119" s="44" t="str">
        <v>Pass</v>
      </c>
      <c r="J119" s="44"/>
      <c r="K119" s="44"/>
      <c r="L119" s="44"/>
      <c r="M119" s="44"/>
      <c r="N119" s="44"/>
      <c r="O119" s="44"/>
      <c r="P119" s="84"/>
      <c r="Q119" s="41"/>
      <c r="R119" s="65"/>
    </row>
    <row customHeight="true" ht="48" r="120">
      <c r="A120" s="44"/>
      <c r="B120" s="30" t="str">
        <v>SYNC+_0266</v>
      </c>
      <c r="C120" s="30" t="str">
        <v>1-1.1 3D车模-异常状态</v>
      </c>
      <c r="D120" s="44" t="str">
        <v>3D车模-多个异常状态-发动机故障+坡道缓降系统故障+坡道起步系统故障</v>
      </c>
      <c r="E120" s="8" t="str">
        <v>P2</v>
      </c>
      <c r="F120" s="85" t="str">
        <v>1.车机供电正常
2.配置字设置TPMS Support=0x1
3.触发防抱死制动系统故障 
4.进入Controller Laucher页面
5.连接CAN工具</v>
      </c>
      <c r="G120" s="44" t="str">
        <v>1.用CAN发送
421  ECMMILRequest= 0x1
2.触发电动转向故障/照明系统故障
82 EPAS_failure = 0x2
3C3 HeadLampLoOut_B_Stat = 0x1
3.点击提示区显示</v>
      </c>
      <c r="H120" s="44" t="str">
        <v>3.显示红色惊叹号图标+车辆健康报警，发现3个异常
3.进入VHA车辆健康</v>
      </c>
      <c r="I120" s="44" t="str">
        <v>Pass</v>
      </c>
      <c r="J120" s="44"/>
      <c r="K120" s="44"/>
      <c r="L120" s="44"/>
      <c r="M120" s="44"/>
      <c r="N120" s="44"/>
      <c r="O120" s="44"/>
      <c r="P120" s="84"/>
      <c r="Q120" s="41"/>
      <c r="R120" s="65"/>
    </row>
    <row customHeight="true" ht="48" r="121">
      <c r="A121" s="44"/>
      <c r="B121" s="30" t="str">
        <v>SYNC+_0266</v>
      </c>
      <c r="C121" s="30" t="str">
        <v>1-1.1 3D车模-异常状态</v>
      </c>
      <c r="D121" s="44" t="str">
        <v>3D车模-多个异常状态-发动机故障+坡道缓降系统故障+照明系统故障</v>
      </c>
      <c r="E121" s="8" t="str">
        <v>P2</v>
      </c>
      <c r="F121" s="85" t="str">
        <v>1.车机供电正常
2.配置字设置TPMS Support=0x1
3.触发防抱死制动系统故障 
4.进入Controller Laucher页面
5.连接CAN工具</v>
      </c>
      <c r="G121" s="44" t="str">
        <v>1.用CAN发送
421  ECMMILRequest= 0x1
2.触发陡坡缓降系统故障/照明系统故障
7D  HsaStat_D_Actl =  0x6
3C3 HeadLampLoOut_B_Stat = 0x1
3.点击提示区显示</v>
      </c>
      <c r="H121" s="44" t="str">
        <v>3.显示红色惊叹号图标+车辆健康报警，发现3个异常</v>
      </c>
      <c r="I121" s="44" t="str">
        <v>Pass</v>
      </c>
      <c r="J121" s="44"/>
      <c r="K121" s="44"/>
      <c r="L121" s="44"/>
      <c r="M121" s="44"/>
      <c r="N121" s="44"/>
      <c r="O121" s="44"/>
      <c r="P121" s="84"/>
      <c r="Q121" s="41"/>
      <c r="R121" s="65"/>
    </row>
    <row customHeight="true" ht="48" r="122">
      <c r="A122" s="44"/>
      <c r="B122" s="30" t="str">
        <v>SYNC+_0266</v>
      </c>
      <c r="C122" s="30" t="str">
        <v>1-1.1 3D车模-异常状态</v>
      </c>
      <c r="D122" s="44" t="str">
        <v>3D车模-多个异常状态-发动机故障+坡道起步系统故障+照明系统故障</v>
      </c>
      <c r="E122" s="8" t="str">
        <v>P2</v>
      </c>
      <c r="F122" s="85" t="str">
        <v>1.车机供电正常
2.配置字设置TPMS Support=0x1
3.触发防抱死制动系统故障 
4.进入Controller Laucher页面
5.连接CAN工具</v>
      </c>
      <c r="G122" s="44" t="str">
        <v>1.用CAN发送
421  ECMMILRequest= 0x1
2.触发坡道起步辅助故障/照明系统故障
7D  HsaStat_D_Actl =  0x6
3C3 HeadLampLoOut_B_Stat = 0x1
3.点击提示区显示</v>
      </c>
      <c r="H122" s="44" t="str">
        <v>3.显示红色惊叹号图标+车辆健康报警，发现3个异常
3.进入VHA车辆健康</v>
      </c>
      <c r="I122" s="44" t="str">
        <v>Pass</v>
      </c>
      <c r="J122" s="44"/>
      <c r="K122" s="44"/>
      <c r="L122" s="44"/>
      <c r="M122" s="44"/>
      <c r="N122" s="44"/>
      <c r="O122" s="44"/>
      <c r="P122" s="84"/>
      <c r="Q122" s="41"/>
      <c r="R122" s="65"/>
    </row>
    <row customHeight="true" ht="48" r="123">
      <c r="A123" s="44"/>
      <c r="B123" s="30" t="str">
        <v>SYNC+_0266</v>
      </c>
      <c r="C123" s="30" t="str">
        <v>1-1.1 3D车模-异常状态</v>
      </c>
      <c r="D123" s="44" t="str">
        <v>3D车模-多个异常状态-冷却液温度过高+机油压力低+电动转向（EPS）故障</v>
      </c>
      <c r="E123" s="8" t="str">
        <v>P2</v>
      </c>
      <c r="F123" s="85" t="str">
        <v>1.车机供电正常
2.配置字设置TPMS Support=0x1
3.触发防抱死制动系统故障 
4.进入Controller Laucher页面
5.连接CAN工具</v>
      </c>
      <c r="G123" s="44" t="str">
        <v>1.用CAN发送
156  EngClnt_Te_D_Qf = 0x3(OK)  EngClnt_Te_Actl &gt; 121度
2.触发机油压力低/电动转向故障
421  OilPressureWarning = 0x1
82 EPAS_failure = 0x2
3.点击提示区显示</v>
      </c>
      <c r="H123" s="44" t="str">
        <v>3.显示红色惊叹号图标+车辆健康报警，发现3个异常</v>
      </c>
      <c r="I123" s="44" t="str">
        <v>Pass</v>
      </c>
      <c r="J123" s="44"/>
      <c r="K123" s="44"/>
      <c r="L123" s="44"/>
      <c r="M123" s="44"/>
      <c r="N123" s="44"/>
      <c r="O123" s="44"/>
      <c r="P123" s="84"/>
      <c r="Q123" s="41"/>
      <c r="R123" s="65"/>
    </row>
    <row customHeight="true" ht="48" r="124">
      <c r="A124" s="44"/>
      <c r="B124" s="30" t="str">
        <v>SYNC+_0266</v>
      </c>
      <c r="C124" s="30" t="str">
        <v>1-1.1 3D车模-异常状态</v>
      </c>
      <c r="D124" s="44" t="str">
        <v>3D车模-多个异常状态-冷却液温度过高+坡机油压力低+坡道缓降系统故障</v>
      </c>
      <c r="E124" s="8" t="str">
        <v>P2</v>
      </c>
      <c r="F124" s="85" t="str">
        <v>1.车机供电正常
2.配置字设置TPMS Support=0x1
3.触发防抱死制动系统故障 
4.进入Controller Laucher页面
5.连接CAN工具</v>
      </c>
      <c r="G124" s="44" t="str">
        <v>1.用CAN发送
156  EngClnt_Te_D_Qf = 0x3(OK)  EngClnt_Te_Actl &gt; 121度
2.触发机油压力低/陡坡缓降系统故障
421  OilPressureWarning = 0x1
416  HILL_DESC_MC = 0x7
3.点击提示区显示</v>
      </c>
      <c r="H124" s="44" t="str">
        <v>3.显示红色惊叹号图标+车辆健康报警，发现3个异常
3.进入VHA车辆健康</v>
      </c>
      <c r="I124" s="44" t="str">
        <v>Pass</v>
      </c>
      <c r="J124" s="44"/>
      <c r="K124" s="44"/>
      <c r="L124" s="44"/>
      <c r="M124" s="44"/>
      <c r="N124" s="44"/>
      <c r="O124" s="44"/>
      <c r="P124" s="84"/>
      <c r="Q124" s="41"/>
      <c r="R124" s="65"/>
    </row>
    <row customHeight="true" ht="48" r="125">
      <c r="A125" s="44"/>
      <c r="B125" s="30" t="str">
        <v>SYNC+_0266</v>
      </c>
      <c r="C125" s="30" t="str">
        <v>1-1.1 3D车模-异常状态</v>
      </c>
      <c r="D125" s="44" t="str">
        <v>3D车模-多个异常状态-冷却液温度过高+坡机油压力低+坡道起步系统故障</v>
      </c>
      <c r="E125" s="8" t="str">
        <v>P2</v>
      </c>
      <c r="F125" s="85" t="str">
        <v>1.车机供电正常
2.配置字设置TPMS Support=0x1
3.触发防抱死制动系统故障 
4.进入Controller Laucher页面
5.连接CAN工具</v>
      </c>
      <c r="G125" s="44" t="str">
        <v>1.用CAN发送
156  EngClnt_Te_D_Qf = 0x3(OK)  EngClnt_Te_Actl &gt; 121度
2.触发机油压力低/坡道起步辅助故障
421  OilPressureWarning = 0x1
7D  HsaStat_D_Actl =  0x6
3.查看界面提示区显示</v>
      </c>
      <c r="H125" s="44" t="str">
        <v>3.显示红色惊叹号图标+车辆健康报警，发现3个异常
3.进入VHA车辆健康</v>
      </c>
      <c r="I125" s="44" t="str">
        <v>Pass</v>
      </c>
      <c r="J125" s="44"/>
      <c r="K125" s="44"/>
      <c r="L125" s="44"/>
      <c r="M125" s="44"/>
      <c r="N125" s="44"/>
      <c r="O125" s="44"/>
      <c r="P125" s="84"/>
      <c r="Q125" s="41"/>
      <c r="R125" s="65"/>
    </row>
    <row customHeight="true" ht="48" r="126">
      <c r="A126" s="44"/>
      <c r="B126" s="30" t="str">
        <v>SYNC+_0266</v>
      </c>
      <c r="C126" s="30" t="str">
        <v>1-1.1 3D车模-异常状态</v>
      </c>
      <c r="D126" s="44" t="str">
        <v>3D车模-多个异常状态-冷却液温度过高+坡机油压力低+照明系统故障</v>
      </c>
      <c r="E126" s="8" t="str">
        <v>P2</v>
      </c>
      <c r="F126" s="85" t="str">
        <v>1.车机供电正常
2.配置字设置TPMS Support=0x1
3.触发防抱死制动系统故障 
4.进入Controller Laucher页面
5.连接CAN工具</v>
      </c>
      <c r="G126" s="44" t="str">
        <v>1.用CAN发送
156  EngClnt_Te_D_Qf = 0x3(OK)  EngClnt_Te_Actl &gt; 121度
2.触发机油压力低/照明系统故障
421  OilPressureWarning = 0x1
3C3 HeadLampLoOut_B_Stat = 0x1
3.查看界面提示区显示</v>
      </c>
      <c r="H126" s="44" t="str">
        <v>3.显示红色惊叹号图标+车辆健康报警，发现3个异常
3.进入VHA车辆健康</v>
      </c>
      <c r="I126" s="44" t="str">
        <v>Pass</v>
      </c>
      <c r="J126" s="44"/>
      <c r="K126" s="44"/>
      <c r="L126" s="44"/>
      <c r="M126" s="44"/>
      <c r="N126" s="44"/>
      <c r="O126" s="44"/>
      <c r="P126" s="84"/>
      <c r="Q126" s="41"/>
      <c r="R126" s="65"/>
    </row>
    <row customHeight="true" ht="48" r="127">
      <c r="A127" s="44"/>
      <c r="B127" s="30" t="str">
        <v>SYNC+_0266</v>
      </c>
      <c r="C127" s="30" t="str">
        <v>1-1.1 3D车模-异常状态</v>
      </c>
      <c r="D127" s="44" t="str">
        <v>3D车模-多个异常状态-冷却液温度过高+电动转向（EPS）故障+坡道缓降系统故障</v>
      </c>
      <c r="E127" s="8" t="str">
        <v>P2</v>
      </c>
      <c r="F127" s="85" t="str">
        <v>1.车机供电正常
2.配置字设置TPMS Support=0x1
3.触发防抱死制动系统故障 
4.进入Controller Laucher页面
5.连接CAN工具</v>
      </c>
      <c r="G127" s="44" t="str">
        <v>1.用CAN发送
156  EngClnt_Te_D_Qf = 0x3(OK)  EngClnt_Te_Actl &gt; 121度
2.触发电动转向故障/
82 EPAS_failure = 0x2
3.查看界面提示区显示</v>
      </c>
      <c r="H127" s="44" t="str">
        <v>3.显示红色惊叹号图标+车辆健康报警，发现3个异常
3.进入VHA车辆健康</v>
      </c>
      <c r="I127" s="44" t="str">
        <v>Pass</v>
      </c>
      <c r="J127" s="44"/>
      <c r="K127" s="44"/>
      <c r="L127" s="44"/>
      <c r="M127" s="44"/>
      <c r="N127" s="44"/>
      <c r="O127" s="44"/>
      <c r="P127" s="84"/>
      <c r="Q127" s="41"/>
      <c r="R127" s="65"/>
    </row>
    <row customHeight="true" ht="48" r="128">
      <c r="A128" s="44"/>
      <c r="B128" s="30" t="str">
        <v>SYNC+_0266</v>
      </c>
      <c r="C128" s="30" t="str">
        <v>1-1.1 3D车模-异常状态</v>
      </c>
      <c r="D128" s="44" t="str">
        <v>3D车模-多个异常状态-冷却液温度过高+电动转向（EPS）故障+坡道起步系统故障</v>
      </c>
      <c r="E128" s="8" t="str">
        <v>P2</v>
      </c>
      <c r="F128" s="85" t="str">
        <v>1.车机供电正常
2.配置字设置TPMS Support=0x1
3.触发防抱死制动系统故障 
4.进入Controller Laucher页面
5.连接CAN工具</v>
      </c>
      <c r="G128" s="44" t="str">
        <v>1.用CAN发送
156  EngClnt_Te_D_Qf = 0x3(OK)  EngClnt_Te_Actl &gt; 121度
2.触发电动转向故障/
82 EPAS_failure = 0x2
3.点击提示区显示</v>
      </c>
      <c r="H128" s="44" t="str">
        <v>3.显示红色惊叹号图标+车辆健康报警，发现3个异常
3.进入VHA车辆健康</v>
      </c>
      <c r="I128" s="44" t="str">
        <v>Pass</v>
      </c>
      <c r="J128" s="44"/>
      <c r="K128" s="44"/>
      <c r="L128" s="44"/>
      <c r="M128" s="44"/>
      <c r="N128" s="44"/>
      <c r="O128" s="44"/>
      <c r="P128" s="84"/>
      <c r="Q128" s="41"/>
      <c r="R128" s="65"/>
    </row>
    <row customHeight="true" ht="48" r="129">
      <c r="A129" s="44"/>
      <c r="B129" s="30" t="str">
        <v>SYNC+_0266</v>
      </c>
      <c r="C129" s="30" t="str">
        <v>1-1.1 3D车模-异常状态</v>
      </c>
      <c r="D129" s="44" t="str">
        <v>3D车模-多个异常状态-冷却液温度过高+电动转向（EPS）故障+照明系统故障</v>
      </c>
      <c r="E129" s="8" t="str">
        <v>P2</v>
      </c>
      <c r="F129" s="85" t="str">
        <v>1.车机供电正常
2.配置字设置TPMS Support=0x1
3.触发防抱死制动系统故障 
4.进入Controller Laucher页面
5.连接CAN工具</v>
      </c>
      <c r="G129" s="44" t="str">
        <v>1.用CAN发送
156  EngClnt_Te_D_Qf = 0x3(OK)  EngClnt_Te_Actl &gt; 121度
2.触发电动转向故障/照明系统故障
82 EPAS_failure = 0x2
 3C3 HeadLampLoOut_B_Stat = 0x1
3.点击提示区显示</v>
      </c>
      <c r="H129" s="44" t="str">
        <v>3.显示红色惊叹号图标+车辆健康报警，发现3个异常
3.进入VHA车辆健康</v>
      </c>
      <c r="I129" s="44" t="str">
        <v>Pass</v>
      </c>
      <c r="J129" s="44"/>
      <c r="K129" s="44"/>
      <c r="L129" s="44"/>
      <c r="M129" s="44"/>
      <c r="N129" s="44"/>
      <c r="O129" s="44"/>
      <c r="P129" s="84"/>
      <c r="Q129" s="41"/>
      <c r="R129" s="65"/>
    </row>
    <row customHeight="true" ht="48" r="130">
      <c r="A130" s="44"/>
      <c r="B130" s="30" t="str">
        <v>SYNC+_0266</v>
      </c>
      <c r="C130" s="30" t="str">
        <v>1-1.1 3D车模-异常状态</v>
      </c>
      <c r="D130" s="44" t="str">
        <v>3D车模-多个异常状态-冷却液温度过高+坡道缓降系统故障+坡道起步系统故障</v>
      </c>
      <c r="E130" s="8" t="str">
        <v>P2</v>
      </c>
      <c r="F130" s="85" t="str">
        <v>1.车机供电正常
2.配置字设置TPMS Support=0x1
3.触发防抱死制动系统故障 
4.进入Controller Laucher页面
5.连接CAN工具</v>
      </c>
      <c r="G130" s="44" t="str">
        <v>1.用CAN发送
156  EngClnt_Te_D_Qf = 0x3(OK)  EngClnt_Te_Actl &gt; 121度
2.触发陡坡缓降系统故障/坡道起步辅助故障
416  HILL_DESC_MC = 0x7
7D  HsaStat_D_Actl =  0x6
3.点击提示区显示</v>
      </c>
      <c r="H130" s="44" t="str">
        <v>3.显示红色惊叹号图标+车辆健康报警，发现3个异常
3.进入VHA车辆健康</v>
      </c>
      <c r="I130" s="44" t="str">
        <v>Pass</v>
      </c>
      <c r="J130" s="44"/>
      <c r="K130" s="44"/>
      <c r="L130" s="44"/>
      <c r="M130" s="44"/>
      <c r="N130" s="44"/>
      <c r="O130" s="44"/>
      <c r="P130" s="84"/>
      <c r="Q130" s="41"/>
      <c r="R130" s="65"/>
    </row>
    <row customHeight="true" ht="48" r="131">
      <c r="A131" s="44"/>
      <c r="B131" s="30" t="str">
        <v>SYNC+_0266</v>
      </c>
      <c r="C131" s="30" t="str">
        <v>1-1.1 3D车模-异常状态</v>
      </c>
      <c r="D131" s="44" t="str">
        <v>3D车模-多个异常状态-冷却液温度过高+坡道缓降系统故障+照明系统故障</v>
      </c>
      <c r="E131" s="8" t="str">
        <v>P2</v>
      </c>
      <c r="F131" s="85" t="str">
        <v>1.车机供电正常
2.配置字设置TPMS Support=0x1
3.触发防抱死制动系统故障 
4.进入Controller Laucher页面
5.连接CAN工具</v>
      </c>
      <c r="G131" s="44" t="str">
        <v>1.用CAN发送
156  EngClnt_Te_D_Qf = 0x3(OK)  EngClnt_Te_Actl &gt; 121度
2.触发陡坡缓降系统故障/照明系统故障
416  HILL_DESC_MC = 0x7
3C3 HeadLampLoOut_B_Stat = 0x1
3.点击提示区显示</v>
      </c>
      <c r="H131" s="44" t="str">
        <v>3.显示红色惊叹号图标+车辆健康报警，发现3个异常
3.进入VHA车辆健康</v>
      </c>
      <c r="I131" s="44" t="str">
        <v>Pass</v>
      </c>
      <c r="J131" s="44"/>
      <c r="K131" s="44"/>
      <c r="L131" s="44"/>
      <c r="M131" s="44"/>
      <c r="N131" s="44"/>
      <c r="O131" s="44"/>
      <c r="P131" s="84"/>
      <c r="Q131" s="41"/>
      <c r="R131" s="65"/>
    </row>
    <row customHeight="true" ht="48" r="132">
      <c r="A132" s="44"/>
      <c r="B132" s="30" t="str">
        <v>SYNC+_0266</v>
      </c>
      <c r="C132" s="30" t="str">
        <v>1-1.1 3D车模-异常状态</v>
      </c>
      <c r="D132" s="44" t="str">
        <v>3D车模-多个异常状态-冷却液温度过高+坡道起步系统故障+照明系统故障</v>
      </c>
      <c r="E132" s="8" t="str">
        <v>P2</v>
      </c>
      <c r="F132" s="85" t="str">
        <v>1.车机供电正常
2.配置字设置TPMS Support=0x1
3.触发防抱死制动系统故障 
4.进入Controller Laucher页面
5.连接CAN工具</v>
      </c>
      <c r="G132" s="44" t="str">
        <v>1.用CAN发送
156  EngClnt_Te_D_Qf = 0x3(OK)  EngClnt_Te_Actl &gt; 121度
2.触发发动机系统故障 
3.点击提示区显示</v>
      </c>
      <c r="H132" s="44" t="str">
        <v>3.显示红色惊叹号图标+车辆健康报警，发现3个异常
3.进入VHA车辆健康</v>
      </c>
      <c r="I132" s="44" t="str">
        <v>Pass</v>
      </c>
      <c r="J132" s="44"/>
      <c r="K132" s="44"/>
      <c r="L132" s="44"/>
      <c r="M132" s="44"/>
      <c r="N132" s="44"/>
      <c r="O132" s="44"/>
      <c r="P132" s="84"/>
      <c r="Q132" s="41"/>
      <c r="R132" s="65"/>
    </row>
    <row customHeight="true" ht="48" r="133">
      <c r="A133" s="44"/>
      <c r="B133" s="30" t="str">
        <v>SYNC+_0266</v>
      </c>
      <c r="C133" s="30" t="str">
        <v>1-1.1 3D车模-异常状态</v>
      </c>
      <c r="D133" s="44" t="str">
        <v>3D车模-多个异常状态-机油压力低+电动转向（EPS）故障+坡道缓降系统故障</v>
      </c>
      <c r="E133" s="8" t="str">
        <v>P2</v>
      </c>
      <c r="F133" s="85" t="str">
        <v>1.车机供电正常
2.配置字设置TPMS Support=0x1
3.触发防抱死制动系统故障 
4.进入Controller Laucher页面
5.连接CAN工具</v>
      </c>
      <c r="G133" s="44" t="str">
        <v>1.用CAN发送
421  OilPressureWarning = 0x1
2.触发电动转向故障/陡坡缓降系统故障
 82 EPAS_failure = 0x2
416  HILL_DESC_MC = 0x7
3.点击提示区显示</v>
      </c>
      <c r="H133" s="44" t="str">
        <v>3.显示红色惊叹号图标+车辆健康报警，发现3个异常
3.进入VHA车辆健康</v>
      </c>
      <c r="I133" s="44" t="str">
        <v>Pass</v>
      </c>
      <c r="J133" s="44"/>
      <c r="K133" s="44"/>
      <c r="L133" s="44"/>
      <c r="M133" s="44"/>
      <c r="N133" s="44"/>
      <c r="O133" s="44"/>
      <c r="P133" s="84"/>
      <c r="Q133" s="41"/>
      <c r="R133" s="65"/>
    </row>
    <row customHeight="true" ht="48" r="134">
      <c r="A134" s="44"/>
      <c r="B134" s="30" t="str">
        <v>SYNC+_0266</v>
      </c>
      <c r="C134" s="30" t="str">
        <v>1-1.1 3D车模-异常状态</v>
      </c>
      <c r="D134" s="44" t="str">
        <v>3D车模-多个异常状态-机油压力低+电动转向（EPS）故障+坡道起步系统故障</v>
      </c>
      <c r="E134" s="8" t="str">
        <v>P2</v>
      </c>
      <c r="F134" s="85" t="str">
        <v>1.车机供电正常
2.配置字设置TPMS Support=0x1
3.触发防抱死制动系统故障 
4.进入Controller Laucher页面
5.连接CAN工具</v>
      </c>
      <c r="G134" s="44" t="str">
        <v>1.用CAN发送
421  OilPressureWarning = 0x1
2.触发电动转向故障/坡道起步辅助故障 
 82 EPAS_failure = 0x2
7D  HsaStat_D_Actl =  0x6
3.点击提示区显示</v>
      </c>
      <c r="H134" s="44" t="str">
        <v>3.显示红色惊叹号图标+车辆健康报警，发现3个异常
3.进入VHA车辆健康</v>
      </c>
      <c r="I134" s="44" t="str">
        <v>Pass</v>
      </c>
      <c r="J134" s="44"/>
      <c r="K134" s="44"/>
      <c r="L134" s="44"/>
      <c r="M134" s="44"/>
      <c r="N134" s="44"/>
      <c r="O134" s="44"/>
      <c r="P134" s="84"/>
      <c r="Q134" s="41"/>
      <c r="R134" s="65"/>
    </row>
    <row customHeight="true" ht="48" r="135">
      <c r="A135" s="44"/>
      <c r="B135" s="30" t="str">
        <v>SYNC+_0266</v>
      </c>
      <c r="C135" s="30" t="str">
        <v>1-1.1 3D车模-异常状态</v>
      </c>
      <c r="D135" s="44" t="str">
        <v>3D车模-多个异常状态-机油压力低+电动转向（EPS）故障+照明系统故障</v>
      </c>
      <c r="E135" s="8" t="str">
        <v>P2</v>
      </c>
      <c r="F135" s="85" t="str">
        <v>1.车机供电正常
2.配置字设置TPMS Support=0x1
3.触发防抱死制动系统故障 
4.进入Controller Laucher页面
5.连接CAN工具</v>
      </c>
      <c r="G135" s="44" t="str">
        <v>1.用CAN发送
421  OilPressureWarning = 0x1
2.触发电动转向故障/陡坡缓降系统故障
 82 EPAS_failure = 0x2
416  HILL_DESC_MC = 0x7
3.查看界面提示区显示</v>
      </c>
      <c r="H135" s="44" t="str">
        <v>3.显示红色惊叹号图标+车辆健康报警，发现3个异常
3.进入VHA车辆健康</v>
      </c>
      <c r="I135" s="44" t="str">
        <v>Pass</v>
      </c>
      <c r="J135" s="44"/>
      <c r="K135" s="44"/>
      <c r="L135" s="44"/>
      <c r="M135" s="44"/>
      <c r="N135" s="44"/>
      <c r="O135" s="44"/>
      <c r="P135" s="84"/>
      <c r="Q135" s="41"/>
      <c r="R135" s="65"/>
    </row>
    <row customHeight="true" ht="48" r="136">
      <c r="A136" s="44"/>
      <c r="B136" s="30" t="str">
        <v>SYNC+_0266</v>
      </c>
      <c r="C136" s="30" t="str">
        <v>1-1.1 3D车模-异常状态</v>
      </c>
      <c r="D136" s="44" t="str">
        <v>3D车模-多个异常状态-机油压力低+坡道缓降系统故障+坡道起步系统故障</v>
      </c>
      <c r="E136" s="8" t="str">
        <v>P2</v>
      </c>
      <c r="F136" s="85" t="str">
        <v>1.车机供电正常
2.配置字设置TPMS Support=0x1
3.触发防抱死制动系统故障 
4.进入Controller Laucher页面
5.连接CAN工具</v>
      </c>
      <c r="G136" s="44" t="str">
        <v>1.用CAN发送
421  OilPressureWarning = 0x1
2.触发陡坡缓降系统故障/坡道起步辅助故障 
416  HILL_DESC_MC = 0x7
7D  HsaStat_D_Actl =  0x6
3.点击提示区显示</v>
      </c>
      <c r="H136" s="44" t="str">
        <v>3.显示红色惊叹号图标+车辆健康报警，发现3个异常
3.进入VHA车辆健康</v>
      </c>
      <c r="I136" s="44" t="str">
        <v>Pass</v>
      </c>
      <c r="J136" s="44"/>
      <c r="K136" s="44"/>
      <c r="L136" s="44"/>
      <c r="M136" s="44"/>
      <c r="N136" s="44"/>
      <c r="O136" s="44"/>
      <c r="P136" s="84"/>
      <c r="Q136" s="41"/>
      <c r="R136" s="65"/>
    </row>
    <row customHeight="true" ht="48" r="137">
      <c r="A137" s="44"/>
      <c r="B137" s="30" t="str">
        <v>SYNC+_0266</v>
      </c>
      <c r="C137" s="30" t="str">
        <v>1-1.1 3D车模-异常状态</v>
      </c>
      <c r="D137" s="44" t="str">
        <v>3D车模-多个异常状态-机油压力低+坡道缓降系统故障+坡照明系统故障</v>
      </c>
      <c r="E137" s="8" t="str">
        <v>P2</v>
      </c>
      <c r="F137" s="85" t="str">
        <v>1.车机供电正常
2.配置字设置TPMS Support=0x1
3.触发防抱死制动系统故障 
4.进入Controller Laucher页面
5.连接CAN工具</v>
      </c>
      <c r="G137" s="44" t="str">
        <v>1.用CAN发送
421  OilPressureWarning = 0x1
2.触发陡坡缓降系统故障/照明系统故障
  416  HILL_DESC_MC = 0x7
3C3 HeadLampLoOut_B_Stat = 0x1
3.点击提示区显示</v>
      </c>
      <c r="H137" s="44" t="str">
        <v>3.显示红色惊叹号图标+车辆健康报警，发现3个异常
3.进入VHA车辆健康</v>
      </c>
      <c r="I137" s="44" t="str">
        <v>Pass</v>
      </c>
      <c r="J137" s="44"/>
      <c r="K137" s="44"/>
      <c r="L137" s="44"/>
      <c r="M137" s="44"/>
      <c r="N137" s="44"/>
      <c r="O137" s="44"/>
      <c r="P137" s="84"/>
      <c r="Q137" s="41"/>
      <c r="R137" s="65"/>
    </row>
    <row customHeight="true" ht="48" r="138">
      <c r="A138" s="44"/>
      <c r="B138" s="30" t="str">
        <v>SYNC+_0266</v>
      </c>
      <c r="C138" s="30" t="str">
        <v>1-1.1 3D车模-异常状态</v>
      </c>
      <c r="D138" s="44" t="str">
        <v>3D车模-多个异常状态-机油压力低+坡道起步系统故障+照明系统故障</v>
      </c>
      <c r="E138" s="8" t="str">
        <v>P2</v>
      </c>
      <c r="F138" s="85" t="str">
        <v>1.车机供电正常
2.配置字设置TPMS Support=0x1
3.触发防抱死制动系统故障 
4.进入Controller Laucher页面
5.连接CAN工具</v>
      </c>
      <c r="G138" s="44" t="str">
        <v>1.用CAN发送
421  OilPressureWarning = 0x1
2.触发坡道起步辅助故障
7D  HsaStat_D_Actl =  0x6
3C3 HeadLampLoOut_B_Stat = 0x1
3.点击提示区显示</v>
      </c>
      <c r="H138" s="44" t="str">
        <v>3.显示红色惊叹号图标+车辆健康报警，发现3个异常
3.进入VHA车辆健康</v>
      </c>
      <c r="I138" s="44" t="str">
        <v>Pass</v>
      </c>
      <c r="J138" s="44"/>
      <c r="K138" s="44"/>
      <c r="L138" s="44"/>
      <c r="M138" s="44"/>
      <c r="N138" s="44"/>
      <c r="O138" s="44"/>
      <c r="P138" s="84"/>
      <c r="Q138" s="41"/>
      <c r="R138" s="65"/>
    </row>
    <row customHeight="true" ht="48" r="139">
      <c r="A139" s="44"/>
      <c r="B139" s="30" t="str">
        <v>SYNC+_0266</v>
      </c>
      <c r="C139" s="30" t="str">
        <v>1-1.1 3D车模-异常状态</v>
      </c>
      <c r="D139" s="44" t="str">
        <v>3D车模-多个异常状态-电动转向（EPS）故障电动转向（EPS）故障+坡道缓降系统故障+坡道起步系统故障</v>
      </c>
      <c r="E139" s="8" t="str">
        <v>P2</v>
      </c>
      <c r="F139" s="85" t="str">
        <v>1.车机供电正常
2.配置字设置TPMS Support=0x1
3.触发防抱死制动系统故障 
4.进入Controller Laucher页面
5.连接CAN工具</v>
      </c>
      <c r="G139" s="44" t="str">
        <v>1.用CAN发送
 82 EPAS_failure = 0x2
2.触发陡坡缓降故障/坡道起步辅助故障
 416  HILL_DESC_MC = 0x7
7D  HsaStat_D_Actl =  0x6
3.点击提示区显示</v>
      </c>
      <c r="H139" s="44" t="str">
        <v>3.显示红色惊叹号图标+车辆健康报警，发现3个异常
3.进入VHA车辆健康</v>
      </c>
      <c r="I139" s="44" t="str">
        <v>Pass</v>
      </c>
      <c r="J139" s="44"/>
      <c r="K139" s="44"/>
      <c r="L139" s="44"/>
      <c r="M139" s="44"/>
      <c r="N139" s="44"/>
      <c r="O139" s="44"/>
      <c r="P139" s="84"/>
      <c r="Q139" s="41"/>
      <c r="R139" s="65"/>
    </row>
    <row customHeight="true" ht="48" r="140">
      <c r="A140" s="44"/>
      <c r="B140" s="30" t="str">
        <v>SYNC+_0266</v>
      </c>
      <c r="C140" s="30" t="str">
        <v>1-1.1 3D车模-异常状态</v>
      </c>
      <c r="D140" s="44" t="str">
        <v>3D车模-多个异常状态-电动转向（EPS）故障电动转向（EPS）故障+坡道缓降系统故障+照明系统故障</v>
      </c>
      <c r="E140" s="8" t="str">
        <v>P2</v>
      </c>
      <c r="F140" s="85" t="str">
        <v>1.车机供电正常
2.配置字设置TPMS Support=0x1
3.触发防抱死制动系统故障 
4.进入Controller Laucher页面
5.连接CAN工具</v>
      </c>
      <c r="G140" s="44" t="str">
        <v>1.用CAN发送
 82 EPAS_failure = 0x2
2.触发陡坡缓降系统故障/照明系统故障
416  HILL_DESC_MC = 0x7
 3C3 HeadLampLoOut_B_Stat = 0x1
3.点击提示区显示</v>
      </c>
      <c r="H140" s="44" t="str">
        <v>3.显示红色惊叹号图标+车辆健康报警，发现3个异常
3.进入VHA车辆健康</v>
      </c>
      <c r="I140" s="44" t="str">
        <v>Pass</v>
      </c>
      <c r="J140" s="44"/>
      <c r="K140" s="44"/>
      <c r="L140" s="44"/>
      <c r="M140" s="44"/>
      <c r="N140" s="44"/>
      <c r="O140" s="44"/>
      <c r="P140" s="84"/>
      <c r="Q140" s="41"/>
      <c r="R140" s="65"/>
    </row>
    <row customHeight="true" ht="48" r="141">
      <c r="A141" s="44"/>
      <c r="B141" s="30" t="str">
        <v>SYNC+_0266</v>
      </c>
      <c r="C141" s="30" t="str">
        <v>1-1.1 3D车模-异常状态</v>
      </c>
      <c r="D141" s="44" t="str">
        <v>3D车模-多个异常状态-电动转向（EPS）故障电动转向（EPS）故障+坡道起步系统故障+照明系统故障</v>
      </c>
      <c r="E141" s="8" t="str">
        <v>P2</v>
      </c>
      <c r="F141" s="85" t="str">
        <v>1.车机供电正常
2.配置字设置TPMS Support=0x1
3.触发防抱死制动系统故障 
4.进入Controller Laucher页面
5.连接CAN工具</v>
      </c>
      <c r="G141" s="44" t="str">
        <v>1.用CAN发送
 82 EPAS_failure = 0x2
2.触发发动机系统故障 
3.点击提示区显示</v>
      </c>
      <c r="H141" s="44" t="str">
        <v>3.显示红色惊叹号图标+车辆健康报警，发现3个异常
3.进入VHA车辆健康</v>
      </c>
      <c r="I141" s="44" t="str">
        <v>Pass</v>
      </c>
      <c r="J141" s="44"/>
      <c r="K141" s="44"/>
      <c r="L141" s="44"/>
      <c r="M141" s="44"/>
      <c r="N141" s="44"/>
      <c r="O141" s="44"/>
      <c r="P141" s="84"/>
      <c r="Q141" s="41"/>
      <c r="R141" s="65"/>
    </row>
    <row customHeight="true" ht="48" r="142">
      <c r="A142" s="44"/>
      <c r="B142" s="30" t="str">
        <v>SYNC+_0266</v>
      </c>
      <c r="C142" s="30" t="str">
        <v>1-1.1 3D车模-异常状态</v>
      </c>
      <c r="D142" s="44" t="str">
        <v>3D车模-多个异常状态-坡道缓降系统故障+坡道起步系统故障+照明系统故障</v>
      </c>
      <c r="E142" s="8" t="str">
        <v>P2</v>
      </c>
      <c r="F142" s="85" t="str">
        <v>1.车机供电正常
2.配置字设置TPMS Support=0x1
3.触发防抱死制动系统故障 
4.进入Controller Laucher页面
5.连接CAN工具</v>
      </c>
      <c r="G142" s="44" t="str">
        <v>1.用CAN发送
 82 EPAS_failure = 0x2
2.触发坡道起步辅助故障/照明系统故障
7D  HsaStat_D_Actl =  0x6
3C3 HeadLampLoOut_B_Stat = 0x1
3.点击提示区显示</v>
      </c>
      <c r="H142" s="44" t="str">
        <v>3.显示橙色惊叹号图标+车辆健康报警，发现3个异常
3.进入VHA车辆健康</v>
      </c>
      <c r="I142" s="44" t="str">
        <v>Pass</v>
      </c>
      <c r="J142" s="44"/>
      <c r="K142" s="44"/>
      <c r="L142" s="44"/>
      <c r="M142" s="44"/>
      <c r="N142" s="44"/>
      <c r="O142" s="44"/>
      <c r="P142" s="84"/>
      <c r="Q142" s="41"/>
      <c r="R142" s="65"/>
    </row>
    <row customHeight="true" ht="48" r="143">
      <c r="A143" s="44"/>
      <c r="B143" s="30" t="str">
        <v>SYNC+_0266</v>
      </c>
      <c r="C143" s="30" t="str">
        <v>1-1.1 3D车模-异常状态</v>
      </c>
      <c r="D143" s="44" t="str">
        <v>3D车模-多个异常状态-胎压监测系统警告+发动机系统故障+发动机机油压力异常+发动机监测到过热异常</v>
      </c>
      <c r="E143" s="8" t="str">
        <v>P2</v>
      </c>
      <c r="F143" s="85" t="str">
        <v>1.车机供电正常
2.配置字设置TPMS Support=0x1
3.触发防抱死制动系统故障 
4.进入Controller Laucher页面
5.连接CAN工具</v>
      </c>
      <c r="G143" s="44" t="str">
        <v>1.用CAN发送3B4h 3B4 Tire_Press_Telltale= 0x1
2.触发发动机系统故障 /机油压力低/冷却液温度过高
421  ECMMILRequest= 0x1
421  OilPressureWarning = 0x1
156  EngClnt_Te_D_Qf = 0x3(OK)  EngClnt_Te_Actl &gt; 121度
3.点击提示区显示</v>
      </c>
      <c r="H143" s="44" t="str">
        <v>2.显示红色惊叹号图标+车辆健康报警，发现4个异常
3.进入VHA车辆健康</v>
      </c>
      <c r="I143" s="44" t="str">
        <v>Pass</v>
      </c>
      <c r="J143" s="44"/>
      <c r="K143" s="44"/>
      <c r="L143" s="44"/>
      <c r="M143" s="44"/>
      <c r="N143" s="44"/>
      <c r="O143" s="44"/>
      <c r="P143" s="84"/>
      <c r="Q143" s="41"/>
      <c r="R143" s="65"/>
    </row>
    <row customHeight="true" ht="48" r="144">
      <c r="A144" s="44"/>
      <c r="B144" s="30" t="str">
        <v>SYNC+_0266</v>
      </c>
      <c r="C144" s="30" t="str">
        <v>1-1.1 3D车模-异常状态</v>
      </c>
      <c r="D144" s="44" t="str">
        <v>3D车模-多个异常状态-胎压监测系统警告+发动机系统故障+发动机机油压力异常+电动转向故障</v>
      </c>
      <c r="E144" s="8" t="str">
        <v>P2</v>
      </c>
      <c r="F144" s="85" t="str">
        <v>1.车机供电正常
2.配置字设置TPMS Support=0x1
3.触发防抱死制动系统故障 
4.进入Controller Laucher页面
5.连接CAN工具</v>
      </c>
      <c r="G144" s="44" t="str">
        <v>1.用CAN发送
3B4 Tire_Press_Telltale= 0x1
2.触发发动机系统故障 /机油压力低/电动转向
421  ECMMILRequest= 0x1
421  OilPressureWarning = 0x1
82 EPAS_failure = 0x2
3.点击提示区显示</v>
      </c>
      <c r="H144" s="44" t="str">
        <v>2.显示红色惊叹号图标+车辆健康报警，发现4个异常
3.进入VHA车辆健康</v>
      </c>
      <c r="I144" s="44" t="str">
        <v>Pass</v>
      </c>
      <c r="J144" s="44"/>
      <c r="K144" s="44"/>
      <c r="L144" s="44"/>
      <c r="M144" s="44"/>
      <c r="N144" s="44"/>
      <c r="O144" s="44"/>
      <c r="P144" s="84"/>
      <c r="Q144" s="41"/>
      <c r="R144" s="65"/>
    </row>
    <row customHeight="true" ht="48" r="145">
      <c r="A145" s="44"/>
      <c r="B145" s="30" t="str">
        <v>SYNC+_0266</v>
      </c>
      <c r="C145" s="30" t="str">
        <v>1-1.1 3D车模-异常状态</v>
      </c>
      <c r="D145" s="44" t="str">
        <v>3D车模-多个异常状态-胎压监测系统警告+发动机系统故障+发动机机油压力异常+陡坡缓降系统故障</v>
      </c>
      <c r="E145" s="8" t="str">
        <v>P2</v>
      </c>
      <c r="F145" s="85" t="str">
        <v>1.车机供电正常
2.配置字设置TPMS Support=0x1
3.触发防抱死制动系统故障 
4.进入Controller Laucher页面
5.连接CAN工具</v>
      </c>
      <c r="G145" s="44" t="str">
        <v>1.用CAN发送
3B4 Tire_Press_Telltale= 0x1
2.触发发动机系统故障 /机油压力低/坡道起步辅助故障
421  ECMMILRequest= 0x1
421  OilPressureWarning = 0x1
416  HILL_DESC_MC = 0x7
3.点击提示区显示</v>
      </c>
      <c r="H145" s="44" t="str">
        <v>2.显示红色惊叹号图标+车辆健康报警，发现4个异常
3.进入VHA车辆健康</v>
      </c>
      <c r="I145" s="44" t="str">
        <v>Pass</v>
      </c>
      <c r="J145" s="44"/>
      <c r="K145" s="44"/>
      <c r="L145" s="44"/>
      <c r="M145" s="44"/>
      <c r="N145" s="44"/>
      <c r="O145" s="44"/>
      <c r="P145" s="84"/>
      <c r="Q145" s="41"/>
      <c r="R145" s="65"/>
    </row>
    <row customHeight="true" ht="48" r="146">
      <c r="A146" s="44"/>
      <c r="B146" s="30" t="str">
        <v>SYNC+_0266</v>
      </c>
      <c r="C146" s="30" t="str">
        <v>1-1.1 3D车模-异常状态</v>
      </c>
      <c r="D146" s="44" t="str">
        <v>3D车模-多个异常状态-胎压监测系统警告+发动机系统故障+发动机机油压力异常+坡道起步辅助故障</v>
      </c>
      <c r="E146" s="8" t="str">
        <v>P2</v>
      </c>
      <c r="F146" s="85" t="str">
        <v>1.车机供电正常
2.配置字设置TPMS Support=0x1
3.触发防抱死制动系统故障 
4.进入Controller Laucher页面
5.连接CAN工具</v>
      </c>
      <c r="G146" s="44" t="str">
        <v>1.用CAN发送
3B4 Tire_Press_Telltale= 0x1
2.触发发动机系统故障 /机油压力低/坡道起步辅助故障
421  ECMMILRequest= 0x1
421  OilPressureWarning = 0x1
7D  HsaStat_D_Actl =  0x6
3.点击提示区显示</v>
      </c>
      <c r="H146" s="44" t="str">
        <v>2.显示红色惊叹号图标+车辆健康报警，发现4个异常
3.进入VHA车辆健康</v>
      </c>
      <c r="I146" s="44" t="str">
        <v>Pass</v>
      </c>
      <c r="J146" s="44"/>
      <c r="K146" s="44"/>
      <c r="L146" s="44"/>
      <c r="M146" s="44"/>
      <c r="N146" s="44"/>
      <c r="O146" s="44"/>
      <c r="P146" s="84"/>
      <c r="Q146" s="41"/>
      <c r="R146" s="65"/>
    </row>
    <row customHeight="true" ht="48" r="147">
      <c r="A147" s="44"/>
      <c r="B147" s="30" t="str">
        <v>SYNC+_0266</v>
      </c>
      <c r="C147" s="30" t="str">
        <v>1-1.1 3D车模-异常状态</v>
      </c>
      <c r="D147" s="44" t="str">
        <v>3D车模-多个异常状态-胎压监测系统警告+发动机系统故障+发动机机油压力异常+照明系统故障</v>
      </c>
      <c r="E147" s="8" t="str">
        <v>P2</v>
      </c>
      <c r="F147" s="85" t="str">
        <v>1.车机供电正常
2.配置字设置TPMS Support=0x1
3.触发防抱死制动系统故障 
4.进入Controller Laucher页面
5.连接CAN工具</v>
      </c>
      <c r="G147" s="44" t="str">
        <v>1.用CAN发送
3B4 Tire_Press_Telltale= 0x1
2.触发发动机系统故障 /机油压力低/照明系统故障
421  ECMMILRequest= 0x1
421  OilPressureWarning = 0x1
3C3 HeadLampLoOut_B_Stat = 0x1
3.点击提示区显示</v>
      </c>
      <c r="H147" s="44" t="str">
        <v>2.显示红色惊叹号图标+车辆健康报警，发现4个异常
3.进入VHA车辆健康</v>
      </c>
      <c r="I147" s="44" t="str">
        <v>Pass</v>
      </c>
      <c r="J147" s="44"/>
      <c r="K147" s="44"/>
      <c r="L147" s="44"/>
      <c r="M147" s="44"/>
      <c r="N147" s="44"/>
      <c r="O147" s="44"/>
      <c r="P147" s="84"/>
      <c r="Q147" s="41"/>
      <c r="R147" s="65"/>
    </row>
    <row customHeight="true" ht="48" r="148">
      <c r="A148" s="44"/>
      <c r="B148" s="30" t="str">
        <v>SYNC+_0266</v>
      </c>
      <c r="C148" s="30" t="str">
        <v>1-1.1 3D车模-异常状态</v>
      </c>
      <c r="D148" s="44" t="str">
        <v>3D车模-多个异常状态-胎压监测系统警告+发动机机油压力异常+冷却液温度过高+电动转向</v>
      </c>
      <c r="E148" s="8" t="str">
        <v>P2</v>
      </c>
      <c r="F148" s="85" t="str">
        <v>1.车机供电正常
2.配置字设置TPMS Support=0x1
3.触发防抱死制动系统故障 
4.进入Controller Laucher页面
5.连接CAN工具</v>
      </c>
      <c r="G148" s="44" t="str">
        <v>1.用CAN发送3B4h 3B4 Tire_Press_Telltale= 0x1
2.触发 机油压力低/冷却液温度过高/电动转向故障
3.点击提示区显示</v>
      </c>
      <c r="H148" s="44" t="str">
        <v>2.显示红色惊叹号图标+车辆健康报警，发现4个异常
3.进入VHA车辆健康</v>
      </c>
      <c r="I148" s="44" t="str">
        <v>Pass</v>
      </c>
      <c r="J148" s="44"/>
      <c r="K148" s="44"/>
      <c r="L148" s="44"/>
      <c r="M148" s="44"/>
      <c r="N148" s="44"/>
      <c r="O148" s="44"/>
      <c r="P148" s="84"/>
      <c r="Q148" s="41"/>
      <c r="R148" s="65"/>
    </row>
    <row customHeight="true" ht="48" r="149">
      <c r="A149" s="44"/>
      <c r="B149" s="30" t="str">
        <v>SYNC+_0266</v>
      </c>
      <c r="C149" s="30" t="str">
        <v>1-1.1 3D车模-异常状态</v>
      </c>
      <c r="D149" s="44" t="str">
        <v>3D车模-多个异常状态-胎压监测系统警告+发动机机油压力异常+冷却液温度过高+陡坡缓降系统故障</v>
      </c>
      <c r="E149" s="8" t="str">
        <v>P2</v>
      </c>
      <c r="F149" s="85" t="str">
        <v>1.车机供电正常
2.配置字设置TPMS Support=0x1
3.触发防抱死制动系统故障 
4.进入Controller Laucher页面
5.连接CAN工具</v>
      </c>
      <c r="G149" s="44" t="str">
        <v>1.用CAN发送
3B4 Tire_Press_Telltale= 0x1
2.触发 机油压力低/冷却液温度过高/陡坡缓降系统故障
421  OilPressureWarning = 0x1
156  EngClnt_Te_D_Qf = 0x3(OK)  EngClnt_Te_Actl &gt; 121度
416  HILL_DESC_MC = 0x7
3.点击提示区显示</v>
      </c>
      <c r="H149" s="44" t="str">
        <v>2.显示红色惊叹号图标+车辆健康报警，发现4个异常
3.进入VHA车辆健康</v>
      </c>
      <c r="I149" s="44" t="str">
        <v>Pass</v>
      </c>
      <c r="J149" s="44"/>
      <c r="K149" s="44"/>
      <c r="L149" s="44"/>
      <c r="M149" s="44"/>
      <c r="N149" s="44"/>
      <c r="O149" s="44"/>
      <c r="P149" s="84"/>
      <c r="Q149" s="41"/>
      <c r="R149" s="65"/>
    </row>
    <row customHeight="true" ht="48" r="150">
      <c r="A150" s="44"/>
      <c r="B150" s="30" t="str">
        <v>SYNC+_0266</v>
      </c>
      <c r="C150" s="30" t="str">
        <v>1-1.1 3D车模-异常状态</v>
      </c>
      <c r="D150" s="44" t="str">
        <v>3D车模-多个异常状态-胎压监测系统警告+发动机机油压力异常+冷却液温度过高+坡道起步辅助故障</v>
      </c>
      <c r="E150" s="8" t="str">
        <v>P2</v>
      </c>
      <c r="F150" s="85" t="str">
        <v>1.车机供电正常
2.配置字设置TPMS Support=0x1
3.触发防抱死制动系统故障 
4.进入Controller Laucher页面
5.连接CAN工具</v>
      </c>
      <c r="G150" s="44" t="str">
        <v>1.用CAN发送
3B4 Tire_Press_Telltale= 0x1
2.触发 机油压力低/冷却液温度过高/坡道起步辅助故障
421  OilPressureWarning = 0x1
156  EngClnt_Te_D_Qf = 0x3(OK)  EngClnt_Te_Actl &gt; 121度
7D  HsaStat_D_Actl =  0x6
3.点击提示区显示</v>
      </c>
      <c r="H150" s="44" t="str">
        <v>2.显示红色惊叹号图标+车辆健康报警，发现4个异常
3.进入VHA车辆健康</v>
      </c>
      <c r="I150" s="44" t="str">
        <v>Pass</v>
      </c>
      <c r="J150" s="44"/>
      <c r="K150" s="44"/>
      <c r="L150" s="44"/>
      <c r="M150" s="44"/>
      <c r="N150" s="44"/>
      <c r="O150" s="44"/>
      <c r="P150" s="84"/>
      <c r="Q150" s="41"/>
      <c r="R150" s="65"/>
    </row>
    <row customHeight="true" ht="48" r="151">
      <c r="A151" s="44"/>
      <c r="B151" s="30" t="str">
        <v>SYNC+_0266</v>
      </c>
      <c r="C151" s="30" t="str">
        <v>1-1.1 3D车模-异常状态</v>
      </c>
      <c r="D151" s="44" t="str">
        <v>3D车模-多个异常状态-胎压监测系统警告+发动机机油压力异常+冷却液温度过高+照明系统故障</v>
      </c>
      <c r="E151" s="8" t="str">
        <v>P2</v>
      </c>
      <c r="F151" s="85" t="str">
        <v>1.车机供电正常
2.配置字设置TPMS Support=0x1
3.触发防抱死制动系统故障 
4.进入Controller Laucher页面
5.连接CAN工具</v>
      </c>
      <c r="G151" s="44" t="str">
        <v>1.用CAN发送
3B4 Tire_Press_Telltale= 0x1
2.触发 机油压力低/冷却液温度过高/照明系统故障
421  OilPressureWarning = 0x1
156  EngClnt_Te_D_Qf = 0x3(OK)  EngClnt_Te_Actl &gt; 121度
3C3 HeadLampLoOut_B_Stat = 0x1
3.点击提示区显示</v>
      </c>
      <c r="H151" s="44" t="str">
        <v>2.显示红色惊叹号图标+车辆健康报警，发现4个异常
3.进入VHA车辆健康</v>
      </c>
      <c r="I151" s="44" t="str">
        <v>Pass</v>
      </c>
      <c r="J151" s="44"/>
      <c r="K151" s="44"/>
      <c r="L151" s="44"/>
      <c r="M151" s="44"/>
      <c r="N151" s="44"/>
      <c r="O151" s="44"/>
      <c r="P151" s="84"/>
      <c r="Q151" s="41"/>
      <c r="R151" s="65"/>
    </row>
    <row customHeight="true" ht="48" r="152">
      <c r="A152" s="44"/>
      <c r="B152" s="30" t="str">
        <v>SYNC+_0266</v>
      </c>
      <c r="C152" s="30" t="str">
        <v>1-1.1 3D车模-异常状态</v>
      </c>
      <c r="D152" s="44" t="str">
        <v>3D车模-多个异常状态-胎压监测系统警告+冷却液温度过高+电动转向故障+陡坡缓降系统故障</v>
      </c>
      <c r="E152" s="8" t="str">
        <v>P2</v>
      </c>
      <c r="F152" s="85" t="str">
        <v>1.车机供电正常
2.配置字设置TPMS Support=0x1
3.触发防抱死制动系统故障 
4.进入Controller Laucher页面
5.连接CAN工具</v>
      </c>
      <c r="G152" s="44" t="str">
        <v>1.用CAN发送
3B4 Tire_Press_Telltale= 0x1
2.触发冷却液温度过高/电动转向故障/陡坡缓降系统故障
156  EngClnt_Te_D_Qf = 0x3(OK)  EngClnt_Te_Actl &gt; 121度
82 EPAS_failure = 0x2
416  HILL_DESC_MC = 0x7
3.点击提示区显示</v>
      </c>
      <c r="H152" s="44" t="str">
        <v>2.显示红色惊叹号图标+车辆健康报警，发现4个异常
3.进入VHA车辆健康</v>
      </c>
      <c r="I152" s="44" t="str">
        <v>Pass</v>
      </c>
      <c r="J152" s="44"/>
      <c r="K152" s="44"/>
      <c r="L152" s="44"/>
      <c r="M152" s="44"/>
      <c r="N152" s="44"/>
      <c r="O152" s="44"/>
      <c r="P152" s="84"/>
      <c r="Q152" s="41"/>
      <c r="R152" s="65"/>
    </row>
    <row customHeight="true" ht="48" r="153">
      <c r="A153" s="44"/>
      <c r="B153" s="30" t="str">
        <v>SYNC+_0266</v>
      </c>
      <c r="C153" s="30" t="str">
        <v>1-1.1 3D车模-异常状态</v>
      </c>
      <c r="D153" s="44" t="str">
        <v>3D车模-多个异常状态-胎压监测系统警告+冷却液温度过高+电动转向故障+坡道起步辅助故障</v>
      </c>
      <c r="E153" s="8" t="str">
        <v>P2</v>
      </c>
      <c r="F153" s="85" t="str">
        <v>1.车机供电正常
2.配置字设置TPMS Support=0x1
3.触发防抱死制动系统故障 
4.进入Controller Laucher页面
5.连接CAN工具</v>
      </c>
      <c r="G153" s="44" t="str">
        <v>1.用CAN发送
3B4 Tire_Press_Telltale= 0x1
2.触发冷却液温度过高/电动转向故障/坡道起步辅助故障
156  EngClnt_Te_D_Qf = 0x3(OK)  EngClnt_Te_Actl &gt; 121度
82 EPAS_failure = 0x2
7D  HsaStat_D_Actl =  0x6
3.点击提示区显示</v>
      </c>
      <c r="H153" s="44" t="str">
        <v>2.显示红色惊叹号图标+车辆健康报警，发现4个异常
3.进入VHA车辆健康</v>
      </c>
      <c r="I153" s="44" t="str">
        <v>Pass</v>
      </c>
      <c r="J153" s="44"/>
      <c r="K153" s="44"/>
      <c r="L153" s="44"/>
      <c r="M153" s="44"/>
      <c r="N153" s="44"/>
      <c r="O153" s="44"/>
      <c r="P153" s="84"/>
      <c r="Q153" s="41"/>
      <c r="R153" s="65"/>
    </row>
    <row customHeight="true" ht="48" r="154">
      <c r="A154" s="44"/>
      <c r="B154" s="30" t="str">
        <v>SYNC+_0266</v>
      </c>
      <c r="C154" s="30" t="str">
        <v>1-1.1 3D车模-异常状态</v>
      </c>
      <c r="D154" s="44" t="str">
        <v>3D车模-多个异常状态-胎压监测系统警告+冷却液温度过高+电动转向故障+照明系统故障</v>
      </c>
      <c r="E154" s="8" t="str">
        <v>P2</v>
      </c>
      <c r="F154" s="85" t="str">
        <v>1.车机供电正常
2.配置字设置TPMS Support=0x1
3.触发防抱死制动系统故障 
4.进入Controller Laucher页面
5.连接CAN工具</v>
      </c>
      <c r="G154" s="44" t="str">
        <v>1.用CAN发送
3B4 Tire_Press_Telltale= 0x1
2.触发冷却液温度过高/电动转向故障/照明系统故障
156  EngClnt_Te_D_Qf = 0x3(OK)  EngClnt_Te_Actl &gt; 121度
 82 EPAS_failure = 0x2
3C3 HeadLampLoOut_B_Stat = 0x1
3.点击提示区显示</v>
      </c>
      <c r="H154" s="44" t="str">
        <v>2.显示红色惊叹号图标+车辆健康报警，发现4个异常
3.进入VHA车辆健康</v>
      </c>
      <c r="I154" s="44" t="str">
        <v>Pass</v>
      </c>
      <c r="J154" s="44"/>
      <c r="K154" s="44"/>
      <c r="L154" s="44"/>
      <c r="M154" s="44"/>
      <c r="N154" s="44"/>
      <c r="O154" s="44"/>
      <c r="P154" s="84"/>
      <c r="Q154" s="41"/>
      <c r="R154" s="65"/>
    </row>
    <row customHeight="true" ht="48" r="155">
      <c r="A155" s="44"/>
      <c r="B155" s="30" t="str">
        <v>SYNC+_0266</v>
      </c>
      <c r="C155" s="30" t="str">
        <v>1-1.1 3D车模-异常状态</v>
      </c>
      <c r="D155" s="44" t="str">
        <v>3D车模-多个异常状态-胎压监测系统警告+电动转向故障+陡坡缓降系统故障+坡道起步辅助故障</v>
      </c>
      <c r="E155" s="8" t="str">
        <v>P2</v>
      </c>
      <c r="F155" s="85" t="str">
        <v>1.车机供电正常
2.配置字设置TPMS Support=0x1
3.触发防抱死制动系统故障 
4.进入Controller Laucher页面
5.连接CAN工具</v>
      </c>
      <c r="G155" s="44" t="str">
        <v>1.用CAN发送
3B4 Tire_Press_Telltale= 0x1
2.触发电动转向故障/陡坡缓降系统故障/坡道起步辅助故障
 82 EPAS_failure = 0x2
 416  HILL_DESC_MC = 0x7
7D  HsaStat_D_Actl =  0x6
3.点击提示区显示</v>
      </c>
      <c r="H155" s="44" t="str">
        <v>2.显示红色惊叹号图标+车辆健康报警，发现4个异常
3.进入VHA车辆健康</v>
      </c>
      <c r="I155" s="44" t="str">
        <v>Pass</v>
      </c>
      <c r="J155" s="44"/>
      <c r="K155" s="44"/>
      <c r="L155" s="44"/>
      <c r="M155" s="44"/>
      <c r="N155" s="44"/>
      <c r="O155" s="44"/>
      <c r="P155" s="84"/>
      <c r="Q155" s="41"/>
      <c r="R155" s="65"/>
    </row>
    <row customHeight="true" ht="48" r="156">
      <c r="A156" s="44"/>
      <c r="B156" s="30" t="str">
        <v>SYNC+_0266</v>
      </c>
      <c r="C156" s="30" t="str">
        <v>1-1.1 3D车模-异常状态</v>
      </c>
      <c r="D156" s="44" t="str">
        <v>3D车模-多个异常状态-胎压监测系统警告+电动转向故障+陡坡缓降系统故障+照明系统故障</v>
      </c>
      <c r="E156" s="8" t="str">
        <v>P2</v>
      </c>
      <c r="F156" s="85" t="str">
        <v>1.车机供电正常
2.配置字设置TPMS Support=0x1
3.触发防抱死制动系统故障 
4.进入Controller Laucher页面
5.连接CAN工具</v>
      </c>
      <c r="G156" s="44" t="str">
        <v>1.用CAN发送
3B4 Tire_Press_Telltale= 0x1
2.触发电动转向故障/陡坡缓降系统故障/照明系统故障
82 EPAS_failure = 0x2
 416  HILL_DESC_MC = 0x7
3C3 HeadLampLoOut_B_Stat = 0x1
3.点击提示区显示</v>
      </c>
      <c r="H156" s="44" t="str">
        <v>2.显示红色惊叹号图标+车辆健康报警，发现4个异常
3.进入VHA车辆健康</v>
      </c>
      <c r="I156" s="44" t="str">
        <v>Pass</v>
      </c>
      <c r="J156" s="44"/>
      <c r="K156" s="44"/>
      <c r="L156" s="44"/>
      <c r="M156" s="44"/>
      <c r="N156" s="44"/>
      <c r="O156" s="44"/>
      <c r="P156" s="84"/>
      <c r="Q156" s="41"/>
      <c r="R156" s="65"/>
    </row>
    <row customHeight="true" ht="48" r="157">
      <c r="A157" s="44"/>
      <c r="B157" s="30" t="str">
        <v>SYNC+_0266</v>
      </c>
      <c r="C157" s="30" t="str">
        <v>1-1.1 3D车模-异常状态</v>
      </c>
      <c r="D157" s="44" t="str">
        <v>3D车模-多个异常状态-胎压监测系统警告+电动转向故障+坡道起步辅助故障+照明系统故障</v>
      </c>
      <c r="E157" s="8" t="str">
        <v>P2</v>
      </c>
      <c r="F157" s="85" t="str">
        <v>1.车机供电正常
2.配置字设置TPMS Support=0x1
3.触发防抱死制动系统故障 
4.进入Controller Laucher页面
5.连接CAN工具</v>
      </c>
      <c r="G157" s="44" t="str">
        <v>1.用CAN发送
3B4 Tire_Press_Telltale= 0x1
2.触发电动转向故障/坡道起步辅助故障/照明系统故障
82 EPAS_failure = 0x2
7D  HsaStat_D_Actl =  0x6
3C3 HeadLampLoOut_B_Stat = 0x1
3.点击提示区显示</v>
      </c>
      <c r="H157" s="44" t="str">
        <v>2.显示红色惊叹号图标+车辆健康报警，发现4个异常
3.进入VHA车辆健康</v>
      </c>
      <c r="I157" s="44" t="str">
        <v>Pass</v>
      </c>
      <c r="J157" s="44"/>
      <c r="K157" s="44"/>
      <c r="L157" s="44"/>
      <c r="M157" s="44"/>
      <c r="N157" s="44"/>
      <c r="O157" s="44"/>
      <c r="P157" s="84"/>
      <c r="Q157" s="41"/>
      <c r="R157" s="65"/>
    </row>
    <row customHeight="true" ht="48" r="158">
      <c r="A158" s="44"/>
      <c r="B158" s="30" t="str">
        <v>SYNC+_0266</v>
      </c>
      <c r="C158" s="30" t="str">
        <v>1-1.1 3D车模-异常状态</v>
      </c>
      <c r="D158" s="44" t="str">
        <v>3D车模-多个异常状态-发动机系统故障+发动机机油压力异常+发动机监测到过热异常+电动助力转向系统（ESP）故障</v>
      </c>
      <c r="E158" s="8" t="str">
        <v>P2</v>
      </c>
      <c r="F158" s="85" t="str">
        <v>1.车机供电正常
2.配置字设置TPMS Support=0x1
3.触发发动机系统故障 
4.进入Controller Laucher页面
5.连接CAN工具</v>
      </c>
      <c r="G158" s="44" t="str">
        <v>1.触发机油压力低警告
421  ECMMILRequest= 0x1
421  OilPressureWarning = 0x1
2.触发冷却液过热 
156  EngClnt_Te_D_Qf = 0x3(OK)  EngClnt_Te_Actl &gt; 121度
3.触发电动助力转向（EPS）故障 
82 EPAS_failure = 0x2
4.查看界面提示区显示</v>
      </c>
      <c r="H158" s="44" t="str">
        <v>4.显示红色惊叹号图标+车辆健康报警，发现4个异常</v>
      </c>
      <c r="I158" s="44" t="str">
        <v>Pass</v>
      </c>
      <c r="J158" s="44"/>
      <c r="K158" s="44"/>
      <c r="L158" s="44"/>
      <c r="M158" s="65"/>
      <c r="N158" s="44"/>
      <c r="O158" s="44"/>
      <c r="P158" s="84"/>
      <c r="Q158" s="41"/>
      <c r="R158" s="65"/>
    </row>
    <row customHeight="true" ht="48" r="159">
      <c r="A159" s="44"/>
      <c r="B159" s="30" t="str">
        <v>SYNC+_0266</v>
      </c>
      <c r="C159" s="30" t="str">
        <v>1-1.1 3D车模-异常状态</v>
      </c>
      <c r="D159" s="44" t="str">
        <v>3D车模-多个异常状态-发动机系统故障+发动机机油压力异常+发动机监测到过热异常+陡坡缓降故障</v>
      </c>
      <c r="E159" s="8" t="str">
        <v>P2</v>
      </c>
      <c r="F159" s="85" t="str">
        <v>1.车机供电正常
2.配置字设置TPMS Support=0x1
3.触发发动机系统故障 
4.进入Controller Laucher页面
5.连接CAN工具</v>
      </c>
      <c r="G159" s="44" t="str">
        <v>1.触发机油压力低警告
421  ECMMILRequest= 0x1
421  OilPressureWarning = 0x1
2.触发冷却液过热 
156  EngClnt_Te_D_Qf = 0x3(OK)  EngClnt_Te_Actl &gt; 121度
3.触发坡道缓降系统故障 
416  HILL_DESC_MC = 0x7
4.查看界面提示区显示</v>
      </c>
      <c r="H159" s="44" t="str">
        <v>4.显示红色惊叹号图标+车辆健康报警，发现4个异常</v>
      </c>
      <c r="I159" s="44" t="str">
        <v>Pass</v>
      </c>
      <c r="J159" s="44"/>
      <c r="K159" s="44"/>
      <c r="L159" s="44"/>
      <c r="M159" s="44"/>
      <c r="N159" s="44"/>
      <c r="O159" s="44"/>
      <c r="P159" s="84"/>
      <c r="Q159" s="41"/>
      <c r="R159" s="65"/>
    </row>
    <row customHeight="true" ht="48" r="160">
      <c r="A160" s="44"/>
      <c r="B160" s="30" t="str">
        <v>SYNC+_0266</v>
      </c>
      <c r="C160" s="30" t="str">
        <v>1-1.1 3D车模-异常状态</v>
      </c>
      <c r="D160" s="44" t="str">
        <v>3D车模-多个异常状态-发动机系统故障+发动机机油压力异常+发动机监测到过热异常+坡道起步辅助系统故障</v>
      </c>
      <c r="E160" s="8" t="str">
        <v>P2</v>
      </c>
      <c r="F160" s="85" t="str">
        <v>1.车机供电正常
2.配置字设置TPMS Support=0x1
3.触发发动机系统故障 
4.进入Controller Laucher页面
5.连接CAN工具</v>
      </c>
      <c r="G160" s="44" t="str">
        <v>1.触发机油压力低警告
421  ECMMILRequest= 0x1
421  OilPressureWarning = 0x1
2.触发冷却液过热 
156  EngClnt_Te_D_Qf = 0x3(OK)  EngClnt_Te_Actl &gt; 121度
3.触发坡道起步系统故障
 7D  HsaStat_D_Actl =  0x6
4.查看界面提示区显示</v>
      </c>
      <c r="H160" s="44" t="str">
        <v>4.显示红色惊叹号图标+车辆健康报警，发现4个异常</v>
      </c>
      <c r="I160" s="44" t="str">
        <v>Pass</v>
      </c>
      <c r="J160" s="44"/>
      <c r="K160" s="44"/>
      <c r="L160" s="44"/>
      <c r="M160" s="44"/>
      <c r="N160" s="44"/>
      <c r="O160" s="44"/>
      <c r="P160" s="84"/>
      <c r="Q160" s="41"/>
      <c r="R160" s="65"/>
    </row>
    <row customHeight="true" ht="48" r="161">
      <c r="A161" s="44"/>
      <c r="B161" s="30" t="str">
        <v>SYNC+_0266</v>
      </c>
      <c r="C161" s="30" t="str">
        <v>1-1.1 3D车模-异常状态</v>
      </c>
      <c r="D161" s="44" t="str">
        <v>3D车模-多个异常状态-发动机系统故障+发动机机油压力异常+发动机监测到过热异常+坡道起步辅助系统故障-进入VHA应用具体故障页面</v>
      </c>
      <c r="E161" s="8" t="str">
        <v>P2</v>
      </c>
      <c r="F161" s="85" t="str">
        <v>1.车机供电正常
2.配置字设置TPMS Support=0x1
3.触发发动机系统故障 
4.进入Controller Laucher页面
5.连接CAN工具</v>
      </c>
      <c r="G161" s="85" t="str">
        <v>1.触发机油压力低警告
421  ECMMILRequest= 0x1
421  OilPressureWarning = 0x1
2.触发冷却液过热 
156  EngClnt_Te_D_Qf = 0x3(OK)  EngClnt_Te_Actl &gt; 121度
3.触发坡道起步系统故障
 7D  HsaStat_D_Actl =  0x6
4.点击提示区中的故障信息文字</v>
      </c>
      <c r="H161" s="44" t="str">
        <v>4.进入VHA应用具体故障页面，高亮在车辆健康tab</v>
      </c>
      <c r="I161" s="44" t="str">
        <v>Pass</v>
      </c>
      <c r="J161" s="44"/>
      <c r="K161" s="44"/>
      <c r="L161" s="44"/>
      <c r="M161" s="44"/>
      <c r="N161" s="44"/>
      <c r="O161" s="44"/>
      <c r="P161" s="84"/>
      <c r="Q161" s="41"/>
      <c r="R161" s="65"/>
    </row>
    <row customHeight="true" ht="48" r="162">
      <c r="A162" s="44"/>
      <c r="B162" s="30" t="str">
        <v>SYNC+_0266</v>
      </c>
      <c r="C162" s="30" t="str">
        <v>1-1.1 3D车模-异常状态</v>
      </c>
      <c r="D162" s="44" t="str">
        <v>3D车模-多个异常状态-发动机系统故障+发动机机油压力异常+发动机监测到过热异常+车外灯照明系统故障</v>
      </c>
      <c r="E162" s="8" t="str">
        <v>P2</v>
      </c>
      <c r="F162" s="85" t="str">
        <v>1.车机供电正常
2.配置字设置TPMS Support=0x1
3.触发发动机系统故障 
4.进入Controller Laucher页面
5.连接CAN工具</v>
      </c>
      <c r="G162" s="44" t="str">
        <v>1.触发机油压力低警告
421  ECMMILRequest= 0x1
421  OilPressureWarning = 0x1
2.触发冷却液过热 
156  EngClnt_Te_D_Qf = 0x3(OK)  EngClnt_Te_Actl &gt; 121度
3.触发照明系统故障
3C3 HeadLampLoOut_B_Stat = 0x1
4.查看界面提示区显示</v>
      </c>
      <c r="H162" s="44" t="str">
        <v>4.显示红色惊叹号图标+车辆健康报警，发现4个异常</v>
      </c>
      <c r="I162" s="44" t="str">
        <v>Pass</v>
      </c>
      <c r="J162" s="44"/>
      <c r="K162" s="44"/>
      <c r="L162" s="44"/>
      <c r="M162" s="44"/>
      <c r="N162" s="44"/>
      <c r="O162" s="44"/>
      <c r="P162" s="84"/>
      <c r="Q162" s="41"/>
      <c r="R162" s="65"/>
    </row>
    <row customHeight="true" ht="48" r="163">
      <c r="A163" s="44"/>
      <c r="B163" s="30" t="str">
        <v>SYNC+_0266</v>
      </c>
      <c r="C163" s="30" t="str">
        <v>1-1.1 3D车模-异常状态</v>
      </c>
      <c r="D163" s="44" t="str">
        <v>3D车模-多个异常状态-发动机系统故障+发动机机油压力异常+发动机监测到过热异常+车外灯照明系统故障-进入VHA应用具体故障页面</v>
      </c>
      <c r="E163" s="8" t="str">
        <v>P2</v>
      </c>
      <c r="F163" s="85" t="str">
        <v>1.车机供电正常
2.配置字设置TPMS Support=0x1
3.触发发动机系统故障 
4.进入Controller Laucher页面
5.连接CAN工具</v>
      </c>
      <c r="G163" s="85" t="str">
        <v>1.触发机油压力低警告
421  ECMMILRequest= 0x1
421  OilPressureWarning = 0x1
2.触发冷却液过热 
3.触发照明系统故障
4.点击提示区中的故障信息文字</v>
      </c>
      <c r="H163" s="44" t="str">
        <v>4.进入VHA应用具体故障页面，高亮在车辆健康tab</v>
      </c>
      <c r="I163" s="44" t="str">
        <v>Pass</v>
      </c>
      <c r="J163" s="44"/>
      <c r="K163" s="44"/>
      <c r="L163" s="44"/>
      <c r="M163" s="44"/>
      <c r="N163" s="44"/>
      <c r="O163" s="44"/>
      <c r="P163" s="84"/>
      <c r="Q163" s="41"/>
      <c r="R163" s="65"/>
    </row>
    <row customHeight="true" ht="48" r="164">
      <c r="A164" s="44"/>
      <c r="B164" s="30" t="str">
        <v>SYNC+_0266</v>
      </c>
      <c r="C164" s="30" t="str">
        <v>1-1.1 3D车模-异常状态</v>
      </c>
      <c r="D164" s="44" t="str">
        <v>3D车模-多个异常状态-发动机系统故障+发动机监测到过热异常+电动助力转向系统（ESP）故障+陡坡缓降故障</v>
      </c>
      <c r="E164" s="8" t="str">
        <v>P2</v>
      </c>
      <c r="F164" s="85" t="str">
        <v>1.车机供电正常
2.配置字设置TPMS Support=0x1
3.触发发动机系统故障 
4.进入Controller Laucher页面
5.连接CAN工具</v>
      </c>
      <c r="G164" s="44" t="str">
        <v>1.触发冷却液温度过高
421  ECMMILRequest= 0x1
156  EngClnt_Te_D_Qf = 0x3(OK)  EngClnt_Te_Actl &gt; 121度
2.触发电动转向故障 
82 EPAS_failure = 0x2
3.触发坡道缓降系统故障 
416  HILL_DESC_MC = 0x7
4.查看界面提示区显示</v>
      </c>
      <c r="H164" s="44" t="str">
        <v>4.显示红色惊叹号图标+车辆健康报警，发现4个异常</v>
      </c>
      <c r="I164" s="44" t="str">
        <v>Pass</v>
      </c>
      <c r="J164" s="44"/>
      <c r="K164" s="44"/>
      <c r="L164" s="44"/>
      <c r="M164" s="44"/>
      <c r="N164" s="44"/>
      <c r="O164" s="44"/>
      <c r="P164" s="84"/>
      <c r="Q164" s="41"/>
      <c r="R164" s="65"/>
    </row>
    <row customHeight="true" ht="48" r="165">
      <c r="A165" s="44"/>
      <c r="B165" s="30" t="str">
        <v>SYNC+_0266</v>
      </c>
      <c r="C165" s="30" t="str">
        <v>1-1.1 3D车模-异常状态</v>
      </c>
      <c r="D165" s="44" t="str">
        <v>3D车模-多个异常状态-发动机系统故障+发动机监测到过热异常+电动助力转向系统（ESP）故障+陡坡缓降故障-进入VHA应用具体故障页面</v>
      </c>
      <c r="E165" s="8" t="str">
        <v>P2</v>
      </c>
      <c r="F165" s="85" t="str">
        <v>1.车机供电正常
2.配置字设置TPMS Support=0x1
3.触发发动机系统故障 
4.进入Controller Laucher页面
5.连接CAN工具</v>
      </c>
      <c r="G165" s="85" t="str">
        <v>1.触发冷却液过热 
2.触发电动助力转向（EPS）故障 
3.触发坡道缓降系统故障 
4.点击提示区中的故障信息文字</v>
      </c>
      <c r="H165" s="44" t="str">
        <v>4.进入VHA应用具体故障页面，高亮在车辆健康tab</v>
      </c>
      <c r="I165" s="44" t="str">
        <v>Pass</v>
      </c>
      <c r="J165" s="44"/>
      <c r="K165" s="44"/>
      <c r="L165" s="44"/>
      <c r="M165" s="44"/>
      <c r="N165" s="44"/>
      <c r="O165" s="44"/>
      <c r="P165" s="84"/>
      <c r="Q165" s="41"/>
      <c r="R165" s="65"/>
    </row>
    <row customHeight="true" ht="48" r="166">
      <c r="A166" s="44"/>
      <c r="B166" s="30" t="str">
        <v>SYNC+_0266</v>
      </c>
      <c r="C166" s="30" t="str">
        <v>1-1.1 3D车模-异常状态</v>
      </c>
      <c r="D166" s="44" t="str">
        <v>3D车模-多个异常状态-发动机系统故障+发动机监测到过热异常+电动助力转向系统（ESP）故障+坡道起步辅助系统故障</v>
      </c>
      <c r="E166" s="8" t="str">
        <v>P2</v>
      </c>
      <c r="F166" s="85" t="str">
        <v>1.车机供电正常
2.配置字设置TPMS Support=0x1
3.触发发动机系统故障 
4.进入Controller Laucher页面
5.连接CAN工具</v>
      </c>
      <c r="G166" s="44" t="str">
        <v>1.触发冷却液温度过高
421  ECMMILRequest= 0x1
156  EngClnt_Te_D_Qf = 0x3(OK)  EngClnt_Te_Actl &gt; 121度
2.触发电动转向故障 
82 EPAS_failure = 0x2
3.触发坡道起步系统故障
 7D  HsaStat_D_Actl =  0x6
4.查看界面提示区显示</v>
      </c>
      <c r="H166" s="44" t="str">
        <v>4.显示红色惊叹号图标+车辆健康报警，发现4个异常</v>
      </c>
      <c r="I166" s="44" t="str">
        <v>Pass</v>
      </c>
      <c r="J166" s="44"/>
      <c r="K166" s="44"/>
      <c r="L166" s="44"/>
      <c r="M166" s="44"/>
      <c r="N166" s="44"/>
      <c r="O166" s="44"/>
      <c r="P166" s="84"/>
      <c r="Q166" s="41"/>
      <c r="R166" s="65"/>
    </row>
    <row customHeight="true" ht="48" r="167">
      <c r="A167" s="44"/>
      <c r="B167" s="30" t="str">
        <v>SYNC+_0266</v>
      </c>
      <c r="C167" s="30" t="str">
        <v>1-1.1 3D车模-异常状态</v>
      </c>
      <c r="D167" s="44" t="str">
        <v>3D车模-多个异常状态-发动机系统故障+发动机监测到过热异常+电动助力转向系统（ESP）故障+坡道起步辅助系统故障-进入VHA应用具体故障页面</v>
      </c>
      <c r="E167" s="8" t="str">
        <v>P2</v>
      </c>
      <c r="F167" s="85" t="str">
        <v>1.车机供电正常
2.配置字设置TPMS Support=0x1
3.触发发动机系统故障 
4.进入Controller Laucher页面
5.连接CAN工具</v>
      </c>
      <c r="G167" s="85" t="str">
        <v>1.触发冷却液温度过高
421  ECMMILRequest= 0x1
156  EngClnt_Te_D_Qf = 0x3(OK)  EngClnt_Te_Actl &gt; 121度
2.触发电动转向故障 
82 EPAS_failure = 0x2
3.触发坡道起步系统故障
 7D  HsaStat_D_Actl =  0x6
4.点击提示区中的故障信息文字</v>
      </c>
      <c r="H167" s="44" t="str">
        <v>4.进入VHA应用具体故障页面，高亮在车辆健康tab</v>
      </c>
      <c r="I167" s="44" t="str">
        <v>Pass</v>
      </c>
      <c r="J167" s="44"/>
      <c r="K167" s="44"/>
      <c r="L167" s="44"/>
      <c r="M167" s="44"/>
      <c r="N167" s="44"/>
      <c r="O167" s="44"/>
      <c r="P167" s="84"/>
      <c r="Q167" s="41"/>
      <c r="R167" s="65"/>
    </row>
    <row customHeight="true" ht="48" r="168">
      <c r="A168" s="44"/>
      <c r="B168" s="30" t="str">
        <v>SYNC+_0266</v>
      </c>
      <c r="C168" s="30" t="str">
        <v>1-1.1 3D车模-异常状态</v>
      </c>
      <c r="D168" s="44" t="str">
        <v>3D车模-多个异常状态-发动机系统故障+发动机监测到过热异常+电动助力转向系统（ESP）故障+车外灯照明系统故障</v>
      </c>
      <c r="E168" s="8" t="str">
        <v>P2</v>
      </c>
      <c r="F168" s="85" t="str">
        <v>1.车机供电正常
2.配置字设置TPMS Support=0x1
3.触发发动机系统故障 
4.进入Controller Laucher页面
5.连接CAN工具</v>
      </c>
      <c r="G168" s="44" t="str">
        <v>1.触发冷却液温度过高
421  ECMMILRequest= 0x1
156  EngClnt_Te_D_Qf = 0x3(OK)  EngClnt_Te_Actl &gt; 121度
2.触发电动转向故障 
82 EPAS_failure = 0x2 
3.触发照明系统故障
 3C3 HeadLampLoOut_B_Stat = 0x1
4.查看界面提示区显示</v>
      </c>
      <c r="H168" s="44" t="str">
        <v>4.显示红色惊叹号图标+车辆健康报警，发现4个异常</v>
      </c>
      <c r="I168" s="44" t="str">
        <v>Pass</v>
      </c>
      <c r="J168" s="44"/>
      <c r="K168" s="44"/>
      <c r="L168" s="44"/>
      <c r="M168" s="44"/>
      <c r="N168" s="44"/>
      <c r="O168" s="44"/>
      <c r="P168" s="84"/>
      <c r="Q168" s="41"/>
      <c r="R168" s="65"/>
    </row>
    <row customHeight="true" ht="48" r="169">
      <c r="A169" s="44"/>
      <c r="B169" s="30" t="str">
        <v>SYNC+_0266</v>
      </c>
      <c r="C169" s="30" t="str">
        <v>1-1.1 3D车模-异常状态</v>
      </c>
      <c r="D169" s="44" t="str">
        <v>3D车模-多个异常状态-发动机系统故障+发动机监测到过热异常+电动助力转向系统（ESP）故障+车外灯照明系统故障-进入VHA应用具体故障页面</v>
      </c>
      <c r="E169" s="8" t="str">
        <v>P2</v>
      </c>
      <c r="F169" s="85" t="str">
        <v>1.车机供电正常
2.配置字设置TPMS Support=0x1
3.触发发动机系统故障 
4.进入Controller Laucher页面
5.连接CAN工具</v>
      </c>
      <c r="G169" s="85" t="str">
        <v>1.触发冷却液温度过高
421  ECMMILRequest= 0x1
156  EngClnt_Te_D_Qf = 0x3(OK)  EngClnt_Te_Actl &gt; 121度
2.触发电动转向故障 
82 EPAS_failure = 0x2 
3.触发照明系统故障
 3C3 HeadLampLoOut_B_Stat = 0x1
4.点击提示区中的故障信息文字</v>
      </c>
      <c r="H169" s="44" t="str">
        <v>4.进入VHA应用具体故障页面，高亮在车辆健康tab</v>
      </c>
      <c r="I169" s="44" t="str">
        <v>Pass</v>
      </c>
      <c r="J169" s="44"/>
      <c r="K169" s="44"/>
      <c r="L169" s="44"/>
      <c r="M169" s="44"/>
      <c r="N169" s="44"/>
      <c r="O169" s="44"/>
      <c r="P169" s="84"/>
      <c r="Q169" s="41"/>
      <c r="R169" s="65"/>
    </row>
    <row customHeight="true" ht="48" r="170">
      <c r="A170" s="44"/>
      <c r="B170" s="30" t="str">
        <v>SYNC+_0266</v>
      </c>
      <c r="C170" s="30" t="str">
        <v>1-1.1 3D车模-异常状态</v>
      </c>
      <c r="D170" s="44" t="str">
        <v>3D车模-多个异常状态-发动机系统故障+电动助力转向系统（ESP）故障+陡坡缓降故障+坡道起步辅助系统故障</v>
      </c>
      <c r="E170" s="8" t="str">
        <v>P2</v>
      </c>
      <c r="F170" s="85" t="str">
        <v>1.车机供电正常
2.配置字设置TPMS Support=0x1
3.触发发动机系统故障 
4.进入Controller Laucher页面
5.连接CAN工具</v>
      </c>
      <c r="G170" s="44" t="str">
        <v>1.触发电动助力转向（EPS）故障 
421  ECMMILRequest= 0x1
 82 EPAS_failure = 0x2
2.触发坡道缓降系统故障 
416  HILL_DESC_MC = 0x7
3.触发坡道起步系统故障
7D  HsaStat_D_Actl =  0x6
4.查看界面提示区显示</v>
      </c>
      <c r="H170" s="44" t="str">
        <v>4.显示红色惊叹号图标+车辆健康报警，发现4个异常</v>
      </c>
      <c r="I170" s="44" t="str">
        <v>Pass</v>
      </c>
      <c r="J170" s="44"/>
      <c r="K170" s="44"/>
      <c r="L170" s="44"/>
      <c r="M170" s="44"/>
      <c r="N170" s="44"/>
      <c r="O170" s="44"/>
      <c r="P170" s="84"/>
      <c r="Q170" s="41"/>
      <c r="R170" s="65"/>
    </row>
    <row customHeight="true" ht="48" r="171">
      <c r="A171" s="44"/>
      <c r="B171" s="30" t="str">
        <v>SYNC+_0266</v>
      </c>
      <c r="C171" s="30" t="str">
        <v>1-1.1 3D车模-异常状态</v>
      </c>
      <c r="D171" s="44" t="str">
        <v>3D车模-多个异常状态-发动机系统故障+电动助力转向系统（ESP）故障+陡坡缓降故障+坡道起步辅助系统故障-进入VHA应用具体故障页面</v>
      </c>
      <c r="E171" s="8" t="str">
        <v>P2</v>
      </c>
      <c r="F171" s="85" t="str">
        <v>1.车机供电正常
2.配置字设置TPMS Support=0x1
3.触发发动机系统故障 
4.进入Controller Laucher页面
5.连接CAN工具</v>
      </c>
      <c r="G171" s="85" t="str">
        <v>1.触发电动助力转向（EPS）故障 
421  ECMMILRequest= 0x1
 82 EPAS_failure = 0x2
2.触发坡道缓降系统故障 
416  HILL_DESC_MC = 0x7
3.触发坡道起步系统故障
7D  HsaStat_D_Actl =  0x6
4.点击提示区中的故障信息文字</v>
      </c>
      <c r="H171" s="44" t="str">
        <v>4.进入VHA应用具体故障页面，高亮在车辆健康tab</v>
      </c>
      <c r="I171" s="44" t="str">
        <v>Pass</v>
      </c>
      <c r="J171" s="44"/>
      <c r="K171" s="44"/>
      <c r="L171" s="44"/>
      <c r="M171" s="44"/>
      <c r="N171" s="44"/>
      <c r="O171" s="44"/>
      <c r="P171" s="84"/>
      <c r="Q171" s="41"/>
      <c r="R171" s="65"/>
    </row>
    <row customHeight="true" ht="48" r="172">
      <c r="A172" s="44"/>
      <c r="B172" s="30" t="str">
        <v>SYNC+_0266</v>
      </c>
      <c r="C172" s="30" t="str">
        <v>1-1.1 3D车模-异常状态</v>
      </c>
      <c r="D172" s="44" t="str">
        <v>3D车模-多个异常状态-发动机系统故障+电动助力转向系统（ESP）故障+陡坡缓降故障+车外灯照明系统故障</v>
      </c>
      <c r="E172" s="8" t="str">
        <v>P2</v>
      </c>
      <c r="F172" s="85" t="str">
        <v>1.车机供电正常
2.配置字设置TPMS Support=0x1
3.触发发动机系统故障 
4.进入Controller Laucher页面
5.连接CAN工具</v>
      </c>
      <c r="G172" s="44" t="str">
        <v>1.触发电动助力转向（EPS）故障 
421  ECMMILRequest= 0x1
 82 EPAS_failure = 0x2
2.触发坡道缓降系统故障 
416  HILL_DESC_MC = 0x7
3.触发照明系统故障
3C3 HeadLampLoOut_B_Stat = 0x1
4.查看界面提示区显示</v>
      </c>
      <c r="H172" s="44" t="str">
        <v>4.显示红色惊叹号图标+车辆健康报警，发现4个异常</v>
      </c>
      <c r="I172" s="44" t="str">
        <v>Pass</v>
      </c>
      <c r="J172" s="44"/>
      <c r="K172" s="44"/>
      <c r="L172" s="44"/>
      <c r="M172" s="44"/>
      <c r="N172" s="44"/>
      <c r="O172" s="44"/>
      <c r="P172" s="84"/>
      <c r="Q172" s="41"/>
      <c r="R172" s="65"/>
    </row>
    <row customHeight="true" ht="48" r="173">
      <c r="A173" s="44"/>
      <c r="B173" s="30" t="str">
        <v>SYNC+_0266</v>
      </c>
      <c r="C173" s="30" t="str">
        <v>1-1.1 3D车模-异常状态</v>
      </c>
      <c r="D173" s="44" t="str">
        <v>3D车模-多个异常状态-发动机系统故障+电动助力转向系统（ESP）故障+陡坡缓降故障+车外灯照明系统故障-进入VHA应用具体故障页面</v>
      </c>
      <c r="E173" s="8" t="str">
        <v>P2</v>
      </c>
      <c r="F173" s="85" t="str">
        <v>1.车机供电正常
2.配置字设置TPMS Support=0x1
3.触发发动机系统故障 
4.进入Controller Laucher页面
5.连接CAN工具</v>
      </c>
      <c r="G173" s="85" t="str">
        <v>1.触发电动助力转向（EPS）故障 
2.触发坡道缓降系统故障 
3.触发照明系统故障
4.点击提示区中的故障信息文字</v>
      </c>
      <c r="H173" s="44" t="str">
        <v>4.进入VHA应用具体故障页面，高亮在车辆健康tab</v>
      </c>
      <c r="I173" s="44" t="str">
        <v>Pass</v>
      </c>
      <c r="J173" s="44"/>
      <c r="K173" s="44"/>
      <c r="L173" s="44"/>
      <c r="M173" s="44"/>
      <c r="N173" s="44"/>
      <c r="O173" s="44"/>
      <c r="P173" s="84"/>
      <c r="Q173" s="41"/>
      <c r="R173" s="65"/>
    </row>
    <row customHeight="true" ht="48" r="174">
      <c r="A174" s="44"/>
      <c r="B174" s="30" t="str">
        <v>SYNC+_0266</v>
      </c>
      <c r="C174" s="30" t="str">
        <v>1-1.1 3D车模-异常状态</v>
      </c>
      <c r="D174" s="44" t="str">
        <v>3D车模-多个异常状态-发动机系统故障+陡坡缓降故障+坡道起步辅助系统故障+车外灯照明系统故障</v>
      </c>
      <c r="E174" s="8" t="str">
        <v>P2</v>
      </c>
      <c r="F174" s="85" t="str">
        <v>1.车机供电正常
2.配置字设置TPMS Support=0x1
3.触发发动机系统故障 
4.进入Controller Laucher页面
5.连接CAN工具</v>
      </c>
      <c r="G174" s="44" t="str">
        <v>1.触发坡道缓降系统故障 
2.触发坡道起步系统故障
3.触发照明系统故障
4.查看界面提示区显示</v>
      </c>
      <c r="H174" s="44" t="str">
        <v>4.显示黄色惊叹号图标+车辆健康报警，发现4个异常</v>
      </c>
      <c r="I174" s="44" t="str">
        <v>Pass</v>
      </c>
      <c r="J174" s="44"/>
      <c r="K174" s="44"/>
      <c r="L174" s="44"/>
      <c r="M174" s="44"/>
      <c r="N174" s="44"/>
      <c r="O174" s="44"/>
      <c r="P174" s="84"/>
      <c r="Q174" s="41"/>
      <c r="R174" s="65"/>
    </row>
    <row customHeight="true" ht="48" r="175">
      <c r="A175" s="44"/>
      <c r="B175" s="30" t="str">
        <v>SYNC+_0266</v>
      </c>
      <c r="C175" s="30" t="str">
        <v>1-1.1 3D车模-异常状态</v>
      </c>
      <c r="D175" s="44" t="str">
        <v>3D车模-多个异常状态-发动机系统故障+陡坡缓降故障+坡道起步辅助系统故障+车外灯照明系统故障-进入VHA应用具体故障页面</v>
      </c>
      <c r="E175" s="8" t="str">
        <v>P2</v>
      </c>
      <c r="F175" s="85" t="str">
        <v>1.车机供电正常
2.配置字设置TPMS Support=0x1
3.触发发动机系统故障 
4.进入Controller Laucher页面
5.连接CAN工具</v>
      </c>
      <c r="G175" s="85" t="str">
        <v>1.触发坡道缓降系统故障 
2.触发坡道起步系统故障
3.触发照明系统故障
4.点击提示区中的故障信息文字</v>
      </c>
      <c r="H175" s="44" t="str">
        <v>4.进入VHA应用具体故障页面，高亮在车辆健康tab</v>
      </c>
      <c r="I175" s="44" t="str">
        <v>Pass</v>
      </c>
      <c r="J175" s="44"/>
      <c r="K175" s="44"/>
      <c r="L175" s="44"/>
      <c r="M175" s="44"/>
      <c r="N175" s="44"/>
      <c r="O175" s="44"/>
      <c r="P175" s="84"/>
      <c r="Q175" s="41"/>
      <c r="R175" s="65"/>
    </row>
    <row customHeight="true" ht="48" r="176">
      <c r="A176" s="44"/>
      <c r="B176" s="30" t="str">
        <v>SYNC+_0266</v>
      </c>
      <c r="C176" s="30" t="str">
        <v>1-1.1 3D车模-异常状态</v>
      </c>
      <c r="D176" s="44" t="str">
        <v>3D车模-多个异常状态-发动机机油压力异常+发动机监测到过热异常+电动助力转向系统（ESP）故障+陡坡缓降故障</v>
      </c>
      <c r="E176" s="8" t="str">
        <v>P2</v>
      </c>
      <c r="F176" s="85" t="str">
        <v>1.车机供电正常
2.配置字设置TPMS Support=0x1
3.触发机油压力低警告
4.进入Controller Laucher页面
5.连接CAN工具</v>
      </c>
      <c r="G176" s="44" t="str">
        <v>1.触发冷却液过热 
2.触发电动助力转向（EPS）故障 
3.触发坡道缓降系统故障 
4.查看界面提示区显示</v>
      </c>
      <c r="H176" s="44" t="str">
        <v>4.显示红色惊叹号图标+车辆健康报警，发现4个异常</v>
      </c>
      <c r="I176" s="44" t="str">
        <v>Pass</v>
      </c>
      <c r="J176" s="44"/>
      <c r="K176" s="44"/>
      <c r="L176" s="44"/>
      <c r="M176" s="44"/>
      <c r="N176" s="44"/>
      <c r="O176" s="44"/>
      <c r="P176" s="84"/>
      <c r="Q176" s="41"/>
      <c r="R176" s="65"/>
    </row>
    <row customHeight="true" ht="48" r="177">
      <c r="A177" s="44"/>
      <c r="B177" s="30" t="str">
        <v>SYNC+_0266</v>
      </c>
      <c r="C177" s="30" t="str">
        <v>1-1.1 3D车模-异常状态</v>
      </c>
      <c r="D177" s="44" t="str">
        <v>3D车模-多个异常状态-发动机机油压力异常+发动机监测到过热异常+电动助力转向系统（ESP）故障+陡坡缓降故障-进入VHA应用具体故障页面</v>
      </c>
      <c r="E177" s="8" t="str">
        <v>P2</v>
      </c>
      <c r="F177" s="85" t="str">
        <v>1.车机供电正常
2.配置字设置TPMS Support=0x1
3.触发机油压力低警告
4.进入Controller Laucher页面
5.连接CAN工具</v>
      </c>
      <c r="G177" s="85" t="str">
        <v>1.触发冷却液过热 
2.触发电动助力转向（EPS）故障 
3.触发坡道缓降系统故障 
4.点击提示区中的故障信息文字</v>
      </c>
      <c r="H177" s="44" t="str">
        <v>4.进入VHA应用具体故障页面，高亮在车辆健康tab</v>
      </c>
      <c r="I177" s="44" t="str">
        <v>Pass</v>
      </c>
      <c r="J177" s="44"/>
      <c r="K177" s="44"/>
      <c r="L177" s="44"/>
      <c r="M177" s="44"/>
      <c r="N177" s="44"/>
      <c r="O177" s="44"/>
      <c r="P177" s="84"/>
      <c r="Q177" s="41"/>
      <c r="R177" s="65"/>
    </row>
    <row customHeight="true" ht="48" r="178">
      <c r="A178" s="44"/>
      <c r="B178" s="30" t="str">
        <v>SYNC+_0266</v>
      </c>
      <c r="C178" s="30" t="str">
        <v>1-1.1 3D车模-异常状态</v>
      </c>
      <c r="D178" s="44" t="str">
        <v>3D车模-多个异常状态-发动机机油压力异常+发动机监测到过热异常+电动助力转向系统（ESP）故障+坡道起步辅助系统故障</v>
      </c>
      <c r="E178" s="8" t="str">
        <v>P2</v>
      </c>
      <c r="F178" s="85" t="str">
        <v>1.车机供电正常
2.配置字设置TPMS Support=0x1
3.触发机油压力低警告
4.进入Controller Laucher页面
5.连接CAN工具</v>
      </c>
      <c r="G178" s="44" t="str">
        <v>1.触发冷却液过热 
2.触发电动助力转向（EPS）故障 
3.触发坡道起步系统故障
4.查看界面提示区显示</v>
      </c>
      <c r="H178" s="44" t="str">
        <v>4.显示红色惊叹号图标+车辆健康报警，发现4个异常</v>
      </c>
      <c r="I178" s="44" t="str">
        <v>Pass</v>
      </c>
      <c r="J178" s="44"/>
      <c r="K178" s="44"/>
      <c r="L178" s="44"/>
      <c r="M178" s="44"/>
      <c r="N178" s="44"/>
      <c r="O178" s="44"/>
      <c r="P178" s="84"/>
      <c r="Q178" s="41"/>
      <c r="R178" s="65"/>
    </row>
    <row customHeight="true" ht="48" r="179">
      <c r="A179" s="44"/>
      <c r="B179" s="30" t="str">
        <v>SYNC+_0266</v>
      </c>
      <c r="C179" s="30" t="str">
        <v>1-1.1 3D车模-异常状态</v>
      </c>
      <c r="D179" s="44" t="str">
        <v>3D车模-多个异常状态-发动机机油压力异常+发动机监测到过热异常+电动助力转向系统（ESP）故障+坡道起步辅助系统故障-进入VHA应用具体故障页面</v>
      </c>
      <c r="E179" s="8" t="str">
        <v>P2</v>
      </c>
      <c r="F179" s="85" t="str">
        <v>1.车机供电正常
2.配置字设置TPMS Support=0x1
3.触发机油压力低警告
4.进入Controller Laucher页面
5.连接CAN工具</v>
      </c>
      <c r="G179" s="85" t="str">
        <v>1.触发冷却液过热 
2.触发电动助力转向（EPS）故障 
3.触发坡道起步系统故障
4.点击提示区中的故障信息文字</v>
      </c>
      <c r="H179" s="44" t="str">
        <v>4.进入VHA应用具体故障页面，高亮在车辆健康tab</v>
      </c>
      <c r="I179" s="44" t="str">
        <v>Pass</v>
      </c>
      <c r="J179" s="44"/>
      <c r="K179" s="44"/>
      <c r="L179" s="44"/>
      <c r="M179" s="44"/>
      <c r="N179" s="44"/>
      <c r="O179" s="44"/>
      <c r="P179" s="84"/>
      <c r="Q179" s="41"/>
      <c r="R179" s="65"/>
    </row>
    <row customHeight="true" ht="48" r="180">
      <c r="A180" s="44"/>
      <c r="B180" s="30" t="str">
        <v>SYNC+_0266</v>
      </c>
      <c r="C180" s="30" t="str">
        <v>1-1.1 3D车模-异常状态</v>
      </c>
      <c r="D180" s="44" t="str">
        <v>3D车模-多个异常状态-发动机机油压力异常+发动机监测到过热异常+电动助力转向系统（ESP）故障+车外灯照明系统故障</v>
      </c>
      <c r="E180" s="8" t="str">
        <v>P2</v>
      </c>
      <c r="F180" s="85" t="str">
        <v>1.车机供电正常
2.配置字设置TPMS Support=0x1
3.触发机油压力低警告
4.进入Controller Laucher页面
5.连接CAN工具</v>
      </c>
      <c r="G180" s="44" t="str">
        <v>1.触发冷却液过热 
2.触发电动助力转向（EPS）故障 
3.触发照明系统故障
4.查看界面提示区显示</v>
      </c>
      <c r="H180" s="44" t="str">
        <v>4.显示红色惊叹号图标+车辆健康报警，发现4个异常</v>
      </c>
      <c r="I180" s="44" t="str">
        <v>Pass</v>
      </c>
      <c r="J180" s="44"/>
      <c r="K180" s="44"/>
      <c r="L180" s="44"/>
      <c r="M180" s="44"/>
      <c r="N180" s="44"/>
      <c r="O180" s="44"/>
      <c r="P180" s="84"/>
      <c r="Q180" s="41"/>
      <c r="R180" s="65"/>
    </row>
    <row customHeight="true" ht="48" r="181">
      <c r="A181" s="44"/>
      <c r="B181" s="30" t="str">
        <v>SYNC+_0266</v>
      </c>
      <c r="C181" s="30" t="str">
        <v>1-1.1 3D车模-异常状态</v>
      </c>
      <c r="D181" s="44" t="str">
        <v>3D车模-多个异常状态-发动机机油压力异常+发动机监测到过热异常+电动助力转向系统（ESP）故障+车外灯照明系统故障-进入VHA应用具体故障页面</v>
      </c>
      <c r="E181" s="8" t="str">
        <v>P2</v>
      </c>
      <c r="F181" s="85" t="str">
        <v>1.车机供电正常
2.配置字设置TPMS Support=0x1
3.触发机油压力低警告
4.进入Controller Laucher页面
5.连接CAN工具</v>
      </c>
      <c r="G181" s="85" t="str">
        <v>1.触发冷却液过热 
2.触发电动助力转向（EPS）故障 
3.触发照明系统故障
 .
4.点击提示区中的故障信息文字</v>
      </c>
      <c r="H181" s="44" t="str">
        <v>4.进入VHA应用具体故障页面，高亮在车辆健康tab</v>
      </c>
      <c r="I181" s="44" t="str">
        <v>Pass</v>
      </c>
      <c r="J181" s="44"/>
      <c r="K181" s="44"/>
      <c r="L181" s="44"/>
      <c r="M181" s="44"/>
      <c r="N181" s="44"/>
      <c r="O181" s="44"/>
      <c r="P181" s="84"/>
      <c r="Q181" s="41"/>
      <c r="R181" s="65"/>
    </row>
    <row customHeight="true" ht="48" r="182">
      <c r="A182" s="44"/>
      <c r="B182" s="30" t="str">
        <v>SYNC+_0266</v>
      </c>
      <c r="C182" s="30" t="str">
        <v>1-1.1 3D车模-异常状态</v>
      </c>
      <c r="D182" s="44" t="str">
        <v>3D车模-多个异常状态-发动机机油压力异常+电动助力转向系统（ESP）故障+陡坡缓降故障+坡道起步辅助系统故障</v>
      </c>
      <c r="E182" s="8" t="str">
        <v>P2</v>
      </c>
      <c r="F182" s="85" t="str">
        <v>1.车机供电正常
2.配置字设置TPMS Support=0x1
3.触发机油压力低警告
4.进入Controller Laucher页面
5.连接CAN工具</v>
      </c>
      <c r="G182" s="44" t="str">
        <v>1.触发电动助力转向（EPS）故障 
2.触发坡道缓降系统故障 
3.触发坡道起步系统故障
4.查看界面提示区显示</v>
      </c>
      <c r="H182" s="44" t="str">
        <v>4.显示红色惊叹号图标+车辆健康报警，发现4个异常</v>
      </c>
      <c r="I182" s="44" t="str">
        <v>Pass</v>
      </c>
      <c r="J182" s="44"/>
      <c r="K182" s="44"/>
      <c r="L182" s="44"/>
      <c r="M182" s="44"/>
      <c r="N182" s="44"/>
      <c r="O182" s="44"/>
      <c r="P182" s="84"/>
      <c r="Q182" s="41"/>
      <c r="R182" s="65"/>
    </row>
    <row customHeight="true" ht="48" r="183">
      <c r="A183" s="44"/>
      <c r="B183" s="30" t="str">
        <v>SYNC+_0266</v>
      </c>
      <c r="C183" s="30" t="str">
        <v>1-1.1 3D车模-异常状态</v>
      </c>
      <c r="D183" s="44" t="str">
        <v>3D车模-多个异常状态-发动机机油压力异常+电动助力转向系统（ESP）故障+陡坡缓降故障+坡道起步辅助系统故障-进入VHA应用具体故障页面</v>
      </c>
      <c r="E183" s="8" t="str">
        <v>P2</v>
      </c>
      <c r="F183" s="85" t="str">
        <v>1.车机供电正常
2.配置字设置TPMS Support=0x1
3.触发机油压力低警告
4.进入Controller Laucher页面
5.连接CAN工具</v>
      </c>
      <c r="G183" s="85" t="str">
        <v>1.触发电动助力转向（EPS）故障 
2.触发坡道缓降系统故障 
3.触发坡道起步系统故障
4.点击提示区中的故障信息文字</v>
      </c>
      <c r="H183" s="44" t="str">
        <v>4.进入VHA应用具体故障页面，高亮在车辆健康tab</v>
      </c>
      <c r="I183" s="44" t="str">
        <v>Pass</v>
      </c>
      <c r="J183" s="44"/>
      <c r="K183" s="44"/>
      <c r="L183" s="44"/>
      <c r="M183" s="44"/>
      <c r="N183" s="44"/>
      <c r="O183" s="44"/>
      <c r="P183" s="84"/>
      <c r="Q183" s="41"/>
      <c r="R183" s="65"/>
    </row>
    <row customHeight="true" ht="48" r="184">
      <c r="A184" s="44"/>
      <c r="B184" s="30" t="str">
        <v>SYNC+_0266</v>
      </c>
      <c r="C184" s="30" t="str">
        <v>1-1.1 3D车模-异常状态</v>
      </c>
      <c r="D184" s="44" t="str">
        <v>3D车模-多个异常状态-发动机机油压力异常+电动助力转向系统（ESP）故障+陡坡缓降故障+车外灯照明系统故障</v>
      </c>
      <c r="E184" s="8" t="str">
        <v>P2</v>
      </c>
      <c r="F184" s="85" t="str">
        <v>1.车机供电正常
2.配置字设置TPMS Support=0x1
3.触发机油压力低警告
4.进入Controller Laucher页面
5.连接CAN工具</v>
      </c>
      <c r="G184" s="44" t="str">
        <v>1.触发电动助力转向（EPS）故障 
2.触发坡道缓降系统故障 
3.触发照明系统故障
4.查看界面提示区显示</v>
      </c>
      <c r="H184" s="44" t="str">
        <v>4.显示红色惊叹号图标+车辆健康报警，发现4个异常</v>
      </c>
      <c r="I184" s="44" t="str">
        <v>Pass</v>
      </c>
      <c r="J184" s="44"/>
      <c r="K184" s="44"/>
      <c r="L184" s="44"/>
      <c r="M184" s="44"/>
      <c r="N184" s="44"/>
      <c r="O184" s="44"/>
      <c r="P184" s="84"/>
      <c r="Q184" s="41"/>
      <c r="R184" s="65"/>
    </row>
    <row customHeight="true" ht="48" r="185">
      <c r="A185" s="44"/>
      <c r="B185" s="30" t="str">
        <v>SYNC+_0266</v>
      </c>
      <c r="C185" s="30" t="str">
        <v>1-1.1 3D车模-异常状态</v>
      </c>
      <c r="D185" s="44" t="str">
        <v>3D车模-多个异常状态-发动机机油压力异常+电动助力转向系统（ESP）故障+陡坡缓降故障+车外灯照明系统故障-进入VHA应用具体故障页面</v>
      </c>
      <c r="E185" s="8" t="str">
        <v>P2</v>
      </c>
      <c r="F185" s="85" t="str">
        <v>1.车机供电正常
2.配置字设置TPMS Support=0x1
3.触发机油压力低警告
4.进入Controller Laucher页面
5.连接CAN工具</v>
      </c>
      <c r="G185" s="85" t="str">
        <v>1.触发电动助力转向（EPS）故障 
2.触发坡道缓降系统故障 
3.触发照明系统故障
4.点击提示区中的故障信息文字</v>
      </c>
      <c r="H185" s="44" t="str">
        <v>4.进入VHA应用具体故障页面，高亮在车辆健康tab</v>
      </c>
      <c r="I185" s="44" t="str">
        <v>Pass</v>
      </c>
      <c r="J185" s="44"/>
      <c r="K185" s="44"/>
      <c r="L185" s="44"/>
      <c r="M185" s="44"/>
      <c r="N185" s="44"/>
      <c r="O185" s="44"/>
      <c r="P185" s="84"/>
      <c r="Q185" s="41"/>
      <c r="R185" s="65"/>
    </row>
    <row customHeight="true" ht="48" r="186">
      <c r="A186" s="44"/>
      <c r="B186" s="30" t="str">
        <v>SYNC+_0266</v>
      </c>
      <c r="C186" s="30" t="str">
        <v>1-1.1 3D车模-异常状态</v>
      </c>
      <c r="D186" s="44" t="str">
        <v>3D车模-多个异常状态-发动机机油压力异常+陡坡缓降故障+坡道起步辅助系统故障+车外灯照明系统故障</v>
      </c>
      <c r="E186" s="8" t="str">
        <v>P2</v>
      </c>
      <c r="F186" s="85" t="str">
        <v>1.车机供电正常
2.配置字设置TPMS Support=0x1
3.触发机油压力低警告
4.进入Controller Laucher页面
5.连接CAN工具</v>
      </c>
      <c r="G186" s="44" t="str">
        <v>1.触发坡道缓降系统故障 
2.触发坡道起步系统故障
3.触发照明系统故障
4.查看界面提示区显示</v>
      </c>
      <c r="H186" s="44" t="str">
        <v>4.显示黄色惊叹号图标+车辆健康报警，发现4个异常</v>
      </c>
      <c r="I186" s="44" t="str">
        <v>Pass</v>
      </c>
      <c r="J186" s="44"/>
      <c r="K186" s="44"/>
      <c r="L186" s="44"/>
      <c r="M186" s="44"/>
      <c r="N186" s="44"/>
      <c r="O186" s="44"/>
      <c r="P186" s="84"/>
      <c r="Q186" s="41"/>
      <c r="R186" s="65"/>
    </row>
    <row customHeight="true" ht="48" r="187">
      <c r="A187" s="44"/>
      <c r="B187" s="30" t="str">
        <v>SYNC+_0266</v>
      </c>
      <c r="C187" s="30" t="str">
        <v>1-1.1 3D车模-异常状态</v>
      </c>
      <c r="D187" s="44" t="str">
        <v>3D车模-多个异常状态-发动机机油压力异常+陡坡缓降故障+坡道起步辅助系统故障+车外灯照明系统故障-进入VHA应用具体故障页面</v>
      </c>
      <c r="E187" s="8" t="str">
        <v>P2</v>
      </c>
      <c r="F187" s="85" t="str">
        <v>1.车机供电正常
2.配置字设置TPMS Support=0x1
3.触发机油压力低警告
4.进入Controller Laucher页面
5.连接CAN工具</v>
      </c>
      <c r="G187" s="85" t="str">
        <v>1.触发坡道缓降系统故障 
2.触发坡道起步系统故障
3.触发照明系统故障
4.点击提示区中的故障信息文字</v>
      </c>
      <c r="H187" s="44" t="str">
        <v>4.进入VHA应用具体故障页面，高亮在车辆健康tab</v>
      </c>
      <c r="I187" s="44" t="str">
        <v>Pass</v>
      </c>
      <c r="J187" s="44"/>
      <c r="K187" s="44"/>
      <c r="L187" s="44"/>
      <c r="M187" s="44"/>
      <c r="N187" s="44"/>
      <c r="O187" s="44"/>
      <c r="P187" s="84"/>
      <c r="Q187" s="41"/>
      <c r="R187" s="65"/>
    </row>
    <row customHeight="true" ht="48" r="188">
      <c r="A188" s="44"/>
      <c r="B188" s="30" t="str">
        <v>SYNC+_0266</v>
      </c>
      <c r="C188" s="30" t="str">
        <v>1-1.1 3D车模-异常状态</v>
      </c>
      <c r="D188" s="44" t="str">
        <v>3D车模-多个异常状态-发动机监测到过热异常+电动助力转向系统（ESP）故障+陡坡缓降故障+坡道起步辅助系统故障</v>
      </c>
      <c r="E188" s="8" t="str">
        <v>P2</v>
      </c>
      <c r="F188" s="85" t="str">
        <v>1.车机供电正常
2.配置字设置TPMS Support=0x1
3.触发冷却液过热 
4.进入Controller Laucher页面
5.连接CAN工具</v>
      </c>
      <c r="G188" s="44" t="str">
        <v>1.触发电动助力转向（EPS）故障 
2.触发坡道缓降系统故障 
3.触发坡道起步系统故
4.查看界面提示区显示</v>
      </c>
      <c r="H188" s="44" t="str">
        <v>4.显示红色惊叹号图标+车辆健康报警，发现4个异常</v>
      </c>
      <c r="I188" s="44" t="str">
        <v>Pass</v>
      </c>
      <c r="J188" s="44"/>
      <c r="K188" s="44"/>
      <c r="L188" s="44"/>
      <c r="M188" s="44"/>
      <c r="N188" s="44"/>
      <c r="O188" s="44"/>
      <c r="P188" s="84"/>
      <c r="Q188" s="41"/>
      <c r="R188" s="65"/>
    </row>
    <row customHeight="true" ht="48" r="189">
      <c r="A189" s="44"/>
      <c r="B189" s="30" t="str">
        <v>SYNC+_0266</v>
      </c>
      <c r="C189" s="30" t="str">
        <v>1-1.1 3D车模-异常状态</v>
      </c>
      <c r="D189" s="44" t="str">
        <v>3D车模-多个异常状态-发动机监测到过热异常+电动助力转向系统（ESP）故障+陡坡缓降故障+坡道起步辅助系统故障-进入VHA应用具体故障页面</v>
      </c>
      <c r="E189" s="8" t="str">
        <v>P2</v>
      </c>
      <c r="F189" s="85" t="str">
        <v>1.车机供电正常
2.配置字设置TPMS Support=0x1
3.触发冷却液过热
4.进入Controller Laucher页面
5.连接CAN工具</v>
      </c>
      <c r="G189" s="85" t="str">
        <v>1.触发电动助力转向（EPS）故障 
2.触发坡道缓降系统故障 
3.触发坡道起步系统故障
4.点击提示区中的故障信息文字</v>
      </c>
      <c r="H189" s="44" t="str">
        <v>4.进入VHA应用具体故障页面，高亮在车辆健康tab</v>
      </c>
      <c r="I189" s="44" t="str">
        <v>Pass</v>
      </c>
      <c r="J189" s="44"/>
      <c r="K189" s="44"/>
      <c r="L189" s="44"/>
      <c r="M189" s="44"/>
      <c r="N189" s="44"/>
      <c r="O189" s="44"/>
      <c r="P189" s="84"/>
      <c r="Q189" s="41"/>
      <c r="R189" s="65"/>
    </row>
    <row customHeight="true" ht="48" r="190">
      <c r="A190" s="44"/>
      <c r="B190" s="30" t="str">
        <v>SYNC+_0266</v>
      </c>
      <c r="C190" s="30" t="str">
        <v>1-1.1 3D车模-异常状态</v>
      </c>
      <c r="D190" s="44" t="str">
        <v>3D车模-多个异常状态-发动机监测到过热异常+电动助力转向系统（ESP）故障+陡坡缓降故障+车外灯照明系统故障</v>
      </c>
      <c r="E190" s="8" t="str">
        <v>P2</v>
      </c>
      <c r="F190" s="85" t="str">
        <v>1.车机供电正常
2.配置字设置TPMS Support=0x1
3.触发冷却液过热 
4.进入Controller Laucher页面
5.连接CAN工具</v>
      </c>
      <c r="G190" s="44" t="str">
        <v>1.触发电动助力转向（EPS）故障 
2.触发坡道缓降系统故障 
3.触发照明系统故障
4.查看界面提示区显示</v>
      </c>
      <c r="H190" s="44" t="str">
        <v>4.显示红色惊叹号图标+车辆健康报警，发现4个异常</v>
      </c>
      <c r="I190" s="44" t="str">
        <v>Pass</v>
      </c>
      <c r="J190" s="44"/>
      <c r="K190" s="44"/>
      <c r="L190" s="44"/>
      <c r="M190" s="44"/>
      <c r="N190" s="44"/>
      <c r="O190" s="44"/>
      <c r="P190" s="84"/>
      <c r="Q190" s="41"/>
      <c r="R190" s="65"/>
    </row>
    <row customHeight="true" ht="48" r="191">
      <c r="A191" s="44"/>
      <c r="B191" s="30" t="str">
        <v>SYNC+_0266</v>
      </c>
      <c r="C191" s="30" t="str">
        <v>1-1.1 3D车模-异常状态</v>
      </c>
      <c r="D191" s="44" t="str">
        <v>3D车模-多个异常状态-发动机监测到过热异常+电动助力转向系统（ESP）故障+陡坡缓降故障+车外灯照明系统故障-进入VHA应用具体故障页面</v>
      </c>
      <c r="E191" s="8" t="str">
        <v>P2</v>
      </c>
      <c r="F191" s="85" t="str">
        <v>1.车机供电正常
2.配置字设置TPMS Support=0x1
3.触发冷却液过热 
4.进入Controller Laucher页面
5.连接CAN工具</v>
      </c>
      <c r="G191" s="85" t="str">
        <v>1.触发电动助力转向（EPS）故障 
2.触发坡道缓降系统故障 
3.触发照明系统故障
4.点击提示区中的故障信息文字</v>
      </c>
      <c r="H191" s="44" t="str">
        <v>4.进入VHA应用具体故障页面，高亮在车辆健康tab</v>
      </c>
      <c r="I191" s="44" t="str">
        <v>Pass</v>
      </c>
      <c r="J191" s="44"/>
      <c r="K191" s="44"/>
      <c r="L191" s="44"/>
      <c r="M191" s="44"/>
      <c r="N191" s="44"/>
      <c r="O191" s="44"/>
      <c r="P191" s="84"/>
      <c r="Q191" s="41"/>
      <c r="R191" s="65"/>
    </row>
    <row customHeight="true" ht="48" r="192">
      <c r="A192" s="44"/>
      <c r="B192" s="30" t="str">
        <v>SYNC+_0266</v>
      </c>
      <c r="C192" s="30" t="str">
        <v>1-1.1 3D车模-异常状态</v>
      </c>
      <c r="D192" s="44" t="str">
        <v>3D车模-多个异常状态-发动机监测到过热异常+陡坡缓降故障+坡道起步辅助系统故障+车外灯照明系统故障</v>
      </c>
      <c r="E192" s="8" t="str">
        <v>P2</v>
      </c>
      <c r="F192" s="85" t="str">
        <v>1.车机供电正常
2.配置字设置TPMS Support=0x1
3.触发冷却液过热 
4.进入Controller Laucher页面
5.连接CAN工具</v>
      </c>
      <c r="G192" s="44" t="str">
        <v>1.触发坡道缓降系统故障 
2.触发坡道起步系统故障
3.触发照明系统故障
4.查看界面提示区显示</v>
      </c>
      <c r="H192" s="44" t="str">
        <v>4.显示红色惊叹号图标+车辆健康报警，发现4个异常</v>
      </c>
      <c r="I192" s="44" t="str">
        <v>Pass</v>
      </c>
      <c r="J192" s="44"/>
      <c r="K192" s="44"/>
      <c r="L192" s="44"/>
      <c r="M192" s="44"/>
      <c r="N192" s="44"/>
      <c r="O192" s="44"/>
      <c r="P192" s="84"/>
      <c r="Q192" s="41"/>
      <c r="R192" s="65"/>
    </row>
    <row customHeight="true" ht="48" r="193">
      <c r="A193" s="44"/>
      <c r="B193" s="30" t="str">
        <v>SYNC+_0266</v>
      </c>
      <c r="C193" s="30" t="str">
        <v>1-1.1 3D车模-异常状态</v>
      </c>
      <c r="D193" s="44" t="str">
        <v>3D车模-多个异常状态-发动机监测到过热异常+陡坡缓降故障+坡道起步辅助系统故障+车外灯照明系统故障-进入VHA应用具体故障页面</v>
      </c>
      <c r="E193" s="8" t="str">
        <v>P2</v>
      </c>
      <c r="F193" s="85" t="str">
        <v>1.车机供电正常
2.配置字设置TPMS Support=0x1
3.触发冷却液过热 
4.进入Controller Laucher页面
5.连接CAN工具</v>
      </c>
      <c r="G193" s="85" t="str">
        <v>1.触发坡道缓降系统故障 
2.触发坡道起步系统故障
3.触发照明系统故障
4.点击提示区中的故障信息文字</v>
      </c>
      <c r="H193" s="44" t="str">
        <v>4.进入VHA应用具体故障页面，高亮在车辆健康tab</v>
      </c>
      <c r="I193" s="44" t="str">
        <v>Pass</v>
      </c>
      <c r="J193" s="44"/>
      <c r="K193" s="44"/>
      <c r="L193" s="44"/>
      <c r="M193" s="44"/>
      <c r="N193" s="44"/>
      <c r="O193" s="44"/>
      <c r="P193" s="84"/>
      <c r="Q193" s="41"/>
      <c r="R193" s="65"/>
    </row>
    <row customHeight="true" ht="48" r="194">
      <c r="A194" s="44"/>
      <c r="B194" s="30" t="str">
        <v>SYNC+_0266</v>
      </c>
      <c r="C194" s="30" t="str">
        <v>1-1.1 3D车模-异常状态</v>
      </c>
      <c r="D194" s="44" t="str">
        <v>3D车模-多个异常状态-电动助力转向系统（ESP）故障+陡坡缓降故障+坡道起步辅助系统故障+车外灯照明系统故障</v>
      </c>
      <c r="E194" s="8" t="str">
        <v>P2</v>
      </c>
      <c r="F194" s="85" t="str">
        <v>1.车机供电正常
2.配置字设置TPMS Support=0x1
3.触发电动助力转向（EPS）故障
4.进入Controller Laucher页面
5.连接CAN工具</v>
      </c>
      <c r="G194" s="44" t="str">
        <v>1.触发坡道缓降系统故障 
2.触发坡道起步系统故障
3.触发照明系统故障
4.查看界面提示区显示</v>
      </c>
      <c r="H194" s="44" t="str">
        <v>4.显示红色惊叹号图标+车辆健康报警，发现4个异常</v>
      </c>
      <c r="I194" s="44" t="str">
        <v>Pass</v>
      </c>
      <c r="J194" s="44"/>
      <c r="K194" s="44"/>
      <c r="L194" s="44"/>
      <c r="M194" s="44"/>
      <c r="N194" s="44"/>
      <c r="O194" s="44"/>
      <c r="P194" s="84"/>
      <c r="Q194" s="41"/>
      <c r="R194" s="65"/>
    </row>
    <row customHeight="true" ht="48" r="195">
      <c r="A195" s="44"/>
      <c r="B195" s="30" t="str">
        <v>SYNC+_0266</v>
      </c>
      <c r="C195" s="30" t="str">
        <v>1-1.1 3D车模-异常状态</v>
      </c>
      <c r="D195" s="44" t="str">
        <v>3D车模-多个异常状态-电动助力转向系统（ESP）故障+陡坡缓降故障+坡道起步辅助系统故障+车外灯照明系统故障-进入VHA应用具体故障页面</v>
      </c>
      <c r="E195" s="8" t="str">
        <v>P2</v>
      </c>
      <c r="F195" s="85" t="str">
        <v>1.车机供电正常
2.配置字设置TPMS Support=0x1
3.触发电动助力转向（EPS）故障
4.进入Controller Laucher页面
5.连接CAN工具</v>
      </c>
      <c r="G195" s="85" t="str">
        <v>1.触发坡道缓降系统故障 
2.触发坡道起步系统故障
3.触发照明系统故障
4.点击提示区中的故障信息文字</v>
      </c>
      <c r="H195" s="44" t="str">
        <v>4.进入VHA应用具体故障页面，高亮在车辆健康tab</v>
      </c>
      <c r="I195" s="44" t="str">
        <v>Pass</v>
      </c>
      <c r="J195" s="44"/>
      <c r="K195" s="44"/>
      <c r="L195" s="44"/>
      <c r="M195" s="44"/>
      <c r="N195" s="44"/>
      <c r="O195" s="44"/>
      <c r="P195" s="84"/>
      <c r="Q195" s="41"/>
      <c r="R195" s="65"/>
    </row>
    <row customHeight="true" ht="48" r="196">
      <c r="A196" s="44"/>
      <c r="B196" s="30" t="str">
        <v>SYNC+_0266</v>
      </c>
      <c r="C196" s="30" t="str">
        <v>1-1.1 3D车模-异常状态</v>
      </c>
      <c r="D196" s="44" t="str">
        <v>3D车模-多个异常状态-胎压监测系统故障+发动机系统故障+发动机机油压力异常+发动机监测到过热异常+电动助力转向系统（ESP）故障</v>
      </c>
      <c r="E196" s="8" t="str">
        <v>P2</v>
      </c>
      <c r="F196" s="85" t="str">
        <v>1.车机供电正常
2.配置字设置TPMS Support=0x1
3.触发防抱死制动系统故障 
4.进入Controller Laucher页面
5.连接CAN工具</v>
      </c>
      <c r="G196" s="44" t="str">
        <v>1.触发发动机系统故障 
2.触发机油压力低警告
3.触发冷却液过热 
4.触发电动助力转向（EPS）故障 
5.查看界面提示区显示</v>
      </c>
      <c r="H196" s="44" t="str">
        <v>5.显示红色惊叹号图标+车辆健康报警，发现5个异常</v>
      </c>
      <c r="I196" s="44" t="str">
        <v>Pass</v>
      </c>
      <c r="J196" s="44"/>
      <c r="K196" s="44"/>
      <c r="L196" s="44"/>
      <c r="M196" s="44" t="str">
        <v>否</v>
      </c>
      <c r="N196" s="44"/>
      <c r="O196" s="44"/>
      <c r="P196" s="44"/>
      <c r="Q196" s="44"/>
      <c r="R196" s="65"/>
    </row>
    <row customHeight="true" ht="48" r="197">
      <c r="A197" s="44"/>
      <c r="B197" s="30" t="str">
        <v>SYNC+_0266</v>
      </c>
      <c r="C197" s="30" t="str">
        <v>1-1.1 3D车模-异常状态</v>
      </c>
      <c r="D197" s="44" t="str">
        <v>3D车模-多个异常状态-胎压监测系统故障+发动机系统故障+发动机机油压力异常+发动机监测到过热异常+电动助力转向系统（ESP）故障-进入VHA应用具体故障页面</v>
      </c>
      <c r="E197" s="8" t="str">
        <v>P2</v>
      </c>
      <c r="F197" s="85" t="str">
        <v>1.车机供电正常
2.配置字设置TPMS Support=0x1
3.触发防抱死制动系统故障 
4.进入Controller Laucher页面
5.连接CAN工具</v>
      </c>
      <c r="G197" s="85" t="str">
        <v>1.触发发动机系统故障 
2.触发机油压力低警告
3.触发冷却液过热 
4.触发电动助力转向（EPS）故障 
5.点击提示区中的故障信息文字</v>
      </c>
      <c r="H197" s="44" t="str">
        <v>5.进入VHA应用具体故障页面，高亮在车辆健康tab</v>
      </c>
      <c r="I197" s="44" t="str">
        <v>Pass</v>
      </c>
      <c r="J197" s="44"/>
      <c r="K197" s="44"/>
      <c r="L197" s="44"/>
      <c r="M197" s="44" t="str">
        <v>否</v>
      </c>
      <c r="N197" s="44"/>
      <c r="O197" s="44"/>
      <c r="P197" s="44"/>
      <c r="Q197" s="44"/>
      <c r="R197" s="65"/>
    </row>
    <row customHeight="true" ht="48" r="198">
      <c r="A198" s="44"/>
      <c r="B198" s="30" t="str">
        <v>SYNC+_0266</v>
      </c>
      <c r="C198" s="30" t="str">
        <v>1-1.1 3D车模-异常状态</v>
      </c>
      <c r="D198" s="44" t="str">
        <v>3D车模-多个异常状态-胎压监测系统故障+发动机系统故障+发动机机油压力异常+发动机监测到过热异常+陡坡缓降故障</v>
      </c>
      <c r="E198" s="8" t="str">
        <v>P2</v>
      </c>
      <c r="F198" s="85" t="str">
        <v>1.车机供电正常
2.配置字设置TPMS Support=0x1
3.触发防抱死制动系统故障 
4.进入Controller Laucher页面
5.连接CAN工具</v>
      </c>
      <c r="G198" s="44" t="str">
        <v>1.触发发动机系统故障 
2.触发机油压力低警告
3.触发冷却液过热 
4.触发坡道缓降系统故障 
5.查看界面提示区显示</v>
      </c>
      <c r="H198" s="44" t="str">
        <v>5.显示红色惊叹号图标+车辆健康报警，发现5个异常</v>
      </c>
      <c r="I198" s="44" t="str">
        <v>Pass</v>
      </c>
      <c r="J198" s="44"/>
      <c r="K198" s="44"/>
      <c r="L198" s="44"/>
      <c r="M198" s="44" t="str">
        <v>否</v>
      </c>
      <c r="N198" s="44"/>
      <c r="O198" s="44"/>
      <c r="P198" s="44"/>
      <c r="Q198" s="44"/>
      <c r="R198" s="65"/>
    </row>
    <row customHeight="true" ht="48" r="199">
      <c r="A199" s="44"/>
      <c r="B199" s="30" t="str">
        <v>SYNC+_0266</v>
      </c>
      <c r="C199" s="30" t="str">
        <v>1-1.1 3D车模-异常状态</v>
      </c>
      <c r="D199" s="44" t="str">
        <v>3D车模-多个异常状态-胎压监测系统故障+发动机系统故障+发动机机油压力异常+发动机监测到过热异常+陡坡缓降故障-进入VHA应用具体故障页面</v>
      </c>
      <c r="E199" s="8" t="str">
        <v>P2</v>
      </c>
      <c r="F199" s="85" t="str">
        <v>1.车机供电正常
2.配置字设置TPMS Support=0x1
3.触发防抱死制动系统故障 
4.进入Controller Laucher页面
5.连接CAN工具</v>
      </c>
      <c r="G199" s="85" t="str">
        <v>1.触发发动机系统故障 
2.触发机油压力低警告
3.触发冷却液过热 
4.触发坡道缓降系统故障 
5.点击提示区中的故障信息文字</v>
      </c>
      <c r="H199" s="44" t="str">
        <v>5.进入VHA应用具体故障页面，高亮在车辆健康tab</v>
      </c>
      <c r="I199" s="44" t="str">
        <v>Pass</v>
      </c>
      <c r="J199" s="44"/>
      <c r="K199" s="44"/>
      <c r="L199" s="44"/>
      <c r="M199" s="44" t="str">
        <v>否</v>
      </c>
      <c r="N199" s="44"/>
      <c r="O199" s="44"/>
      <c r="P199" s="44"/>
      <c r="Q199" s="44"/>
      <c r="R199" s="65"/>
    </row>
    <row customHeight="true" ht="48" r="200">
      <c r="A200" s="44"/>
      <c r="B200" s="30" t="str">
        <v>SYNC+_0266</v>
      </c>
      <c r="C200" s="30" t="str">
        <v>1-1.1 3D车模-异常状态</v>
      </c>
      <c r="D200" s="44" t="str">
        <v>3D车模-多个异常状态-胎压监测系统故障+发动机系统故障+发动机机油压力异常+发动机监测到过热异常+坡道起步辅助系统故障</v>
      </c>
      <c r="E200" s="8" t="str">
        <v>P2</v>
      </c>
      <c r="F200" s="85" t="str">
        <v>1.车机供电正常
2.配置字设置TPMS Support=0x1
3.触发防抱死制动系统故障 
4.进入Controller Laucher页面
5.连接CAN工具</v>
      </c>
      <c r="G200" s="44" t="str">
        <v>1.触发发动机系统故障 
2.触发机油压力低警告
3.触发冷却液过热 
4.触发坡道起步系统故障
5.查看界面提示区显示</v>
      </c>
      <c r="H200" s="44" t="str">
        <v>5.显示红色惊叹号图标+车辆健康报警，发现5个异常</v>
      </c>
      <c r="I200" s="44" t="str">
        <v>Pass</v>
      </c>
      <c r="J200" s="44"/>
      <c r="K200" s="44"/>
      <c r="L200" s="44"/>
      <c r="M200" s="44" t="str">
        <v>否</v>
      </c>
      <c r="N200" s="44"/>
      <c r="O200" s="44"/>
      <c r="P200" s="44"/>
      <c r="Q200" s="44"/>
      <c r="R200" s="65"/>
    </row>
    <row customHeight="true" ht="48" r="201">
      <c r="A201" s="44"/>
      <c r="B201" s="30" t="str">
        <v>SYNC+_0266</v>
      </c>
      <c r="C201" s="30" t="str">
        <v>1-1.1 3D车模-异常状态</v>
      </c>
      <c r="D201" s="44" t="str">
        <v>3D车模-多个异常状态-胎压监测系统故障+发动机系统故障+发动机机油压力异常+发动机监测到过热异常+坡道起步辅助系统故障-进入VHA应用具体故障页面</v>
      </c>
      <c r="E201" s="8" t="str">
        <v>P2</v>
      </c>
      <c r="F201" s="85" t="str">
        <v>1.车机供电正常
2.配置字设置TPMS Support=0x1
3.触发防抱死制动系统故障 
4.进入Controller Laucher页面
5.连接CAN工具</v>
      </c>
      <c r="G201" s="85" t="str">
        <v>1.触发发动机系统故障 
2.触发机油压力低警告
3.触发冷却液过热 
4.触发坡道起步系统故障
5.点击提示区中的故障信息文字</v>
      </c>
      <c r="H201" s="44" t="str">
        <v>5.进入VHA应用具体故障页面，高亮在车辆健康tab</v>
      </c>
      <c r="I201" s="44" t="str">
        <v>Pass</v>
      </c>
      <c r="J201" s="44"/>
      <c r="K201" s="44"/>
      <c r="L201" s="44"/>
      <c r="M201" s="44" t="str">
        <v>否</v>
      </c>
      <c r="N201" s="44"/>
      <c r="O201" s="44"/>
      <c r="P201" s="44"/>
      <c r="Q201" s="44"/>
      <c r="R201" s="65"/>
    </row>
    <row customHeight="true" ht="48" r="202">
      <c r="A202" s="44"/>
      <c r="B202" s="30" t="str">
        <v>SYNC+_0266</v>
      </c>
      <c r="C202" s="30" t="str">
        <v>1-1.1 3D车模-异常状态</v>
      </c>
      <c r="D202" s="44" t="str">
        <v>3D车模-多个异常状态-胎压监测系统故障+发动机系统故障+发动机机油压力异常+发动机监测到过热异常+车外灯照明系统故障</v>
      </c>
      <c r="E202" s="8" t="str">
        <v>P2</v>
      </c>
      <c r="F202" s="85" t="str">
        <v>1.车机供电正常
2.配置字设置TPMS Support=0x1
3.触发防抱死制动系统故障 
4.进入Controller Laucher页面
5.连接CAN工具</v>
      </c>
      <c r="G202" s="44" t="str">
        <v>1.触发发动机系统故障 
2.触发机油压力低警告
3.触发冷却液过热 
4.触发照明系统故障
5.查看界面提示区显示</v>
      </c>
      <c r="H202" s="44" t="str">
        <v>5.显示红色惊叹号图标+车辆健康报警，发现5个异常</v>
      </c>
      <c r="I202" s="44" t="str">
        <v>Pass</v>
      </c>
      <c r="J202" s="44"/>
      <c r="K202" s="44"/>
      <c r="L202" s="44"/>
      <c r="M202" s="44" t="str">
        <v>否</v>
      </c>
      <c r="N202" s="44"/>
      <c r="O202" s="44"/>
      <c r="P202" s="44"/>
      <c r="Q202" s="44"/>
      <c r="R202" s="65"/>
    </row>
    <row customHeight="true" ht="48" r="203">
      <c r="A203" s="44"/>
      <c r="B203" s="30" t="str">
        <v>SYNC+_0266</v>
      </c>
      <c r="C203" s="30" t="str">
        <v>1-1.1 3D车模-异常状态</v>
      </c>
      <c r="D203" s="44" t="str">
        <v>3D车模-多个异常状态-胎压监测系统+发动机系统故障+发动机机油压力异常+发动机监测到过热异常+车外灯照明系统故障-进入VHA应用具体故障页面</v>
      </c>
      <c r="E203" s="8" t="str">
        <v>P2</v>
      </c>
      <c r="F203" s="85" t="str">
        <v>1.车机供电正常
2.配置字设置TPMS Support=0x1
3.触发防抱死制动系统故障 
4.进入Controller Laucher页面
5.连接CAN工具</v>
      </c>
      <c r="G203" s="85" t="str">
        <v>1.触发发动机系统故障 
2.触发机油压力低警告
3.触发冷却液过热 
4.触发照明系统故障
5.点击提示区中的故障信息文字</v>
      </c>
      <c r="H203" s="44" t="str">
        <v>5.进入VHA应用具体故障页面，高亮在车辆健康tab</v>
      </c>
      <c r="I203" s="44" t="str">
        <v>Pass</v>
      </c>
      <c r="J203" s="44"/>
      <c r="K203" s="44"/>
      <c r="L203" s="44"/>
      <c r="M203" s="44" t="str">
        <v>否</v>
      </c>
      <c r="N203" s="44"/>
      <c r="O203" s="44"/>
      <c r="P203" s="44"/>
      <c r="Q203" s="44"/>
      <c r="R203" s="65"/>
    </row>
    <row customHeight="true" ht="48" r="204">
      <c r="A204" s="44"/>
      <c r="B204" s="30" t="str">
        <v>SYNC+_0266</v>
      </c>
      <c r="C204" s="30" t="str">
        <v>1-1.1 3D车模-异常状态</v>
      </c>
      <c r="D204" s="44" t="str">
        <v>3D车模-多个异常状态-胎压监测系统故障+发动机机油压力异常+发动机监测到过热异常+电动助力转向系统（ESP）故障+陡坡缓降故障</v>
      </c>
      <c r="E204" s="8" t="str">
        <v>P2</v>
      </c>
      <c r="F204" s="85" t="str">
        <v>1.车机供电正常
2.配置字设置TPMS Support=0x1
3.触发防抱死制动系统故障 
4.进入Controller Laucher页面
5.连接CAN工具</v>
      </c>
      <c r="G204" s="44" t="str">
        <v>1.触发机油压力低警告
2.触发冷却液过热 
3.触发电动助力转向（EPS）故障 
4.触发坡道缓降系统故障  5.查看界面提示区显示</v>
      </c>
      <c r="H204" s="44" t="str">
        <v>5.显示红色惊叹号图标+车辆健康报警，发现5个异常</v>
      </c>
      <c r="I204" s="44" t="str">
        <v>Pass</v>
      </c>
      <c r="J204" s="44"/>
      <c r="K204" s="44"/>
      <c r="L204" s="44"/>
      <c r="M204" s="44" t="str">
        <v>否</v>
      </c>
      <c r="N204" s="44"/>
      <c r="O204" s="44"/>
      <c r="P204" s="44"/>
      <c r="Q204" s="44"/>
      <c r="R204" s="65"/>
    </row>
    <row customHeight="true" ht="48" r="205">
      <c r="A205" s="44"/>
      <c r="B205" s="30" t="str">
        <v>SYNC+_0266</v>
      </c>
      <c r="C205" s="30" t="str">
        <v>1-1.1 3D车模-异常状态</v>
      </c>
      <c r="D205" s="44" t="str">
        <v>3D车模-多个异常状态-胎压监测+发动机机油压力异常+发动机监测到过热异常+电动助力转向系统（ESP）故障+陡坡缓降故障-进入VHA应用具体故障页面</v>
      </c>
      <c r="E205" s="8" t="str">
        <v>P2</v>
      </c>
      <c r="F205" s="85" t="str">
        <v>1.车机供电正常
2.配置字设置TPMS Support=0x1
3.触发防抱死制动系统故障 
4.进入Controller Laucher页面
5.连接CAN工具</v>
      </c>
      <c r="G205" s="85" t="str">
        <v>1.触发机油压力低警告
2.触发冷却液过热 
3.触发电动助力转向（EPS）故障 
4.触发坡道缓降系统故障  5.点击提示区中的故障信息文字</v>
      </c>
      <c r="H205" s="44" t="str">
        <v>5.进入VHA应用具体故障页面，高亮在车辆健康tab</v>
      </c>
      <c r="I205" s="44" t="str">
        <v>Pass</v>
      </c>
      <c r="J205" s="44"/>
      <c r="K205" s="44"/>
      <c r="L205" s="44"/>
      <c r="M205" s="44" t="str">
        <v>否</v>
      </c>
      <c r="N205" s="44"/>
      <c r="O205" s="44"/>
      <c r="P205" s="44"/>
      <c r="Q205" s="44"/>
      <c r="R205" s="65"/>
    </row>
    <row customHeight="true" ht="48" r="206">
      <c r="A206" s="44"/>
      <c r="B206" s="30" t="str">
        <v>SYNC+_0266</v>
      </c>
      <c r="C206" s="30" t="str">
        <v>1-1.1 3D车模-异常状态</v>
      </c>
      <c r="D206" s="44" t="str">
        <v>3D车模-多个异常状态-胎压监测系统故障+发动机机油压力异常+发动机监测到过热异常+电动助力转向系统（ESP）故障+坡道起步辅助系统故障</v>
      </c>
      <c r="E206" s="8" t="str">
        <v>P2</v>
      </c>
      <c r="F206" s="85" t="str">
        <v>1.车机供电正常
2.配置字设置TPMS Support=0x1
3.触发防抱死制动系统故障 
4.进入Controller Laucher页面
5.连接CAN工具</v>
      </c>
      <c r="G206" s="44" t="str">
        <v>1.触发机油压力低警告
2.触发冷却液过热 
3.触发电动助力转向（EPS）故障 
4.触发坡道起步系统故障
5.查看界面提示区显示</v>
      </c>
      <c r="H206" s="44" t="str">
        <v>5.显示红色惊叹号图标+车辆健康报警，发现5个异常</v>
      </c>
      <c r="I206" s="44" t="str">
        <v>Pass</v>
      </c>
      <c r="J206" s="44"/>
      <c r="K206" s="44"/>
      <c r="L206" s="44"/>
      <c r="M206" s="44" t="str">
        <v>否</v>
      </c>
      <c r="N206" s="44"/>
      <c r="O206" s="44"/>
      <c r="P206" s="44"/>
      <c r="Q206" s="44"/>
      <c r="R206" s="65"/>
    </row>
    <row customHeight="true" ht="48" r="207">
      <c r="A207" s="44"/>
      <c r="B207" s="30" t="str">
        <v>SYNC+_0266</v>
      </c>
      <c r="C207" s="30" t="str">
        <v>1-1.1 3D车模-异常状态</v>
      </c>
      <c r="D207" s="44" t="str">
        <v>3D车模-多个异常状态-胎压监测系统故障+发动机机油压力异常+发动机监测到过热异常+电动助力转向系统（ESP）故障+坡道起步辅助系统故障-进入VHA应用具体故障页面</v>
      </c>
      <c r="E207" s="8" t="str">
        <v>P2</v>
      </c>
      <c r="F207" s="85" t="str">
        <v>1.车机供电正常
2.配置字设置TPMS Support=0x1
3.触发防抱死制动系统故障 
4.进入Controller Laucher页面
5.连接CAN工具</v>
      </c>
      <c r="G207" s="85" t="str">
        <v>1.触发机油压力低警告
2.触发冷却液过热 
3.触发电动助力转向（EPS）故障 
4.触发坡道起步系统故障
 5.点击提示区中的故障信息文字</v>
      </c>
      <c r="H207" s="44" t="str">
        <v>5.进入VHA应用具体故障页面，高亮在车辆健康tab</v>
      </c>
      <c r="I207" s="44" t="str">
        <v>Pass</v>
      </c>
      <c r="J207" s="44"/>
      <c r="K207" s="44"/>
      <c r="L207" s="44"/>
      <c r="M207" s="44" t="str">
        <v>否</v>
      </c>
      <c r="N207" s="44"/>
      <c r="O207" s="44"/>
      <c r="P207" s="44"/>
      <c r="Q207" s="44"/>
      <c r="R207" s="65"/>
    </row>
    <row customHeight="true" ht="48" r="208">
      <c r="A208" s="44"/>
      <c r="B208" s="30" t="str">
        <v>SYNC+_0266</v>
      </c>
      <c r="C208" s="30" t="str">
        <v>1-1.1 3D车模-异常状态</v>
      </c>
      <c r="D208" s="44" t="str">
        <v>3D车模-多个异常状态-胎压监测系统故障+发动机机油压力异常+发动机监测到过热异常+电动助力转向系统（ESP）故障+车外灯照明系统故障</v>
      </c>
      <c r="E208" s="8" t="str">
        <v>P2</v>
      </c>
      <c r="F208" s="85" t="str">
        <v>1.车机供电正常
2.配置字设置TPMS Support=0x1
3.触发防抱死制动系统故障 
4.进入Controller Laucher页面
5.连接CAN工具</v>
      </c>
      <c r="G208" s="44" t="str">
        <v>1.触发机油压力低警告
2.触发冷却液过热 
3.触发电动助力转向（EPS）故障 
4.触发照明系统故障
5.查看界面提示区显示</v>
      </c>
      <c r="H208" s="44" t="str">
        <v>5.显示红色惊叹号图标+车辆健康报警，发现5个异常</v>
      </c>
      <c r="I208" s="44" t="str">
        <v>Pass</v>
      </c>
      <c r="J208" s="44"/>
      <c r="K208" s="44"/>
      <c r="L208" s="44"/>
      <c r="M208" s="44" t="str">
        <v>否</v>
      </c>
      <c r="N208" s="44"/>
      <c r="O208" s="44"/>
      <c r="P208" s="44"/>
      <c r="Q208" s="44"/>
      <c r="R208" s="65"/>
    </row>
    <row customHeight="true" ht="48" r="209">
      <c r="A209" s="44"/>
      <c r="B209" s="30" t="str">
        <v>SYNC+_0266</v>
      </c>
      <c r="C209" s="30" t="str">
        <v>1-1.1 3D车模-异常状态</v>
      </c>
      <c r="D209" s="44" t="str">
        <v>3D车模-多个异常状态-胎压监测系统故障+发动机机油压力异常+发动机监测到过热异常+电动助力转向系统（ESP）故障+车外灯照明系统故障-进入VHA应用具体故障页面</v>
      </c>
      <c r="E209" s="8" t="str">
        <v>P2</v>
      </c>
      <c r="F209" s="85" t="str">
        <v>1.车机供电正常
2.配置字设置TPMS Support=0x1
3.触发防抱死制动系统故障 
4.进入Controller Laucher页面
5.连接CAN工具</v>
      </c>
      <c r="G209" s="85" t="str">
        <v>1.触发机油压力低警告
2.触发冷却液过热 
3.触发电动助力转向（EPS）故障 
4.触发照明系统故障
5.点击提示区中的故障信息文字</v>
      </c>
      <c r="H209" s="44" t="str">
        <v>5.进入VHA应用具体故障页面，高亮在车辆健康tab</v>
      </c>
      <c r="I209" s="44" t="str">
        <v>Pass</v>
      </c>
      <c r="J209" s="44"/>
      <c r="K209" s="44"/>
      <c r="L209" s="44"/>
      <c r="M209" s="44" t="str">
        <v>否</v>
      </c>
      <c r="N209" s="44"/>
      <c r="O209" s="44"/>
      <c r="P209" s="44"/>
      <c r="Q209" s="44"/>
      <c r="R209" s="65"/>
    </row>
    <row customHeight="true" ht="48" r="210">
      <c r="A210" s="44"/>
      <c r="B210" s="30" t="str">
        <v>SYNC+_0266</v>
      </c>
      <c r="C210" s="30" t="str">
        <v>1-1.1 3D车模-异常状态</v>
      </c>
      <c r="D210" s="44" t="str">
        <v>3D车模-多个异常状态-胎压监测系统故障+发动机监测到过热异常+电动助力转向系统（ESP）故障+陡坡缓降故障+坡道起步辅助系统故障</v>
      </c>
      <c r="E210" s="8" t="str">
        <v>P2</v>
      </c>
      <c r="F210" s="85" t="str">
        <v>1.车机供电正常
2.配置字设置TPMS Support=0x1
3.触发防抱死制动系统故障 
4.进入Controller Laucher页面
5.连接CAN工具</v>
      </c>
      <c r="G210" s="44" t="str">
        <v>1.触发冷却液过热 
2.触发电动助力转向（EPS）故障 
3.触发坡道缓降系统故障 
4.触发坡道起步系统故障
5.查看界面提示区显示</v>
      </c>
      <c r="H210" s="44" t="str">
        <v>5.显示红色惊叹号图标+车辆健康报警，发现5个异常</v>
      </c>
      <c r="I210" s="44" t="str">
        <v>Pass</v>
      </c>
      <c r="J210" s="44"/>
      <c r="K210" s="44"/>
      <c r="L210" s="44"/>
      <c r="M210" s="44" t="str">
        <v>否</v>
      </c>
      <c r="N210" s="44"/>
      <c r="O210" s="44"/>
      <c r="P210" s="44"/>
      <c r="Q210" s="44"/>
      <c r="R210" s="65"/>
    </row>
    <row customHeight="true" ht="48" r="211">
      <c r="A211" s="44"/>
      <c r="B211" s="30" t="str">
        <v>SYNC+_0266</v>
      </c>
      <c r="C211" s="30" t="str">
        <v>1-1.1 3D车模-异常状态</v>
      </c>
      <c r="D211" s="44" t="str">
        <v>3D车模-多个异常状态-胎压监测系统故障+发动机监测到过热异常+电动助力转向系统（ESP）故障+陡坡缓降故障+坡道起步辅助系统故障-进入VHA应用具体故障页面</v>
      </c>
      <c r="E211" s="8" t="str">
        <v>P2</v>
      </c>
      <c r="F211" s="85" t="str">
        <v>1.车机供电正常
2.配置字设置TPMS Support=0x1
3.触发防抱死制动系统故障 
4.进入Controller Laucher页面
5.连接CAN工具</v>
      </c>
      <c r="G211" s="85" t="str">
        <v>1.触发冷却液过热 
2.触发电动助力转向（EPS）故障 
3.触发坡道缓降系统故障 
4.触发坡道起步系统故障
5.点击提示区中的故障信息文字</v>
      </c>
      <c r="H211" s="44" t="str">
        <v>5.进入VHA应用具体故障页面，高亮在车辆健康tab</v>
      </c>
      <c r="I211" s="44" t="str">
        <v>Pass</v>
      </c>
      <c r="J211" s="44"/>
      <c r="K211" s="44"/>
      <c r="L211" s="44"/>
      <c r="M211" s="44" t="str">
        <v>否</v>
      </c>
      <c r="N211" s="44"/>
      <c r="O211" s="44"/>
      <c r="P211" s="44"/>
      <c r="Q211" s="44"/>
      <c r="R211" s="65"/>
    </row>
    <row customHeight="true" ht="48" r="212">
      <c r="A212" s="44"/>
      <c r="B212" s="30" t="str">
        <v>SYNC+_0266</v>
      </c>
      <c r="C212" s="30" t="str">
        <v>1-1.1 3D车模-异常状态</v>
      </c>
      <c r="D212" s="44" t="str">
        <v>3D车模-多个异常状态-胎压监测系统故障+发动机监测到过热异常+电动助力转向系统（ESP）故障+陡坡缓降故障+车外灯照明系统故障</v>
      </c>
      <c r="E212" s="8" t="str">
        <v>P2</v>
      </c>
      <c r="F212" s="85" t="str">
        <v>1.车机供电正常
2.配置字设置TPMS Support=0x1
3.触发防抱死制动系统故障 
4.进入Controller Laucher页面
5.连接CAN工具</v>
      </c>
      <c r="G212" s="44" t="str">
        <v>1.触发冷却液过热 
2.触发电动助力转向（EPS）故障 
3.触发坡道缓降系统故障 
4.触发照明系统故障
5.查看界面提示区显示</v>
      </c>
      <c r="H212" s="44" t="str">
        <v>5.显示红色惊叹号图标+车辆健康报警，发现5个异常</v>
      </c>
      <c r="I212" s="44" t="str">
        <v>Pass</v>
      </c>
      <c r="J212" s="44"/>
      <c r="K212" s="44"/>
      <c r="L212" s="44"/>
      <c r="M212" s="44" t="str">
        <v>否</v>
      </c>
      <c r="N212" s="44"/>
      <c r="O212" s="44"/>
      <c r="P212" s="44"/>
      <c r="Q212" s="44"/>
      <c r="R212" s="65"/>
    </row>
    <row customHeight="true" ht="48" r="213">
      <c r="A213" s="44"/>
      <c r="B213" s="30" t="str">
        <v>SYNC+_0266</v>
      </c>
      <c r="C213" s="30" t="str">
        <v>1-1.1 3D车模-异常状态</v>
      </c>
      <c r="D213" s="44" t="str">
        <v>3D车模-多个异常状态-胎压监测系统故障+发动机监测到过热异常+电动助力转向系统（ESP）故障+陡坡缓降故障+车外灯照明系统故障-进入VHA应用具体故障页面</v>
      </c>
      <c r="E213" s="8" t="str">
        <v>P2</v>
      </c>
      <c r="F213" s="85" t="str">
        <v>1.车机供电正常
2.配置字设置TPMS Support=0x1
3.触发防抱死制动系统故障 
4.进入Controller Laucher页面
5.连接CAN工具</v>
      </c>
      <c r="G213" s="85" t="str">
        <v>1.触发冷却液过热 
2.触发电动助力转向（EPS）故障 
3.触发坡道缓降系统故障 
4.触发照明系统故障
5.点击提示区中的故障信息文字</v>
      </c>
      <c r="H213" s="44" t="str">
        <v>5.进入VHA应用具体故障页面，高亮在车辆健康tab</v>
      </c>
      <c r="I213" s="44" t="str">
        <v>Pass</v>
      </c>
      <c r="J213" s="44"/>
      <c r="K213" s="44"/>
      <c r="L213" s="44"/>
      <c r="M213" s="44" t="str">
        <v>否</v>
      </c>
      <c r="N213" s="44"/>
      <c r="O213" s="44"/>
      <c r="P213" s="44"/>
      <c r="Q213" s="44"/>
      <c r="R213" s="65"/>
    </row>
    <row customHeight="true" ht="48" r="214">
      <c r="A214" s="44"/>
      <c r="B214" s="30" t="str">
        <v>SYNC+_0266</v>
      </c>
      <c r="C214" s="30" t="str">
        <v>1-1.1 3D车模-异常状态</v>
      </c>
      <c r="D214" s="44" t="str">
        <v>3D车模-多个异常状态-胎压监测系统故障+电动助力转向系统（ESP）故障+陡坡缓降故障+坡道起步辅助系统故障+车外灯照明系统故障</v>
      </c>
      <c r="E214" s="8" t="str">
        <v>P2</v>
      </c>
      <c r="F214" s="85" t="str">
        <v>1.车机供电正常
2.配置字设置TPMS Support=0x1
3.触发防抱死制动系统故障 
4.进入Controller Laucher页面
5.连接CAN工具</v>
      </c>
      <c r="G214" s="44" t="str">
        <v>1.触发电动助力转向（EPS）故障 
2.触发坡道缓降系统故障 
3.触发坡道起步系统故障
4.触发照明系统故障
5.查看界面提示区显示</v>
      </c>
      <c r="H214" s="44" t="str">
        <v>5.显示红色惊叹号图标+车辆健康报警，发现5个异常</v>
      </c>
      <c r="I214" s="44" t="str">
        <v>Pass</v>
      </c>
      <c r="J214" s="44"/>
      <c r="K214" s="44"/>
      <c r="L214" s="44"/>
      <c r="M214" s="44" t="str">
        <v>否</v>
      </c>
      <c r="N214" s="44"/>
      <c r="O214" s="44"/>
      <c r="P214" s="44"/>
      <c r="Q214" s="44"/>
      <c r="R214" s="65"/>
    </row>
    <row customHeight="true" ht="48" r="215">
      <c r="A215" s="44"/>
      <c r="B215" s="30" t="str">
        <v>SYNC+_0266</v>
      </c>
      <c r="C215" s="30" t="str">
        <v>1-1.1 3D车模-异常状态</v>
      </c>
      <c r="D215" s="44" t="str">
        <v>3D车模-多个异常状态-胎压监测系统故障+电动助力转向系统（ESP）故障+陡坡缓降故障+坡道起步辅助系统故障+车外灯照明系统故障-进入VHA应用具体故障页面</v>
      </c>
      <c r="E215" s="8" t="str">
        <v>P2</v>
      </c>
      <c r="F215" s="85" t="str">
        <v>1.车机供电正常
2.配置字设置TPMS Support=0x1
3.触发防抱死制动系统故障 
4.进入Controller Laucher页面
5.连接CAN工具</v>
      </c>
      <c r="G215" s="85" t="str">
        <v>1.触发电动助力转向（EPS）故障 
2.触发坡道缓降系统故障 
3.触发坡道起步系统故障
4.触发照明系统故障
5.点击提示区中的故障信息文字</v>
      </c>
      <c r="H215" s="44" t="str">
        <v>5.进入VHA应用具体故障页面，高亮在车辆健康tab</v>
      </c>
      <c r="I215" s="44" t="str">
        <v>Pass</v>
      </c>
      <c r="J215" s="44"/>
      <c r="K215" s="44"/>
      <c r="L215" s="44"/>
      <c r="M215" s="44" t="str">
        <v>否</v>
      </c>
      <c r="N215" s="44"/>
      <c r="O215" s="44"/>
      <c r="P215" s="44"/>
      <c r="Q215" s="44"/>
      <c r="R215" s="65"/>
    </row>
    <row customHeight="true" ht="48" r="216">
      <c r="A216" s="44"/>
      <c r="B216" s="30" t="str">
        <v>SYNC+_0266</v>
      </c>
      <c r="C216" s="30" t="str">
        <v>1-1.1 3D车模-异常状态</v>
      </c>
      <c r="D216" s="44" t="str">
        <v>3D车模-多个异常状态-发动机系统故障+发动机机油压力异常+发动机监测到过热异常+电动助力转向系统（ESP）故障+陡坡缓降故障</v>
      </c>
      <c r="E216" s="8" t="str">
        <v>P2</v>
      </c>
      <c r="F216" s="85" t="str">
        <v>1.车机供电正常
2.配置字设置TPMS Support=0x1
3.触发发动机系统故障 
4.进入Controller Laucher页面
5.连接CAN工具</v>
      </c>
      <c r="G216" s="44" t="str">
        <v>1.触发机油压力低警告
 2.触发冷却液过热 
3.触发电动助力转向（EPS）故障 
4.触发坡道缓降系统故障 
5.查看界面提示区显示</v>
      </c>
      <c r="H216" s="44" t="str">
        <v>5.显示红色惊叹号图标+车辆健康报警，发现5个异常</v>
      </c>
      <c r="I216" s="44" t="str">
        <v>Pass</v>
      </c>
      <c r="J216" s="44"/>
      <c r="K216" s="44"/>
      <c r="L216" s="44"/>
      <c r="M216" s="44"/>
      <c r="N216" s="44"/>
      <c r="O216" s="44"/>
      <c r="P216" s="84"/>
      <c r="Q216" s="41"/>
      <c r="R216" s="65"/>
    </row>
    <row customHeight="true" ht="48" r="217">
      <c r="A217" s="44"/>
      <c r="B217" s="30" t="str">
        <v>SYNC+_0266</v>
      </c>
      <c r="C217" s="30" t="str">
        <v>1-1.1 3D车模-异常状态</v>
      </c>
      <c r="D217" s="44" t="str">
        <v>3D车模-多个异常状态-发动机系统故障+发动机机油压力异常+发动机监测到过热异常+电动助力转向系统（ESP）故障+陡坡缓降故障-进入VHA应用具体故障页面</v>
      </c>
      <c r="E217" s="8" t="str">
        <v>P2</v>
      </c>
      <c r="F217" s="85" t="str">
        <v>1.车机供电正常
2.配置字设置TPMS Support=0x1
3.触发发动机系统故障 
4.进入Controller Laucher页面
5.连接CAN工具</v>
      </c>
      <c r="G217" s="85" t="str">
        <v>1.触发机油压力低警告
2.触发冷却液过热 
3.触发电动助力转向（EPS）故障 
4.触发坡道缓降系统故障 
5.点击提示区中的故障信息文字</v>
      </c>
      <c r="H217" s="44" t="str">
        <v>5.进入VHA应用具体故障页面，高亮在车辆健康tab</v>
      </c>
      <c r="I217" s="44" t="str">
        <v>Pass</v>
      </c>
      <c r="J217" s="44"/>
      <c r="K217" s="44"/>
      <c r="L217" s="44"/>
      <c r="M217" s="44"/>
      <c r="N217" s="44"/>
      <c r="O217" s="44"/>
      <c r="P217" s="84"/>
      <c r="Q217" s="41"/>
      <c r="R217" s="65"/>
    </row>
    <row customHeight="true" ht="48" r="218">
      <c r="A218" s="44"/>
      <c r="B218" s="30" t="str">
        <v>SYNC+_0266</v>
      </c>
      <c r="C218" s="30" t="str">
        <v>1-1.1 3D车模-异常状态</v>
      </c>
      <c r="D218" s="44" t="str">
        <v>3D车模-多个异常状态-发动机系统故障+发动机机油压力异常+发动机监测到过热异常+电动助力转向系统（ESP）故障+坡道起步辅助系统故障</v>
      </c>
      <c r="E218" s="8" t="str">
        <v>P2</v>
      </c>
      <c r="F218" s="85" t="str">
        <v>1.车机供电正常
2.配置字设置TPMS Support=0x1
3.触发发动机系统故障 
4.进入Controller Laucher页面
5.连接CAN工具</v>
      </c>
      <c r="G218" s="44" t="str">
        <v>1.触发机油压力低警告
2.触发冷却液过热 
3.触发电动助力转向（EPS）故障 
4.触发坡道起步系统故障
5.查看界面提示区显示</v>
      </c>
      <c r="H218" s="44" t="str">
        <v>5.显示红色惊叹号图标+车辆健康报警，发现5个异常</v>
      </c>
      <c r="I218" s="44" t="str">
        <v>Pass</v>
      </c>
      <c r="J218" s="44"/>
      <c r="K218" s="44"/>
      <c r="L218" s="44"/>
      <c r="M218" s="44"/>
      <c r="N218" s="44"/>
      <c r="O218" s="44"/>
      <c r="P218" s="84"/>
      <c r="Q218" s="41"/>
      <c r="R218" s="65"/>
    </row>
    <row customHeight="true" ht="48" r="219">
      <c r="A219" s="44"/>
      <c r="B219" s="30" t="str">
        <v>SYNC+_0266</v>
      </c>
      <c r="C219" s="30" t="str">
        <v>1-1.1 3D车模-异常状态</v>
      </c>
      <c r="D219" s="44" t="str">
        <v>3D车模-多个异常状态-发动机系统故障+发动机机油压力异常+发动机监测到过热异常+电动助力转向系统（ESP）故障+坡道起步辅助系统故障-进入VHA应用具体故障页面</v>
      </c>
      <c r="E219" s="8" t="str">
        <v>P2</v>
      </c>
      <c r="F219" s="85" t="str">
        <v>1.车机供电正常
2.配置字设置TPMS Support=0x1
3.触发发动机系统故障 
4.进入Controller Laucher页面
5.连接CAN工具</v>
      </c>
      <c r="G219" s="85" t="str">
        <v>1.触发机油压力低警告
2.触发冷却液过热 
3.触发电动助力转向（EPS）故障 
4.触发坡道起步系统故障
5.点击提示区中的故障信息文字</v>
      </c>
      <c r="H219" s="44" t="str">
        <v>5.进入VHA应用具体故障页面，高亮在车辆健康tab</v>
      </c>
      <c r="I219" s="44" t="str">
        <v>Pass</v>
      </c>
      <c r="J219" s="44"/>
      <c r="K219" s="44"/>
      <c r="L219" s="44"/>
      <c r="M219" s="44"/>
      <c r="N219" s="44"/>
      <c r="O219" s="44"/>
      <c r="P219" s="84"/>
      <c r="Q219" s="41"/>
      <c r="R219" s="65"/>
    </row>
    <row customHeight="true" ht="48" r="220">
      <c r="A220" s="44"/>
      <c r="B220" s="30" t="str">
        <v>SYNC+_0266</v>
      </c>
      <c r="C220" s="30" t="str">
        <v>1-1.1 3D车模-异常状态</v>
      </c>
      <c r="D220" s="44" t="str">
        <v>3D车模-多个异常状态-发动机系统故障+发动机机油压力异常+发动机监测到过热异常+电动助力转向系统（ESP）故障+车外灯照明系统故障</v>
      </c>
      <c r="E220" s="8" t="str">
        <v>P2</v>
      </c>
      <c r="F220" s="85" t="str">
        <v>1.车机供电正常
2.配置字设置TPMS Support=0x1
3.触发发动机系统故障 
4.进入Controller Laucher页面
5.连接CAN工具</v>
      </c>
      <c r="G220" s="44" t="str">
        <v>1.触发机油压力低警告
 2.机油机油压力低
2.触发冷却液过热 
3.触发电动助力转向（EPS）故障 
4.触发照明系统故障
 5.查看界面提示区显示</v>
      </c>
      <c r="H220" s="44" t="str">
        <v>5.显示红色惊叹号图标+车辆健康报警，发现5个异常</v>
      </c>
      <c r="I220" s="44" t="str">
        <v>Pass</v>
      </c>
      <c r="J220" s="44"/>
      <c r="K220" s="44"/>
      <c r="L220" s="44"/>
      <c r="M220" s="44"/>
      <c r="N220" s="44"/>
      <c r="O220" s="44"/>
      <c r="P220" s="84"/>
      <c r="Q220" s="41"/>
      <c r="R220" s="65"/>
    </row>
    <row customHeight="true" ht="48" r="221">
      <c r="A221" s="44"/>
      <c r="B221" s="30" t="str">
        <v>SYNC+_0266</v>
      </c>
      <c r="C221" s="30" t="str">
        <v>1-1.1 3D车模-异常状态</v>
      </c>
      <c r="D221" s="44" t="str">
        <v>3D车模-多个异常状态-发动机系统故障+发动机机油压力异常+发动机监测到过热异常+电动助力转向系统（ESP）故障+车外灯照明系统故障-进入VHA应用具体故障页面</v>
      </c>
      <c r="E221" s="8" t="str">
        <v>P2</v>
      </c>
      <c r="F221" s="85" t="str">
        <v>1.车机供电正常
2.配置字设置TPMS Support=0x1
3.触发发动机系统故障 
4.进入Controller Laucher页面
5.连接CAN工具</v>
      </c>
      <c r="G221" s="85" t="str">
        <v>1.触发机油压力低警告
2.触发冷却液过热 
3.触发电动助力转向（EPS）故障 
4.触发照明系统故障
5.点击提示区中的故障信息文字</v>
      </c>
      <c r="H221" s="44" t="str">
        <v>5.进入VHA应用具体故障页面，高亮在车辆健康tab</v>
      </c>
      <c r="I221" s="44" t="str">
        <v>Pass</v>
      </c>
      <c r="J221" s="44"/>
      <c r="K221" s="44"/>
      <c r="L221" s="44"/>
      <c r="M221" s="44"/>
      <c r="N221" s="44"/>
      <c r="O221" s="44"/>
      <c r="P221" s="84"/>
      <c r="Q221" s="41"/>
      <c r="R221" s="65"/>
    </row>
    <row customHeight="true" ht="48" r="222">
      <c r="A222" s="44"/>
      <c r="B222" s="30" t="str">
        <v>SYNC+_0266</v>
      </c>
      <c r="C222" s="30" t="str">
        <v>1-1.1 3D车模-异常状态</v>
      </c>
      <c r="D222" s="44" t="str">
        <v>3D车模-多个异常状态-发动机系统故障+发动机监测到过热异常+电动助力转向系统（ESP）故障+陡坡缓降故障+坡道起步辅助系统故障</v>
      </c>
      <c r="E222" s="8" t="str">
        <v>P2</v>
      </c>
      <c r="F222" s="85" t="str">
        <v>1.车机供电正常
2.配置字设置TPMS Support=0x1
3.触发发动机系统故障 
4.进入Controller Laucher页面
5.连接CAN工具</v>
      </c>
      <c r="G222" s="44" t="str">
        <v>1.触发冷却液过热 
2.触发电动助力转向（EPS）故障 
3.触发坡道缓降系统故障 
4.触发坡道起步系统故障
5.查看界面提示区显示</v>
      </c>
      <c r="H222" s="44" t="str">
        <v>5.显示红色惊叹号图标+车辆健康报警，发现5个异常</v>
      </c>
      <c r="I222" s="44" t="str">
        <v>Pass</v>
      </c>
      <c r="J222" s="44"/>
      <c r="K222" s="44"/>
      <c r="L222" s="44"/>
      <c r="M222" s="44"/>
      <c r="N222" s="44"/>
      <c r="O222" s="44"/>
      <c r="P222" s="84"/>
      <c r="Q222" s="41"/>
      <c r="R222" s="65"/>
    </row>
    <row customHeight="true" ht="48" r="223">
      <c r="A223" s="44"/>
      <c r="B223" s="30" t="str">
        <v>SYNC+_0266</v>
      </c>
      <c r="C223" s="30" t="str">
        <v>1-1.1 3D车模-异常状态</v>
      </c>
      <c r="D223" s="44" t="str">
        <v>3D车模-多个异常状态-发动机系统故障+发动机监测到过热异常+电动助力转向系统（ESP）故障+陡坡缓降故障+坡道起步辅助系统故障-进入VHA应用具体故障页面</v>
      </c>
      <c r="E223" s="8" t="str">
        <v>P2</v>
      </c>
      <c r="F223" s="85" t="str">
        <v>1.车机供电正常
2.配置字设置TPMS Support=0x1
3.触发发动机系统故障 
4.进入Controller Laucher页面
5.连接CAN工具</v>
      </c>
      <c r="G223" s="85" t="str">
        <v>1.触发冷却液过热 
2.触发电动助力转向（EPS）故障 
3.触发坡道缓降系统故障 
4.触发坡道起步系统故障
5.点击提示区中的故障信息文字</v>
      </c>
      <c r="H223" s="44" t="str">
        <v>5.进入VHA应用具体故障页面，高亮在车辆健康tab</v>
      </c>
      <c r="I223" s="44" t="str">
        <v>Pass</v>
      </c>
      <c r="J223" s="44"/>
      <c r="K223" s="44"/>
      <c r="L223" s="44"/>
      <c r="M223" s="44"/>
      <c r="N223" s="44"/>
      <c r="O223" s="44"/>
      <c r="P223" s="84"/>
      <c r="Q223" s="41"/>
      <c r="R223" s="65"/>
    </row>
    <row customHeight="true" ht="48" r="224">
      <c r="A224" s="44"/>
      <c r="B224" s="30" t="str">
        <v>SYNC+_0266</v>
      </c>
      <c r="C224" s="30" t="str">
        <v>1-1.1 3D车模-异常状态</v>
      </c>
      <c r="D224" s="44" t="str">
        <v>3D车模-多个异常状态-发动机系统故障+发动机监测到过热异常+电动助力转向系统（ESP）故障+陡坡缓降故障+车外灯照明系统故障</v>
      </c>
      <c r="E224" s="8" t="str">
        <v>P2</v>
      </c>
      <c r="F224" s="85" t="str">
        <v>1.车机供电正常
2.配置字设置TPMS Support=0x1
3.触发发动机系统故障 
4.进入Controller Laucher页面
5.连接CAN工具</v>
      </c>
      <c r="G224" s="44" t="str">
        <v>1.触发冷却液过热 
2.触发电动助力转向（EPS）故障 
3.触发坡道缓降系统故障 
4.触发照明系统故障
5.查看界面提示区显示</v>
      </c>
      <c r="H224" s="44" t="str">
        <v>5.显示红色惊叹号图标+车辆健康报警，发现5个异常</v>
      </c>
      <c r="I224" s="44" t="str">
        <v>Pass</v>
      </c>
      <c r="J224" s="44"/>
      <c r="K224" s="44"/>
      <c r="L224" s="44"/>
      <c r="M224" s="44"/>
      <c r="N224" s="44"/>
      <c r="O224" s="44"/>
      <c r="P224" s="84"/>
      <c r="Q224" s="41"/>
      <c r="R224" s="65"/>
    </row>
    <row customHeight="true" ht="48" r="225">
      <c r="A225" s="44"/>
      <c r="B225" s="30" t="str">
        <v>SYNC+_0266</v>
      </c>
      <c r="C225" s="30" t="str">
        <v>1-1.1 3D车模-异常状态</v>
      </c>
      <c r="D225" s="44" t="str">
        <v>3D车模-多个异常状态-发动机系统故障+发动机监测到过热异常+电动助力转向系统（ESP）故障+陡坡缓降故障+车外灯照明系统故障-进入VHA应用具体故障页面</v>
      </c>
      <c r="E225" s="8" t="str">
        <v>P2</v>
      </c>
      <c r="F225" s="85" t="str">
        <v>1.车机供电正常
2.配置字设置TPMS Support=0x1
3.触发发动机系统故障 
4.进入Controller Laucher页面
5.连接CAN工具</v>
      </c>
      <c r="G225" s="85" t="str">
        <v>1.触发冷却液过热 
2.触发电动助力转向（EPS）故障 
3.触发坡道缓降系统故障 
4.触发照明系统故障
 .
5.点击提示区中的故障信息文字</v>
      </c>
      <c r="H225" s="44" t="str">
        <v>5.进入VHA应用具体故障页面，高亮在车辆健康tab</v>
      </c>
      <c r="I225" s="44" t="str">
        <v>Pass</v>
      </c>
      <c r="J225" s="44"/>
      <c r="K225" s="44"/>
      <c r="L225" s="44"/>
      <c r="M225" s="44"/>
      <c r="N225" s="44"/>
      <c r="O225" s="44"/>
      <c r="P225" s="84"/>
      <c r="Q225" s="41"/>
      <c r="R225" s="65"/>
    </row>
    <row customHeight="true" ht="48" r="226">
      <c r="A226" s="44"/>
      <c r="B226" s="30" t="str">
        <v>SYNC+_0266</v>
      </c>
      <c r="C226" s="30" t="str">
        <v>1-1.1 3D车模-异常状态</v>
      </c>
      <c r="D226" s="44" t="str">
        <v>3D车模-多个异常状态-发动机系统故障+电动助力转向系统（ESP）故障+陡坡缓降故障+坡道起步辅助系统故障+车外灯照明系统故障</v>
      </c>
      <c r="E226" s="8" t="str">
        <v>P2</v>
      </c>
      <c r="F226" s="85" t="str">
        <v>1.车机供电正常
2.配置字设置TPMS Support=0x1
3.触发发动机系统故障 
4.进入Controller Laucher页面
5.连接CAN工具</v>
      </c>
      <c r="G226" s="44" t="str">
        <v>1.触发电动助力转向（EPS）故障 
2.触发坡道缓降系统故障 
3.触发坡道起步系统故障
4.触发照明系统故障
5.查看界面提示区显示</v>
      </c>
      <c r="H226" s="44" t="str">
        <v>5.显示红色惊叹号图标+车辆健康报警，发现5个异常</v>
      </c>
      <c r="I226" s="44" t="str">
        <v>Pass</v>
      </c>
      <c r="J226" s="44"/>
      <c r="K226" s="44"/>
      <c r="L226" s="44"/>
      <c r="M226" s="44"/>
      <c r="N226" s="44"/>
      <c r="O226" s="44"/>
      <c r="P226" s="84"/>
      <c r="Q226" s="41"/>
      <c r="R226" s="65"/>
    </row>
    <row customHeight="true" ht="48" r="227">
      <c r="A227" s="44"/>
      <c r="B227" s="30" t="str">
        <v>SYNC+_0266</v>
      </c>
      <c r="C227" s="30" t="str">
        <v>1-1.1 3D车模-异常状态</v>
      </c>
      <c r="D227" s="44" t="str">
        <v>3D车模-多个异常状态-发动机系统故障+电动助力转向系统（ESP）故障+陡坡缓降故障+坡道起步辅助系统故障+车外灯照明系统故障-进入VHA应用具体故障页面</v>
      </c>
      <c r="E227" s="8" t="str">
        <v>P2</v>
      </c>
      <c r="F227" s="85" t="str">
        <v>1.车机供电正常
2.配置字设置TPMS Support=0x1
3.触发发动机系统故障 
4.进入Controller Laucher页面
5.连接CAN工具</v>
      </c>
      <c r="G227" s="85" t="str">
        <v>1.触发电动助力转向（EPS）故障 
2.触发坡道缓降系统故障 
3.触发坡道起步系统故障
4.触发照明系统故障
5.点击提示区中的故障信息文字</v>
      </c>
      <c r="H227" s="44" t="str">
        <v>5.进入VHA应用具体故障页面，高亮在车辆健康tab</v>
      </c>
      <c r="I227" s="44" t="str">
        <v>Pass</v>
      </c>
      <c r="J227" s="44"/>
      <c r="K227" s="44"/>
      <c r="L227" s="44"/>
      <c r="M227" s="44"/>
      <c r="N227" s="44"/>
      <c r="O227" s="44"/>
      <c r="P227" s="84"/>
      <c r="Q227" s="41"/>
      <c r="R227" s="65"/>
    </row>
    <row customHeight="true" ht="48" r="228">
      <c r="A228" s="44"/>
      <c r="B228" s="30" t="str">
        <v>SYNC+_0266</v>
      </c>
      <c r="C228" s="30" t="str">
        <v>1-1.1 3D车模-异常状态</v>
      </c>
      <c r="D228" s="44" t="str">
        <v>3D车模-多个异常状态-发动机机油压力异常+发动机监测到过热异常+电动助力转向系统（ESP）故障+陡坡缓降故障+坡道起步辅助系统故障</v>
      </c>
      <c r="E228" s="8" t="str">
        <v>P2</v>
      </c>
      <c r="F228" s="85" t="str">
        <v>1.车机供电正常
2.配置字设置TPMS Support=0x1
3.触发机油压力低警告
4.进入Controller Laucher页面
5.连接CAN工具</v>
      </c>
      <c r="G228" s="44" t="str">
        <v>1.触发冷却液过热 
2.触发电动助力转向（EPS）故障 
3.触发坡道缓降系统故障 
4.触发坡道起步系统故障
5.查看界面提示区显示</v>
      </c>
      <c r="H228" s="44" t="str">
        <v>5.显示红色惊叹号图标+车辆健康报警，发现5个异常</v>
      </c>
      <c r="I228" s="44" t="str">
        <v>Pass</v>
      </c>
      <c r="J228" s="44"/>
      <c r="K228" s="44"/>
      <c r="L228" s="44"/>
      <c r="M228" s="44"/>
      <c r="N228" s="44"/>
      <c r="O228" s="44"/>
      <c r="P228" s="84"/>
      <c r="Q228" s="41"/>
      <c r="R228" s="65"/>
    </row>
    <row customHeight="true" ht="48" r="229">
      <c r="A229" s="44"/>
      <c r="B229" s="30" t="str">
        <v>SYNC+_0266</v>
      </c>
      <c r="C229" s="30" t="str">
        <v>1-1.1 3D车模-异常状态</v>
      </c>
      <c r="D229" s="44" t="str">
        <v>3D车模-多个异常状态-发动机机油压力异常+发动机监测到过热异常+电动助力转向系统（ESP）故障+陡坡缓降故障+坡道起步辅助系统故障-进入VHA应用具体故障页面</v>
      </c>
      <c r="E229" s="8" t="str">
        <v>P2</v>
      </c>
      <c r="F229" s="85" t="str">
        <v>1.车机供电正常
2.配置字设置TPMS Support=0x1
3.触发机油压力低警告
4.进入Controller Laucher页面
5.连接CAN工具</v>
      </c>
      <c r="G229" s="85" t="str">
        <v>1.触发冷却液过热 
2.触发电动助力转向（EPS）故障 
3.触发坡道缓降系统故障 
4.触发坡道起步系统故障
5.点击提示区中的故障信息文字</v>
      </c>
      <c r="H229" s="44" t="str">
        <v>5.进入VHA应用具体故障页面，高亮在车辆健康tab</v>
      </c>
      <c r="I229" s="44" t="str">
        <v>Pass</v>
      </c>
      <c r="J229" s="44"/>
      <c r="K229" s="44"/>
      <c r="L229" s="44"/>
      <c r="M229" s="44"/>
      <c r="N229" s="44"/>
      <c r="O229" s="44"/>
      <c r="P229" s="84"/>
      <c r="Q229" s="41"/>
      <c r="R229" s="65"/>
    </row>
    <row customHeight="true" ht="48" r="230">
      <c r="A230" s="44"/>
      <c r="B230" s="30" t="str">
        <v>SYNC+_0266</v>
      </c>
      <c r="C230" s="30" t="str">
        <v>1-1.1 3D车模-异常状态</v>
      </c>
      <c r="D230" s="44" t="str">
        <v>3D车模-多个异常状态-发动机机油压力异常+发动机监测到过热异常+电动助力转向系统（ESP）故障+陡坡缓降故障+车外灯照明系统故障</v>
      </c>
      <c r="E230" s="8" t="str">
        <v>P2</v>
      </c>
      <c r="F230" s="85" t="str">
        <v>1.车机供电正常
2.配置字设置TPMS Support=0x1
3.触发机油压力低警告
4.进入Controller Laucher页面
5.连接CAN工具</v>
      </c>
      <c r="G230" s="44" t="str">
        <v>1.触发冷却液过热 
2.触发电动助力转向（EPS）故障 
3.触发坡道缓降系统故障 
4.触发照明系统故障
5.查看界面提示区显示</v>
      </c>
      <c r="H230" s="44" t="str">
        <v>5.显示红色惊叹号图标+车辆健康报警，发现5个异常</v>
      </c>
      <c r="I230" s="44" t="str">
        <v>Pass</v>
      </c>
      <c r="J230" s="44"/>
      <c r="K230" s="44"/>
      <c r="L230" s="44"/>
      <c r="M230" s="44"/>
      <c r="N230" s="44"/>
      <c r="O230" s="44"/>
      <c r="P230" s="84"/>
      <c r="Q230" s="41"/>
      <c r="R230" s="65"/>
    </row>
    <row customHeight="true" ht="48" r="231">
      <c r="A231" s="44"/>
      <c r="B231" s="30" t="str">
        <v>SYNC+_0266</v>
      </c>
      <c r="C231" s="30" t="str">
        <v>1-1.1 3D车模-异常状态</v>
      </c>
      <c r="D231" s="44" t="str">
        <v>3D车模-多个异常状态-发动机机油压力异常+发动机监测到过热异常+电动助力转向系统（ESP）故障+陡坡缓降故障+车外灯照明系统故障-进入VHA应用具体故障页面</v>
      </c>
      <c r="E231" s="8" t="str">
        <v>P2</v>
      </c>
      <c r="F231" s="85" t="str">
        <v>1.车机供电正常
2.配置字设置TPMS Support=0x1
3.触发机油压力低警告
4.进入Controller Laucher页面
5.连接CAN工具</v>
      </c>
      <c r="G231" s="85" t="str">
        <v>1.触发冷却液过热 
2.触发电动助力转向（EPS）故障 
3.触发坡道缓降系统故障 
4.触发照明系统故障
5.点击提示区中的故障信息文字</v>
      </c>
      <c r="H231" s="44" t="str">
        <v>5.进入VHA应用具体故障页面，高亮在车辆健康tab</v>
      </c>
      <c r="I231" s="44" t="str">
        <v>Pass</v>
      </c>
      <c r="J231" s="44"/>
      <c r="K231" s="44"/>
      <c r="L231" s="44"/>
      <c r="M231" s="44"/>
      <c r="N231" s="44"/>
      <c r="O231" s="44"/>
      <c r="P231" s="84"/>
      <c r="Q231" s="41"/>
      <c r="R231" s="65"/>
    </row>
    <row customHeight="true" ht="48" r="232">
      <c r="A232" s="44"/>
      <c r="B232" s="30" t="str">
        <v>SYNC+_0266</v>
      </c>
      <c r="C232" s="30" t="str">
        <v>1-1.1 3D车模-异常状态</v>
      </c>
      <c r="D232" s="44" t="str">
        <v>3D车模-多个异常状态-发动机机油压力异常+电动助力转向系统（ESP）故障+陡坡缓降故障+坡道起步辅助系统故障+车外灯照明系统故障</v>
      </c>
      <c r="E232" s="8" t="str">
        <v>P2</v>
      </c>
      <c r="F232" s="85" t="str">
        <v>1.车机供电正常
2.配置字设置TPMS Support=0x1
3.触发机油压力低警告
4.进入Controller Laucher页面
5.连接CAN工具</v>
      </c>
      <c r="G232" s="44" t="str">
        <v>1.触发电动助力转向（EPS）故障 
2.触发坡道缓降系统故障 
3.触发坡道起步系统故障
4.触发照明系统故障
5.查看界面提示区显示</v>
      </c>
      <c r="H232" s="44" t="str">
        <v>5.显示红色惊叹号图标+车辆健康报警，发现5个异常</v>
      </c>
      <c r="I232" s="44" t="str">
        <v>Pass</v>
      </c>
      <c r="J232" s="44"/>
      <c r="K232" s="44"/>
      <c r="L232" s="44"/>
      <c r="M232" s="44"/>
      <c r="N232" s="44"/>
      <c r="O232" s="44"/>
      <c r="P232" s="84"/>
      <c r="Q232" s="41"/>
      <c r="R232" s="65"/>
    </row>
    <row customHeight="true" ht="48" r="233">
      <c r="A233" s="44"/>
      <c r="B233" s="30" t="str">
        <v>SYNC+_0266</v>
      </c>
      <c r="C233" s="30" t="str">
        <v>1-1.1 3D车模-异常状态</v>
      </c>
      <c r="D233" s="44" t="str">
        <v>3D车模-多个异常状态-发动机机油压力异常+电动助力转向系统（ESP）故障+陡坡缓降故障+坡道起步辅助系统故障+车外灯照明系统故障-进入VHA应用具体故障页面</v>
      </c>
      <c r="E233" s="8" t="str">
        <v>P2</v>
      </c>
      <c r="F233" s="85" t="str">
        <v>1.车机供电正常
2.配置字设置TPMS Support=0x1
3.触发机油压力低警告
4.进入Controller Laucher页面
5.连接CAN工具</v>
      </c>
      <c r="G233" s="85" t="str">
        <v>1.触发电动助力转向（EPS）故障 
2.触发坡道缓降系统故障 
3.触发坡道起步系统故障
4.触发照明系统故障
5.点击提示区中的故障信息文字</v>
      </c>
      <c r="H233" s="44" t="str">
        <v>5.进入VHA应用具体故障页面，高亮在车辆健康tab</v>
      </c>
      <c r="I233" s="44" t="str">
        <v>Pass</v>
      </c>
      <c r="J233" s="44"/>
      <c r="K233" s="44"/>
      <c r="L233" s="44"/>
      <c r="M233" s="44"/>
      <c r="N233" s="44"/>
      <c r="O233" s="44"/>
      <c r="P233" s="84"/>
      <c r="Q233" s="41"/>
      <c r="R233" s="65"/>
    </row>
    <row customHeight="true" ht="48" r="234">
      <c r="A234" s="44"/>
      <c r="B234" s="30" t="str">
        <v>SYNC+_0266</v>
      </c>
      <c r="C234" s="30" t="str">
        <v>1-1.1 3D车模-异常状态</v>
      </c>
      <c r="D234" s="44" t="str">
        <v>3D车模-多个异常状态-发动机监测到过热异常+电动助力转向系统（ESP）故障+陡坡缓降故障+坡道起步辅助系统故障+车外灯照明系统故障</v>
      </c>
      <c r="E234" s="8" t="str">
        <v>P2</v>
      </c>
      <c r="F234" s="85" t="str">
        <v>1.车机供电正常
2.配置字设置TPMS Support=0x1
3.触发冷却液过热 
4.进入Controller Laucher页面
5.连接CAN工具</v>
      </c>
      <c r="G234" s="44" t="str">
        <v>1.触发电动助力转向（EPS）故障 
2.触发坡道缓降系统故障 
3.触发坡道起步系统故障
4.触发照明系统故障
5.查看界面提示区显示</v>
      </c>
      <c r="H234" s="44" t="str">
        <v>5.显示红色惊叹号图标+车辆健康报警，发现5个异常</v>
      </c>
      <c r="I234" s="44" t="str">
        <v>Pass</v>
      </c>
      <c r="J234" s="44"/>
      <c r="K234" s="44"/>
      <c r="L234" s="44"/>
      <c r="M234" s="44"/>
      <c r="N234" s="44"/>
      <c r="O234" s="44"/>
      <c r="P234" s="84"/>
      <c r="Q234" s="41"/>
      <c r="R234" s="65"/>
    </row>
    <row customHeight="true" ht="48" r="235">
      <c r="A235" s="44"/>
      <c r="B235" s="30" t="str">
        <v>SYNC+_0266</v>
      </c>
      <c r="C235" s="30" t="str">
        <v>1-1.1 3D车模-异常状态</v>
      </c>
      <c r="D235" s="44" t="str">
        <v>3D车模-多个异常状态-发动机监测到过热异常+电动助力转向系统（ESP）故障+陡坡缓降故障+坡道起步辅助系统故障+车外灯照明系统故障-进入VHA应用具体故障页面</v>
      </c>
      <c r="E235" s="8" t="str">
        <v>P2</v>
      </c>
      <c r="F235" s="85" t="str">
        <v>1.车机供电正常
2.配置字设置TPMS Support=0x1
3.触发冷却液过热 
4.进入Controller Laucher页面
5.连接CAN工具</v>
      </c>
      <c r="G235" s="85" t="str">
        <v>1.触发电动助力转向（EPS）故障 
2.触发坡道缓降系统故障 
3.触发坡道起步系统故障
4.触发照明系统故障
5.点击提示区中的故障信息文字</v>
      </c>
      <c r="H235" s="44" t="str">
        <v>5.进入VHA应用具体故障页面，高亮在车辆健康tab</v>
      </c>
      <c r="I235" s="44" t="str">
        <v>Pass</v>
      </c>
      <c r="J235" s="44"/>
      <c r="K235" s="44"/>
      <c r="L235" s="44"/>
      <c r="M235" s="44"/>
      <c r="N235" s="44"/>
      <c r="O235" s="44"/>
      <c r="P235" s="84"/>
      <c r="Q235" s="41"/>
      <c r="R235" s="65"/>
    </row>
    <row customHeight="true" ht="48" r="236">
      <c r="A236" s="44"/>
      <c r="B236" s="30" t="str">
        <v>SYNC+_0266</v>
      </c>
      <c r="C236" s="30" t="str">
        <v>1-1.1 3D车模-异常状态</v>
      </c>
      <c r="D236" s="44" t="str">
        <v>3D车模-多个异常状态-胎压监测系统警告+发动机故障+机油压力低+冷却液温度过高+电动转向故障+陡坡缓降系统故障</v>
      </c>
      <c r="E236" s="8" t="str">
        <v>P2</v>
      </c>
      <c r="F236" s="85" t="str">
        <v>1.车机供电正常
2.配置字设置TPMS Support=0x1
3.触发冷却液过热 
4.进入Controller Laucher页面
5.连接CAN工具</v>
      </c>
      <c r="G236" s="85" t="str">
        <v>1.触发胎压监测系统警告
2.触发发动机故障 
3.触发机油压力低
4.触发冷却液温度过高
5.触发电动转向故障
6.触发陡坡缓降系统故障
7.点击提示区中的故障信息文字</v>
      </c>
      <c r="H236" s="44" t="str">
        <v>6.显示红色惊叹号图标+车辆健康报警，发现6个异常
7.进入VHA应用具体故障页面，高亮在车辆健康tab</v>
      </c>
      <c r="I236" s="44" t="str">
        <v>Pass</v>
      </c>
      <c r="J236" s="44"/>
      <c r="K236" s="44"/>
      <c r="L236" s="44"/>
      <c r="M236" s="44"/>
      <c r="N236" s="44"/>
      <c r="O236" s="44"/>
      <c r="P236" s="84"/>
      <c r="Q236" s="41"/>
      <c r="R236" s="65"/>
    </row>
    <row customHeight="true" ht="48" r="237">
      <c r="A237" s="44"/>
      <c r="B237" s="30" t="str">
        <v>SYNC+_0266</v>
      </c>
      <c r="C237" s="30" t="str">
        <v>1-1.1 3D车模-异常状态</v>
      </c>
      <c r="D237" s="44" t="str">
        <v>3D车模-多个异常状态-胎压监测系统警告+发动机故障+机油压力低+冷却液温度过高+电动转向故障+坡道起步辅助故障</v>
      </c>
      <c r="E237" s="8" t="str">
        <v>P2</v>
      </c>
      <c r="F237" s="85" t="str">
        <v>1.车机供电正常
2.配置字设置TPMS Support=0x1
3.触发冷却液过热 
4.进入Controller Laucher页面
5.连接CAN工具</v>
      </c>
      <c r="G237" s="85" t="str">
        <v>1.触发胎压监测系统警告
2.触发发动机故障 
3.触发机油压力低
4.触发冷却液温度过高
5.触发电动转向故障
6.触发坡道起步辅助故障
7.点击提示区中的故障信息文字</v>
      </c>
      <c r="H237" s="44" t="str">
        <v>6.显示红色惊叹号图标+车辆健康报警，发现6个异常
7.进入VHA应用具体故障页面，高亮在车辆健康tab</v>
      </c>
      <c r="I237" s="44" t="str">
        <v>Pass</v>
      </c>
      <c r="J237" s="44"/>
      <c r="K237" s="44"/>
      <c r="L237" s="44"/>
      <c r="M237" s="44"/>
      <c r="N237" s="44"/>
      <c r="O237" s="44"/>
      <c r="P237" s="84"/>
      <c r="Q237" s="41"/>
      <c r="R237" s="65"/>
    </row>
    <row customHeight="true" ht="48" r="238">
      <c r="A238" s="44"/>
      <c r="B238" s="30" t="str">
        <v>SYNC+_0266</v>
      </c>
      <c r="C238" s="30" t="str">
        <v>1-1.1 3D车模-异常状态</v>
      </c>
      <c r="D238" s="44" t="str">
        <v>3D车模-多个异常状态-胎压监测系统警告+发动机故障+机油压力低+冷却液温度过高+电动转向故障+坡道起步辅助故障</v>
      </c>
      <c r="E238" s="8" t="str">
        <v>P2</v>
      </c>
      <c r="F238" s="85" t="str">
        <v>1.车机供电正常
2.配置字设置TPMS Support=0x1
3.触发冷却液过热 
4.进入Controller Laucher页面
5.连接CAN工具</v>
      </c>
      <c r="G238" s="85" t="str">
        <v>1.触发胎压监测系统警告
2.触发发动机故障 
3.触发机油压力低
4.触发冷却液温度过高
5.触发电动转向故障
6.触发坡道起步辅助故障
7.点击提示区中的故障信息文字</v>
      </c>
      <c r="H238" s="44" t="str">
        <v>6.显示红色惊叹号图标+车辆健康报警，发现6个异常
7.进入VHA应用具体故障页面，高亮在车辆健康tab</v>
      </c>
      <c r="I238" s="44" t="str">
        <v>Pass</v>
      </c>
      <c r="J238" s="44"/>
      <c r="K238" s="44"/>
      <c r="L238" s="44"/>
      <c r="M238" s="44"/>
      <c r="N238" s="44"/>
      <c r="O238" s="44"/>
      <c r="P238" s="84"/>
      <c r="Q238" s="41"/>
      <c r="R238" s="65"/>
    </row>
    <row customHeight="true" ht="48" r="239">
      <c r="A239" s="44"/>
      <c r="B239" s="30" t="str">
        <v>SYNC+_0266</v>
      </c>
      <c r="C239" s="30" t="str">
        <v>1-1.1 3D车模-异常状态</v>
      </c>
      <c r="D239" s="44" t="str">
        <v>3D车模-多个异常状态-胎压监测系统警告+发动机故障+机油压力低+冷却液温度过高+电动转向故障+照明系统故障</v>
      </c>
      <c r="E239" s="8" t="str">
        <v>P2</v>
      </c>
      <c r="F239" s="85" t="str">
        <v>1.车机供电正常
2.配置字设置TPMS Support=0x1
3.触发冷却液过热 
4.进入Controller Laucher页面
5.连接CAN工具</v>
      </c>
      <c r="G239" s="85" t="str">
        <v>1.触发胎压监测系统警告
2.触发发动机故障 
3.触发机油压力低
4.触发冷却液温度过高
5.触发电动转向故障
6.触发照明系统故障故障
7.点击提示区中的故障信息文字</v>
      </c>
      <c r="H239" s="44" t="str">
        <v>6.显示红色惊叹号图标+车辆健康报警，发现6个异常
7.进入VHA应用具体故障页面，高亮在车辆健康tab</v>
      </c>
      <c r="I239" s="44" t="str">
        <v>Pass</v>
      </c>
      <c r="J239" s="44"/>
      <c r="K239" s="44"/>
      <c r="L239" s="44"/>
      <c r="M239" s="44"/>
      <c r="N239" s="44"/>
      <c r="O239" s="44"/>
      <c r="P239" s="84"/>
      <c r="Q239" s="41"/>
      <c r="R239" s="65"/>
    </row>
    <row customHeight="true" ht="48" r="240">
      <c r="A240" s="44"/>
      <c r="B240" s="30" t="str">
        <v>SYNC+_0266</v>
      </c>
      <c r="C240" s="30" t="str">
        <v>1-1.1 3D车模-异常状态</v>
      </c>
      <c r="D240" s="44" t="str">
        <v>3D车模-多个异常状态-胎压监测系统警告+机油压力低+冷却液温度过高+电动转向故障+陡坡缓降系统故障+坡道起步辅助故障</v>
      </c>
      <c r="E240" s="8" t="str">
        <v>P2</v>
      </c>
      <c r="F240" s="85" t="str">
        <v>1.车机供电正常
2.配置字设置TPMS Support=0x1
3.触发冷却液过热 
4.进入Controller Laucher页面
5.连接CAN工具</v>
      </c>
      <c r="G240" s="85" t="str">
        <v>1.触发胎压监测系统警告
2.触发机油压力低
3.触发冷却液温度过高
4.触发电动转向故障
5.触发陡坡缓降系统故障
6.触发坡道起步辅助故障
7.点击提示区中的故障信息文字</v>
      </c>
      <c r="H240" s="44" t="str">
        <v>6.显示红色惊叹号图标+车辆健康报警，发现6个异常
7.进入VHA应用具体故障页面，高亮在车辆健康tab</v>
      </c>
      <c r="I240" s="44" t="str">
        <v>Pass</v>
      </c>
      <c r="J240" s="44"/>
      <c r="K240" s="44"/>
      <c r="L240" s="44"/>
      <c r="M240" s="44"/>
      <c r="N240" s="44"/>
      <c r="O240" s="44"/>
      <c r="P240" s="84"/>
      <c r="Q240" s="41"/>
      <c r="R240" s="65"/>
    </row>
    <row customHeight="true" ht="48" r="241">
      <c r="A241" s="44"/>
      <c r="B241" s="30" t="str">
        <v>SYNC+_0266</v>
      </c>
      <c r="C241" s="30" t="str">
        <v>1-1.1 3D车模-异常状态</v>
      </c>
      <c r="D241" s="44" t="str">
        <v>3D车模-多个异常状态-胎压监测系统警告+机油压力低+冷却液温度过高+电动转向故障+陡坡缓降系统故障+照明系统故障</v>
      </c>
      <c r="E241" s="8" t="str">
        <v>P2</v>
      </c>
      <c r="F241" s="85" t="str">
        <v>1.车机供电正常
2.配置字设置TPMS Support=0x1
3.触发冷却液过热 
4.进入Controller Laucher页面
5.连接CAN工具</v>
      </c>
      <c r="G241" s="85" t="str">
        <v>1.触发胎压监测系统警告
2.触发机油压力低
3.触发冷却液温度过高
4.触发电动转向故障
5.触发陡坡缓降系统故障
6.触发照明系统故障故障
7.点击提示区中的故障信息文字</v>
      </c>
      <c r="H241" s="44" t="str">
        <v>6.显示红色惊叹号图标+车辆健康报警，发现6个异常
7.进入VHA应用具体故障页面，高亮在车辆健康tab</v>
      </c>
      <c r="I241" s="44" t="str">
        <v>Pass</v>
      </c>
      <c r="J241" s="44"/>
      <c r="K241" s="44"/>
      <c r="L241" s="44"/>
      <c r="M241" s="44"/>
      <c r="N241" s="44"/>
      <c r="O241" s="44"/>
      <c r="P241" s="84"/>
      <c r="Q241" s="41"/>
      <c r="R241" s="65"/>
    </row>
    <row customHeight="true" ht="48" r="242">
      <c r="A242" s="44"/>
      <c r="B242" s="30" t="str">
        <v>SYNC+_0266</v>
      </c>
      <c r="C242" s="30" t="str">
        <v>1-1.1 3D车模-异常状态</v>
      </c>
      <c r="D242" s="44" t="str">
        <v>3D车模-多个异常状态-胎压监测系统警告+机油压力低+冷却液温度过高+电动转向故障+坡道起步辅助故障+照明系统故障</v>
      </c>
      <c r="E242" s="8" t="str">
        <v>P2</v>
      </c>
      <c r="F242" s="85" t="str">
        <v>1.车机供电正常
2.配置字设置TPMS Support=0x1
3.触发冷却液过热 
4.进入Controller Laucher页面
5.连接CAN工具</v>
      </c>
      <c r="G242" s="85" t="str">
        <v>1.触发胎压监测系统警告
2.触发机油压力低
3.触发冷却液温度过高
4.触发电动转向故障
5.触发坡道起步辅助故障
6.触发照明系统故障故障
7.点击提示区中的故障信息文字</v>
      </c>
      <c r="H242" s="44" t="str">
        <v>6.显示红色惊叹号图标+车辆健康报警，发现6个异常
7.进入VHA应用具体故障页面，高亮在车辆健康tab</v>
      </c>
      <c r="I242" s="44" t="str">
        <v>Pass</v>
      </c>
      <c r="J242" s="44"/>
      <c r="K242" s="44"/>
      <c r="L242" s="44"/>
      <c r="M242" s="44"/>
      <c r="N242" s="44"/>
      <c r="O242" s="44"/>
      <c r="P242" s="84"/>
      <c r="Q242" s="41"/>
      <c r="R242" s="65"/>
    </row>
    <row customHeight="true" ht="48" r="243">
      <c r="A243" s="44"/>
      <c r="B243" s="30" t="str">
        <v>SYNC+_0266</v>
      </c>
      <c r="C243" s="30" t="str">
        <v>1-1.1 3D车模-异常状态</v>
      </c>
      <c r="D243" s="44" t="str">
        <v>3D车模-多个异常状态-发动机系统故障+发动机机油压力异常+发动机监测到过热异常+电动助力转向系统（ESP）故障+陡坡缓降故障+坡道起步辅助系统故障</v>
      </c>
      <c r="E243" s="8" t="str">
        <v>P2</v>
      </c>
      <c r="F243" s="85" t="str">
        <v>1.车机供电正常
2.配置字设置TPMS Support=0x1
3.触发发动机系统故障 
4.进入Controller Laucher页面
5.连接CAN工具</v>
      </c>
      <c r="G243" s="44" t="str">
        <v>1.触发机油压力低警告
2.触发冷却液过热 
3.触发电动助力转向（EPS）故障 
4.触发坡道缓降系统故障 
5.触发坡道起步系统故障
6.查看界面提示区显示</v>
      </c>
      <c r="H243" s="44" t="str">
        <v>6.显示红色惊叹号图标+车辆健康报警，发现6个异常</v>
      </c>
      <c r="I243" s="44" t="str">
        <v>Pass</v>
      </c>
      <c r="J243" s="44"/>
      <c r="K243" s="44"/>
      <c r="L243" s="44"/>
      <c r="M243" s="44"/>
      <c r="N243" s="44"/>
      <c r="O243" s="44"/>
      <c r="P243" s="84"/>
      <c r="Q243" s="41"/>
      <c r="R243" s="65"/>
    </row>
    <row customHeight="true" ht="48" r="244">
      <c r="A244" s="44"/>
      <c r="B244" s="30" t="str">
        <v>SYNC+_0266</v>
      </c>
      <c r="C244" s="30" t="str">
        <v>1-1.1 3D车模-异常状态</v>
      </c>
      <c r="D244" s="44" t="str">
        <v>3D车模-多个异常状态-发动机系统故障+发动机机油压力异常+发动机监测到过热异常+电动助力转向系统（ESP）故障+陡坡缓降故障+坡道起步辅助系统故障-进入VHA应用具体故障页面</v>
      </c>
      <c r="E244" s="8" t="str">
        <v>P2</v>
      </c>
      <c r="F244" s="85" t="str">
        <v>1.车机供电正常
2.配置字设置TPMS Support=0x1
3.触发发动机系统故障 
4.进入Controller Laucher页面
5.连接CAN工具</v>
      </c>
      <c r="G244" s="85" t="str">
        <v>1.触发机油压力低警告
2.触发冷却液过热 
3.触发电动助力转向（EPS）故障 
4.触发坡道缓降系统故障 
5.触发坡道起步系统故障
6.点击提示区中的故障信息文字</v>
      </c>
      <c r="H244" s="44" t="str">
        <v>6.进入VHA应用具体故障页面，高亮在车辆健康tab</v>
      </c>
      <c r="I244" s="44" t="str">
        <v>Pass</v>
      </c>
      <c r="J244" s="44"/>
      <c r="K244" s="44"/>
      <c r="L244" s="44"/>
      <c r="M244" s="44"/>
      <c r="N244" s="44"/>
      <c r="O244" s="44"/>
      <c r="P244" s="84"/>
      <c r="Q244" s="41"/>
      <c r="R244" s="65"/>
    </row>
    <row customHeight="true" ht="48" r="245">
      <c r="A245" s="44"/>
      <c r="B245" s="30" t="str">
        <v>SYNC+_0266</v>
      </c>
      <c r="C245" s="30" t="str">
        <v>1-1.1 3D车模-异常状态</v>
      </c>
      <c r="D245" s="44" t="str">
        <v>3D车模-多个异常状态-发动机系统故障+发动机机油压力异常+发动机监测到过热异常+电动助力转向系统（ESP）故障+陡坡缓降故障+车外灯照明系统故障</v>
      </c>
      <c r="E245" s="8" t="str">
        <v>P2</v>
      </c>
      <c r="F245" s="85" t="str">
        <v>1.车机供电正常
2.配置字设置TPMS Support=0x1
3.触发发动机系统故障 
4.进入Controller Laucher页面
5.连接CAN工具</v>
      </c>
      <c r="G245" s="44" t="str">
        <v>1.触发机油压力低警告
2.触发冷却液过热 
3.触发电动助力转向（EPS）故障 
4.触发坡道缓降系统故障 
5.触发照明系统故障
6.查看界面提示区显示</v>
      </c>
      <c r="H245" s="44" t="str">
        <v>6.显示红色惊叹号图标+车辆健康报警，发现6个异常</v>
      </c>
      <c r="I245" s="44" t="str">
        <v>Pass</v>
      </c>
      <c r="J245" s="44"/>
      <c r="K245" s="44"/>
      <c r="L245" s="44"/>
      <c r="M245" s="44"/>
      <c r="N245" s="44"/>
      <c r="O245" s="44"/>
      <c r="P245" s="84"/>
      <c r="Q245" s="41"/>
      <c r="R245" s="65"/>
    </row>
    <row customHeight="true" ht="48" r="246">
      <c r="A246" s="44"/>
      <c r="B246" s="30" t="str">
        <v>SYNC+_0266</v>
      </c>
      <c r="C246" s="30" t="str">
        <v>1-1.1 3D车模-异常状态</v>
      </c>
      <c r="D246" s="44" t="str">
        <v>3D车模-多个异常状态-发动机系统故障+发动机机油压力异常+发动机监测到过热异常+电动助力转向系统（ESP）故障+陡坡缓降故障+车外灯照明系统故障-进入VHA应用具体故障页面</v>
      </c>
      <c r="E246" s="8" t="str">
        <v>P2</v>
      </c>
      <c r="F246" s="85" t="str">
        <v>1.车机供电正常
2.配置字设置TPMS Support=0x1
3.触发发动机系统故障 
4.进入Controller Laucher页面
5.连接CAN工具</v>
      </c>
      <c r="G246" s="85" t="str">
        <v>1.触发机油压力低警告
2.触发冷却液过热 
3.触发电动助力转向（EPS）故障 
4.触发坡道缓降系统故障 
5.触发照明系统故障
6.点击提示区中的故障信息文字</v>
      </c>
      <c r="H246" s="44" t="str">
        <v>6.进入VHA应用具体故障页面，高亮在车辆健康tab</v>
      </c>
      <c r="I246" s="44" t="str">
        <v>Pass</v>
      </c>
      <c r="J246" s="44"/>
      <c r="K246" s="44"/>
      <c r="L246" s="44"/>
      <c r="M246" s="44"/>
      <c r="N246" s="44"/>
      <c r="O246" s="44"/>
      <c r="P246" s="84"/>
      <c r="Q246" s="41"/>
      <c r="R246" s="65"/>
    </row>
    <row customHeight="true" ht="48" r="247">
      <c r="A247" s="44"/>
      <c r="B247" s="30" t="str">
        <v>SYNC+_0266</v>
      </c>
      <c r="C247" s="30" t="str">
        <v>1-1.1 3D车模-异常状态</v>
      </c>
      <c r="D247" s="44" t="str">
        <v>3D车模-多个异常状态-发动机系统故障+发动机监测到过热异常+电动助力转向系统（ESP）故障+陡坡缓降故障+坡道起步辅助系统故障+车外灯照明系统故障</v>
      </c>
      <c r="E247" s="8" t="str">
        <v>P2</v>
      </c>
      <c r="F247" s="85" t="str">
        <v>1.车机供电正常
2.配置字设置TPMS Support=0x1
3.触发发动机系统故障 
4.进入Controller Laucher页面
5.连接CAN工具</v>
      </c>
      <c r="G247" s="44" t="str">
        <v>1.触发冷却液过热 
2.触发电动助力转向（EPS）故障 
3.触发坡道缓降系统故障 
4.触发坡道起步系统故障
5.触发照明系统故障
6.查看界面提示区显示</v>
      </c>
      <c r="H247" s="44" t="str">
        <v>6.显示红色惊叹号图标+车辆健康报警，发现6个异常</v>
      </c>
      <c r="I247" s="44" t="str">
        <v>Pass</v>
      </c>
      <c r="J247" s="44"/>
      <c r="K247" s="44"/>
      <c r="L247" s="44"/>
      <c r="M247" s="44"/>
      <c r="N247" s="44"/>
      <c r="O247" s="44"/>
      <c r="P247" s="84"/>
      <c r="Q247" s="41"/>
      <c r="R247" s="65"/>
    </row>
    <row customHeight="true" ht="48" r="248">
      <c r="A248" s="44"/>
      <c r="B248" s="30" t="str">
        <v>SYNC+_0266</v>
      </c>
      <c r="C248" s="30" t="str">
        <v>1-1.1 3D车模-异常状态</v>
      </c>
      <c r="D248" s="44" t="str">
        <v>3D车模-多个异常状态-发动机系统故障+发动机监测到过热异常+电动助力转向系统（ESP）故障+陡坡缓降故障+坡道起步辅助系统故障+车外灯照明系统故障-进入VHA应用具体故障页面</v>
      </c>
      <c r="E248" s="8" t="str">
        <v>P2</v>
      </c>
      <c r="F248" s="85" t="str">
        <v>1.车机供电正常
2.配置字设置TPMS Support=0x1
3.触发发动机系统故障 
4.进入Controller Laucher页面
5.连接CAN工具</v>
      </c>
      <c r="G248" s="85" t="str">
        <v>1.触发冷却液过热 
2.触发电动助力转向（EPS）故障 
3.触发坡道缓降系统故障 
4.触发坡道起步系统故障
5.触发照明系统故障
6.点击提示区中的故障信息文字</v>
      </c>
      <c r="H248" s="44" t="str">
        <v>6.进入VHA应用具体故障页面，高亮在车辆健康tab</v>
      </c>
      <c r="I248" s="44" t="str">
        <v>Pass</v>
      </c>
      <c r="J248" s="44"/>
      <c r="K248" s="44"/>
      <c r="L248" s="44"/>
      <c r="M248" s="44"/>
      <c r="N248" s="44"/>
      <c r="O248" s="44"/>
      <c r="P248" s="84"/>
      <c r="Q248" s="41"/>
      <c r="R248" s="65"/>
    </row>
    <row customHeight="true" ht="48" r="249">
      <c r="A249" s="44"/>
      <c r="B249" s="30" t="str">
        <v>SYNC+_0266</v>
      </c>
      <c r="C249" s="30" t="str">
        <v>1-1.1 3D车模-异常状态</v>
      </c>
      <c r="D249" s="44" t="str">
        <v>3D车模-多个异常状态-发动机机油压力异常+发动机监测到过热异常+电动助力转向系统（ESP）故障+陡坡缓降故障+坡道起步辅助系统故障+车外灯照明系统故障</v>
      </c>
      <c r="E249" s="8" t="str">
        <v>P2</v>
      </c>
      <c r="F249" s="85" t="str">
        <v>1.车机供电正常
2.配置字设置TPMS Support=0x1
3.触发机油压力低警告
4.进入Controller Laucher页面
5.连接CAN工具</v>
      </c>
      <c r="G249" s="44" t="str">
        <v>1.触发冷却液过热 
2.触发电动助力转向（EPS）故障 
3.触发坡道缓降系统故障 
4.触发坡道起步系统故障
5.触发照明系统故障
6.查看界面提示区显示</v>
      </c>
      <c r="H249" s="44" t="str">
        <v>6.显示红色惊叹号图标+车辆健康报警，发现6个异常</v>
      </c>
      <c r="I249" s="44" t="str">
        <v>Pass</v>
      </c>
      <c r="J249" s="44"/>
      <c r="K249" s="44"/>
      <c r="L249" s="44"/>
      <c r="M249" s="44"/>
      <c r="N249" s="44"/>
      <c r="O249" s="44"/>
      <c r="P249" s="84"/>
      <c r="Q249" s="41"/>
      <c r="R249" s="65"/>
    </row>
    <row customHeight="true" ht="48" r="250">
      <c r="A250" s="44"/>
      <c r="B250" s="30" t="str">
        <v>SYNC+_0266</v>
      </c>
      <c r="C250" s="30" t="str">
        <v>1-1.1 3D车模-异常状态</v>
      </c>
      <c r="D250" s="44" t="str">
        <v>3D车模-多个异常状态-胎压监测系统警告+发动机系统故障+发动机机油压力异常+发动机监测到过热异常+电动助力转向系统（ESP）故障+陡坡缓降故障+坡道起步辅助系统故障</v>
      </c>
      <c r="E250" s="8" t="str">
        <v>P2</v>
      </c>
      <c r="F250" s="85" t="str">
        <v>1.车机供电正常
2.配置字设置TPMS Support=0x1
3.触发机油压力低警告
4.进入Controller Laucher页面
5.连接CAN工具</v>
      </c>
      <c r="G250" s="44" t="str">
        <v>1.触发胎压监测系统警告
2.触发机油压力低警告
3.触发冷却液过热 
4.触发电动助力转向（EPS）故障 
5.触发坡道缓降系统故障 
6.触发坡道起步系统故障
7.查看界面提示区显示</v>
      </c>
      <c r="H250" s="44" t="str">
        <v>7.显示红色惊叹号图标+车辆健康报警，发现7个异常</v>
      </c>
      <c r="I250" s="44" t="str">
        <v>Pass</v>
      </c>
      <c r="J250" s="44"/>
      <c r="K250" s="44"/>
      <c r="L250" s="44"/>
      <c r="M250" s="44"/>
      <c r="N250" s="44"/>
      <c r="O250" s="44"/>
      <c r="P250" s="84"/>
      <c r="Q250" s="41"/>
      <c r="R250" s="65"/>
    </row>
    <row customHeight="true" ht="48" r="251">
      <c r="A251" s="44"/>
      <c r="B251" s="30" t="str">
        <v>SYNC+_0266</v>
      </c>
      <c r="C251" s="30" t="str">
        <v>1-1.1 3D车模-异常状态</v>
      </c>
      <c r="D251" s="44" t="str">
        <v>3D车模-多个异常状态-胎压监测系统警告+发动机系统故障+发动机机油压力异常+发动机监测到过热异常+电动助力转向系统（ESP）故障+陡坡缓降故障+坡道起步辅助系统故障</v>
      </c>
      <c r="E251" s="8" t="str">
        <v>P2</v>
      </c>
      <c r="F251" s="85" t="str">
        <v>1.车机供电正常
2.配置字设置TPMS Support=0x1
3.触发机油压力低警告
4.进入Controller Laucher页面
5.连接CAN工具</v>
      </c>
      <c r="G251" s="44" t="str">
        <v>1.触发胎压监测系统警告
2.触发机油压力低警告
3.触发冷却液过热 
4.触发电动助力转向（EPS）故障 
5.触发坡道缓降系统故障 
6.触发坡道起步系统故障
7.点击提示区</v>
      </c>
      <c r="H251" s="44" t="str">
        <v>7.进入VHA应用具体故障页面，高亮在车辆健康tab</v>
      </c>
      <c r="I251" s="44" t="str">
        <v>Pass</v>
      </c>
      <c r="J251" s="44"/>
      <c r="K251" s="44"/>
      <c r="L251" s="44"/>
      <c r="M251" s="44"/>
      <c r="N251" s="44"/>
      <c r="O251" s="44"/>
      <c r="P251" s="84"/>
      <c r="Q251" s="41"/>
      <c r="R251" s="65"/>
    </row>
    <row customHeight="true" ht="48" r="252">
      <c r="A252" s="44"/>
      <c r="B252" s="30" t="str">
        <v>SYNC+_0266</v>
      </c>
      <c r="C252" s="30" t="str">
        <v>1-1.1 3D车模-异常状态</v>
      </c>
      <c r="D252" s="44" t="str">
        <v>3D车模-多个异常状态-胎压监测系统警告+发动机系统故障+发动机机油压力异常+发动机监测到过热异常+电动助力转向系统（ESP）故障+陡坡缓降故障+照明系统故障</v>
      </c>
      <c r="E252" s="8" t="str">
        <v>P2</v>
      </c>
      <c r="F252" s="85" t="str">
        <v>1.车机供电正常
2.配置字设置TPMS Support=0x1
3.触发机油压力低警告
4.进入Controller Laucher页面
5.连接CAN工具</v>
      </c>
      <c r="G252" s="44" t="str">
        <v>1.触发胎压监测系统警告
2.触发机油压力低警告
3.触发冷却液过热 
4.触发电动助力转向（EPS）故障 
5.触发坡道缓降系统故障 
6.触发照明系统故障
7.查看界面提示区显示</v>
      </c>
      <c r="H252" s="44" t="str">
        <v>7.显示红色惊叹号图标+车辆健康报警，发现7个异常</v>
      </c>
      <c r="I252" s="44" t="str">
        <v>Pass</v>
      </c>
      <c r="J252" s="44"/>
      <c r="K252" s="44"/>
      <c r="L252" s="44"/>
      <c r="M252" s="44"/>
      <c r="N252" s="44"/>
      <c r="O252" s="44"/>
      <c r="P252" s="84"/>
      <c r="Q252" s="41"/>
      <c r="R252" s="65"/>
    </row>
    <row customHeight="true" ht="48" r="253">
      <c r="A253" s="44"/>
      <c r="B253" s="30" t="str">
        <v>SYNC+_0266</v>
      </c>
      <c r="C253" s="30" t="str">
        <v>1-1.1 3D车模-异常状态</v>
      </c>
      <c r="D253" s="44" t="str">
        <v>3D车模-多个异常状态-胎压监测系统警告+发动机系统故障+发动机机油压力异常+发动机监测到过热异常+电动助力转向系统（ESP）故障+陡坡缓降故障+照明系统故障</v>
      </c>
      <c r="E253" s="8" t="str">
        <v>P2</v>
      </c>
      <c r="F253" s="85" t="str">
        <v>1.车机供电正常
2.配置字设置TPMS Support=0x1
3.触发机油压力低警告
4.进入Controller Laucher页面
5.连接CAN工具</v>
      </c>
      <c r="G253" s="44" t="str">
        <v>1.触发胎压监测系统警告
2.触发机油压力低警告
3.触发冷却液过热 
4.触发电动助力转向（EPS）故障 
5.触发坡道缓降系统故障 
6.触发照明系统故障
7.点击提示区</v>
      </c>
      <c r="H253" s="44" t="str">
        <v>7.进入VHA应用具体故障页面，高亮在车辆健康tab</v>
      </c>
      <c r="I253" s="44" t="str">
        <v>Pass</v>
      </c>
      <c r="J253" s="44"/>
      <c r="K253" s="44"/>
      <c r="L253" s="44"/>
      <c r="M253" s="44"/>
      <c r="N253" s="44"/>
      <c r="O253" s="44"/>
      <c r="P253" s="84"/>
      <c r="Q253" s="41"/>
      <c r="R253" s="65"/>
    </row>
    <row customHeight="true" ht="48" r="254">
      <c r="A254" s="44"/>
      <c r="B254" s="30" t="str">
        <v>SYNC+_0266</v>
      </c>
      <c r="C254" s="30" t="str">
        <v>1-1.1 3D车模-异常状态</v>
      </c>
      <c r="D254" s="44" t="str">
        <v>3D车模-多个异常状态-发动机系统故障+发动机机油压力异常+发动机监测到过热异常+电动助力转向系统（ESP）故障+陡坡缓降故障+坡道起步辅助系统故障+车外灯照明系统故障</v>
      </c>
      <c r="E254" s="8" t="str">
        <v>P2</v>
      </c>
      <c r="F254" s="85" t="str">
        <v>1.车机供电正常
2.配置字设置TPMS Support=0x1
3.触发发动机系统故障 
4.进入Controller Laucher页面
5.连接CAN工具</v>
      </c>
      <c r="G254" s="44" t="str">
        <v>1.触发机油压力低警告
2.触发冷却液过热 
3.触发电动助力转向（EPS）故障 
4.触发坡道缓降系统故障 
5.触发坡道起步系统故障
6.触发照明系统故障
7.查看界面提示区显示</v>
      </c>
      <c r="H254" s="44" t="str">
        <v>7.显示红色惊叹号图标+车辆健康报警，发现7个异常</v>
      </c>
      <c r="I254" s="44" t="str">
        <v>Pass</v>
      </c>
      <c r="J254" s="44"/>
      <c r="K254" s="44"/>
      <c r="L254" s="44"/>
      <c r="M254" s="44"/>
      <c r="N254" s="44"/>
      <c r="O254" s="44"/>
      <c r="P254" s="84"/>
      <c r="Q254" s="41"/>
      <c r="R254" s="65"/>
    </row>
    <row customHeight="true" ht="48" r="255">
      <c r="A255" s="44"/>
      <c r="B255" s="30" t="str">
        <v>SYNC+_0266</v>
      </c>
      <c r="C255" s="30" t="str">
        <v>1-1.1 3D车模-异常状态</v>
      </c>
      <c r="D255" s="44" t="str">
        <v>3D车模-多个异常状态-发动机系统故障+发动机机油压力异常+发动机监测到过热异常+电动助力转向系统（ESP）故障+陡坡缓降故障+坡道起步辅助系统故障+车外灯照明系统故障-进入VHA应用具体故障页面</v>
      </c>
      <c r="E255" s="8" t="str">
        <v>P2</v>
      </c>
      <c r="F255" s="85" t="str">
        <v>1.车机供电正常
2.配置字设置TPMS Support=0x1
3.触发发动机系统故障 
4.进入Controller Laucher页面
5.连接CAN工具</v>
      </c>
      <c r="G255" s="85" t="str">
        <v>1.触发机油压力低警告
2.触发冷却液过热 
3.触发电动助力转向（EPS）故障 
4.触发坡道缓降系统故障 
5.触发坡道起步系统故障
6.触发照明系统故障
7.点击提示区中的故障信息文字</v>
      </c>
      <c r="H255" s="44" t="str">
        <v>7.进入VHA应用具体故障页面，高亮在车辆健康tab</v>
      </c>
      <c r="I255" s="44" t="str">
        <v>Pass</v>
      </c>
      <c r="J255" s="44"/>
      <c r="K255" s="44"/>
      <c r="L255" s="44"/>
      <c r="M255" s="44"/>
      <c r="N255" s="44"/>
      <c r="O255" s="44"/>
      <c r="P255" s="84"/>
      <c r="Q255" s="41"/>
      <c r="R255" s="65"/>
    </row>
    <row customHeight="true" ht="48" r="256">
      <c r="A256" s="44"/>
      <c r="B256" s="30" t="str">
        <v>SYNC+_0266</v>
      </c>
      <c r="C256" s="30" t="str">
        <v>1-1.1 3D车模-异常状态</v>
      </c>
      <c r="D256" s="44" t="str">
        <v>3D车模-多个异常状态-胎压监测系统故障+发动机系统故障+发动机机油压力异常+发动机监测到过热异常+电动助力转向系统（ESP）故障+陡坡缓降故障+坡道起步辅助系统故障+车外灯照明系统故障</v>
      </c>
      <c r="E256" s="8" t="str">
        <v>P2</v>
      </c>
      <c r="F256" s="85" t="str">
        <v>1.车机供电正常
2.配置字设置TPMS Support=0x1
4.进入Controller Laucher页面
5.连接CAN工具</v>
      </c>
      <c r="G256" s="44" t="str">
        <v>1.触发故障
2.查看界面提示区显示
3.点击提示区</v>
      </c>
      <c r="H256" s="44" t="str">
        <v>2.显示红色惊叹号图标+车辆健康报警，发现8个异常
3.进入VHA应用具体故障页面，高亮在车辆健康tab</v>
      </c>
      <c r="I256" s="44" t="str">
        <v>Pass</v>
      </c>
      <c r="J256" s="44"/>
      <c r="K256" s="44"/>
      <c r="L256" s="44"/>
      <c r="M256" s="44" t="str">
        <v>否</v>
      </c>
      <c r="N256" s="44"/>
      <c r="O256" s="44"/>
      <c r="P256" s="44"/>
      <c r="Q256" s="44"/>
      <c r="R256" s="65"/>
    </row>
    <row customHeight="true" ht="48" r="257">
      <c r="A257" s="44"/>
      <c r="B257" s="30" t="str">
        <v>SYNC+_0266</v>
      </c>
      <c r="C257" s="30" t="str">
        <v>1-1.1 3D车模-异常状态</v>
      </c>
      <c r="D257" s="44" t="str">
        <v>3D车模-多个异常状态-胎压监测系统故障+发动机系统故障+发动机机油压力异常+发动机监测到过热异常+电动助力转向系统（ESP）故障+陡坡缓降故障+坡道起步辅助系统故障+车外灯照明系统故障</v>
      </c>
      <c r="E257" s="8" t="str">
        <v>P1</v>
      </c>
      <c r="F257" s="85" t="str">
        <v>1.车机供电正常
2.3B2 IGN = OFF
</v>
      </c>
      <c r="G257" s="44" t="str">
        <v>1.查看显示</v>
      </c>
      <c r="H257" s="44" t="str">
        <v>1.launcher不显示故障信息,车模不显示故障</v>
      </c>
      <c r="I257" s="44" t="str">
        <v>Pass</v>
      </c>
      <c r="J257" s="44"/>
      <c r="K257" s="44"/>
      <c r="L257" s="44"/>
      <c r="M257" s="44"/>
      <c r="N257" s="44"/>
      <c r="O257" s="44"/>
      <c r="P257" s="44"/>
      <c r="Q257" s="44"/>
      <c r="R257" s="65"/>
    </row>
    <row customHeight="true" ht="48" r="258">
      <c r="A258" s="44"/>
      <c r="B258" s="30" t="str">
        <v>SYNC+_0266</v>
      </c>
      <c r="C258" s="30" t="str">
        <v>1-1.1 3D车模-异常状态-故障提示显示位置</v>
      </c>
      <c r="D258" s="44" t="str">
        <v>3D车模-异常状态-故障提示显示位置-TMPS</v>
      </c>
      <c r="E258" s="8" t="str">
        <v>P1</v>
      </c>
      <c r="F258" s="85" t="str">
        <v>1.车机供电正常
2.触发轮胎异常
3.进入Controller Laucher页面</v>
      </c>
      <c r="G258" s="85" t="str">
        <v>1.发送信号：3B4 Tire_Press_Telltale= 0x1(on)
2.旋转车模至左前侧45度和左后侧45度
3.旋转车模至右前侧45度和右后侧45度</v>
      </c>
      <c r="H258" s="44" t="str">
        <v>2.胎压监测传感器高亮</v>
      </c>
      <c r="I258" s="44" t="str">
        <v>Pass</v>
      </c>
      <c r="J258" s="44"/>
      <c r="K258" s="44"/>
      <c r="L258" s="44"/>
      <c r="M258" s="44"/>
      <c r="N258" s="44"/>
      <c r="O258" s="44"/>
      <c r="P258" s="84"/>
      <c r="Q258" s="41"/>
      <c r="R258" s="65"/>
    </row>
    <row customHeight="true" ht="48" r="259">
      <c r="A259" s="44"/>
      <c r="B259" s="30" t="str">
        <v>SYNC+_0266</v>
      </c>
      <c r="C259" s="30" t="str">
        <v>1-1.1 3D车模-异常状态-故障提示显示位置</v>
      </c>
      <c r="D259" s="44" t="str">
        <v>3D车模-异常状态-故障提示显示位置-TMPS-进入VHA应用具体故障页面</v>
      </c>
      <c r="E259" s="8" t="str">
        <v>P1</v>
      </c>
      <c r="F259" s="85" t="str">
        <v>1.车机供电正常
2.触发轮胎异常
3.进入Controller Laucher页面</v>
      </c>
      <c r="G259" s="44" t="str">
        <v>1.点击提示区的文字</v>
      </c>
      <c r="H259" s="44" t="str">
        <v>1.进入VHA应用具体故障页面，高亮在相应的异常tab处</v>
      </c>
      <c r="I259" s="44" t="str">
        <v>Block</v>
      </c>
      <c r="J259" s="44" t="s">
        <v>54</v>
      </c>
      <c r="K259" s="44"/>
      <c r="L259" s="44"/>
      <c r="M259" s="44"/>
      <c r="N259" s="44"/>
      <c r="O259" s="44"/>
      <c r="P259" s="84"/>
      <c r="Q259" s="41"/>
      <c r="R259" s="65"/>
    </row>
    <row customHeight="true" ht="48" r="260">
      <c r="A260" s="44"/>
      <c r="B260" s="30" t="str">
        <v>SYNC+_0266</v>
      </c>
      <c r="C260" s="30" t="str">
        <v>1-1.1 3D车模-异常状态-故障提示显示位置</v>
      </c>
      <c r="D260" s="44" t="str">
        <v>3D车模-异常状态-故障提示显示位置-发动机系统故障</v>
      </c>
      <c r="E260" s="8" t="str">
        <v>P1</v>
      </c>
      <c r="F260" s="85" t="str">
        <v>1.车机供电正常
2.触发发动机系统故障
3.进入Controller Laucher页面</v>
      </c>
      <c r="G260" s="85" t="str">
        <v>1.发送信号：421  ECMMILRequest= 0x1
2..旋转车模至左前侧45度和右前侧45度</v>
      </c>
      <c r="H260" s="44" t="str">
        <v>1.发动机高亮，且显示发动机故障图标和文本“发动机故障”</v>
      </c>
      <c r="I260" s="44" t="str">
        <v>Pass</v>
      </c>
      <c r="J260" s="44"/>
      <c r="K260" s="44"/>
      <c r="L260" s="44"/>
      <c r="M260" s="44"/>
      <c r="N260" s="44"/>
      <c r="O260" s="44"/>
      <c r="P260" s="84"/>
      <c r="Q260" s="41"/>
      <c r="R260" s="65"/>
    </row>
    <row customHeight="true" ht="48" r="261">
      <c r="A261" s="44"/>
      <c r="B261" s="30" t="str">
        <v>SYNC+_0266</v>
      </c>
      <c r="C261" s="30" t="str">
        <v>1-1.1 3D车模-异常状态-故障提示显示位置</v>
      </c>
      <c r="D261" s="44" t="str">
        <v>3D车模-异常状态-故障提示显示位置-点击发动机系统故障-进入VHA应用具体故障页面</v>
      </c>
      <c r="E261" s="8" t="str">
        <v>P2</v>
      </c>
      <c r="F261" s="85" t="str">
        <v>1.车机供电正常
2.触发发动机故障 
3.进入Controller Laucher页面</v>
      </c>
      <c r="G261" s="85" t="str">
        <v>1.点击提示区中的发动机系统故障</v>
      </c>
      <c r="H261" s="44" t="str">
        <v>1.进入VHA应用具体故障页面，高亮在相应的异常tab处</v>
      </c>
      <c r="I261" s="44" t="str">
        <v>Pass</v>
      </c>
      <c r="J261" s="44"/>
      <c r="K261" s="44"/>
      <c r="L261" s="44"/>
      <c r="M261" s="44"/>
      <c r="N261" s="44"/>
      <c r="O261" s="44"/>
      <c r="P261" s="84"/>
      <c r="Q261" s="41"/>
      <c r="R261" s="65"/>
    </row>
    <row customHeight="true" ht="48" r="262">
      <c r="A262" s="44"/>
      <c r="B262" s="30" t="str">
        <v>SYNC+_0266</v>
      </c>
      <c r="C262" s="30" t="str">
        <v>1-1.1 3D车模-异常状态-故障提示显示位置</v>
      </c>
      <c r="D262" s="44" t="str">
        <v>3D车模-异常状态-故障提示显示位置-发动机机油压力异常故障</v>
      </c>
      <c r="E262" s="8" t="str">
        <v>P1</v>
      </c>
      <c r="F262" s="85" t="str">
        <v>1.车机供电正常
2.触发机油压力低警告
3.进入Controller Laucher页面</v>
      </c>
      <c r="G262" s="85" t="str">
        <v>1.发送信号：421  OilPressureWarning = 0x1
2.旋转车模至左前侧45度和右前侧45度</v>
      </c>
      <c r="H262" s="44" t="str">
        <v>1.发动机高亮，且显示机油压力低故障图标和文本“机油压力低”</v>
      </c>
      <c r="I262" s="44" t="str">
        <v>Pass</v>
      </c>
      <c r="J262" s="44"/>
      <c r="K262" s="44"/>
      <c r="L262" s="44"/>
      <c r="M262" s="44"/>
      <c r="N262" s="44"/>
      <c r="O262" s="44"/>
      <c r="P262" s="84"/>
      <c r="Q262" s="41"/>
      <c r="R262" s="65"/>
    </row>
    <row customHeight="true" ht="48" r="263">
      <c r="A263" s="44"/>
      <c r="B263" s="30" t="str">
        <v>SYNC+_0266</v>
      </c>
      <c r="C263" s="30" t="str">
        <v>1-1.1 3D车模-异常状态-故障提示显示位置</v>
      </c>
      <c r="D263" s="44" t="str">
        <v>3D车模-异常状态-故障提示显示位置-点击发动机机油压力异常故障-进入VHA应用具体故障页面</v>
      </c>
      <c r="E263" s="8" t="str">
        <v>P1</v>
      </c>
      <c r="F263" s="85" t="str">
        <v>1.车机供电正常
2.触发机油压力低警告
3.进入Controller Laucher页面</v>
      </c>
      <c r="G263" s="85" t="str">
        <v>1.点击提示区中的发动机机油压力异常故障</v>
      </c>
      <c r="H263" s="44" t="str">
        <v>1.进入VHA应用具体故障页面，高亮在相应的异常tab处</v>
      </c>
      <c r="I263" s="44" t="str">
        <v>Pass</v>
      </c>
      <c r="J263" s="44"/>
      <c r="K263" s="44"/>
      <c r="L263" s="44"/>
      <c r="M263" s="44"/>
      <c r="N263" s="44"/>
      <c r="O263" s="44"/>
      <c r="P263" s="84"/>
      <c r="Q263" s="41"/>
      <c r="R263" s="65"/>
    </row>
    <row customHeight="true" ht="48" r="264">
      <c r="A264" s="44"/>
      <c r="B264" s="30" t="str">
        <v>SYNC+_0266</v>
      </c>
      <c r="C264" s="30" t="str">
        <v>1-1.1 3D车模-异常状态-故障提示显示位置</v>
      </c>
      <c r="D264" s="44" t="str">
        <v>3D车模-异常状态-故障提示显示位置-发动机检测到过热异常故障</v>
      </c>
      <c r="E264" s="8" t="str">
        <v>P1</v>
      </c>
      <c r="F264" s="85" t="str">
        <v>1.车机供电正常
2.触发冷却液过热
3.进入Controller Laucher页面</v>
      </c>
      <c r="G264" s="85" t="str">
        <v>发送信号：156  EngClnt_Te_D_Qf = 0x3(OK)  EngClnt_Te_Actl &gt; 121度
1.旋转车模至左前侧45度和右前侧45度</v>
      </c>
      <c r="H264" s="44" t="str">
        <v>1.发动机高亮，且显示冷却液温度过高图标和文本“冷却液温度过高”</v>
      </c>
      <c r="I264" s="44" t="str">
        <v>Pass</v>
      </c>
      <c r="J264" s="44"/>
      <c r="K264" s="44"/>
      <c r="L264" s="44"/>
      <c r="M264" s="44"/>
      <c r="N264" s="44"/>
      <c r="O264" s="44"/>
      <c r="P264" s="84"/>
      <c r="Q264" s="41"/>
      <c r="R264" s="65"/>
    </row>
    <row customHeight="true" ht="48" r="265">
      <c r="A265" s="44"/>
      <c r="B265" s="30" t="str">
        <v>SYNC+_0266</v>
      </c>
      <c r="C265" s="30" t="str">
        <v>1-1.1 3D车模-异常状态-故障提示显示位置</v>
      </c>
      <c r="D265" s="44" t="str">
        <v>3D车模-异常状态-故障提示显示位置-点击发动机检测到过热异常故障-进入VHA应用具体故障页面</v>
      </c>
      <c r="E265" s="8" t="str">
        <v>P1</v>
      </c>
      <c r="F265" s="85" t="str">
        <v>1.车机供电正常
2.触发冷却液过
3.进入Controller Laucher页面</v>
      </c>
      <c r="G265" s="85" t="str">
        <v>1.点击提示区中的发动机检测到过热异常故障</v>
      </c>
      <c r="H265" s="44" t="str">
        <v>1.进入VHA应用具体故障页面，高亮在相应的异常tab处</v>
      </c>
      <c r="I265" s="44" t="str">
        <v>Pass</v>
      </c>
      <c r="J265" s="44"/>
      <c r="K265" s="44"/>
      <c r="L265" s="44"/>
      <c r="M265" s="44"/>
      <c r="N265" s="44"/>
      <c r="O265" s="44"/>
      <c r="P265" s="84"/>
      <c r="Q265" s="41"/>
      <c r="R265" s="65"/>
    </row>
    <row customHeight="true" ht="48" r="266">
      <c r="A266" s="44"/>
      <c r="B266" s="30" t="str">
        <v>SYNC+_0266</v>
      </c>
      <c r="C266" s="30" t="str">
        <v>1-1.1 3D车模-异常状态-故障提示显示位置</v>
      </c>
      <c r="D266" s="44" t="str">
        <v>3D车模-异常状态-故障提示显示位置-电动助力转向系统（ESP）故障</v>
      </c>
      <c r="E266" s="8" t="str">
        <v>P1</v>
      </c>
      <c r="F266" s="85" t="str">
        <v>1.车机供电正常
2.触发电动助力转向（EPS）故障
3.进入Controller Laucher页面</v>
      </c>
      <c r="G266" s="85" t="str">
        <v>发送信号： 82 EPAS_failure = 0x2
1.旋转车模至左前侧45度</v>
      </c>
      <c r="H266" s="44" t="str">
        <v>1.方向盘高亮，且显示电动转向统故障图标和文本“电动转向故障”</v>
      </c>
      <c r="I266" s="44" t="str">
        <v>Pass</v>
      </c>
      <c r="J266" s="44"/>
      <c r="K266" s="44"/>
      <c r="L266" s="44"/>
      <c r="M266" s="44"/>
      <c r="N266" s="44"/>
      <c r="O266" s="44"/>
      <c r="P266" s="84"/>
      <c r="Q266" s="41"/>
      <c r="R266" s="65"/>
    </row>
    <row customHeight="true" ht="48" r="267">
      <c r="A267" s="44"/>
      <c r="B267" s="30" t="str">
        <v>SYNC+_0266</v>
      </c>
      <c r="C267" s="30" t="str">
        <v>1-1.1 3D车模-异常状态-故障提示显示位置</v>
      </c>
      <c r="D267" s="44" t="str">
        <v>3D车模-异常状态-故障提示显示位置-点击电动助力转向系统（ESP）故障-进入VHA应用具体故障页面</v>
      </c>
      <c r="E267" s="8" t="str">
        <v>P1</v>
      </c>
      <c r="F267" s="85" t="str">
        <v>1.车机供电正常
2.触发电动助力转向（EPS）故障
3.进入Controller Laucher页面</v>
      </c>
      <c r="G267" s="85" t="str">
        <v>1.点击提示区中的电动助力转向系统（ESP）故障</v>
      </c>
      <c r="H267" s="44" t="str">
        <v>1.进入VHA应用具体故障页面，高亮在相应的异常tab处</v>
      </c>
      <c r="I267" s="44" t="str">
        <v>Pass</v>
      </c>
      <c r="J267" s="44"/>
      <c r="K267" s="44"/>
      <c r="L267" s="44"/>
      <c r="M267" s="44"/>
      <c r="N267" s="44"/>
      <c r="O267" s="44"/>
      <c r="P267" s="84"/>
      <c r="Q267" s="41"/>
      <c r="R267" s="65"/>
    </row>
    <row customHeight="true" ht="48" r="268">
      <c r="A268" s="44"/>
      <c r="B268" s="30" t="str">
        <v>SYNC+_0266</v>
      </c>
      <c r="C268" s="30" t="str">
        <v>1-1.1 3D车模-异常状态-故障提示显示位置</v>
      </c>
      <c r="D268" s="44" t="str">
        <v>3D车模-异常状态-故障提示显示位置-陡坡缓降系统故障</v>
      </c>
      <c r="E268" s="8" t="str">
        <v>P1</v>
      </c>
      <c r="F268" s="85" t="str">
        <v>1.车机供电正常
2.触发坡道缓降系统故障
3.进入Controller Laucher页面</v>
      </c>
      <c r="G268" s="85" t="str">
        <v>发送信号：416  HILL_DESC_MC = 0x7
1.旋转车模至左后侧45度和右后侧45度</v>
      </c>
      <c r="H268" s="44" t="str">
        <v>1.ABS部件高亮，且显示陡坡缓降系统故障图标和文本“陡坡缓降系统故障”</v>
      </c>
      <c r="I268" s="44" t="str">
        <v>Pass</v>
      </c>
      <c r="J268" s="44"/>
      <c r="K268" s="44"/>
      <c r="L268" s="44"/>
      <c r="M268" s="44"/>
      <c r="N268" s="44"/>
      <c r="O268" s="44"/>
      <c r="P268" s="84"/>
      <c r="Q268" s="41"/>
      <c r="R268" s="65"/>
    </row>
    <row customHeight="true" ht="48" r="269">
      <c r="A269" s="44"/>
      <c r="B269" s="30" t="str">
        <v>SYNC+_0266</v>
      </c>
      <c r="C269" s="30" t="str">
        <v>1-1.1 3D车模-异常状态-故障提示显示位置</v>
      </c>
      <c r="D269" s="44" t="str">
        <v>3D车模-异常状态-故障提示显示位置-点击陡坡缓降系统故障-进入VHA应用具体故障页面</v>
      </c>
      <c r="E269" s="8" t="str">
        <v>P1</v>
      </c>
      <c r="F269" s="85" t="str">
        <v>1.车机供电正常
2.触发坡道缓降系统故障
3.进入Controller Laucher页面</v>
      </c>
      <c r="G269" s="85" t="str">
        <v>1.点击提示区中的陡坡缓降系统故障</v>
      </c>
      <c r="H269" s="44" t="str">
        <v>1.进入VHA应用具体故障页面，高亮在相应的异常tab处</v>
      </c>
      <c r="I269" s="44" t="str">
        <v>Pass</v>
      </c>
      <c r="J269" s="44"/>
      <c r="K269" s="44"/>
      <c r="L269" s="44"/>
      <c r="M269" s="44"/>
      <c r="N269" s="44"/>
      <c r="O269" s="44"/>
      <c r="P269" s="84"/>
      <c r="Q269" s="41"/>
      <c r="R269" s="65"/>
    </row>
    <row customHeight="true" ht="48" r="270">
      <c r="A270" s="44"/>
      <c r="B270" s="30" t="str">
        <v>SYNC+_0266</v>
      </c>
      <c r="C270" s="30" t="str">
        <v>1-1.1 3D车模-异常状态-故障提示显示位置</v>
      </c>
      <c r="D270" s="44" t="str">
        <v>3D车模-异常状态-故障提示显示位置-坡道起步辅助系统故障</v>
      </c>
      <c r="E270" s="8" t="str">
        <v>P1</v>
      </c>
      <c r="F270" s="85" t="str">
        <v>1.车机供电正常
2.触发坡道起步系统故障
3.进入Controller Laucher页面</v>
      </c>
      <c r="G270" s="85" t="str">
        <v>发送信号：7D  HsaStat_D_Actl =  0x6
1.旋转车模至左后侧45度和右后侧45度</v>
      </c>
      <c r="H270" s="44" t="str">
        <v>1.ABS部件高亮，且显示坡道起步辅助系统故障图标和文本“坡道起步辅助故障”</v>
      </c>
      <c r="I270" s="44" t="str">
        <v>Pass</v>
      </c>
      <c r="J270" s="44"/>
      <c r="K270" s="44"/>
      <c r="L270" s="44"/>
      <c r="M270" s="44"/>
      <c r="N270" s="44"/>
      <c r="O270" s="44"/>
      <c r="P270" s="84"/>
      <c r="Q270" s="41"/>
      <c r="R270" s="65"/>
    </row>
    <row customHeight="true" ht="48" r="271">
      <c r="A271" s="44"/>
      <c r="B271" s="30" t="str">
        <v>SYNC+_0266</v>
      </c>
      <c r="C271" s="30" t="str">
        <v>1-1.1 3D车模-异常状态-故障提示显示位置</v>
      </c>
      <c r="D271" s="44" t="str">
        <v>3D车模-异常状态-故障提示显示位置-点击坡道起步辅助系统故障-进入VHA应用具体故障页面</v>
      </c>
      <c r="E271" s="8" t="str">
        <v>P2</v>
      </c>
      <c r="F271" s="85" t="str">
        <v>1.车机供电正常
2.触发坡道起步系统故障
3.进入Controller Laucher页面</v>
      </c>
      <c r="G271" s="85" t="str">
        <v>1.点击提示区中的坡道起步辅助系统故障</v>
      </c>
      <c r="H271" s="44" t="str">
        <v>1.进入VHA应用具体故障页面，高亮在相应的异常tab处</v>
      </c>
      <c r="I271" s="44" t="str">
        <v>Pass</v>
      </c>
      <c r="J271" s="44"/>
      <c r="K271" s="44"/>
      <c r="L271" s="44"/>
      <c r="M271" s="44"/>
      <c r="N271" s="44"/>
      <c r="O271" s="44"/>
      <c r="P271" s="84"/>
      <c r="Q271" s="41"/>
      <c r="R271" s="65"/>
    </row>
    <row customHeight="true" ht="48" r="272">
      <c r="A272" s="44"/>
      <c r="B272" s="30" t="str">
        <v>SYNC+_0266</v>
      </c>
      <c r="C272" s="30" t="str">
        <v>1-1.1 3D车模-异常状态-故障提示显示位置</v>
      </c>
      <c r="D272" s="44" t="str">
        <v>3D车模-异常状态-故障提示显示位置-车外灯照明系统故障</v>
      </c>
      <c r="E272" s="8" t="str">
        <v>P1</v>
      </c>
      <c r="F272" s="85" t="str">
        <v>1.车机供电正常
2.触发照明系统故障
3.进入Controller Laucher页面</v>
      </c>
      <c r="G272" s="85" t="str">
        <v>发送信号：3C3 HeadLampLoOut_B_Stat = 0x1
1.旋转车模至任角度</v>
      </c>
      <c r="H272" s="44" t="str">
        <v>1.所有车灯高亮，且显示照明系统故障图标和文本“照明系统异常”</v>
      </c>
      <c r="I272" s="44" t="str">
        <v>Pass</v>
      </c>
      <c r="J272" s="44"/>
      <c r="K272" s="44"/>
      <c r="L272" s="44"/>
      <c r="M272" s="44"/>
      <c r="N272" s="44"/>
      <c r="O272" s="44"/>
      <c r="P272" s="84"/>
      <c r="Q272" s="41"/>
      <c r="R272" s="65"/>
    </row>
    <row customHeight="true" ht="48" r="273">
      <c r="A273" s="44"/>
      <c r="B273" s="30" t="str">
        <v>SYNC+_0266</v>
      </c>
      <c r="C273" s="30" t="str">
        <v>1-1.1 3D车模-异常状态-故障提示显示位置</v>
      </c>
      <c r="D273" s="44" t="str">
        <v>3D车模-异常状态-故障提示显示位置-点击车外灯照明系统故障-进入VHA应用具体故障页面</v>
      </c>
      <c r="E273" s="8" t="str">
        <v>P2</v>
      </c>
      <c r="F273" s="85" t="str">
        <v>1.车机供电正常
2.触发照明系统故障
3.进入Controller Laucher页面</v>
      </c>
      <c r="G273" s="85" t="str">
        <v>1.点击提示区中的车外灯照明系统故障</v>
      </c>
      <c r="H273" s="44" t="str">
        <v>1.进入VHA应用具体故障页面，高亮在相应的异常tab处</v>
      </c>
      <c r="I273" s="44" t="str">
        <v>Pass</v>
      </c>
      <c r="J273" s="44"/>
      <c r="K273" s="44"/>
      <c r="L273" s="44"/>
      <c r="M273" s="44"/>
      <c r="N273" s="44"/>
      <c r="O273" s="44"/>
      <c r="P273" s="84"/>
      <c r="Q273" s="41"/>
      <c r="R273" s="65"/>
    </row>
    <row customHeight="true" ht="48" r="274">
      <c r="A274" s="44"/>
      <c r="B274" s="30" t="str">
        <v>SYNC+_0266</v>
      </c>
      <c r="C274" s="30" t="str">
        <v>1-2.2 -车胎异常</v>
      </c>
      <c r="D274" s="44" t="str">
        <v>胎压正常轮胎不做多余的信息提示</v>
      </c>
      <c r="E274" s="8" t="str">
        <v>P2</v>
      </c>
      <c r="F274" s="85" t="str">
        <v>1.车机供电正常
2.配置字设置TPMS Support=0x1
3.车胎异常
4.进入Controller Laucher页面</v>
      </c>
      <c r="G274" s="85" t="str">
        <v>1.有某个轮胎低胎压
2.观察其他胎压正常的轮胎</v>
      </c>
      <c r="H274" s="67" t="str">
        <v>2.轮胎颜色正常</v>
      </c>
      <c r="I274" s="44" t="str">
        <v>Pass</v>
      </c>
      <c r="J274" s="44"/>
      <c r="K274" s="44"/>
      <c r="L274" s="44"/>
      <c r="M274" s="44"/>
      <c r="N274" s="44"/>
      <c r="O274" s="44"/>
      <c r="P274" s="84"/>
      <c r="Q274" s="41"/>
      <c r="R274" s="65"/>
    </row>
    <row customHeight="true" ht="48" r="275">
      <c r="A275" s="44"/>
      <c r="B275" s="30" t="str">
        <v>SYNC+_0266</v>
      </c>
      <c r="C275" s="30" t="str">
        <v>1-2.2 车胎异常</v>
      </c>
      <c r="D275" s="44" t="str">
        <v>车胎异常-提示区-进入VHA 胎压监测页面</v>
      </c>
      <c r="E275" s="8" t="str">
        <v>P1</v>
      </c>
      <c r="F275" s="85" t="str">
        <v>1.车机供电正常
2.配置字设置TPMS Support=0x1
3.车胎异常
4.进入Controller Laucher页面</v>
      </c>
      <c r="G275" s="85" t="str">
        <v>1.点击提示区的故障提示文本</v>
      </c>
      <c r="H275" s="67" t="str">
        <v>1.进入VHA-胎压监测</v>
      </c>
      <c r="I275" s="44" t="str">
        <v>Pass</v>
      </c>
      <c r="J275" s="44"/>
      <c r="K275" s="44"/>
      <c r="L275" s="44"/>
      <c r="M275" s="44"/>
      <c r="N275" s="44"/>
      <c r="O275" s="44"/>
      <c r="P275" s="84"/>
      <c r="Q275" s="41"/>
      <c r="R275" s="65"/>
    </row>
    <row customHeight="true" ht="48" r="276">
      <c r="A276" s="44"/>
      <c r="B276" s="30" t="str">
        <v>SYNC+_0266</v>
      </c>
      <c r="C276" s="30" t="str">
        <v>1-2.2 车胎异常</v>
      </c>
      <c r="D276" s="67" t="str">
        <v>Launcher-车胎异常-左前胎压状态低胎压</v>
      </c>
      <c r="E276" s="8" t="str">
        <v>P1</v>
      </c>
      <c r="F276" s="67" t="str">
        <v>1.车机供电正常;
2.配置字设置TPMS Support=0x1
3.连接CAN工具</v>
      </c>
      <c r="G276" s="44" t="str">
        <v>1.用CAN发送
3B4   Tire_Press_System_Stat=0X03
3B4h Tire_Press_LF_Stat=0x2;
2.查看左前胎压信息显示</v>
      </c>
      <c r="H276" s="67" t="str">
        <v>2.文字提示“检测到低胎压”车模旋转45度车头下压，轮胎颜色为橙色</v>
      </c>
      <c r="I276" s="44" t="str">
        <v>Pass</v>
      </c>
      <c r="J276" s="44"/>
      <c r="K276" s="44"/>
      <c r="L276" s="44"/>
      <c r="M276" s="44"/>
      <c r="N276" s="44"/>
      <c r="O276" s="44"/>
      <c r="P276" s="84"/>
      <c r="Q276" s="41"/>
      <c r="R276" s="65"/>
    </row>
    <row customHeight="true" ht="48" r="277">
      <c r="A277" s="44"/>
      <c r="B277" s="30" t="str">
        <v>SYNC+_0266</v>
      </c>
      <c r="C277" s="30" t="str">
        <v>1-2.2 车胎异常</v>
      </c>
      <c r="D277" s="44" t="str">
        <v>Launcher-车胎异常-右前胎压状态低胎压</v>
      </c>
      <c r="E277" s="8" t="str">
        <v>P2</v>
      </c>
      <c r="F277" s="67" t="str">
        <v>1.车机供电正常;
2.配置字设置TPMS Support=0x1
3.连接CAN工具</v>
      </c>
      <c r="G277" s="44" t="str">
        <v>1.用CAN发送
3B4h Tire_Press_RF_Stat=0x2;
2.进入车辆快捷控制界面，查看左前胎压信息显示</v>
      </c>
      <c r="H277" s="67" t="str">
        <v>2.默认角度车头下压，轮胎颜色为橙色</v>
      </c>
      <c r="I277" s="44" t="str">
        <v>Pass</v>
      </c>
      <c r="J277" s="44"/>
      <c r="K277" s="44"/>
      <c r="L277" s="44"/>
      <c r="M277" s="44"/>
      <c r="N277" s="44"/>
      <c r="O277" s="44"/>
      <c r="P277" s="84"/>
      <c r="Q277" s="41"/>
      <c r="R277" s="65"/>
    </row>
    <row customHeight="true" ht="48" r="278">
      <c r="A278" s="44"/>
      <c r="B278" s="30" t="str">
        <v>SYNC+_0266</v>
      </c>
      <c r="C278" s="30" t="str">
        <v>1-2.2 车胎异常</v>
      </c>
      <c r="D278" s="44" t="str">
        <v>Launcher-车胎异常-左后胎压状态低胎压</v>
      </c>
      <c r="E278" s="8" t="str">
        <v>P2</v>
      </c>
      <c r="F278" s="67" t="str">
        <v>1.车机供电正常;
2.配置字设置TPMS Support=0x1
3.连接CAN工具</v>
      </c>
      <c r="G278" s="44" t="str">
        <v>1.用CAN发送
3B4h Tire_Press_LR_OLR_Stat=0x2;
2.进入车辆快捷控制界面，查看左前胎压信息显示</v>
      </c>
      <c r="H278" s="67" t="str">
        <v>2.左前45度车头下压，轮胎颜色为橙色</v>
      </c>
      <c r="I278" s="44" t="str">
        <v>Pass</v>
      </c>
      <c r="J278" s="44"/>
      <c r="K278" s="44"/>
      <c r="L278" s="44"/>
      <c r="M278" s="44"/>
      <c r="N278" s="44"/>
      <c r="O278" s="44"/>
      <c r="P278" s="84"/>
      <c r="Q278" s="41"/>
      <c r="R278" s="65"/>
    </row>
    <row customHeight="true" ht="48" r="279">
      <c r="A279" s="44"/>
      <c r="B279" s="30" t="str">
        <v>SYNC+_0266</v>
      </c>
      <c r="C279" s="30" t="str">
        <v>1-2.2 车胎异常</v>
      </c>
      <c r="D279" s="44" t="str">
        <v>Launcher-车胎异常-右后胎压状态低胎压</v>
      </c>
      <c r="E279" s="8" t="str">
        <v>P2</v>
      </c>
      <c r="F279" s="67" t="str">
        <v>1.车机供电正常;
2.配置字设置TPMS Support=0x1
3.连接CAN工具</v>
      </c>
      <c r="G279" s="44" t="str">
        <v>1.用CAN发送
3B4h Tire_Press_RR_ORR_Stat=0x2;
2.进入车辆快捷控制界面，查看左前胎压信息显示</v>
      </c>
      <c r="H279" s="67" t="str">
        <v>2.默认角度车头下压，轮胎颜色为橙色</v>
      </c>
      <c r="I279" s="44" t="str">
        <v>Pass</v>
      </c>
      <c r="J279" s="44"/>
      <c r="K279" s="44"/>
      <c r="L279" s="44"/>
      <c r="M279" s="44"/>
      <c r="N279" s="44"/>
      <c r="O279" s="44"/>
      <c r="P279" s="84"/>
      <c r="Q279" s="41"/>
      <c r="R279" s="65"/>
    </row>
    <row customHeight="true" ht="48" r="280">
      <c r="A280" s="44"/>
      <c r="B280" s="30" t="str">
        <v>SYNC+_0266</v>
      </c>
      <c r="C280" s="30" t="str">
        <v>1-2.2 车胎异常</v>
      </c>
      <c r="D280" s="40" t="str">
        <v>Launcher-其他异常-车胎异常</v>
      </c>
      <c r="E280" s="8" t="str">
        <v>P1</v>
      </c>
      <c r="F280" s="67" t="str">
        <v>1.车机供电正常;
2.配置字设置TPMS Support=0x1
3.连接CAN工具</v>
      </c>
      <c r="G280" s="44" t="str">
        <v>1.用CAN发送模拟其他故障：胎压监测系统故障
3B4 Tire_Press_Telltale= 0x1(on)
3B4 Tire_Press_System_Stat=0X03
3B4h Tire_Press_LF_Stat=0x2;
2.等待6s查看界面显示</v>
      </c>
      <c r="H280" s="67" t="str">
        <v>1.异常图标+车辆健康报警，发现N个异常
2.回到默认角度</v>
      </c>
      <c r="I280" s="44" t="str">
        <v>Pass</v>
      </c>
      <c r="J280" s="44"/>
      <c r="K280" s="44"/>
      <c r="L280" s="44"/>
      <c r="M280" s="44"/>
      <c r="N280" s="44"/>
      <c r="O280" s="44"/>
      <c r="P280" s="84"/>
      <c r="Q280" s="41"/>
      <c r="R280" s="65"/>
    </row>
    <row customHeight="true" ht="48" r="281">
      <c r="A281" s="44"/>
      <c r="B281" s="30" t="str">
        <v>SYNC+_0266</v>
      </c>
      <c r="C281" s="13" t="str">
        <v>默认视角</v>
      </c>
      <c r="D281" s="67" t="str">
        <v>默认视角</v>
      </c>
      <c r="E281" s="8" t="str">
        <v>P0</v>
      </c>
      <c r="F281" s="67" t="str">
        <v>1.车机供电正常
2.3D车模图片和当前车型匹配
3.进入Controller Laucher页面</v>
      </c>
      <c r="G281" s="44" t="str">
        <v>1.车辆状态正常</v>
      </c>
      <c r="H281" s="67" t="str">
        <v>1.车模为默认视角，右前方45度</v>
      </c>
      <c r="I281" s="44" t="str">
        <v>Pass</v>
      </c>
      <c r="J281" s="44"/>
      <c r="K281" s="44"/>
      <c r="L281" s="44"/>
      <c r="M281" s="44"/>
      <c r="N281" s="44"/>
      <c r="O281" s="44"/>
      <c r="P281" s="84"/>
      <c r="Q281" s="41"/>
      <c r="R281" s="65"/>
    </row>
    <row customHeight="true" ht="48" r="282">
      <c r="A282" s="44"/>
      <c r="B282" s="30"/>
      <c r="C282" s="13" t="str">
        <v>3D车模-车身颜色-625</v>
      </c>
      <c r="D282" s="67" t="str">
        <v>3D车模-车身颜色显示</v>
      </c>
      <c r="E282" s="8" t="str">
        <v>P1</v>
      </c>
      <c r="F282" s="67" t="str">
        <v>1.车机供电正常
2.3D车模图片和当前车型匹配
3.进入Controller Launcher页面</v>
      </c>
      <c r="G282" s="44" t="str">
        <v>1.使用DET 配置DE00 5 7 Color code =01,查看显示</v>
      </c>
      <c r="H282" s="67" t="str">
        <v>1.车身颜色显示为White</v>
      </c>
      <c r="I282" s="44" t="str">
        <v>Pass</v>
      </c>
      <c r="J282" s="44"/>
      <c r="K282" s="44"/>
      <c r="L282" s="44"/>
      <c r="M282" s="44"/>
      <c r="N282" s="44"/>
      <c r="O282" s="44"/>
      <c r="P282" s="84"/>
      <c r="Q282" s="41"/>
      <c r="R282" s="65"/>
    </row>
    <row customHeight="true" ht="48" r="283">
      <c r="A283" s="44"/>
      <c r="B283" s="30"/>
      <c r="C283" s="13" t="str">
        <v>3D车模-车身颜色-625</v>
      </c>
      <c r="D283" s="67" t="str">
        <v>3D车模-车身颜色显示</v>
      </c>
      <c r="E283" s="8" t="str">
        <v>P1</v>
      </c>
      <c r="F283" s="67" t="str">
        <v>1.车机供电正常
2.3D车模图片和当前车型匹配
3.进入Controller Launcher页面</v>
      </c>
      <c r="G283" s="44" t="str">
        <v>1.使用DET 配置DE00 5 7 Color code =27,查看显示</v>
      </c>
      <c r="H283" s="67" t="str">
        <v>1.车身颜色显示为 Lustrous Grey</v>
      </c>
      <c r="I283" s="44" t="str">
        <v>Pass</v>
      </c>
      <c r="J283" s="44"/>
      <c r="K283" s="44"/>
      <c r="L283" s="44"/>
      <c r="M283" s="44"/>
      <c r="N283" s="44"/>
      <c r="O283" s="44"/>
      <c r="P283" s="84"/>
      <c r="Q283" s="41"/>
      <c r="R283" s="65"/>
    </row>
    <row customHeight="true" ht="48" r="284">
      <c r="A284" s="44"/>
      <c r="B284" s="30"/>
      <c r="C284" s="13" t="str">
        <v>3D车模-车身颜色-625</v>
      </c>
      <c r="D284" s="67" t="str">
        <v>3D车模-车身颜色显示</v>
      </c>
      <c r="E284" s="8" t="str">
        <v>P1</v>
      </c>
      <c r="F284" s="67" t="str">
        <v>1.车机供电正常
2.3D车模图片和当前车型匹配
3.进入Controller Launcher页面</v>
      </c>
      <c r="G284" s="44" t="str">
        <v>1.使用DET 配置DE00 5 7 Color code =30,查看显示</v>
      </c>
      <c r="H284" s="67" t="str">
        <v>1.车身颜色显示为Blcak</v>
      </c>
      <c r="I284" s="44" t="str">
        <v>Pass</v>
      </c>
      <c r="J284" s="44"/>
      <c r="K284" s="44"/>
      <c r="L284" s="44"/>
      <c r="M284" s="44"/>
      <c r="N284" s="44"/>
      <c r="O284" s="44"/>
      <c r="P284" s="84"/>
      <c r="Q284" s="41"/>
      <c r="R284" s="65"/>
    </row>
    <row customHeight="true" ht="48" r="285">
      <c r="A285" s="44"/>
      <c r="B285" s="30"/>
      <c r="C285" s="13" t="str">
        <v>3D车模-车身颜色-625</v>
      </c>
      <c r="D285" s="67" t="str">
        <v>3D车模-车身颜色显示</v>
      </c>
      <c r="E285" s="8" t="str">
        <v>P1</v>
      </c>
      <c r="F285" s="67" t="str">
        <v>1.车机供电正常
2.3D车模图片和当前车型匹配
3.进入Controller Launcher页面</v>
      </c>
      <c r="G285" s="44" t="str">
        <v>1.使用DET 配置DE00 5 7 Color code =53,查看显示</v>
      </c>
      <c r="H285" s="67" t="str">
        <v>1.车身颜色显示为TWISTER ORANGE</v>
      </c>
      <c r="I285" s="44" t="str">
        <v>Pass</v>
      </c>
      <c r="J285" s="44"/>
      <c r="K285" s="44"/>
      <c r="L285" s="44"/>
      <c r="M285" s="44"/>
      <c r="N285" s="44"/>
      <c r="O285" s="44"/>
      <c r="P285" s="84"/>
      <c r="Q285" s="41"/>
      <c r="R285" s="65"/>
    </row>
    <row customHeight="true" ht="48" r="286">
      <c r="A286" s="44"/>
      <c r="B286" s="30"/>
      <c r="C286" s="13" t="str">
        <v>3D车模-车身颜色-625</v>
      </c>
      <c r="D286" s="67" t="str">
        <v>3D车模-车身颜色显示</v>
      </c>
      <c r="E286" s="8" t="str">
        <v>P1</v>
      </c>
      <c r="F286" s="67" t="str">
        <v>1.车机供电正常
2.3D车模图片和当前车型匹配
3.进入Controller Launcher页面</v>
      </c>
      <c r="G286" s="44" t="str">
        <v>1.使用DET 配置DE00 5 7 Color code =2B,查看显示</v>
      </c>
      <c r="H286" s="67" t="str">
        <v>1.车身颜色显示为GREY MATTER</v>
      </c>
      <c r="I286" s="44" t="str">
        <v>Pass</v>
      </c>
      <c r="J286" s="44"/>
      <c r="K286" s="44"/>
      <c r="L286" s="44"/>
      <c r="M286" s="44"/>
      <c r="N286" s="44"/>
      <c r="O286" s="44"/>
      <c r="P286" s="84"/>
      <c r="Q286" s="41"/>
      <c r="R286" s="65"/>
    </row>
    <row customHeight="true" ht="48" r="287">
      <c r="A287" s="44"/>
      <c r="B287" s="30"/>
      <c r="C287" s="13" t="str">
        <v>3D车模-车身颜色-625</v>
      </c>
      <c r="D287" s="67" t="str">
        <v>3D车模-车身颜色显示</v>
      </c>
      <c r="E287" s="8" t="str">
        <v>P1</v>
      </c>
      <c r="F287" s="67" t="str">
        <v>1.车机供电正常
2.3D车模图片和当前车型匹配
3.进入Controller Launcher页面</v>
      </c>
      <c r="G287" s="44" t="str">
        <v>1.使用DET 配置DE00 5 7 Color code =41,查看显示</v>
      </c>
      <c r="H287" s="67" t="str">
        <v>1.车身颜色显示为BLUE PANTHER</v>
      </c>
      <c r="I287" s="44" t="str">
        <v>Pass</v>
      </c>
      <c r="J287" s="44"/>
      <c r="K287" s="44"/>
      <c r="L287" s="44"/>
      <c r="M287" s="44"/>
      <c r="N287" s="44"/>
      <c r="O287" s="44"/>
      <c r="P287" s="84"/>
      <c r="Q287" s="41"/>
      <c r="R287" s="65"/>
    </row>
    <row customHeight="true" ht="48" r="288">
      <c r="A288" s="44"/>
      <c r="B288" s="30"/>
      <c r="C288" s="13" t="str">
        <v>3D车模-车身颜色-625</v>
      </c>
      <c r="D288" s="67" t="str">
        <v>3D车模-车身颜色显示</v>
      </c>
      <c r="E288" s="8" t="str">
        <v>P1</v>
      </c>
      <c r="F288" s="67" t="str">
        <v>1.车机供电正常
2.3D车模图片和当前车型匹配
3.进入Controller Launcher页面</v>
      </c>
      <c r="G288" s="44" t="str">
        <v>1.使用DET 配置DE00 5 7 Color code =71,查看显示</v>
      </c>
      <c r="H288" s="67" t="str">
        <v>1.车身颜色显示为DARK EMERALD</v>
      </c>
      <c r="I288" s="44" t="str">
        <v>Pass</v>
      </c>
      <c r="J288" s="44"/>
      <c r="K288" s="44"/>
      <c r="L288" s="44"/>
      <c r="M288" s="44"/>
      <c r="N288" s="44"/>
      <c r="O288" s="44"/>
      <c r="P288" s="84"/>
      <c r="Q288" s="41"/>
      <c r="R288" s="65"/>
    </row>
    <row customHeight="true" ht="48" r="289">
      <c r="A289" s="44"/>
      <c r="B289" s="30" t="str">
        <v>SYNC+_0266</v>
      </c>
      <c r="C289" s="30" t="str">
        <v>2-1.3 快捷控制的显示机制</v>
      </c>
      <c r="D289" s="67" t="str">
        <v>快捷控制的显示机制-单指滑动</v>
      </c>
      <c r="E289" s="8" t="str">
        <v>P1</v>
      </c>
      <c r="F289" s="67" t="str">
        <v>1.车机供电正常
2.3D车模图片和当前车型匹配
3.进入车辆快捷控制页面</v>
      </c>
      <c r="G289" s="44" t="str">
        <v>1.使用单指360°滑动车模</v>
      </c>
      <c r="H289" s="67" t="str">
        <v>1.3D车模360°水平旋转</v>
      </c>
      <c r="I289" s="44" t="str">
        <v>Pass</v>
      </c>
      <c r="J289" s="44"/>
      <c r="K289" s="44"/>
      <c r="L289" s="44"/>
      <c r="M289" s="44"/>
      <c r="N289" s="44"/>
      <c r="O289" s="44"/>
      <c r="P289" s="84"/>
      <c r="Q289" s="41"/>
      <c r="R289" s="65"/>
    </row>
    <row customHeight="true" ht="48" r="290">
      <c r="A290" s="44"/>
      <c r="B290" s="30" t="str">
        <v>SYNC+_0266</v>
      </c>
      <c r="C290" s="30" t="str">
        <v>2-1.3 快捷控制的显示机制</v>
      </c>
      <c r="D290" s="67" t="str">
        <v>快捷控制的显示机制-单指滑动-顺时针</v>
      </c>
      <c r="E290" s="8" t="str">
        <v>P2</v>
      </c>
      <c r="F290" s="67" t="str">
        <v>1.车机供电正常
2.3D车模图片和当前车型匹配
3.进入车辆快捷控制页面</v>
      </c>
      <c r="G290" s="44" t="str">
        <v>1.使用单指顺时针360°滑动车模</v>
      </c>
      <c r="H290" s="67" t="str">
        <v>1.3D车模360°顺时针水平旋转</v>
      </c>
      <c r="I290" s="44" t="str">
        <v>Pass</v>
      </c>
      <c r="J290" s="44"/>
      <c r="K290" s="44"/>
      <c r="L290" s="44"/>
      <c r="M290" s="44"/>
      <c r="N290" s="44"/>
      <c r="O290" s="44"/>
      <c r="P290" s="84"/>
      <c r="Q290" s="41"/>
      <c r="R290" s="65"/>
    </row>
    <row customHeight="true" ht="48" r="291">
      <c r="A291" s="44"/>
      <c r="B291" s="30" t="str">
        <v>SYNC+_0266</v>
      </c>
      <c r="C291" s="30" t="str">
        <v>2-1.3 快捷控制的显示机制</v>
      </c>
      <c r="D291" s="67" t="str">
        <v>快捷控制的显示机制-单指滑动-逆时针</v>
      </c>
      <c r="E291" s="8" t="str">
        <v>P2</v>
      </c>
      <c r="F291" s="67" t="str">
        <v>1.车机供电正常
2.3D车模图片和当前车型匹配
3.进入车辆快捷控制页面</v>
      </c>
      <c r="G291" s="44" t="str">
        <v>1.使用单指逆时针360°滑动车模</v>
      </c>
      <c r="H291" s="67" t="str">
        <v>1.3D车模可360°水平旋转</v>
      </c>
      <c r="I291" s="44" t="str">
        <v>Pass</v>
      </c>
      <c r="J291" s="44"/>
      <c r="K291" s="44"/>
      <c r="L291" s="44"/>
      <c r="M291" s="44"/>
      <c r="N291" s="44"/>
      <c r="O291" s="44"/>
      <c r="P291" s="84"/>
      <c r="Q291" s="41"/>
      <c r="R291" s="65"/>
    </row>
    <row customHeight="true" ht="48" r="292">
      <c r="A292" s="44"/>
      <c r="B292" s="30" t="str">
        <v>SYNC+_0266</v>
      </c>
      <c r="C292" s="30" t="str">
        <v>2-1.3 快捷控制的显示机制</v>
      </c>
      <c r="D292" s="67" t="str">
        <v>快捷控制的显示机制-上下滑动</v>
      </c>
      <c r="E292" s="8" t="str">
        <v>P2</v>
      </c>
      <c r="F292" s="67" t="str">
        <v>1.车机供电正常
2.3D车模图片和当前车型匹配
3.进入车辆快捷控制页面</v>
      </c>
      <c r="G292" s="44" t="str">
        <v>1.使用手指上下滑动车模</v>
      </c>
      <c r="H292" s="67" t="str">
        <v>1.3D车模可0-45度旋转</v>
      </c>
      <c r="I292" s="44" t="str">
        <v>Pass</v>
      </c>
      <c r="J292" s="44"/>
      <c r="K292" s="44"/>
      <c r="L292" s="44"/>
      <c r="M292" s="44"/>
      <c r="N292" s="44"/>
      <c r="O292" s="44"/>
      <c r="P292" s="84"/>
      <c r="Q292" s="41"/>
      <c r="R292" s="65"/>
    </row>
    <row customHeight="true" ht="48" r="293">
      <c r="A293" s="44"/>
      <c r="B293" s="30" t="str">
        <v>SYNC+_0266</v>
      </c>
      <c r="C293" s="86" t="str">
        <v>3-1 后备箱设置</v>
      </c>
      <c r="D293" s="44" t="str">
        <v>后备箱配置</v>
      </c>
      <c r="E293" s="8" t="str">
        <v>P0</v>
      </c>
      <c r="F293" s="67" t="str">
        <v>电动后备箱</v>
      </c>
      <c r="G293" s="44" t="str" xml:space="preserve">
        <v>1.配置配置字DE08, BYTE 4, BIT 1 Power Liftgate Control Function = 1 (enabled) </v>
      </c>
      <c r="H293" s="67" t="str">
        <v>1.显示后备箱功能</v>
      </c>
      <c r="I293" s="44" t="str">
        <v>Pass</v>
      </c>
      <c r="J293" s="44"/>
      <c r="K293" s="44"/>
      <c r="L293" s="44" t="str">
        <v>否</v>
      </c>
      <c r="M293" s="44" t="str">
        <v>是</v>
      </c>
      <c r="N293" s="44" t="str">
        <v>是</v>
      </c>
      <c r="O293" s="44"/>
      <c r="P293" s="84"/>
      <c r="Q293" s="41"/>
      <c r="R293" s="65"/>
    </row>
    <row customHeight="true" ht="48" r="294">
      <c r="A294" s="44"/>
      <c r="B294" s="30" t="str">
        <v>SYNC+_0266</v>
      </c>
      <c r="C294" s="86" t="str">
        <v>3-1 后备箱设置</v>
      </c>
      <c r="D294" s="44" t="str">
        <v>电动模式-后备箱开启</v>
      </c>
      <c r="E294" s="8" t="str">
        <v>P0</v>
      </c>
      <c r="F294" s="44" t="str">
        <v>1.进入快捷控制-车外
2. 设置为电动模式0x313Power_Liftgate_Mode_Stt=0x1</v>
      </c>
      <c r="G294" s="44" t="str">
        <v>1.发送3B2:DrStatInnrTgate_B_Actl=01
双击后备箱按钮</v>
      </c>
      <c r="H294" s="44" t="str">
        <v>1.后备箱打开，转到180度</v>
      </c>
      <c r="I294" s="44" t="str">
        <v>Pass</v>
      </c>
      <c r="J294" s="44"/>
      <c r="K294" s="44"/>
      <c r="L294" s="44" t="str">
        <v>否</v>
      </c>
      <c r="M294" s="44" t="str">
        <v>是</v>
      </c>
      <c r="N294" s="44" t="str">
        <v>是</v>
      </c>
      <c r="O294" s="44"/>
      <c r="P294" s="84"/>
      <c r="Q294" s="41"/>
      <c r="R294" s="65"/>
    </row>
    <row customHeight="true" ht="48" r="295">
      <c r="A295" s="44"/>
      <c r="B295" s="30" t="str">
        <v>SYNC+_0266</v>
      </c>
      <c r="C295" s="86" t="str">
        <v>3-1 后备箱设置</v>
      </c>
      <c r="D295" s="44" t="str">
        <v>电动模式-后备箱开启</v>
      </c>
      <c r="E295" s="8" t="str">
        <v>P0</v>
      </c>
      <c r="F295" s="44" t="str">
        <v>1.进入快捷控制-车外
2.后备箱关闭中</v>
      </c>
      <c r="G295" s="44" t="str">
        <v>1.按下后备箱按钮
2.再次按下</v>
      </c>
      <c r="H295" s="44" t="str">
        <v>1.后备箱暂停
2.后备箱全开</v>
      </c>
      <c r="I295" s="44" t="str">
        <v>NT</v>
      </c>
      <c r="J295" s="44"/>
      <c r="K295" s="44"/>
      <c r="L295" s="44" t="str">
        <v>否</v>
      </c>
      <c r="M295" s="44" t="str">
        <v>是</v>
      </c>
      <c r="N295" s="44" t="str">
        <v>是</v>
      </c>
      <c r="O295" s="44"/>
      <c r="P295" s="84"/>
      <c r="Q295" s="41"/>
      <c r="R295" s="65"/>
    </row>
    <row customHeight="true" ht="48" r="296">
      <c r="A296" s="44"/>
      <c r="B296" s="30" t="str">
        <v>SYNC+_0266</v>
      </c>
      <c r="C296" s="86" t="str">
        <v>3-1 后备箱设置</v>
      </c>
      <c r="D296" s="44" t="str">
        <v>电动模式-后备箱开启</v>
      </c>
      <c r="E296" s="8" t="str">
        <v>P1</v>
      </c>
      <c r="F296" s="44" t="str">
        <v>1.进入快捷控制-车外
2.电动模式</v>
      </c>
      <c r="G296" s="44" t="str">
        <v>1.发送3B2 DrStatInnrTgate_B_Actl= ajar / off</v>
      </c>
      <c r="H296" s="44" t="str">
        <v>1.后备箱大幅度开启关闭</v>
      </c>
      <c r="I296" s="44" t="str">
        <v>Pass</v>
      </c>
      <c r="J296" s="44"/>
      <c r="K296" s="44"/>
      <c r="L296" s="44" t="str">
        <v>否</v>
      </c>
      <c r="M296" s="44" t="str">
        <v>是</v>
      </c>
      <c r="N296" s="44" t="str">
        <v>是</v>
      </c>
      <c r="O296" s="44"/>
      <c r="P296" s="84"/>
      <c r="Q296" s="41"/>
      <c r="R296" s="65"/>
    </row>
    <row customHeight="true" ht="48" r="297">
      <c r="A297" s="44"/>
      <c r="B297" s="30" t="str">
        <v>SYNC+_0266</v>
      </c>
      <c r="C297" s="86" t="str">
        <v>3-1 后备箱设置</v>
      </c>
      <c r="D297" s="44" t="str">
        <v>手动模式-后备箱开启</v>
      </c>
      <c r="E297" s="8" t="str">
        <v>P1</v>
      </c>
      <c r="F297" s="44" t="str">
        <v>1.进入快捷控制-车外</v>
      </c>
      <c r="G297" s="44" t="str">
        <v>1.发送0x313Power_Liftgate_Mode_Stt=0x0
点击后备箱按钮</v>
      </c>
      <c r="H297" s="44" t="str">
        <v>1.弹出弹窗 电动后备箱处于手动模式，是否需要切换到电动模式</v>
      </c>
      <c r="I297" s="44" t="str">
        <v>Pass</v>
      </c>
      <c r="J297" s="44"/>
      <c r="K297" s="44"/>
      <c r="L297" s="44" t="str">
        <v>否</v>
      </c>
      <c r="M297" s="44" t="str">
        <v>是</v>
      </c>
      <c r="N297" s="44" t="str">
        <v>是</v>
      </c>
      <c r="O297" s="44"/>
      <c r="P297" s="84"/>
      <c r="Q297" s="41"/>
      <c r="R297" s="65"/>
    </row>
    <row customHeight="true" ht="111" r="298">
      <c r="A298" s="44"/>
      <c r="B298" s="30" t="str">
        <v>SYNC+_0266</v>
      </c>
      <c r="C298" s="86" t="str">
        <v>3-1 后备箱设置</v>
      </c>
      <c r="D298" s="44" t="str">
        <v>手动模式-后备箱开启</v>
      </c>
      <c r="E298" s="8" t="str">
        <v>P1</v>
      </c>
      <c r="F298" s="44" t="str">
        <v>1.进入快捷控制-车外
2.弹窗弹出中</v>
      </c>
      <c r="G298" s="44" t="str">
        <v>1.点击是
2.点击否</v>
      </c>
      <c r="H298" s="44" t="str">
        <v>1.切换到电动模式0x430Power_Liftgate_Mode_Cmd=0x1
2.弹窗关闭，仍是手动模式
0x430Power_Liftgate_Mode_Cmd=0x0</v>
      </c>
      <c r="I298" s="44" t="str">
        <v>Pass</v>
      </c>
      <c r="J298" s="44"/>
      <c r="K298" s="44"/>
      <c r="L298" s="44" t="str">
        <v>否</v>
      </c>
      <c r="M298" s="44" t="str">
        <v>是</v>
      </c>
      <c r="N298" s="44" t="str">
        <v>是</v>
      </c>
      <c r="O298" s="44"/>
      <c r="P298" s="84"/>
      <c r="Q298" s="41"/>
      <c r="R298" s="65"/>
    </row>
    <row customHeight="true" ht="48" r="299">
      <c r="A299" s="44"/>
      <c r="B299" s="30" t="str">
        <v>SYNC+_0266</v>
      </c>
      <c r="C299" s="86" t="str">
        <v>3-1 后备箱设置</v>
      </c>
      <c r="D299" s="44" t="str">
        <v>手动模式-后备箱开启</v>
      </c>
      <c r="E299" s="8" t="str">
        <v>P1</v>
      </c>
      <c r="F299" s="44" t="str">
        <v>1.进入快捷控制-车外
2.手动模式</v>
      </c>
      <c r="G299" s="44" t="str">
        <v>1.发送3B2 DrStatInnrTgate_B_Actl= ajar / off</v>
      </c>
      <c r="H299" s="44" t="str">
        <v>1.后备箱小幅度（20度）开启关闭</v>
      </c>
      <c r="I299" s="44" t="str">
        <v>Pass</v>
      </c>
      <c r="J299" s="44"/>
      <c r="K299" s="44"/>
      <c r="L299" s="44" t="str">
        <v>否</v>
      </c>
      <c r="M299" s="44" t="str">
        <v>是</v>
      </c>
      <c r="N299" s="44" t="str">
        <v>是</v>
      </c>
      <c r="O299" s="44"/>
      <c r="P299" s="84"/>
      <c r="Q299" s="41"/>
      <c r="R299" s="65"/>
    </row>
    <row customHeight="true" ht="48" r="300">
      <c r="A300" s="44"/>
      <c r="B300" s="30" t="str">
        <v>SYNC+_0266</v>
      </c>
      <c r="C300" s="13" t="str">
        <v>后备箱可用逻辑</v>
      </c>
      <c r="D300" s="67" t="str">
        <v>电源交互</v>
      </c>
      <c r="E300" s="8" t="str">
        <v>P2</v>
      </c>
      <c r="F300" s="67" t="str">
        <v>1.进入快捷控制-车外
2.电动模式</v>
      </c>
      <c r="G300" s="44" t="str">
        <v>1.331 LockInhibit_ST = Inhibit</v>
      </c>
      <c r="H300" s="67" t="str">
        <v>1.后备箱不可用，点击置灰的后备箱按钮，弹出toast：高功能暂不可用</v>
      </c>
      <c r="I300" s="44" t="str">
        <v>Pass</v>
      </c>
      <c r="J300" s="44"/>
      <c r="K300" s="44"/>
      <c r="L300" s="44" t="str">
        <v>是</v>
      </c>
      <c r="M300" s="44" t="str">
        <v>是</v>
      </c>
      <c r="N300" s="44" t="str">
        <v>是</v>
      </c>
      <c r="O300" s="44"/>
      <c r="P300" s="84"/>
      <c r="Q300" s="41"/>
      <c r="R300" s="65"/>
    </row>
    <row customHeight="true" ht="48" r="301">
      <c r="A301" s="44"/>
      <c r="B301" s="30" t="str">
        <v>SYNC+_0266</v>
      </c>
      <c r="C301" s="13" t="str">
        <v>后备箱可用逻辑</v>
      </c>
      <c r="D301" s="67" t="str">
        <v>电源交互</v>
      </c>
      <c r="E301" s="8" t="str">
        <v>P2</v>
      </c>
      <c r="F301" s="67" t="str">
        <v>1.IG=OFF ,ACC=ON
2.331 LockInhibit_ST = NO_Inhibit
3.车速&lt;0</v>
      </c>
      <c r="G301" s="44" t="str">
        <v>1.开启关闭后备箱</v>
      </c>
      <c r="H301" s="67" t="str">
        <v>1.后备箱正常打开关闭</v>
      </c>
      <c r="I301" s="44" t="str">
        <v>Pass</v>
      </c>
      <c r="J301" s="44"/>
      <c r="K301" s="44"/>
      <c r="L301" s="44" t="str">
        <v>是</v>
      </c>
      <c r="M301" s="44" t="str">
        <v>是</v>
      </c>
      <c r="N301" s="44" t="str">
        <v>是</v>
      </c>
      <c r="O301" s="44"/>
      <c r="P301" s="84"/>
      <c r="Q301" s="41"/>
      <c r="R301" s="65"/>
    </row>
    <row customHeight="true" ht="48" r="302">
      <c r="A302" s="44"/>
      <c r="B302" s="30" t="str">
        <v>SYNC+_0266</v>
      </c>
      <c r="C302" s="13" t="str">
        <v>后备箱可用逻辑</v>
      </c>
      <c r="D302" s="67" t="str">
        <v>run模式下后备箱可用</v>
      </c>
      <c r="E302" s="8" t="str">
        <v>P2</v>
      </c>
      <c r="F302" s="67" t="str">
        <v>1.331 LockInhibit_ST = NO_Inhibit</v>
      </c>
      <c r="G302" s="44" t="str">
        <v>1.处于工厂模式</v>
      </c>
      <c r="H302" s="67" t="str">
        <v>1.后备箱正常打开关闭</v>
      </c>
      <c r="I302" s="44" t="str">
        <v>Pass</v>
      </c>
      <c r="J302" s="44"/>
      <c r="K302" s="44"/>
      <c r="L302" s="44" t="str">
        <v>是</v>
      </c>
      <c r="M302" s="44" t="str">
        <v>是</v>
      </c>
      <c r="N302" s="44" t="str">
        <v>是</v>
      </c>
      <c r="O302" s="44"/>
      <c r="P302" s="84"/>
      <c r="Q302" s="41"/>
      <c r="R302" s="65"/>
    </row>
    <row customHeight="true" ht="48" r="303">
      <c r="A303" s="44"/>
      <c r="B303" s="30" t="str">
        <v>SYNC+_0266</v>
      </c>
      <c r="C303" s="13" t="str">
        <v>后备箱可用逻辑</v>
      </c>
      <c r="D303" s="67" t="str">
        <v>后备箱不可用</v>
      </c>
      <c r="E303" s="8" t="str">
        <v>P2</v>
      </c>
      <c r="F303" s="67" t="str">
        <v>1.331 LockInhibit_ST = NO_Inhibit</v>
      </c>
      <c r="G303" s="44" t="str">
        <v>1.处于运输模式  167 Eng_D_Stat=0x01  3B2 Ignition_Status =run   LifeCycMde_D_Actl =transport</v>
      </c>
      <c r="H303" s="67" t="str">
        <v>1.后备箱不可用</v>
      </c>
      <c r="I303" s="44" t="str">
        <v>Pass</v>
      </c>
      <c r="J303" s="44"/>
      <c r="K303" s="44"/>
      <c r="L303" s="44" t="str">
        <v>是</v>
      </c>
      <c r="M303" s="44" t="str">
        <v>是</v>
      </c>
      <c r="N303" s="44" t="str">
        <v>是</v>
      </c>
      <c r="O303" s="44"/>
      <c r="P303" s="84"/>
      <c r="Q303" s="41"/>
      <c r="R303" s="65"/>
    </row>
    <row customHeight="true" ht="48" r="304">
      <c r="A304" s="44"/>
      <c r="B304" s="30" t="str">
        <v>SYNC+_0266</v>
      </c>
      <c r="C304" s="13" t="str">
        <v>后备箱可用逻辑</v>
      </c>
      <c r="D304" s="67" t="str">
        <v>后备箱不可用</v>
      </c>
      <c r="E304" s="8" t="str">
        <v>P2</v>
      </c>
      <c r="F304" s="67" t="str">
        <v>1.IG=OFF ,ACC=ON
2.331 LockInhibit_ST = NO_Inhibit</v>
      </c>
      <c r="G304" s="44" t="str">
        <v>1.发送202 Veh_V_ActlEng &gt;0,车速&gt;0</v>
      </c>
      <c r="H304" s="67" t="str">
        <v>1.后备箱不可用，点击置灰的后备箱按钮，弹出toast：高功能暂不可用</v>
      </c>
      <c r="I304" s="44" t="str">
        <v>Pass</v>
      </c>
      <c r="J304" s="44"/>
      <c r="K304" s="44"/>
      <c r="L304" s="44" t="str">
        <v>是</v>
      </c>
      <c r="M304" s="44" t="str">
        <v>是</v>
      </c>
      <c r="N304" s="44" t="str">
        <v>是</v>
      </c>
      <c r="O304" s="44"/>
      <c r="P304" s="84"/>
      <c r="Q304" s="41"/>
      <c r="R304" s="65"/>
    </row>
    <row customHeight="true" ht="48" r="305">
      <c r="A305" s="44"/>
      <c r="B305" s="30" t="str">
        <v>SYNC+_0266</v>
      </c>
      <c r="C305" s="13" t="str">
        <v>后备箱可用逻辑</v>
      </c>
      <c r="D305" s="67" t="str">
        <v>后备箱不可用</v>
      </c>
      <c r="E305" s="8" t="str">
        <v>P2</v>
      </c>
      <c r="F305" s="67" t="str">
        <v>1.非工厂，非运输模式
2.LockInhibit_ST = NO_Inhibit
3.车速&lt;0</v>
      </c>
      <c r="G305" s="44" t="str">
        <v>1.IG=OFF ,ACC=OFF</v>
      </c>
      <c r="H305" s="67" t="str">
        <v>1.后备箱不可用，点击置灰的后备箱按钮，弹出toast：高功能暂不可用</v>
      </c>
      <c r="I305" s="44" t="str">
        <v>Pass</v>
      </c>
      <c r="J305" s="44"/>
      <c r="K305" s="44"/>
      <c r="L305" s="44" t="str">
        <v>是</v>
      </c>
      <c r="M305" s="44" t="str">
        <v>是</v>
      </c>
      <c r="N305" s="44" t="str">
        <v>是</v>
      </c>
      <c r="O305" s="44"/>
      <c r="P305" s="84"/>
      <c r="Q305" s="41"/>
      <c r="R305" s="65"/>
    </row>
    <row customHeight="true" ht="48" r="306">
      <c r="A306" s="44"/>
      <c r="B306" s="30" t="str">
        <v>SYNC+_0266</v>
      </c>
      <c r="C306" s="13" t="str">
        <v>后备箱可用逻辑</v>
      </c>
      <c r="D306" s="67" t="str">
        <v>后备箱可用</v>
      </c>
      <c r="E306" s="8" t="str">
        <v>P2</v>
      </c>
      <c r="F306" s="67" t="str">
        <v>1.非工厂，非运输模式
2.LockInhibit_ST = NO_Inhibit
3.车速&lt;0</v>
      </c>
      <c r="G306" s="44" t="str">
        <v>1.IG=OFF  ,ACC=ON</v>
      </c>
      <c r="H306" s="67" t="str">
        <v>1.后备箱可用</v>
      </c>
      <c r="I306" s="44" t="str">
        <v>Pass</v>
      </c>
      <c r="J306" s="44"/>
      <c r="K306" s="44"/>
      <c r="L306" s="44" t="str">
        <v>是</v>
      </c>
      <c r="M306" s="44" t="str">
        <v>是</v>
      </c>
      <c r="N306" s="44" t="str">
        <v>是</v>
      </c>
      <c r="O306" s="44"/>
      <c r="P306" s="84"/>
      <c r="Q306" s="41"/>
      <c r="R306" s="65"/>
    </row>
    <row customHeight="true" ht="48" r="307">
      <c r="A307" s="44"/>
      <c r="B307" s="30" t="str">
        <v>SYNC+_0266</v>
      </c>
      <c r="C307" s="13" t="str">
        <v>后备箱可用逻辑</v>
      </c>
      <c r="D307" s="67" t="str">
        <v>后备箱可用</v>
      </c>
      <c r="E307" s="8" t="str">
        <v>P2</v>
      </c>
      <c r="F307" s="67" t="s">
        <v>51</v>
      </c>
      <c r="G307" s="44" t="str">
        <v>1.发送3B2 DrStatInnrTgate_B_Actl= ajar / off</v>
      </c>
      <c r="H307" s="67" t="str">
        <v>2.后备箱正确响应开启/关闭</v>
      </c>
      <c r="I307" s="44" t="str">
        <v>Pass</v>
      </c>
      <c r="J307" s="44"/>
      <c r="K307" s="44"/>
      <c r="L307" s="44" t="str">
        <v>是</v>
      </c>
      <c r="M307" s="44" t="str">
        <v>是</v>
      </c>
      <c r="N307" s="44" t="str">
        <v>是</v>
      </c>
      <c r="O307" s="44"/>
      <c r="P307" s="84"/>
      <c r="Q307" s="41"/>
      <c r="R307" s="65"/>
    </row>
    <row customHeight="true" ht="48" r="308">
      <c r="A308" s="44"/>
      <c r="B308" s="30" t="str">
        <v>SYNC+_0266</v>
      </c>
      <c r="C308" s="13" t="str">
        <v>后备箱可用逻辑</v>
      </c>
      <c r="D308" s="67" t="str">
        <v>后备箱不可用</v>
      </c>
      <c r="E308" s="8" t="str">
        <v>P2</v>
      </c>
      <c r="F308" s="67" t="str">
        <v>1.IG =RUN/START
2.DE01 6 5  transmission =Automatic ,</v>
      </c>
      <c r="G308" s="44" t="str">
        <v>1. 230 GearLvrPos_D_Actl ! =park</v>
      </c>
      <c r="H308" s="67" t="str">
        <v>1.后备箱不可用，点击置灰的后备箱按钮，弹出toast：高功能暂不可用</v>
      </c>
      <c r="I308" s="44" t="str">
        <v>Pass</v>
      </c>
      <c r="J308" s="44"/>
      <c r="K308" s="44"/>
      <c r="L308" s="44" t="str">
        <v>是</v>
      </c>
      <c r="M308" s="44" t="str">
        <v>是</v>
      </c>
      <c r="N308" s="44" t="str">
        <v>是</v>
      </c>
      <c r="O308" s="44"/>
      <c r="P308" s="84"/>
      <c r="Q308" s="41"/>
      <c r="R308" s="65"/>
    </row>
    <row customHeight="true" ht="48" r="309">
      <c r="A309" s="44"/>
      <c r="B309" s="30" t="str">
        <v>SYNC+_0266</v>
      </c>
      <c r="C309" s="13" t="str">
        <v>后备箱可用逻辑</v>
      </c>
      <c r="D309" s="67" t="str">
        <v>后备箱不可用</v>
      </c>
      <c r="E309" s="8" t="str">
        <v>P2</v>
      </c>
      <c r="F309" s="67" t="str">
        <v>1.IG =RUN/START
2.230 GearLvrPos_D_Actl=park</v>
      </c>
      <c r="G309" s="44" t="str">
        <v>1.配置DE01 6 5  transmission ！=Automatic</v>
      </c>
      <c r="H309" s="67" t="str">
        <v>1.后备箱不可用，点击置灰的后备箱按钮，弹出toast：高功能暂不可用</v>
      </c>
      <c r="I309" s="44" t="str">
        <v>Pass</v>
      </c>
      <c r="J309" s="44"/>
      <c r="K309" s="44"/>
      <c r="L309" s="44" t="str">
        <v>是</v>
      </c>
      <c r="M309" s="44" t="str">
        <v>是</v>
      </c>
      <c r="N309" s="44" t="str">
        <v>是</v>
      </c>
      <c r="O309" s="44"/>
      <c r="P309" s="84"/>
      <c r="Q309" s="41"/>
      <c r="R309" s="65"/>
    </row>
  </sheetData>
  <conditionalFormatting sqref="I4:I309">
    <cfRule dxfId="78" priority="2" stopIfTrue="true" type="containsBlanks">
      <formula>LEN(TRIM(I4))=0</formula>
    </cfRule>
  </conditionalFormatting>
  <dataValidations count="2">
    <dataValidation allowBlank="true" errorStyle="stop" showErrorMessage="true" sqref="E4:E309" type="list">
      <formula1>"P0,P1,P2,P3"</formula1>
    </dataValidation>
    <dataValidation allowBlank="true" errorStyle="stop" showErrorMessage="true" sqref="I2:I309" type="list">
      <formula1>"Pass,Fail,Block,NT"</formula1>
    </dataValidation>
  </dataValidations>
  <hyperlinks>
    <hyperlink ref="J259" display="FCIVIOS-15105" r:id="rId1"/>
    <hyperlink ref="J52" display="FCIVIOS-15105" r:id="rId2"/>
    <hyperlink ref="J4" display="FCIVIOS-15999" r:id="rId3"/>
    <hyperlink ref="J2" display="FCIVIOS-15842" r:id="rId4"/>
    <hyperlink ref="J17" display="FCIVIOS-15845" r:id="rId5"/>
  </hyperlinks>
  <drawing r:id="rId6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7"/>
    <col collapsed="false" customWidth="true" hidden="false" max="3" min="3" style="0" width="27"/>
    <col collapsed="false" customWidth="true" hidden="false" max="4" min="4" style="0" width="26"/>
    <col collapsed="false" customWidth="true" hidden="false" max="5" min="5" style="0" width="10"/>
    <col collapsed="false" customWidth="true" hidden="false" max="6" min="6" style="0" width="22"/>
    <col collapsed="false" customWidth="true" hidden="false" max="7" min="7" style="0" width="30"/>
    <col collapsed="false" customWidth="true" hidden="false" max="8" min="8" style="0" width="29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36" r="1">
      <c r="A1" s="79" t="str">
        <v>Step</v>
      </c>
      <c r="B1" s="69" t="str">
        <v>FeatureID</v>
      </c>
      <c r="C1" s="69" t="str">
        <v>需求ID</v>
      </c>
      <c r="D1" s="69" t="str">
        <v>标题</v>
      </c>
      <c r="E1" s="69" t="str">
        <v>优先级</v>
      </c>
      <c r="F1" s="69" t="str">
        <v>前提条件</v>
      </c>
      <c r="G1" s="69" t="str">
        <v>操作步骤</v>
      </c>
      <c r="H1" s="69" t="str">
        <v>预期结果</v>
      </c>
      <c r="I1" s="80" t="str">
        <v>验证结果</v>
      </c>
      <c r="J1" s="80" t="str">
        <v>FAIL/BLOCK/NT/NA
原因</v>
      </c>
      <c r="K1" s="80" t="str">
        <v>备注</v>
      </c>
      <c r="L1" s="81" t="str">
        <v>适用车型
718</v>
      </c>
      <c r="M1" s="82" t="str">
        <v>适用车型
707</v>
      </c>
      <c r="N1" s="82" t="str">
        <v>适用车型
U6</v>
      </c>
      <c r="O1" s="80" t="str">
        <v>交付节点</v>
      </c>
      <c r="P1" s="80" t="str">
        <v>测试日期</v>
      </c>
      <c r="Q1" s="80" t="str">
        <v>测试人员</v>
      </c>
      <c r="R1" s="80" t="str">
        <v>测试版本</v>
      </c>
    </row>
    <row customHeight="true" ht="18" r="2">
      <c r="A2" s="40"/>
      <c r="B2" s="8" t="str">
        <v>SYNC+_0122</v>
      </c>
      <c r="C2" s="8" t="str">
        <v>2-1.1 app入口</v>
      </c>
      <c r="D2" s="44" t="str">
        <v>app入口-进入全部应用页面</v>
      </c>
      <c r="E2" s="8" t="str">
        <v>P2</v>
      </c>
      <c r="F2" s="67" t="str">
        <v>1.进入Launcher页面</v>
      </c>
      <c r="G2" s="67" t="str">
        <v>1.在Launcher屏点击所有应用图标</v>
      </c>
      <c r="H2" s="67" t="str">
        <v>1.进入全部应用页面</v>
      </c>
      <c r="I2" s="40" t="str">
        <v>PASS</v>
      </c>
      <c r="J2" s="40"/>
      <c r="K2" s="40"/>
      <c r="L2" s="40"/>
      <c r="M2" s="40" t="str">
        <v>是</v>
      </c>
      <c r="N2" s="40"/>
      <c r="O2" s="40"/>
      <c r="P2" s="96">
        <v>45114</v>
      </c>
      <c r="Q2" s="40" t="str">
        <v>俞乾</v>
      </c>
      <c r="R2" s="44" t="str">
        <v>SOC: 20230621_FB_R00_ENG00
MCU: 20230621_FB_R00_ENG00</v>
      </c>
    </row>
    <row customHeight="true" ht="36" r="3">
      <c r="A3" s="40"/>
      <c r="B3" s="8" t="str">
        <v>SYNC+_0122</v>
      </c>
      <c r="C3" s="8" t="str">
        <v>切换主题</v>
      </c>
      <c r="D3" s="44" t="str">
        <v>切换非默认主题</v>
      </c>
      <c r="E3" s="8" t="str">
        <v>P0</v>
      </c>
      <c r="F3" s="67" t="str">
        <v>1.车机供电正常
2.信号正常</v>
      </c>
      <c r="G3" s="67" t="str">
        <v>1.切换非主题，查看显示</v>
      </c>
      <c r="H3" s="67" t="str">
        <v>1.界面、按钮随着主题变化</v>
      </c>
      <c r="I3" s="40" t="str">
        <v>FAIL</v>
      </c>
      <c r="J3" s="102" t="s">
        <v>58</v>
      </c>
      <c r="K3" s="40"/>
      <c r="L3" s="40"/>
      <c r="M3" s="40"/>
      <c r="N3" s="40"/>
      <c r="O3" s="40"/>
      <c r="P3" s="96">
        <v>45114</v>
      </c>
      <c r="Q3" s="40" t="str">
        <v>俞乾</v>
      </c>
      <c r="R3" s="44" t="str">
        <v>SOC: 20230621_FB_R00_ENG00
MCU: 20230621_FB_R00_ENG00</v>
      </c>
    </row>
    <row customHeight="true" ht="36" r="4">
      <c r="A4" s="40"/>
      <c r="B4" s="8" t="str">
        <v>SYNC+_0122</v>
      </c>
      <c r="C4" s="8" t="str">
        <v>分屏测试</v>
      </c>
      <c r="D4" s="44" t="str">
        <v>切换分屏-U6</v>
      </c>
      <c r="E4" s="8" t="str">
        <v>P0</v>
      </c>
      <c r="F4" s="67" t="str">
        <v>1.车机供电正常
2.信号正常</v>
      </c>
      <c r="G4" s="67" t="str">
        <v>1.切换分屏，查看界面显示</v>
      </c>
      <c r="H4" s="67" t="str">
        <v>1.界面显示正常</v>
      </c>
      <c r="I4" s="40" t="str">
        <v>PASS</v>
      </c>
      <c r="J4" s="40"/>
      <c r="K4" s="40"/>
      <c r="L4" s="40"/>
      <c r="M4" s="40"/>
      <c r="N4" s="40"/>
      <c r="O4" s="40"/>
      <c r="P4" s="96">
        <v>45114</v>
      </c>
      <c r="Q4" s="40" t="str">
        <v>俞乾</v>
      </c>
      <c r="R4" s="44" t="str">
        <v>SOC: 20230621_FB_R00_ENG00
MCU: 20230621_FB_R00_ENG00</v>
      </c>
    </row>
    <row customHeight="true" ht="36" r="5">
      <c r="A5" s="40"/>
      <c r="B5" s="8" t="str">
        <v>SYNC+_0122</v>
      </c>
      <c r="C5" s="8" t="str">
        <v>2-1.2 全部应用入口</v>
      </c>
      <c r="D5" s="44" t="str">
        <v>全部应用入口-车辆状况</v>
      </c>
      <c r="E5" s="8" t="str">
        <v>P1</v>
      </c>
      <c r="F5" s="67" t="str">
        <v>1.进入全部应用页面</v>
      </c>
      <c r="G5" s="67" t="str">
        <v>1.在全部应用界面滑动查找车辆状态图标并查看显示</v>
      </c>
      <c r="H5" s="67" t="str">
        <v>1.显示车辆状态应用图标</v>
      </c>
      <c r="I5" s="40" t="str">
        <v>PASS</v>
      </c>
      <c r="J5" s="40"/>
      <c r="K5" s="40"/>
      <c r="L5" s="40"/>
      <c r="M5" s="40" t="str">
        <v>是</v>
      </c>
      <c r="N5" s="40"/>
      <c r="O5" s="40"/>
      <c r="P5" s="96">
        <v>45114</v>
      </c>
      <c r="Q5" s="40" t="str">
        <v>俞乾</v>
      </c>
      <c r="R5" s="44" t="str">
        <v>SOC: 20230621_FB_R00_ENG00
MCU: 20230621_FB_R00_ENG00</v>
      </c>
    </row>
    <row customHeight="true" ht="53" r="6">
      <c r="A6" s="40"/>
      <c r="B6" s="8" t="str">
        <v>SYNC+_0122</v>
      </c>
      <c r="C6" s="8" t="str">
        <v>2-1.2 全部应用入口</v>
      </c>
      <c r="D6" s="44" t="str">
        <v>全部应用入口-车辆状况-有异常</v>
      </c>
      <c r="E6" s="8" t="str">
        <v>P1</v>
      </c>
      <c r="F6" s="67" t="str">
        <v>1.进入全部应用页面
2.车辆状况有异常</v>
      </c>
      <c r="G6" s="67" t="str">
        <v>1.找到车辆状况应用图标并查看显示</v>
      </c>
      <c r="H6" s="67" t="str">
        <v>1.显示车辆状况应用图标，车辆状态的APP图标上需要显示红点标记；故障未处理完红点会一直显示。</v>
      </c>
      <c r="I6" s="40" t="str">
        <v>PASS</v>
      </c>
      <c r="J6" s="40"/>
      <c r="K6" s="40"/>
      <c r="L6" s="40"/>
      <c r="M6" s="40" t="str">
        <v>是</v>
      </c>
      <c r="N6" s="40"/>
      <c r="O6" s="40"/>
      <c r="P6" s="96">
        <v>45114</v>
      </c>
      <c r="Q6" s="40" t="str">
        <v>俞乾</v>
      </c>
      <c r="R6" s="44" t="str">
        <v>SOC: 20230621_FB_R00_ENG00
MCU: 20230621_FB_R00_ENG00</v>
      </c>
    </row>
    <row customHeight="true" ht="36" r="7">
      <c r="A7" s="40"/>
      <c r="B7" s="8" t="str">
        <v>SYNC+_0122</v>
      </c>
      <c r="C7" s="8" t="str">
        <v>2-1.2 全部应用入口</v>
      </c>
      <c r="D7" s="44" t="str">
        <v>全部应用入口-车辆状况-故障处理完</v>
      </c>
      <c r="E7" s="8" t="str">
        <v>P1</v>
      </c>
      <c r="F7" s="67" t="str">
        <v>1.进入全部应用页面
2.车辆状况正常</v>
      </c>
      <c r="G7" s="67" t="str">
        <v>1.在全部应用界面滑动查看车辆状况图标</v>
      </c>
      <c r="H7" s="67" t="str">
        <v>1.显示车辆状况应用图标；车辆状态的APP图标上没有显示红点标记</v>
      </c>
      <c r="I7" s="40" t="str">
        <v>PASS</v>
      </c>
      <c r="J7" s="40"/>
      <c r="K7" s="40"/>
      <c r="L7" s="40"/>
      <c r="M7" s="40" t="str">
        <v>是</v>
      </c>
      <c r="N7" s="40"/>
      <c r="O7" s="40"/>
      <c r="P7" s="96">
        <v>45114</v>
      </c>
      <c r="Q7" s="40" t="str">
        <v>俞乾</v>
      </c>
      <c r="R7" s="44" t="str">
        <v>SOC: 20230621_FB_R00_ENG00
MCU: 20230621_FB_R00_ENG00</v>
      </c>
    </row>
    <row customHeight="true" ht="18" r="8">
      <c r="A8" s="40"/>
      <c r="B8" s="8" t="str">
        <v>SYNC+_0122</v>
      </c>
      <c r="C8" s="8" t="str">
        <v>2-1.2 全部应用入口</v>
      </c>
      <c r="D8" s="44" t="str">
        <v>全部应用入口-进入VHA界面</v>
      </c>
      <c r="E8" s="8" t="str">
        <v>P0</v>
      </c>
      <c r="F8" s="67" t="str">
        <v>1.进入全部应用页面</v>
      </c>
      <c r="G8" s="67" t="str">
        <v>1.点击车辆状况应用图标</v>
      </c>
      <c r="H8" s="67" t="str">
        <v>1.进入VHA界面</v>
      </c>
      <c r="I8" s="40" t="str">
        <v>PASS</v>
      </c>
      <c r="J8" s="40"/>
      <c r="K8" s="40"/>
      <c r="L8" s="40"/>
      <c r="M8" s="40" t="str">
        <v>是</v>
      </c>
      <c r="N8" s="40"/>
      <c r="O8" s="40"/>
      <c r="P8" s="96">
        <v>45114</v>
      </c>
      <c r="Q8" s="40" t="str">
        <v>俞乾</v>
      </c>
      <c r="R8" s="44" t="str">
        <v>SOC: 20230621_FB_R00_ENG00
MCU: 20230621_FB_R00_ENG00</v>
      </c>
    </row>
    <row customHeight="true" ht="105" r="9">
      <c r="A9" s="40"/>
      <c r="B9" s="8" t="str">
        <v>SYNC+_0122</v>
      </c>
      <c r="C9" s="8" t="str">
        <v>2-1.4 最近app入口</v>
      </c>
      <c r="D9" s="44" t="str">
        <v>最近app入口-进入VHA界面</v>
      </c>
      <c r="E9" s="8" t="str">
        <v>P0</v>
      </c>
      <c r="F9" s="67" t="str">
        <v>1.进入最近使用app页面
2.车辆状况最近使用过</v>
      </c>
      <c r="G9" s="67" t="str">
        <v>1.在最近使用app界面滑动查找车辆状况图标，点击车辆状况应用图标</v>
      </c>
      <c r="H9" s="67" t="str">
        <v>1.进入VHA界面（不论VHA APP是否首次被打开，进入VHA后停留在护航详情tab）</v>
      </c>
      <c r="I9" s="40" t="str">
        <v>PASS</v>
      </c>
      <c r="J9" s="40"/>
      <c r="K9" s="40" t="str">
        <v>长按home键</v>
      </c>
      <c r="L9" s="40"/>
      <c r="M9" s="40" t="str">
        <v>是</v>
      </c>
      <c r="N9" s="40"/>
      <c r="O9" s="40"/>
      <c r="P9" s="96">
        <v>45114</v>
      </c>
      <c r="Q9" s="40" t="str">
        <v>俞乾</v>
      </c>
      <c r="R9" s="44" t="str">
        <v>SOC: 20230621_FB_R00_ENG00
MCU: 20230621_FB_R00_ENG00</v>
      </c>
    </row>
    <row customHeight="true" ht="53" r="10">
      <c r="A10" s="40"/>
      <c r="B10" s="8" t="str">
        <v>SYNC+_0122</v>
      </c>
      <c r="C10" s="8" t="str">
        <v>2-1.25 Controller入口</v>
      </c>
      <c r="D10" s="44" t="str">
        <v>Controller入口-车辆状况异常显示</v>
      </c>
      <c r="E10" s="8" t="str">
        <v>P1</v>
      </c>
      <c r="F10" s="67" t="str">
        <v>1.进入Controller Launcher页面
2.车辆状况有异常</v>
      </c>
      <c r="G10" s="67" t="str">
        <v>1.点击Lanucher页面车辆状况图标</v>
      </c>
      <c r="H10" s="67" t="str">
        <v>1.进入车辆健康界面。</v>
      </c>
      <c r="I10" s="40" t="str">
        <v>PASS</v>
      </c>
      <c r="J10" s="40"/>
      <c r="K10" s="40"/>
      <c r="L10" s="40"/>
      <c r="M10" s="40" t="str">
        <v>是</v>
      </c>
      <c r="N10" s="40"/>
      <c r="O10" s="40"/>
      <c r="P10" s="96">
        <v>45114</v>
      </c>
      <c r="Q10" s="40" t="str">
        <v>俞乾</v>
      </c>
      <c r="R10" s="44" t="str">
        <v>SOC: 20230621_FB_R00_ENG00
MCU: 20230621_FB_R00_ENG00</v>
      </c>
    </row>
    <row customHeight="true" ht="36" r="11">
      <c r="A11" s="40"/>
      <c r="B11" s="8" t="str">
        <v>SYNC+_0122</v>
      </c>
      <c r="C11" s="8" t="str">
        <v>2-1.25 Controller入口</v>
      </c>
      <c r="D11" s="44" t="str">
        <v>Controller入口-车辆状况正常显示</v>
      </c>
      <c r="E11" s="8" t="str">
        <v>P2</v>
      </c>
      <c r="F11" s="67" t="str">
        <v>1.进入Controller Launcher页面</v>
      </c>
      <c r="G11" s="67" t="str">
        <v>1.查看Lanucher页面是否有车辆状况相关信息显示</v>
      </c>
      <c r="H11" s="67" t="str">
        <v>1.不显示任何车辆状况相关信息</v>
      </c>
      <c r="I11" s="40" t="str">
        <v>PASS</v>
      </c>
      <c r="J11" s="40"/>
      <c r="K11" s="40"/>
      <c r="L11" s="40"/>
      <c r="M11" s="40" t="str">
        <v>是</v>
      </c>
      <c r="N11" s="40"/>
      <c r="O11" s="40"/>
      <c r="P11" s="96">
        <v>45114</v>
      </c>
      <c r="Q11" s="40" t="str">
        <v>俞乾</v>
      </c>
      <c r="R11" s="44" t="str">
        <v>SOC: 20230621_FB_R00_ENG00
MCU: 20230621_FB_R00_ENG00</v>
      </c>
    </row>
    <row customHeight="true" ht="36" r="12">
      <c r="A12" s="40"/>
      <c r="B12" s="8" t="str">
        <v>SYNC+_0122</v>
      </c>
      <c r="C12" s="8" t="str">
        <v>2-1.25 Controller入口</v>
      </c>
      <c r="D12" s="67" t="str">
        <v>已配置TPMS语音入口</v>
      </c>
      <c r="E12" s="8" t="str">
        <v>P0</v>
      </c>
      <c r="F12" s="67" t="str">
        <v>1.已配置TPMS</v>
      </c>
      <c r="G12" s="67" t="str">
        <v>1.唤醒语音
2.tts：查看胎压</v>
      </c>
      <c r="H12" s="67" t="str">
        <v>2.语音反馈：已为您打开胎压页面 并进入vha页面-胎压监测分页</v>
      </c>
      <c r="I12" s="40" t="str">
        <v>PASS</v>
      </c>
      <c r="J12" s="40"/>
      <c r="K12" s="40"/>
      <c r="L12" s="40"/>
      <c r="M12" s="40" t="str">
        <v>是</v>
      </c>
      <c r="N12" s="40"/>
      <c r="O12" s="40"/>
      <c r="P12" s="96">
        <v>45115</v>
      </c>
      <c r="Q12" s="40" t="str">
        <v>杨春明</v>
      </c>
      <c r="R12" s="44" t="str">
        <v>SOC：20230621_FB_R00_ENG00
MCU：20230621_FB_R00_ENG00</v>
      </c>
    </row>
    <row customHeight="true" ht="36" r="13">
      <c r="A13" s="40"/>
      <c r="B13" s="8" t="str">
        <v>SYNC+_0122</v>
      </c>
      <c r="C13" s="8" t="str">
        <v>2-1.25 Controller入口</v>
      </c>
      <c r="D13" s="67" t="str">
        <v>未配置TPMS语音反馈</v>
      </c>
      <c r="E13" s="8" t="str">
        <v>P0</v>
      </c>
      <c r="F13" s="67" t="str">
        <v>1.未配置TPMS</v>
      </c>
      <c r="G13" s="67" t="str">
        <v>1.唤醒语音
2.tts：查看胎压</v>
      </c>
      <c r="H13" s="67" t="str">
        <v>2.语音反馈：请在仪表端查看</v>
      </c>
      <c r="I13" s="40" t="str">
        <v>PASS</v>
      </c>
      <c r="J13" s="40"/>
      <c r="K13" s="40"/>
      <c r="L13" s="40"/>
      <c r="M13" s="40" t="str">
        <v>是</v>
      </c>
      <c r="N13" s="40"/>
      <c r="O13" s="40"/>
      <c r="P13" s="96">
        <v>45115</v>
      </c>
      <c r="Q13" s="40" t="str">
        <v>杨春明</v>
      </c>
      <c r="R13" s="44" t="str">
        <v>SOC：20230621_FB_R00_ENG00
MCU：20230621_FB_R00_ENG00</v>
      </c>
    </row>
    <row customHeight="true" ht="53" r="14">
      <c r="A14" s="40"/>
      <c r="B14" s="8" t="str">
        <v>SYNC+_0122</v>
      </c>
      <c r="C14" s="8" t="str">
        <v>2-1.3 VHA界面</v>
      </c>
      <c r="D14" s="44" t="str">
        <v>VHA界面显示</v>
      </c>
      <c r="E14" s="8" t="str">
        <v>P0</v>
      </c>
      <c r="F14" s="67" t="str">
        <v>1.进入VHA界面</v>
      </c>
      <c r="G14" s="67" t="str">
        <v>1.查看VHA界面显示</v>
      </c>
      <c r="H14" s="67" t="str">
        <v>1.在护航详情显示胎压监测、车辆养护、续航里程、车辆健康分页</v>
      </c>
      <c r="I14" s="40" t="str">
        <v>PASS</v>
      </c>
      <c r="J14" s="40"/>
      <c r="K14" s="40"/>
      <c r="L14" s="40"/>
      <c r="M14" s="40" t="str">
        <v>是</v>
      </c>
      <c r="N14" s="40"/>
      <c r="O14" s="40"/>
      <c r="P14" s="96">
        <v>45114</v>
      </c>
      <c r="Q14" s="40" t="str">
        <v>俞乾</v>
      </c>
      <c r="R14" s="44" t="str">
        <v>SOC: 20230621_FB_R00_ENG00
MCU: 20230621_FB_R00_ENG00</v>
      </c>
    </row>
    <row customHeight="true" ht="36" r="15">
      <c r="A15" s="40"/>
      <c r="B15" s="8" t="str">
        <v>SYNC+_0122</v>
      </c>
      <c r="C15" s="8" t="str">
        <v>3 胎压监测分页不显示</v>
      </c>
      <c r="D15" s="44" t="str">
        <v>胎压监测分页不显示</v>
      </c>
      <c r="E15" s="8" t="str">
        <v>P1</v>
      </c>
      <c r="F15" s="67" t="str">
        <v>1.车机供电正常;
2.进入VHA界面</v>
      </c>
      <c r="G15" s="44" t="str">
        <v>1.配置字设置DE01 6 4 TPMS = 0
2.查看护航详情界面显示</v>
      </c>
      <c r="H15" s="67" t="str">
        <v>2.不显示胎压监测分页</v>
      </c>
      <c r="I15" s="40" t="str">
        <v>PASS</v>
      </c>
      <c r="J15" s="40"/>
      <c r="K15" s="40"/>
      <c r="L15" s="40"/>
      <c r="M15" s="40" t="str">
        <v>是</v>
      </c>
      <c r="N15" s="40"/>
      <c r="O15" s="40"/>
      <c r="P15" s="96">
        <v>45114</v>
      </c>
      <c r="Q15" s="40" t="str">
        <v>俞乾</v>
      </c>
      <c r="R15" s="44" t="str">
        <v>SOC: 20230621_FB_R00_ENG00
MCU: 20230621_FB_R00_ENG00</v>
      </c>
    </row>
    <row customHeight="true" ht="53" r="16">
      <c r="A16" s="40"/>
      <c r="B16" s="8" t="str">
        <v>SYNC+_0122</v>
      </c>
      <c r="C16" s="8" t="str">
        <v>3-1 进入胎压监测界面</v>
      </c>
      <c r="D16" s="44" t="str">
        <v>进入胎压监测界面</v>
      </c>
      <c r="E16" s="8" t="str">
        <v>P1</v>
      </c>
      <c r="F16" s="67" t="str">
        <v>1.车机供电正常;
2.已配置胎压监测
3.进入护航详情界面</v>
      </c>
      <c r="G16" s="67" t="str">
        <v>1.点击护航详情分页</v>
      </c>
      <c r="H16" s="67" t="str">
        <v>2.右边显示胎压监测界面</v>
      </c>
      <c r="I16" s="40" t="str">
        <v>PASS</v>
      </c>
      <c r="J16" s="40"/>
      <c r="K16" s="40"/>
      <c r="L16" s="40"/>
      <c r="M16" s="40" t="str">
        <v>是</v>
      </c>
      <c r="N16" s="40"/>
      <c r="O16" s="40"/>
      <c r="P16" s="96">
        <v>45114</v>
      </c>
      <c r="Q16" s="40" t="str">
        <v>俞乾</v>
      </c>
      <c r="R16" s="44" t="str">
        <v>SOC: 20230621_FB_R00_ENG00
MCU: 20230621_FB_R00_ENG00</v>
      </c>
    </row>
    <row customHeight="true" ht="157" r="17">
      <c r="A17" s="40"/>
      <c r="B17" s="8" t="str">
        <v>SYNC+_0122</v>
      </c>
      <c r="C17" s="8" t="str">
        <v>3-1.1 胎压监测系统状态</v>
      </c>
      <c r="D17" s="44" t="str">
        <v>胎压监测系统状态-胎压检测系统状态正常</v>
      </c>
      <c r="E17" s="8" t="str">
        <v>P1</v>
      </c>
      <c r="F17" s="67" t="str">
        <v>1.车机供电正常;
2.已配置胎压监测
3.连接CAN工具</v>
      </c>
      <c r="G17" s="44" t="str">
        <v>1.配置胎压状态为工作中 3B4h Tire_Press_System_Stat=0x4
2.配置四个轮胎状态为正常(3B4 Tire_Press_LF_Stat =1  Tire_Press_RF_Stat =1  Tire_Press_LR_OLR_Stat =1  Tire_Press_RR_ORR_Stat =1)
3.进入胎压监测界面，查看胎压监测系统状态信息显示</v>
      </c>
      <c r="H17" s="67" t="str">
        <v>2.显示”胎压正常“</v>
      </c>
      <c r="I17" s="40" t="str">
        <v>PASS</v>
      </c>
      <c r="J17" s="40"/>
      <c r="K17" s="40"/>
      <c r="L17" s="40"/>
      <c r="M17" s="40" t="str">
        <v>是</v>
      </c>
      <c r="N17" s="40"/>
      <c r="O17" s="40"/>
      <c r="P17" s="96">
        <v>45114</v>
      </c>
      <c r="Q17" s="40" t="str">
        <v>俞乾</v>
      </c>
      <c r="R17" s="44" t="str">
        <v>SOC: 20230621_FB_R00_ENG00
MCU: 20230621_FB_R00_ENG00</v>
      </c>
    </row>
    <row customHeight="true" ht="70" r="18">
      <c r="A18" s="40"/>
      <c r="B18" s="8" t="str">
        <v>SYNC+_0122</v>
      </c>
      <c r="C18" s="8" t="str">
        <v>3-1.2 胎压监测系统状态</v>
      </c>
      <c r="D18" s="44" t="str">
        <v>胎压监测系统状态-胎压检测系统状态未知</v>
      </c>
      <c r="E18" s="8" t="str">
        <v>P1</v>
      </c>
      <c r="F18" s="67" t="str">
        <v>1.车机供电正常;
2.已配置胎压监测
3.连接CAN工具</v>
      </c>
      <c r="G18" s="44" t="str">
        <v>1.用CAN发送3B4h Tire_Press_System_Stat=0x0
2.进入胎压监测界面，查看胎压监测系统状态信息显示</v>
      </c>
      <c r="H18" s="67" t="str">
        <v>2.显示”胎压监测系统状态未知“</v>
      </c>
      <c r="I18" s="40" t="str">
        <v>PASS</v>
      </c>
      <c r="J18" s="40"/>
      <c r="K18" s="40"/>
      <c r="L18" s="40"/>
      <c r="M18" s="40" t="str">
        <v>是</v>
      </c>
      <c r="N18" s="40"/>
      <c r="O18" s="40"/>
      <c r="P18" s="96">
        <v>45114</v>
      </c>
      <c r="Q18" s="40" t="str">
        <v>俞乾</v>
      </c>
      <c r="R18" s="44" t="str">
        <v>SOC: 20230621_FB_R00_ENG00
MCU: 20230621_FB_R00_ENG00</v>
      </c>
    </row>
    <row customHeight="true" ht="70" r="19">
      <c r="A19" s="40"/>
      <c r="B19" s="8" t="str">
        <v>SYNC+_0122</v>
      </c>
      <c r="C19" s="8" t="str">
        <v>3-1.2 胎压监测系统状态</v>
      </c>
      <c r="D19" s="44" t="str">
        <v>胎压监测系统状态-胎压检测系统发生错误</v>
      </c>
      <c r="E19" s="8" t="str">
        <v>P1</v>
      </c>
      <c r="F19" s="67" t="str">
        <v>1.车机供电正常;
2.已配置胎压监测
3.连接CAN工具</v>
      </c>
      <c r="G19" s="44" t="str">
        <v>1.用CAN发送3B4h Tire_Press_System_Stat=0x1
2.进入胎压监测界面，查看胎压监测系统状态信息显示</v>
      </c>
      <c r="H19" s="67" t="str">
        <v>2.显示”胎压监测系统发生错误“</v>
      </c>
      <c r="I19" s="40" t="str">
        <v>PASS</v>
      </c>
      <c r="J19" s="40"/>
      <c r="K19" s="40"/>
      <c r="L19" s="40"/>
      <c r="M19" s="40" t="str">
        <v>是</v>
      </c>
      <c r="N19" s="40"/>
      <c r="O19" s="40"/>
      <c r="P19" s="96">
        <v>45114</v>
      </c>
      <c r="Q19" s="40" t="str">
        <v>俞乾</v>
      </c>
      <c r="R19" s="44" t="str">
        <v>SOC: 20230621_FB_R00_ENG00
MCU: 20230621_FB_R00_ENG00</v>
      </c>
    </row>
    <row customHeight="true" ht="70" r="20">
      <c r="A20" s="40"/>
      <c r="B20" s="8" t="str">
        <v>SYNC+_0122</v>
      </c>
      <c r="C20" s="8" t="str">
        <v>3-1.2 胎压监测系统状态</v>
      </c>
      <c r="D20" s="44" t="str">
        <v>胎压监测系统状态-胎压检测系统传感器发生错误</v>
      </c>
      <c r="E20" s="8" t="str">
        <v>P1</v>
      </c>
      <c r="F20" s="67" t="str">
        <v>1.车机供电正常;
2.已配置胎压监测
3.连接CAN工具</v>
      </c>
      <c r="G20" s="44" t="str">
        <v>1.用CAN发送3B4h Tire_Press_System_Stat=0x2
2.进入胎压监测界面，查看胎压监测系统状态信息显示</v>
      </c>
      <c r="H20" s="67" t="str">
        <v>2.显示”胎压监测系统传感器发生错误“</v>
      </c>
      <c r="I20" s="40" t="str">
        <v>PASS</v>
      </c>
      <c r="J20" s="40"/>
      <c r="K20" s="40"/>
      <c r="L20" s="40"/>
      <c r="M20" s="40" t="str">
        <v>是</v>
      </c>
      <c r="N20" s="40"/>
      <c r="O20" s="40"/>
      <c r="P20" s="96">
        <v>45114</v>
      </c>
      <c r="Q20" s="40" t="str">
        <v>俞乾</v>
      </c>
      <c r="R20" s="44" t="str">
        <v>SOC: 20230621_FB_R00_ENG00
MCU: 20230621_FB_R00_ENG00</v>
      </c>
    </row>
    <row customHeight="true" ht="70" r="21">
      <c r="A21" s="40"/>
      <c r="B21" s="8" t="str">
        <v>SYNC+_0122</v>
      </c>
      <c r="C21" s="8" t="str">
        <v>3-1.2 胎压监测系统状态</v>
      </c>
      <c r="D21" s="44" t="str">
        <v>胎压监测系统状态-检测到低胎压</v>
      </c>
      <c r="E21" s="8" t="str">
        <v>P1</v>
      </c>
      <c r="F21" s="67" t="str">
        <v>1.车机供电正常;
2.已配置胎压监测
3.连接CAN工具</v>
      </c>
      <c r="G21" s="44" t="str">
        <v>1.用CAN发送3B4h Tire_Press_System_Stat=0x3
2.进入胎压监测界面，查看胎压监测系统状态信息显示</v>
      </c>
      <c r="H21" s="67" t="str">
        <v>2.显示”检测到低胎压“</v>
      </c>
      <c r="I21" s="40" t="str">
        <v>PASS</v>
      </c>
      <c r="J21" s="40"/>
      <c r="K21" s="40"/>
      <c r="L21" s="40"/>
      <c r="M21" s="40" t="str">
        <v>是</v>
      </c>
      <c r="N21" s="40"/>
      <c r="O21" s="40"/>
      <c r="P21" s="96">
        <v>45114</v>
      </c>
      <c r="Q21" s="40" t="str">
        <v>俞乾</v>
      </c>
      <c r="R21" s="44" t="str">
        <v>SOC: 20230621_FB_R00_ENG00
MCU: 20230621_FB_R00_ENG00</v>
      </c>
    </row>
    <row customHeight="true" ht="70" r="22">
      <c r="A22" s="40"/>
      <c r="B22" s="8" t="str">
        <v>SYNC+_0122</v>
      </c>
      <c r="C22" s="8" t="str">
        <v>3-1.2 胎压监测系统状态</v>
      </c>
      <c r="D22" s="44" t="str">
        <v>胎压监测系统状态-胎压检测系统工作中</v>
      </c>
      <c r="E22" s="8" t="str">
        <v>P1</v>
      </c>
      <c r="F22" s="67" t="str">
        <v>1.车机供电正常;
2.已配置胎压监测
3.连接CAN工具</v>
      </c>
      <c r="G22" s="44" t="str">
        <v>1.用CAN发送3B4h Tire_Press_System_Stat=0x4
2.进入胎压监测界面，查看胎压监测系统状态信息显示</v>
      </c>
      <c r="H22" s="67" t="str">
        <v>2.显示”胎压监测系统工作中...“</v>
      </c>
      <c r="I22" s="40" t="str">
        <v>PASS</v>
      </c>
      <c r="J22" s="40"/>
      <c r="K22" s="40"/>
      <c r="L22" s="40"/>
      <c r="M22" s="40" t="str">
        <v>是</v>
      </c>
      <c r="N22" s="40"/>
      <c r="O22" s="40"/>
      <c r="P22" s="96">
        <v>45114</v>
      </c>
      <c r="Q22" s="40" t="str">
        <v>俞乾</v>
      </c>
      <c r="R22" s="44" t="str">
        <v>SOC: 20230621_FB_R00_ENG00
MCU: 20230621_FB_R00_ENG00</v>
      </c>
    </row>
    <row customHeight="true" ht="70" r="23">
      <c r="A23" s="40"/>
      <c r="B23" s="8" t="str">
        <v>SYNC+_0122</v>
      </c>
      <c r="C23" s="8" t="str">
        <v>3-1.2 胎压监测系统状态</v>
      </c>
      <c r="D23" s="44" t="str">
        <v>胎压监测系统状态-胎压检测系统训练中-左前</v>
      </c>
      <c r="E23" s="8" t="str">
        <v>P2</v>
      </c>
      <c r="F23" s="67" t="str">
        <v>1.车机供电正常;
2.配置字设置TPMS DE01 6 4 TPMS = 2
3.连接CAN工具</v>
      </c>
      <c r="G23" s="44" t="str">
        <v>1.用CAN发送3B4h Tire_Press_System_Stat=0x5
2.进入胎压监测界面，查看胎压监测系统状态信息显示</v>
      </c>
      <c r="H23" s="67" t="str">
        <v>2.显示”胎压监测系统训练中“</v>
      </c>
      <c r="I23" s="40" t="str">
        <v>PASS</v>
      </c>
      <c r="J23" s="40"/>
      <c r="K23" s="40"/>
      <c r="L23" s="40"/>
      <c r="M23" s="40" t="str">
        <v>是</v>
      </c>
      <c r="N23" s="40"/>
      <c r="O23" s="40"/>
      <c r="P23" s="96">
        <v>45114</v>
      </c>
      <c r="Q23" s="40" t="str">
        <v>俞乾</v>
      </c>
      <c r="R23" s="44" t="str">
        <v>SOC: 20230621_FB_R00_ENG00
MCU: 20230621_FB_R00_ENG00</v>
      </c>
    </row>
    <row customHeight="true" ht="70" r="24">
      <c r="A24" s="40"/>
      <c r="B24" s="8" t="str">
        <v>SYNC+_0122</v>
      </c>
      <c r="C24" s="8" t="str">
        <v>3-1.2 胎压监测系统状态</v>
      </c>
      <c r="D24" s="44" t="str">
        <v>胎压监测系统状态-胎压检测系统训练中-右前</v>
      </c>
      <c r="E24" s="8" t="str">
        <v>P2</v>
      </c>
      <c r="F24" s="67" t="str">
        <v>1.车机供电正常;
2.配置字设置TPMS DE01 6 4 TPMS = 2
3.连接CAN工具</v>
      </c>
      <c r="G24" s="44" t="str">
        <v>1.用CAN发送3B4h Tire_Press_System_Stat=0x6
2.进入胎压监测界面，查看胎压监测系统状态信息显示</v>
      </c>
      <c r="H24" s="67" t="str">
        <v>2.显示”胎压监测系统训练中“</v>
      </c>
      <c r="I24" s="40" t="str">
        <v>PASS</v>
      </c>
      <c r="J24" s="40"/>
      <c r="K24" s="40"/>
      <c r="L24" s="40"/>
      <c r="M24" s="40" t="str">
        <v>是</v>
      </c>
      <c r="N24" s="40"/>
      <c r="O24" s="40"/>
      <c r="P24" s="96">
        <v>45114</v>
      </c>
      <c r="Q24" s="40" t="str">
        <v>俞乾</v>
      </c>
      <c r="R24" s="44" t="str">
        <v>SOC: 20230621_FB_R00_ENG00
MCU: 20230621_FB_R00_ENG00</v>
      </c>
    </row>
    <row customHeight="true" ht="70" r="25">
      <c r="A25" s="40"/>
      <c r="B25" s="8" t="str">
        <v>SYNC+_0122</v>
      </c>
      <c r="C25" s="8" t="str">
        <v>3-1.2 胎压监测系统状态</v>
      </c>
      <c r="D25" s="44" t="str">
        <v>胎压监测系统状态-胎压检测系统训练中-右后</v>
      </c>
      <c r="E25" s="8" t="str">
        <v>P2</v>
      </c>
      <c r="F25" s="67" t="str">
        <v>1.车机供电正常;
2.配置字设置TPMS DE01 6 4 TPMS = 2
3.连接CAN工具</v>
      </c>
      <c r="G25" s="44" t="str">
        <v>1.用CAN发送3B4h Tire_Press_System_Stat=0x7
2.进入胎压监测界面，查看胎压监测系统状态信息显示</v>
      </c>
      <c r="H25" s="67" t="str">
        <v>2.显示”胎压监测系统训练中“</v>
      </c>
      <c r="I25" s="40" t="str">
        <v>PASS</v>
      </c>
      <c r="J25" s="40"/>
      <c r="K25" s="40"/>
      <c r="L25" s="40"/>
      <c r="M25" s="40" t="str">
        <v>是</v>
      </c>
      <c r="N25" s="40"/>
      <c r="O25" s="40"/>
      <c r="P25" s="96">
        <v>45114</v>
      </c>
      <c r="Q25" s="40" t="str">
        <v>俞乾</v>
      </c>
      <c r="R25" s="44" t="str">
        <v>SOC: 20230621_FB_R00_ENG00
MCU: 20230621_FB_R00_ENG00</v>
      </c>
    </row>
    <row customHeight="true" ht="70" r="26">
      <c r="A26" s="40"/>
      <c r="B26" s="8" t="str">
        <v>SYNC+_0122</v>
      </c>
      <c r="C26" s="8" t="str">
        <v>3-1.2 胎压监测系统状态</v>
      </c>
      <c r="D26" s="44" t="str">
        <v>胎压监测系统状态-胎压检测系统训练中-外右后</v>
      </c>
      <c r="E26" s="8" t="str">
        <v>P2</v>
      </c>
      <c r="F26" s="67" t="str">
        <v>1.车机供电正常;
2.配置字设置TPMS DE01 6 4 TPMS = 2
3.连接CAN工具</v>
      </c>
      <c r="G26" s="44" t="str">
        <v>1.用CAN发送3B4h Tire_Press_System_Stat=0x8
2.进入胎压监测界面，查看胎压监测系统状态信息显示</v>
      </c>
      <c r="H26" s="67" t="str">
        <v>2.显示”胎压监测系统训练中“</v>
      </c>
      <c r="I26" s="40" t="str">
        <v>PASS</v>
      </c>
      <c r="J26" s="40"/>
      <c r="K26" s="40"/>
      <c r="L26" s="40"/>
      <c r="M26" s="40" t="str">
        <v>是</v>
      </c>
      <c r="N26" s="40"/>
      <c r="O26" s="40"/>
      <c r="P26" s="96">
        <v>45114</v>
      </c>
      <c r="Q26" s="40" t="str">
        <v>俞乾</v>
      </c>
      <c r="R26" s="44" t="str">
        <v>SOC: 20230621_FB_R00_ENG00
MCU: 20230621_FB_R00_ENG00</v>
      </c>
    </row>
    <row customHeight="true" ht="70" r="27">
      <c r="A27" s="40"/>
      <c r="B27" s="8" t="str">
        <v>SYNC+_0122</v>
      </c>
      <c r="C27" s="8" t="str">
        <v>3-1.2 胎压监测系统状态</v>
      </c>
      <c r="D27" s="44" t="str">
        <v>胎压监测系统状态-胎压检测系统训练中-内右后</v>
      </c>
      <c r="E27" s="8" t="str">
        <v>P2</v>
      </c>
      <c r="F27" s="67" t="str">
        <v>1.车机供电正常;
2.配置字设置TPMS DE01 6 4 TPMS = 2
3.连接CAN工具</v>
      </c>
      <c r="G27" s="44" t="str">
        <v>1.用CAN发送3B4h Tire_Press_System_Stat=0x9
2.进入胎压监测界面，查看胎压监测系统状态信息显示</v>
      </c>
      <c r="H27" s="67" t="str">
        <v>2.显示”胎压监测系统训练中“</v>
      </c>
      <c r="I27" s="40" t="str">
        <v>PASS</v>
      </c>
      <c r="J27" s="40"/>
      <c r="K27" s="40"/>
      <c r="L27" s="40"/>
      <c r="M27" s="40" t="str">
        <v>是</v>
      </c>
      <c r="N27" s="40"/>
      <c r="O27" s="40"/>
      <c r="P27" s="96">
        <v>45114</v>
      </c>
      <c r="Q27" s="40" t="str">
        <v>俞乾</v>
      </c>
      <c r="R27" s="44" t="str">
        <v>SOC: 20230621_FB_R00_ENG00
MCU: 20230621_FB_R00_ENG00</v>
      </c>
    </row>
    <row customHeight="true" ht="70" r="28">
      <c r="A28" s="40"/>
      <c r="B28" s="8" t="str">
        <v>SYNC+_0122</v>
      </c>
      <c r="C28" s="8" t="str">
        <v>3-1.2 胎压监测系统状态</v>
      </c>
      <c r="D28" s="44" t="str">
        <v>胎压监测系统状态-胎压检测系统训练中-左前</v>
      </c>
      <c r="E28" s="8" t="str">
        <v>P2</v>
      </c>
      <c r="F28" s="67" t="str">
        <v>1.车机供电正常;
2.配置字设置TPMS DE01 6 4 TPMS = 2
3.连接CAN工具</v>
      </c>
      <c r="G28" s="44" t="str">
        <v>1.用CAN发送3B4h Tire_Press_System_Stat=0xA
2.进入胎压监测界面，查看胎压监测系统状态信息显示</v>
      </c>
      <c r="H28" s="67" t="str">
        <v>2.显示”胎压监测系统训练中“</v>
      </c>
      <c r="I28" s="40" t="str">
        <v>PASS</v>
      </c>
      <c r="J28" s="40"/>
      <c r="K28" s="40"/>
      <c r="L28" s="40"/>
      <c r="M28" s="40" t="str">
        <v>是</v>
      </c>
      <c r="N28" s="40"/>
      <c r="O28" s="40"/>
      <c r="P28" s="96">
        <v>45114</v>
      </c>
      <c r="Q28" s="40" t="str">
        <v>俞乾</v>
      </c>
      <c r="R28" s="44" t="str">
        <v>SOC: 20230621_FB_R00_ENG00
MCU: 20230621_FB_R00_ENG00</v>
      </c>
    </row>
    <row customHeight="true" ht="70" r="29">
      <c r="A29" s="40"/>
      <c r="B29" s="8" t="str">
        <v>SYNC+_0122</v>
      </c>
      <c r="C29" s="8" t="str">
        <v>3-1.2 胎压监测系统状态</v>
      </c>
      <c r="D29" s="44" t="str">
        <v>胎压监测系统状态-胎压检测系统训练中-外左后</v>
      </c>
      <c r="E29" s="8" t="str">
        <v>P2</v>
      </c>
      <c r="F29" s="67" t="str">
        <v>1.车机供电正常;
2.配置字设置TPMS DE01 6 4 TPMS = 2
4.连接CAN工具</v>
      </c>
      <c r="G29" s="44" t="str">
        <v>1.用CAN发送3B4h Tire_Press_System_Stat=0xB
3.查看胎压监测界面的胎压监测系统状态信息显示</v>
      </c>
      <c r="H29" s="67" t="str">
        <v>2.显示”胎压监测系统训练中“</v>
      </c>
      <c r="I29" s="40" t="str">
        <v>PASS</v>
      </c>
      <c r="J29" s="40"/>
      <c r="K29" s="40"/>
      <c r="L29" s="40"/>
      <c r="M29" s="40" t="str">
        <v>是</v>
      </c>
      <c r="N29" s="40"/>
      <c r="O29" s="40"/>
      <c r="P29" s="96">
        <v>45114</v>
      </c>
      <c r="Q29" s="40" t="str">
        <v>俞乾</v>
      </c>
      <c r="R29" s="44" t="str">
        <v>SOC: 20230621_FB_R00_ENG00
MCU: 20230621_FB_R00_ENG00</v>
      </c>
    </row>
    <row customHeight="true" ht="70" r="30">
      <c r="A30" s="40"/>
      <c r="B30" s="8" t="str">
        <v>SYNC+_0122</v>
      </c>
      <c r="C30" s="8" t="str">
        <v>3-1.2 胎压监测系统状态</v>
      </c>
      <c r="D30" s="44" t="str">
        <v>胎压监测系统状态-胎压检测系统训练中-内左后</v>
      </c>
      <c r="E30" s="8" t="str">
        <v>P2</v>
      </c>
      <c r="F30" s="67" t="str">
        <v>1.车机供电正常;
2.配置字设置TPMS DE01 6 4 TPMS = 2
3.连接CAN工具</v>
      </c>
      <c r="G30" s="44" t="str">
        <v>1.用CAN发送3B4h Tire_Press_System_Stat=0xC
2.进入胎压监测界面，查看胎压监测系统状态信息显示</v>
      </c>
      <c r="H30" s="67" t="str">
        <v>2.显示”胎压监测系统训练中“</v>
      </c>
      <c r="I30" s="40" t="str">
        <v>PASS</v>
      </c>
      <c r="J30" s="40"/>
      <c r="K30" s="40"/>
      <c r="L30" s="40"/>
      <c r="M30" s="40" t="str">
        <v>是</v>
      </c>
      <c r="N30" s="40"/>
      <c r="O30" s="40"/>
      <c r="P30" s="96">
        <v>45114</v>
      </c>
      <c r="Q30" s="40" t="str">
        <v>俞乾</v>
      </c>
      <c r="R30" s="44" t="str">
        <v>SOC: 20230621_FB_R00_ENG00
MCU: 20230621_FB_R00_ENG00</v>
      </c>
    </row>
    <row customHeight="true" ht="70" r="31">
      <c r="A31" s="40"/>
      <c r="B31" s="8" t="str">
        <v>SYNC+_0122</v>
      </c>
      <c r="C31" s="8" t="str">
        <v>3-1.2 胎压监测系统状态</v>
      </c>
      <c r="D31" s="44" t="str">
        <v>胎压监测系统状态-胎压检测系统训练完毕</v>
      </c>
      <c r="E31" s="8" t="str">
        <v>P1</v>
      </c>
      <c r="F31" s="67" t="str">
        <v>1.车机供电正常;
2.已配置胎压监测
3.连接CAN工具</v>
      </c>
      <c r="G31" s="44" t="str">
        <v>1.用CAN发送3B4h Tire_Press_System_Stat=0xD
2.进入胎压监测界面，查看胎压监测系统状态信息显示</v>
      </c>
      <c r="H31" s="67" t="str">
        <v>2.显示”胎压监测系统训练完毕“</v>
      </c>
      <c r="I31" s="40" t="str">
        <v>PASS</v>
      </c>
      <c r="J31" s="40"/>
      <c r="K31" s="40"/>
      <c r="L31" s="40"/>
      <c r="M31" s="40" t="str">
        <v>是</v>
      </c>
      <c r="N31" s="40"/>
      <c r="O31" s="40"/>
      <c r="P31" s="96">
        <v>45114</v>
      </c>
      <c r="Q31" s="40" t="str">
        <v>俞乾</v>
      </c>
      <c r="R31" s="44" t="str">
        <v>SOC: 20230621_FB_R00_ENG00
MCU: 20230621_FB_R00_ENG00</v>
      </c>
    </row>
    <row customHeight="true" ht="70" r="32">
      <c r="A32" s="40"/>
      <c r="B32" s="8" t="str">
        <v>SYNC+_0122</v>
      </c>
      <c r="C32" s="8" t="str">
        <v>3-1.2 胎压监测系统状态</v>
      </c>
      <c r="D32" s="44" t="str">
        <v>胎压监测系统状态-胎压检测系统未完成训练</v>
      </c>
      <c r="E32" s="8" t="str">
        <v>P1</v>
      </c>
      <c r="F32" s="67" t="str">
        <v>1.车机供电正常;
2.已配置胎压监测
3.连接CAN工具</v>
      </c>
      <c r="G32" s="44" t="str">
        <v>1.用CAN发送3B4h Tire_Press_System_Stat=0xE
2.进入胎压监测界面，查看胎压监测系统状态信息显示</v>
      </c>
      <c r="H32" s="67" t="str">
        <v>2.显示”胎压监测系统未完成训练“</v>
      </c>
      <c r="I32" s="40" t="str">
        <v>PASS</v>
      </c>
      <c r="J32" s="40"/>
      <c r="K32" s="40"/>
      <c r="L32" s="40"/>
      <c r="M32" s="40" t="str">
        <v>是</v>
      </c>
      <c r="N32" s="40"/>
      <c r="O32" s="40"/>
      <c r="P32" s="96">
        <v>45114</v>
      </c>
      <c r="Q32" s="40" t="str">
        <v>俞乾</v>
      </c>
      <c r="R32" s="44" t="str">
        <v>SOC: 20230621_FB_R00_ENG00
MCU: 20230621_FB_R00_ENG00</v>
      </c>
    </row>
    <row customHeight="true" ht="88" r="33">
      <c r="A33" s="40"/>
      <c r="B33" s="8" t="str">
        <v>SYNC+_0122</v>
      </c>
      <c r="C33" s="8" t="str">
        <v>3-1.2.2正常胎压状态显示</v>
      </c>
      <c r="D33" s="67" t="str">
        <v>胎压监测中-正常胎压状态显示-左前轮胎胎压正常</v>
      </c>
      <c r="E33" s="8" t="str">
        <v>P2</v>
      </c>
      <c r="F33" s="67" t="str">
        <v>1.车机供电正常;
2.配置字设置TPMS DE01 6 4 TPMS = 2
3.连接CAN工具
4.胎压监测中状态</v>
      </c>
      <c r="G33" s="44" t="str">
        <v>1.用CAN发送
3B4h Tire_Press_LF_Stat=0x1; 
2.进入胎压监测界面，查看左前胎压信息显示</v>
      </c>
      <c r="H33" s="67" t="str">
        <v>2.显示胎压状态-正常</v>
      </c>
      <c r="I33" s="40" t="str">
        <v>PASS</v>
      </c>
      <c r="J33" s="40"/>
      <c r="K33" s="40"/>
      <c r="L33" s="40"/>
      <c r="M33" s="40" t="str">
        <v>是</v>
      </c>
      <c r="N33" s="40"/>
      <c r="O33" s="40"/>
      <c r="P33" s="96">
        <v>45114</v>
      </c>
      <c r="Q33" s="40" t="str">
        <v>俞乾</v>
      </c>
      <c r="R33" s="44" t="str">
        <v>SOC: 20230621_FB_R00_ENG00
MCU: 20230621_FB_R00_ENG00</v>
      </c>
    </row>
    <row customHeight="true" ht="88" r="34">
      <c r="A34" s="40"/>
      <c r="B34" s="8" t="str">
        <v>SYNC+_0122</v>
      </c>
      <c r="C34" s="8" t="str">
        <v>3-1.2.2正常胎压状态显示</v>
      </c>
      <c r="D34" s="67" t="str">
        <v>胎压监测中-正常胎压状态显示-左后轮胎胎压正常</v>
      </c>
      <c r="E34" s="8" t="str">
        <v>P2</v>
      </c>
      <c r="F34" s="67" t="str">
        <v>1.车机供电正常;
2.配置字设置TPMS DE01 6 4 TPMS = 2
3.连接CAN工具
4.胎压监测中状态</v>
      </c>
      <c r="G34" s="44" t="str">
        <v>1.用CAN发送
3B4h Tire_Press_LR_OLR_Stat=0x1; 
2.进入胎压监测界面，查看左后胎压信息显示</v>
      </c>
      <c r="H34" s="67" t="str">
        <v>2.显示胎压状态-正常</v>
      </c>
      <c r="I34" s="40" t="str">
        <v>PASS</v>
      </c>
      <c r="J34" s="40"/>
      <c r="K34" s="40"/>
      <c r="L34" s="40"/>
      <c r="M34" s="40" t="str">
        <v>是</v>
      </c>
      <c r="N34" s="40"/>
      <c r="O34" s="40"/>
      <c r="P34" s="96">
        <v>45114</v>
      </c>
      <c r="Q34" s="40" t="str">
        <v>俞乾</v>
      </c>
      <c r="R34" s="44" t="str">
        <v>SOC: 20230621_FB_R00_ENG00
MCU: 20230621_FB_R00_ENG00</v>
      </c>
    </row>
    <row customHeight="true" ht="88" r="35">
      <c r="A35" s="40"/>
      <c r="B35" s="8" t="str">
        <v>SYNC+_0122</v>
      </c>
      <c r="C35" s="8" t="str">
        <v>3-1.2.2正常胎压状态显示</v>
      </c>
      <c r="D35" s="67" t="str">
        <v>胎压监测中-正常胎压状态显示-右前轮胎胎压正常</v>
      </c>
      <c r="E35" s="8" t="str">
        <v>P2</v>
      </c>
      <c r="F35" s="67" t="str">
        <v>1.车机供电正常;
2.配置字设置TPMS DE01 6 4 TPMS = 2
3.连接CAN工具
4.胎压监测中状态</v>
      </c>
      <c r="G35" s="44" t="str">
        <v>1.用CAN发送
3B4h Tire_Press_RF_Stat=0x1; 
2.进入胎压监测界面，查看右前胎压信息显示</v>
      </c>
      <c r="H35" s="67" t="str">
        <v>2.显示胎压状态-正常</v>
      </c>
      <c r="I35" s="40" t="str">
        <v>PASS</v>
      </c>
      <c r="J35" s="40"/>
      <c r="K35" s="40"/>
      <c r="L35" s="40"/>
      <c r="M35" s="40" t="str">
        <v>是</v>
      </c>
      <c r="N35" s="40"/>
      <c r="O35" s="40"/>
      <c r="P35" s="96">
        <v>45114</v>
      </c>
      <c r="Q35" s="40" t="str">
        <v>俞乾</v>
      </c>
      <c r="R35" s="44" t="str">
        <v>SOC: 20230621_FB_R00_ENG00
MCU: 20230621_FB_R00_ENG00</v>
      </c>
    </row>
    <row customHeight="true" ht="88" r="36">
      <c r="A36" s="40"/>
      <c r="B36" s="8" t="str">
        <v>SYNC+_0122</v>
      </c>
      <c r="C36" s="8" t="str">
        <v>3-1.2.2正常胎压状态显示</v>
      </c>
      <c r="D36" s="67" t="str">
        <v>胎压监测中-正常胎压状态显示-右后轮胎胎压正常</v>
      </c>
      <c r="E36" s="8" t="str">
        <v>P2</v>
      </c>
      <c r="F36" s="67" t="str">
        <v>1.车机供电正常;
2.配置字设置TPMS DE01 6 4 TPMS = 2
3.连接CAN工具
4.胎压监测中状态</v>
      </c>
      <c r="G36" s="44" t="str">
        <v>1.用CAN发送
3B4h Tire_Press_RR_ORR_Stat=0x1; 
2.进入胎压监测界面，查看右后胎压信息显示</v>
      </c>
      <c r="H36" s="67" t="str">
        <v>2.显示胎压状态-正常</v>
      </c>
      <c r="I36" s="40" t="str">
        <v>PASS</v>
      </c>
      <c r="J36" s="40"/>
      <c r="K36" s="40"/>
      <c r="L36" s="40"/>
      <c r="M36" s="40" t="str">
        <v>是</v>
      </c>
      <c r="N36" s="40"/>
      <c r="O36" s="40"/>
      <c r="P36" s="96">
        <v>45114</v>
      </c>
      <c r="Q36" s="40" t="str">
        <v>俞乾</v>
      </c>
      <c r="R36" s="44" t="str">
        <v>SOC: 20230621_FB_R00_ENG00
MCU: 20230621_FB_R00_ENG00</v>
      </c>
    </row>
    <row customHeight="true" ht="88" r="37">
      <c r="A37" s="40"/>
      <c r="B37" s="8" t="str">
        <v>SYNC+_0122</v>
      </c>
      <c r="C37" s="8" t="str">
        <v>3-1.2.2正常胎压状态显示</v>
      </c>
      <c r="D37" s="67" t="str">
        <v>胎压监测中-正常胎压状态显示-左前和左后胎压正常</v>
      </c>
      <c r="E37" s="8" t="str">
        <v>P2</v>
      </c>
      <c r="F37" s="67" t="str">
        <v>1.车机供电正常;
2.配置字设置TPMS DE01 6 4 TPMS = 2
3.连接CAN工具
4.胎压监测中状态</v>
      </c>
      <c r="G37" s="44" t="str">
        <v>1.用CAN发送
3B4h Tire_Press_LF_Stat=0x1; 
3B4h Tire_Press_LR_OLR_Stat=0x1; 
2.进入胎压监测界面，查看左前和左后胎压信息显示</v>
      </c>
      <c r="H37" s="67" t="str">
        <v>2.显示胎压状态-正常</v>
      </c>
      <c r="I37" s="40" t="str">
        <v>PASS</v>
      </c>
      <c r="J37" s="40"/>
      <c r="K37" s="40"/>
      <c r="L37" s="40"/>
      <c r="M37" s="40" t="str">
        <v>是</v>
      </c>
      <c r="N37" s="40"/>
      <c r="O37" s="40"/>
      <c r="P37" s="96">
        <v>45114</v>
      </c>
      <c r="Q37" s="40" t="str">
        <v>俞乾</v>
      </c>
      <c r="R37" s="44" t="str">
        <v>SOC: 20230621_FB_R00_ENG00
MCU: 20230621_FB_R00_ENG00</v>
      </c>
    </row>
    <row customHeight="true" ht="88" r="38">
      <c r="A38" s="40"/>
      <c r="B38" s="8" t="str">
        <v>SYNC+_0122</v>
      </c>
      <c r="C38" s="8" t="str">
        <v>3-1.2.2正常胎压状态显示</v>
      </c>
      <c r="D38" s="67" t="str">
        <v>胎压监测中-正常胎压状态显示-左前和右前胎压正常</v>
      </c>
      <c r="E38" s="8" t="str">
        <v>P2</v>
      </c>
      <c r="F38" s="67" t="str">
        <v>1.车机供电正常;
2.配置字设置TPMS DE01 6 4 TPMS = 2
3.连接CAN工具
4.胎压监测中状态</v>
      </c>
      <c r="G38" s="44" t="str">
        <v>1.用CAN发送
3B4h Tire_Press_LF_Stat=0x1; 
3B4h Tire_Press_RF_Stat=0x1; 
2.进入胎压监测界面，查看左前和右前胎压信息显示</v>
      </c>
      <c r="H38" s="67" t="str">
        <v>2.显示胎压状态-正常</v>
      </c>
      <c r="I38" s="40" t="str">
        <v>PASS</v>
      </c>
      <c r="J38" s="40"/>
      <c r="K38" s="40"/>
      <c r="L38" s="40"/>
      <c r="M38" s="40" t="str">
        <v>是</v>
      </c>
      <c r="N38" s="40"/>
      <c r="O38" s="40"/>
      <c r="P38" s="96">
        <v>45114</v>
      </c>
      <c r="Q38" s="40" t="str">
        <v>俞乾</v>
      </c>
      <c r="R38" s="44" t="str">
        <v>SOC: 20230621_FB_R00_ENG00
MCU: 20230621_FB_R00_ENG00</v>
      </c>
    </row>
    <row customHeight="true" ht="88" r="39">
      <c r="A39" s="40"/>
      <c r="B39" s="8" t="str">
        <v>SYNC+_0122</v>
      </c>
      <c r="C39" s="8" t="str">
        <v>3-1.2.2正常胎压状态显示</v>
      </c>
      <c r="D39" s="67" t="str">
        <v>胎压监测中-正常胎压状态显示-左前和右后胎压正常</v>
      </c>
      <c r="E39" s="8" t="str">
        <v>P2</v>
      </c>
      <c r="F39" s="67" t="str">
        <v>1.车机供电正常;
2.配置字设置TPMS DE01 6 4 TPMS = 2
3.连接CAN工具
4.胎压监测中状态</v>
      </c>
      <c r="G39" s="44" t="str">
        <v>1.用CAN发送
3B4h Tire_Press_LF_Stat=0x1; 
3B4h Tire_Press_RR_ORR_Stat=0x1; 
2.进入胎压监测界面，查看左前和右后胎压信息显示</v>
      </c>
      <c r="H39" s="67" t="str">
        <v>2.显示胎压状态-正常</v>
      </c>
      <c r="I39" s="40" t="str">
        <v>PASS</v>
      </c>
      <c r="J39" s="40"/>
      <c r="K39" s="40"/>
      <c r="L39" s="40"/>
      <c r="M39" s="40" t="str">
        <v>是</v>
      </c>
      <c r="N39" s="40"/>
      <c r="O39" s="40"/>
      <c r="P39" s="96">
        <v>45114</v>
      </c>
      <c r="Q39" s="40" t="str">
        <v>俞乾</v>
      </c>
      <c r="R39" s="44" t="str">
        <v>SOC: 20230621_FB_R00_ENG00
MCU: 20230621_FB_R00_ENG00</v>
      </c>
    </row>
    <row customHeight="true" ht="88" r="40">
      <c r="A40" s="40"/>
      <c r="B40" s="8" t="str">
        <v>SYNC+_0122</v>
      </c>
      <c r="C40" s="8" t="str">
        <v>3-1.2.2正常胎压状态显示</v>
      </c>
      <c r="D40" s="67" t="str">
        <v>胎压监测中-正常胎压状态显示-右前和右后胎压正常</v>
      </c>
      <c r="E40" s="8" t="str">
        <v>P2</v>
      </c>
      <c r="F40" s="67" t="str">
        <v>1.车机供电正常;
2.配置字设置TPMS DE01 6 4 TPMS = 2
3.连接CAN工具
4.胎压监测中状态</v>
      </c>
      <c r="G40" s="44" t="str">
        <v>1.用CAN发送
3B4h Tire_Press_RF_Stat=0x1; 
3B4h Tire_Press_RR_ORR_Stat=0x1; 
2.进入胎压监测界面，查看右前和右后胎压信息显示</v>
      </c>
      <c r="H40" s="67" t="str">
        <v>2.显示胎压状态-正常</v>
      </c>
      <c r="I40" s="40" t="str">
        <v>PASS</v>
      </c>
      <c r="J40" s="40"/>
      <c r="K40" s="40"/>
      <c r="L40" s="40"/>
      <c r="M40" s="40" t="str">
        <v>是</v>
      </c>
      <c r="N40" s="40"/>
      <c r="O40" s="40"/>
      <c r="P40" s="96">
        <v>45114</v>
      </c>
      <c r="Q40" s="40" t="str">
        <v>俞乾</v>
      </c>
      <c r="R40" s="44" t="str">
        <v>SOC: 20230621_FB_R00_ENG00
MCU: 20230621_FB_R00_ENG00</v>
      </c>
    </row>
    <row customHeight="true" ht="105" r="41">
      <c r="A41" s="40"/>
      <c r="B41" s="8" t="str">
        <v>SYNC+_0122</v>
      </c>
      <c r="C41" s="8" t="str">
        <v>3-1.2.2正常胎压状态显示</v>
      </c>
      <c r="D41" s="67" t="str">
        <v>胎压监测中-正常胎压状态显示-左前、左后和右前胎压正常</v>
      </c>
      <c r="E41" s="8" t="str">
        <v>P2</v>
      </c>
      <c r="F41" s="67" t="str">
        <v>1.车机供电正常;
2.配置字设置TPMS DE01 6 4 TPMS = 2
3.连接CAN工具
4.胎压监测中状态</v>
      </c>
      <c r="G41" s="44" t="str">
        <v>1.用CAN发送
3B4h Tire_Press_LF_Stat=0x1; 
3B4h Tire_Press_LR_OLR_Stat=0x1; 
3B4h Tire_Press_RF_Stat=0x1; 
2.进入胎压监测界面，查看左前、左后和右前胎压信息显示</v>
      </c>
      <c r="H41" s="67" t="str">
        <v>2.显示胎压状态-正常</v>
      </c>
      <c r="I41" s="40" t="str">
        <v>PASS</v>
      </c>
      <c r="J41" s="40"/>
      <c r="K41" s="40"/>
      <c r="L41" s="40"/>
      <c r="M41" s="40" t="str">
        <v>是</v>
      </c>
      <c r="N41" s="40"/>
      <c r="O41" s="40"/>
      <c r="P41" s="96">
        <v>45114</v>
      </c>
      <c r="Q41" s="40" t="str">
        <v>俞乾</v>
      </c>
      <c r="R41" s="44" t="str">
        <v>SOC: 20230621_FB_R00_ENG00
MCU: 20230621_FB_R00_ENG00</v>
      </c>
    </row>
    <row customHeight="true" ht="105" r="42">
      <c r="A42" s="40"/>
      <c r="B42" s="8" t="str">
        <v>SYNC+_0122</v>
      </c>
      <c r="C42" s="8" t="str">
        <v>3-1.2.2正常胎压状态显示</v>
      </c>
      <c r="D42" s="67" t="str">
        <v>胎压监测中-正常胎压状态显示-左前、左后和右后胎压正常</v>
      </c>
      <c r="E42" s="8" t="str">
        <v>P2</v>
      </c>
      <c r="F42" s="67" t="str">
        <v>1.车机供电正常;
2.配置字设置TPMS DE01 6 4 TPMS = 2
3.连接CAN工具
4.胎压监测中状态</v>
      </c>
      <c r="G42" s="44" t="str">
        <v>1.用CAN发送
3B4h Tire_Press_LF_Stat=0x1; 
3B4h Tire_Press_LR_OLR_Stat=0x1; 
3B4h Tire_Press_RR_ORR_Stat=0x1; 
2.进入胎压监测界面，查看左前、左后和右后胎压信息显示</v>
      </c>
      <c r="H42" s="67" t="str">
        <v>2.显示胎压状态-正常</v>
      </c>
      <c r="I42" s="40" t="str">
        <v>PASS</v>
      </c>
      <c r="J42" s="40"/>
      <c r="K42" s="40"/>
      <c r="L42" s="40"/>
      <c r="M42" s="40" t="str">
        <v>是</v>
      </c>
      <c r="N42" s="40"/>
      <c r="O42" s="40"/>
      <c r="P42" s="96">
        <v>45114</v>
      </c>
      <c r="Q42" s="40" t="str">
        <v>俞乾</v>
      </c>
      <c r="R42" s="44" t="str">
        <v>SOC: 20230621_FB_R00_ENG00
MCU: 20230621_FB_R00_ENG00</v>
      </c>
    </row>
    <row customHeight="true" ht="105" r="43">
      <c r="A43" s="40"/>
      <c r="B43" s="8" t="str">
        <v>SYNC+_0122</v>
      </c>
      <c r="C43" s="8" t="str">
        <v>3-1.2.2正常胎压状态显示</v>
      </c>
      <c r="D43" s="67" t="str">
        <v>胎压监测中-正常胎压状态显示-左前、右前和右后胎压正常</v>
      </c>
      <c r="E43" s="8" t="str">
        <v>P2</v>
      </c>
      <c r="F43" s="67" t="str">
        <v>1.车机供电正常;
2.配置字设置TPMS DE01 6 4 TPMS = 2
3.连接CAN工具
4.胎压监测中状态</v>
      </c>
      <c r="G43" s="44" t="str">
        <v>1.用CAN发送
3B4h Tire_Press_LF_Stat=0x1; 
3B4h Tire_Press_RF_Stat=0x1; 
3B4h Tire_Press_RR_ORR_Stat=0x1; 
2.进入胎压监测界面，查看左前、右前和右后胎压信息显示</v>
      </c>
      <c r="H43" s="67" t="str">
        <v>2.显示胎压状态-正常</v>
      </c>
      <c r="I43" s="40" t="str">
        <v>PASS</v>
      </c>
      <c r="J43" s="40"/>
      <c r="K43" s="40"/>
      <c r="L43" s="40"/>
      <c r="M43" s="40" t="str">
        <v>是</v>
      </c>
      <c r="N43" s="40"/>
      <c r="O43" s="40"/>
      <c r="P43" s="96">
        <v>45114</v>
      </c>
      <c r="Q43" s="40" t="str">
        <v>俞乾</v>
      </c>
      <c r="R43" s="44" t="str">
        <v>SOC: 20230621_FB_R00_ENG00
MCU: 20230621_FB_R00_ENG00</v>
      </c>
    </row>
    <row customHeight="true" ht="123" r="44">
      <c r="A44" s="40"/>
      <c r="B44" s="8" t="str">
        <v>SYNC+_0122</v>
      </c>
      <c r="C44" s="8" t="str">
        <v>3-1.2.2正常胎压状态显示</v>
      </c>
      <c r="D44" s="67" t="str">
        <v>胎压监测中-正常胎压状态显示-左前、左后、右前和右后胎压正常</v>
      </c>
      <c r="E44" s="8" t="str">
        <v>P2</v>
      </c>
      <c r="F44" s="67" t="str">
        <v>1.车机供电正常;
2.配置字设置TPMS DE01 6 4 TPMS = 2
3.连接CAN工具
4.胎压监测中状态</v>
      </c>
      <c r="G44" s="44" t="str">
        <v>1.用CAN发送
3B4h Tire_Press_LF_Stat=0x1; 
3B4h Tire_Press_LR_OLR_Stat=0x1; 
3B4h Tire_Press_RF_Stat=0x1; 
3B4h Tire_Press_RR_ORR_Stat=0x1; 
2.进入胎压监测界面，查看左前、左后、右前和右后胎压信息显示</v>
      </c>
      <c r="H44" s="67" t="str">
        <v>2.显示胎压状态-正常</v>
      </c>
      <c r="I44" s="40" t="str">
        <v>PASS</v>
      </c>
      <c r="J44" s="40"/>
      <c r="K44" s="40"/>
      <c r="L44" s="40"/>
      <c r="M44" s="40" t="str">
        <v>是</v>
      </c>
      <c r="N44" s="40"/>
      <c r="O44" s="40"/>
      <c r="P44" s="96">
        <v>45114</v>
      </c>
      <c r="Q44" s="40" t="str">
        <v>俞乾</v>
      </c>
      <c r="R44" s="44" t="str">
        <v>SOC: 20230621_FB_R00_ENG00
MCU: 20230621_FB_R00_ENG00</v>
      </c>
    </row>
    <row customHeight="true" ht="70" r="45">
      <c r="A45" s="40"/>
      <c r="B45" s="8" t="str">
        <v>SYNC+_0122</v>
      </c>
      <c r="C45" s="8" t="str">
        <v>3-1.2.3车辆图片显示</v>
      </c>
      <c r="D45" s="44" t="str">
        <v>胎压监测中-车辆图片显示</v>
      </c>
      <c r="E45" s="8" t="str">
        <v>P1</v>
      </c>
      <c r="F45" s="67" t="str">
        <v>1.车机供电正常;
2.已配置胎压监测
3.连接CAN工具
4.胎压监测中状态</v>
      </c>
      <c r="G45" s="67" t="str">
        <v>1.进入胎压监测界面，查看车辆图片显示</v>
      </c>
      <c r="H45" s="67" t="str">
        <v>1.车辆图片和当前车型保持一致</v>
      </c>
      <c r="I45" s="40" t="str">
        <v>PASS</v>
      </c>
      <c r="J45" s="40"/>
      <c r="K45" s="40"/>
      <c r="L45" s="40"/>
      <c r="M45" s="40" t="str">
        <v>是</v>
      </c>
      <c r="N45" s="40"/>
      <c r="O45" s="40"/>
      <c r="P45" s="96">
        <v>45114</v>
      </c>
      <c r="Q45" s="40" t="str">
        <v>俞乾</v>
      </c>
      <c r="R45" s="44" t="str">
        <v>SOC: 20230621_FB_R00_ENG00
MCU: 20230621_FB_R00_ENG00</v>
      </c>
    </row>
    <row customHeight="true" ht="88" r="46">
      <c r="A46" s="40"/>
      <c r="B46" s="8" t="str">
        <v>SYNC+_0122</v>
      </c>
      <c r="C46" s="8" t="str">
        <v>3-1.2.4胎压状态非正常/低/显示</v>
      </c>
      <c r="D46" s="67" t="str">
        <v>胎压监测中-左前胎压状态未知</v>
      </c>
      <c r="E46" s="8" t="str">
        <v>P2</v>
      </c>
      <c r="F46" s="67" t="str">
        <v>1.车机供电正常;
2.配置字设置TPMS DE01 6 4 TPMS = 2
3.连接CAN工具
4.胎压监测中状态</v>
      </c>
      <c r="G46" s="44" t="str">
        <v>1.用CAN发送
3B4h Tire_Press_LF_Stat=0x0; 
2.进入胎压监测界面，查看左前胎压信息显示</v>
      </c>
      <c r="H46" s="67" t="str">
        <v>2.显示“--”</v>
      </c>
      <c r="I46" s="40" t="str">
        <v>PASS</v>
      </c>
      <c r="J46" s="40"/>
      <c r="K46" s="40"/>
      <c r="L46" s="40"/>
      <c r="M46" s="40" t="str">
        <v>是</v>
      </c>
      <c r="N46" s="40"/>
      <c r="O46" s="40"/>
      <c r="P46" s="96">
        <v>45114</v>
      </c>
      <c r="Q46" s="40" t="str">
        <v>俞乾</v>
      </c>
      <c r="R46" s="44" t="str">
        <v>SOC: 20230621_FB_R00_ENG00
MCU: 20230621_FB_R00_ENG00</v>
      </c>
    </row>
    <row customHeight="true" ht="88" r="47">
      <c r="A47" s="40"/>
      <c r="B47" s="8" t="str">
        <v>SYNC+_0122</v>
      </c>
      <c r="C47" s="8" t="str">
        <v>3-1.2.4胎压状态非正常/低/显示</v>
      </c>
      <c r="D47" s="67" t="str">
        <v>胎压监测中-左前胎压状态未知</v>
      </c>
      <c r="E47" s="8" t="str">
        <v>P2</v>
      </c>
      <c r="F47" s="67" t="str">
        <v>1.车机供电正常;
2.配置字设置TPMS DE01 6 4 TPMS = 2
3.连接CAN工具
4.胎压监测中状态</v>
      </c>
      <c r="G47" s="44" t="str">
        <v>1.用CAN发送
3B4h Tire_Press_LF_Stat=0x3; 
2.进入胎压监测界面，查看左前胎压信息显示</v>
      </c>
      <c r="H47" s="67" t="str">
        <v>2.显示“--”</v>
      </c>
      <c r="I47" s="40" t="str">
        <v>PASS</v>
      </c>
      <c r="J47" s="40"/>
      <c r="K47" s="40"/>
      <c r="L47" s="40"/>
      <c r="M47" s="40" t="str">
        <v>是</v>
      </c>
      <c r="N47" s="40"/>
      <c r="O47" s="40"/>
      <c r="P47" s="96">
        <v>45114</v>
      </c>
      <c r="Q47" s="40" t="str">
        <v>俞乾</v>
      </c>
      <c r="R47" s="44" t="str">
        <v>SOC: 20230621_FB_R00_ENG00
MCU: 20230621_FB_R00_ENG00</v>
      </c>
    </row>
    <row customHeight="true" ht="88" r="48">
      <c r="A48" s="40"/>
      <c r="B48" s="8" t="str">
        <v>SYNC+_0122</v>
      </c>
      <c r="C48" s="8" t="str">
        <v>3-1.2.4胎压状态非正常/低/显示</v>
      </c>
      <c r="D48" s="67" t="str">
        <v>胎压监测中-左前胎压状态警报</v>
      </c>
      <c r="E48" s="8" t="str">
        <v>P2</v>
      </c>
      <c r="F48" s="97" t="str">
        <v>1.车机供电正常;
2.配置字设置TPMS DE01 6 4 TPMS = 2
3.连接CAN工具
4.胎压监测中状态</v>
      </c>
      <c r="G48" s="44" t="str">
        <v>1.用CAN发送
3B4h Tire_Press_LF_Stat=0x4;  
2.进入胎压监测界面，查看左前胎压信息显示</v>
      </c>
      <c r="H48" s="67" t="str">
        <v>2.显示“低胎压”</v>
      </c>
      <c r="I48" s="40" t="str">
        <v>PASS</v>
      </c>
      <c r="J48" s="40"/>
      <c r="K48" s="40"/>
      <c r="L48" s="40"/>
      <c r="M48" s="40" t="str">
        <v>是</v>
      </c>
      <c r="N48" s="40"/>
      <c r="O48" s="40"/>
      <c r="P48" s="96">
        <v>45114</v>
      </c>
      <c r="Q48" s="40" t="str">
        <v>俞乾</v>
      </c>
      <c r="R48" s="44" t="str">
        <v>SOC: 20230621_FB_R00_ENG00
MCU: 20230621_FB_R00_ENG00</v>
      </c>
    </row>
    <row customHeight="true" ht="88" r="49">
      <c r="A49" s="40"/>
      <c r="B49" s="8" t="str">
        <v>SYNC+_0122</v>
      </c>
      <c r="C49" s="8" t="str">
        <v>3-1.2.4胎压状态非正常/低/显示</v>
      </c>
      <c r="D49" s="67" t="str">
        <v>胎压监测中-左前胎压状态不支持</v>
      </c>
      <c r="E49" s="8" t="str">
        <v>P2</v>
      </c>
      <c r="F49" s="67" t="str">
        <v>1.车机供电正常;
2.配置字设置TPMS DE01 6 4 TPMS = 2
3.连接CAN工具
4.胎压监测中状态</v>
      </c>
      <c r="G49" s="44" t="str">
        <v>1.用CAN发送
3B4h Tire_Press_LF_Stat=0xF; 
2.进入胎压监测界面，查看左前胎压信息显示</v>
      </c>
      <c r="H49" s="67" t="str">
        <v>2.显示“--”</v>
      </c>
      <c r="I49" s="40" t="str">
        <v>PASS</v>
      </c>
      <c r="J49" s="40"/>
      <c r="K49" s="40"/>
      <c r="L49" s="40"/>
      <c r="M49" s="40" t="str">
        <v>是</v>
      </c>
      <c r="N49" s="40"/>
      <c r="O49" s="40"/>
      <c r="P49" s="96">
        <v>45114</v>
      </c>
      <c r="Q49" s="40" t="str">
        <v>俞乾</v>
      </c>
      <c r="R49" s="44" t="str">
        <v>SOC: 20230621_FB_R00_ENG00
MCU: 20230621_FB_R00_ENG00</v>
      </c>
    </row>
    <row customHeight="true" ht="88" r="50">
      <c r="A50" s="40"/>
      <c r="B50" s="8" t="str">
        <v>SYNC+_0122</v>
      </c>
      <c r="C50" s="8" t="str">
        <v>3-1.2.4胎压状态非正常/低/显示</v>
      </c>
      <c r="D50" s="67" t="str">
        <v>胎压监测中-右前胎压状态未知</v>
      </c>
      <c r="E50" s="8" t="str">
        <v>P2</v>
      </c>
      <c r="F50" s="67" t="str">
        <v>1.车机供电正常;
2.配置字设置TPMS DE01 6 4 TPMS = 2
3.连接CAN工具
4.胎压监测中状态</v>
      </c>
      <c r="G50" s="44" t="str">
        <v>1.用CAN发送
3B4h Tire_Press_RF_Stat=0x0; 
2.进入胎压监测界面，查看右前胎压信息显示</v>
      </c>
      <c r="H50" s="67" t="str">
        <v>2.显示“--”</v>
      </c>
      <c r="I50" s="40" t="str">
        <v>PASS</v>
      </c>
      <c r="J50" s="40"/>
      <c r="K50" s="40"/>
      <c r="L50" s="40"/>
      <c r="M50" s="40" t="str">
        <v>是</v>
      </c>
      <c r="N50" s="40"/>
      <c r="O50" s="40"/>
      <c r="P50" s="96">
        <v>45114</v>
      </c>
      <c r="Q50" s="40" t="str">
        <v>俞乾</v>
      </c>
      <c r="R50" s="44" t="str">
        <v>SOC: 20230621_FB_R00_ENG00
MCU: 20230621_FB_R00_ENG00</v>
      </c>
    </row>
    <row customHeight="true" ht="88" r="51">
      <c r="A51" s="40"/>
      <c r="B51" s="8" t="str">
        <v>SYNC+_0122</v>
      </c>
      <c r="C51" s="8" t="str">
        <v>3-1.2.4胎压状态非正常/低/显示</v>
      </c>
      <c r="D51" s="67" t="str">
        <v>胎压监测中-右前胎压状态错误</v>
      </c>
      <c r="E51" s="8" t="str">
        <v>P2</v>
      </c>
      <c r="F51" s="67" t="str">
        <v>1.车机供电正常;
2.配置字设置TPMS DE01 6 4 TPMS = 2
3.连接CAN工具
4.胎压监测中状态</v>
      </c>
      <c r="G51" s="44" t="str">
        <v>1.用CAN发送
3B4h Tire_Press_RF_Stat=0x3;
2.进入胎压监测界面，查看右前胎压信息显示</v>
      </c>
      <c r="H51" s="67" t="str">
        <v>2.显示“--”</v>
      </c>
      <c r="I51" s="40" t="str">
        <v>PASS</v>
      </c>
      <c r="J51" s="40"/>
      <c r="K51" s="40"/>
      <c r="L51" s="40"/>
      <c r="M51" s="40" t="str">
        <v>是</v>
      </c>
      <c r="N51" s="40"/>
      <c r="O51" s="40"/>
      <c r="P51" s="96">
        <v>45114</v>
      </c>
      <c r="Q51" s="40" t="str">
        <v>俞乾</v>
      </c>
      <c r="R51" s="44" t="str">
        <v>SOC: 20230621_FB_R00_ENG00
MCU: 20230621_FB_R00_ENG00</v>
      </c>
    </row>
    <row customHeight="true" ht="88" r="52">
      <c r="A52" s="40"/>
      <c r="B52" s="8" t="str">
        <v>SYNC+_0122</v>
      </c>
      <c r="C52" s="8" t="str">
        <v>3-1.2.4胎压状态非正常/低/显示</v>
      </c>
      <c r="D52" s="67" t="str">
        <v>胎压监测中-右前胎压状态警报</v>
      </c>
      <c r="E52" s="8" t="str">
        <v>P2</v>
      </c>
      <c r="F52" s="67" t="str">
        <v>1.车机供电正常;
2.配置字设置TPMS DE01 6 4 TPMS = 2
3.连接CAN工具
4.胎压监测中状态</v>
      </c>
      <c r="G52" s="44" t="str">
        <v>1.用CAN发送
3B4h Tire_Press_RF_Stat=0x4; 
2.进入胎压监测界面，查看右前胎压信息显示</v>
      </c>
      <c r="H52" s="67" t="str">
        <v>2.显示“低胎压”</v>
      </c>
      <c r="I52" s="40" t="str">
        <v>PASS</v>
      </c>
      <c r="J52" s="40"/>
      <c r="K52" s="40"/>
      <c r="L52" s="40"/>
      <c r="M52" s="40" t="str">
        <v>是</v>
      </c>
      <c r="N52" s="40"/>
      <c r="O52" s="40"/>
      <c r="P52" s="96">
        <v>45114</v>
      </c>
      <c r="Q52" s="40" t="str">
        <v>俞乾</v>
      </c>
      <c r="R52" s="44" t="str">
        <v>SOC: 20230621_FB_R00_ENG00
MCU: 20230621_FB_R00_ENG00</v>
      </c>
    </row>
    <row customHeight="true" ht="88" r="53">
      <c r="A53" s="40"/>
      <c r="B53" s="8" t="str">
        <v>SYNC+_0122</v>
      </c>
      <c r="C53" s="8" t="str">
        <v>3-1.2.4胎压状态非正常/低/显示</v>
      </c>
      <c r="D53" s="67" t="str">
        <v>胎压监测中-右前胎压状态不支持</v>
      </c>
      <c r="E53" s="8" t="str">
        <v>P2</v>
      </c>
      <c r="F53" s="67" t="str">
        <v>1.车机供电正常;
2.配置字设置TPMS DE01 6 4 TPMS = 2
3.连接CAN工具
4.胎压监测中状态</v>
      </c>
      <c r="G53" s="44" t="str">
        <v>1.用CAN发送
3B4h Tire_Press_RF_Stat=0xF; 
2.进入胎压监测界面，查看右前胎压信息显示</v>
      </c>
      <c r="H53" s="67" t="str">
        <v>2.显示“--”</v>
      </c>
      <c r="I53" s="40" t="str">
        <v>PASS</v>
      </c>
      <c r="J53" s="40"/>
      <c r="K53" s="40"/>
      <c r="L53" s="40"/>
      <c r="M53" s="40" t="str">
        <v>是</v>
      </c>
      <c r="N53" s="40"/>
      <c r="O53" s="40"/>
      <c r="P53" s="96">
        <v>45114</v>
      </c>
      <c r="Q53" s="40" t="str">
        <v>俞乾</v>
      </c>
      <c r="R53" s="44" t="str">
        <v>SOC: 20230621_FB_R00_ENG00
MCU: 20230621_FB_R00_ENG00</v>
      </c>
    </row>
    <row customHeight="true" ht="88" r="54">
      <c r="A54" s="40"/>
      <c r="B54" s="8" t="str">
        <v>SYNC+_0122</v>
      </c>
      <c r="C54" s="8" t="str">
        <v>3-1.2.4胎压状态非正常/低/显示</v>
      </c>
      <c r="D54" s="67" t="str">
        <v>胎压监测中-左后胎压状态未知</v>
      </c>
      <c r="E54" s="8" t="str">
        <v>P2</v>
      </c>
      <c r="F54" s="67" t="str">
        <v>1.车机供电正常;
2.配置字设置TPMS DE01 6 4 TPMS = 2
3.连接CAN工具
4.胎压监测中状态</v>
      </c>
      <c r="G54" s="44" t="str">
        <v>1.用CAN发送
3B4h Tire_Press_LR_OLR_Stat=0x0; 
2.进入胎压监测界面，查看左后胎压信息显示</v>
      </c>
      <c r="H54" s="67" t="str">
        <v>2.显示“--”</v>
      </c>
      <c r="I54" s="40" t="str">
        <v>PASS</v>
      </c>
      <c r="J54" s="40"/>
      <c r="K54" s="40"/>
      <c r="L54" s="40"/>
      <c r="M54" s="40" t="str">
        <v>是</v>
      </c>
      <c r="N54" s="40"/>
      <c r="O54" s="40"/>
      <c r="P54" s="96">
        <v>45114</v>
      </c>
      <c r="Q54" s="40" t="str">
        <v>俞乾</v>
      </c>
      <c r="R54" s="44" t="str">
        <v>SOC: 20230621_FB_R00_ENG00
MCU: 20230621_FB_R00_ENG00</v>
      </c>
    </row>
    <row customHeight="true" ht="88" r="55">
      <c r="A55" s="40"/>
      <c r="B55" s="8" t="str">
        <v>SYNC+_0122</v>
      </c>
      <c r="C55" s="8" t="str">
        <v>3-1.2.4胎压状态非正常/低/显示</v>
      </c>
      <c r="D55" s="67" t="str">
        <v>胎压监测中-左后胎压状态错误</v>
      </c>
      <c r="E55" s="8" t="str">
        <v>P2</v>
      </c>
      <c r="F55" s="67" t="str">
        <v>1.车机供电正常;
2.配置字设置TPMS DE01 6 4 TPMS = 2
3.连接CAN工具
4.胎压监测中状态</v>
      </c>
      <c r="G55" s="44" t="str">
        <v>1.用CAN发送
3B4h Tire_Press_LR_OLR_Stat=0x3; 
2.进入胎压监测界面，查看左后胎压信息显示</v>
      </c>
      <c r="H55" s="67" t="str">
        <v>2.显示“--”</v>
      </c>
      <c r="I55" s="40" t="str">
        <v>PASS</v>
      </c>
      <c r="J55" s="40"/>
      <c r="K55" s="40"/>
      <c r="L55" s="40"/>
      <c r="M55" s="40" t="str">
        <v>是</v>
      </c>
      <c r="N55" s="40"/>
      <c r="O55" s="40"/>
      <c r="P55" s="96">
        <v>45114</v>
      </c>
      <c r="Q55" s="40" t="str">
        <v>俞乾</v>
      </c>
      <c r="R55" s="44" t="str">
        <v>SOC: 20230621_FB_R00_ENG00
MCU: 20230621_FB_R00_ENG00</v>
      </c>
    </row>
    <row customHeight="true" ht="88" r="56">
      <c r="A56" s="40"/>
      <c r="B56" s="8" t="str">
        <v>SYNC+_0122</v>
      </c>
      <c r="C56" s="8" t="str">
        <v>3-1.2.4胎压状态非正常/低/显示</v>
      </c>
      <c r="D56" s="67" t="str">
        <v>胎压监测中-左后胎压状态警报</v>
      </c>
      <c r="E56" s="8" t="str">
        <v>P2</v>
      </c>
      <c r="F56" s="67" t="str">
        <v>1.车机供电正常;
2.配置字设置TPMS DE01 6 4 TPMS = 2
3.连接CAN工具
4.胎压监测中状态</v>
      </c>
      <c r="G56" s="44" t="str">
        <v>1.用CAN发送
3B4h Tire_Press_LR_OLR_Stat=0x4; 
2.进入胎压监测界面，查看左后胎压信息显示</v>
      </c>
      <c r="H56" s="67" t="str">
        <v>2.显示“低胎压”</v>
      </c>
      <c r="I56" s="40" t="str">
        <v>PASS</v>
      </c>
      <c r="J56" s="40"/>
      <c r="K56" s="40"/>
      <c r="L56" s="40"/>
      <c r="M56" s="40" t="str">
        <v>是</v>
      </c>
      <c r="N56" s="40"/>
      <c r="O56" s="40"/>
      <c r="P56" s="96">
        <v>45114</v>
      </c>
      <c r="Q56" s="40" t="str">
        <v>俞乾</v>
      </c>
      <c r="R56" s="44" t="str">
        <v>SOC: 20230621_FB_R00_ENG00
MCU: 20230621_FB_R00_ENG00</v>
      </c>
    </row>
    <row customHeight="true" ht="88" r="57">
      <c r="A57" s="40"/>
      <c r="B57" s="8" t="str">
        <v>SYNC+_0122</v>
      </c>
      <c r="C57" s="8" t="str">
        <v>3-1.2.4胎压状态非正常/低/显示</v>
      </c>
      <c r="D57" s="67" t="str">
        <v>胎压监测中-左后胎压状态不支持</v>
      </c>
      <c r="E57" s="8" t="str">
        <v>P2</v>
      </c>
      <c r="F57" s="67" t="str">
        <v>1.车机供电正常;
2.配置字设置TPMS DE01 6 4 TPMS = 2
3.连接CAN工具
4.胎压监测中状态</v>
      </c>
      <c r="G57" s="44" t="str">
        <v>1.用CAN发送
3B4h Tire_Press_LR_OLR_Stat=0xF; 
2.进入胎压监测界面，查看左后胎压信息显示</v>
      </c>
      <c r="H57" s="67" t="str">
        <v>2.显示“--”</v>
      </c>
      <c r="I57" s="40" t="str">
        <v>PASS</v>
      </c>
      <c r="J57" s="40"/>
      <c r="K57" s="40"/>
      <c r="L57" s="40"/>
      <c r="M57" s="40" t="str">
        <v>是</v>
      </c>
      <c r="N57" s="40"/>
      <c r="O57" s="40"/>
      <c r="P57" s="96">
        <v>45114</v>
      </c>
      <c r="Q57" s="40" t="str">
        <v>俞乾</v>
      </c>
      <c r="R57" s="44" t="str">
        <v>SOC: 20230621_FB_R00_ENG00
MCU: 20230621_FB_R00_ENG00</v>
      </c>
    </row>
    <row customHeight="true" ht="88" r="58">
      <c r="A58" s="40"/>
      <c r="B58" s="8" t="str">
        <v>SYNC+_0122</v>
      </c>
      <c r="C58" s="8" t="str">
        <v>3-1.2.4胎压状态非正常/低/显示</v>
      </c>
      <c r="D58" s="67" t="str">
        <v>胎压监测中-右后胎压状态未知</v>
      </c>
      <c r="E58" s="8" t="str">
        <v>P2</v>
      </c>
      <c r="F58" s="67" t="str">
        <v>1.车机供电正常;
2.配置字设置TPMS DE01 6 4 TPMS = 2
3.连接CAN工具
4.胎压监测中状态</v>
      </c>
      <c r="G58" s="44" t="str">
        <v>1.用CAN发送
3B4h Tire_Press_RR_ORR_Stat=0x0;
2.进入胎压监测界面，查看右后胎压信息显示</v>
      </c>
      <c r="H58" s="67" t="str">
        <v>2.显示“--”</v>
      </c>
      <c r="I58" s="40" t="str">
        <v>PASS</v>
      </c>
      <c r="J58" s="40"/>
      <c r="K58" s="40"/>
      <c r="L58" s="40"/>
      <c r="M58" s="40" t="str">
        <v>是</v>
      </c>
      <c r="N58" s="40"/>
      <c r="O58" s="40"/>
      <c r="P58" s="96">
        <v>45114</v>
      </c>
      <c r="Q58" s="40" t="str">
        <v>俞乾</v>
      </c>
      <c r="R58" s="44" t="str">
        <v>SOC: 20230621_FB_R00_ENG00
MCU: 20230621_FB_R00_ENG00</v>
      </c>
    </row>
    <row customHeight="true" ht="88" r="59">
      <c r="A59" s="40"/>
      <c r="B59" s="8" t="str">
        <v>SYNC+_0122</v>
      </c>
      <c r="C59" s="8" t="str">
        <v>3-1.2.4胎压状态非正常/低/显示</v>
      </c>
      <c r="D59" s="67" t="str">
        <v>胎压监测中-右后胎压状态错误</v>
      </c>
      <c r="E59" s="8" t="str">
        <v>P2</v>
      </c>
      <c r="F59" s="67" t="str">
        <v>1.车机供电正常;
2.配置字设置TPMS DE01 6 4 TPMS = 2
3.连接CAN工具
4.胎压监测中状态</v>
      </c>
      <c r="G59" s="44" t="str">
        <v>1.用CAN发送
3B4h Tire_Press_RR_ORR_Stat=0x3; 
2.进入胎压监测界面，查看右后胎压信息显示</v>
      </c>
      <c r="H59" s="67" t="str">
        <v>2.显示“--”</v>
      </c>
      <c r="I59" s="40" t="str">
        <v>PASS</v>
      </c>
      <c r="J59" s="40"/>
      <c r="K59" s="40"/>
      <c r="L59" s="40"/>
      <c r="M59" s="40" t="str">
        <v>是</v>
      </c>
      <c r="N59" s="40"/>
      <c r="O59" s="40"/>
      <c r="P59" s="96">
        <v>45114</v>
      </c>
      <c r="Q59" s="40" t="str">
        <v>俞乾</v>
      </c>
      <c r="R59" s="44" t="str">
        <v>SOC: 20230621_FB_R00_ENG00
MCU: 20230621_FB_R00_ENG00</v>
      </c>
    </row>
    <row customHeight="true" ht="88" r="60">
      <c r="A60" s="40"/>
      <c r="B60" s="8" t="str">
        <v>SYNC+_0122</v>
      </c>
      <c r="C60" s="8" t="str">
        <v>3-1.2.4胎压状态非正常/低/显示</v>
      </c>
      <c r="D60" s="67" t="str">
        <v>胎压监测中-右后胎压状态警报</v>
      </c>
      <c r="E60" s="8" t="str">
        <v>P2</v>
      </c>
      <c r="F60" s="67" t="str">
        <v>1.车机供电正常;
2.配置字设置TPMS DE01 6 4 TPMS = 2
3.连接CAN工具
4.胎压监测中状态</v>
      </c>
      <c r="G60" s="44" t="str">
        <v>1.用CAN发送
3B4h Tire_Press_RR_ORR_Stat=0x4; 
2.进入胎压监测界面，查看右后胎压信息显示</v>
      </c>
      <c r="H60" s="67" t="str">
        <v>2.显示“低胎压”</v>
      </c>
      <c r="I60" s="40" t="str">
        <v>PASS</v>
      </c>
      <c r="J60" s="40"/>
      <c r="K60" s="40"/>
      <c r="L60" s="40"/>
      <c r="M60" s="40" t="str">
        <v>是</v>
      </c>
      <c r="N60" s="40"/>
      <c r="O60" s="40"/>
      <c r="P60" s="96">
        <v>45114</v>
      </c>
      <c r="Q60" s="40" t="str">
        <v>俞乾</v>
      </c>
      <c r="R60" s="44" t="str">
        <v>SOC: 20230621_FB_R00_ENG00
MCU: 20230621_FB_R00_ENG00</v>
      </c>
    </row>
    <row customHeight="true" ht="88" r="61">
      <c r="A61" s="40"/>
      <c r="B61" s="8" t="str">
        <v>SYNC+_0122</v>
      </c>
      <c r="C61" s="8" t="str">
        <v>3-1.2.4胎压状态非正常/低/显示</v>
      </c>
      <c r="D61" s="67" t="str">
        <v>胎压监测中-右后胎压状态不支持</v>
      </c>
      <c r="E61" s="8" t="str">
        <v>P2</v>
      </c>
      <c r="F61" s="67" t="str">
        <v>1.车机供电正常;
2.配置字设置TPMS DE01 6 4 TPMS = 2
3.连接CAN工具
4.胎压监测中状态</v>
      </c>
      <c r="G61" s="44" t="str">
        <v>1.用CAN发送
3B4h Tire_Press_RR_ORR_Stat=0xF; 
2.进入胎压监测界面，查看右后胎压信息显示</v>
      </c>
      <c r="H61" s="67" t="str">
        <v>2.显示“--”</v>
      </c>
      <c r="I61" s="40" t="str">
        <v>PASS</v>
      </c>
      <c r="J61" s="40"/>
      <c r="K61" s="40"/>
      <c r="L61" s="40"/>
      <c r="M61" s="40" t="str">
        <v>是</v>
      </c>
      <c r="N61" s="40"/>
      <c r="O61" s="40"/>
      <c r="P61" s="96">
        <v>45114</v>
      </c>
      <c r="Q61" s="40" t="str">
        <v>俞乾</v>
      </c>
      <c r="R61" s="44" t="str">
        <v>SOC: 20230621_FB_R00_ENG00
MCU: 20230621_FB_R00_ENG00</v>
      </c>
    </row>
    <row customHeight="true" ht="53" r="62">
      <c r="A62" s="40"/>
      <c r="B62" s="8" t="str">
        <v>SYNC+_0122</v>
      </c>
      <c r="C62" s="8" t="str">
        <v>3-1.3 低胎压不触发消息提醒</v>
      </c>
      <c r="D62" s="44" t="str">
        <v>监测到低胎压-不触发消息提醒</v>
      </c>
      <c r="E62" s="8" t="str">
        <v>P1</v>
      </c>
      <c r="F62" s="67" t="str">
        <v>1.车机供电正常;
2.已配置胎压监测
3.连接CAN工具</v>
      </c>
      <c r="G62" s="44" t="str">
        <v>1.用CAN发送3B4h Tire_Press_System_Stat=0x3
2.查看信息中心提示</v>
      </c>
      <c r="H62" s="67" t="str">
        <v>2.不需要触发消息中心提醒</v>
      </c>
      <c r="I62" s="40" t="str">
        <v>PASS</v>
      </c>
      <c r="J62" s="40"/>
      <c r="K62" s="40"/>
      <c r="L62" s="40"/>
      <c r="M62" s="40" t="str">
        <v>是</v>
      </c>
      <c r="N62" s="40"/>
      <c r="O62" s="40"/>
      <c r="P62" s="96">
        <v>45114</v>
      </c>
      <c r="Q62" s="40" t="str">
        <v>俞乾</v>
      </c>
      <c r="R62" s="44" t="str">
        <v>SOC: 20230621_FB_R00_ENG00
MCU: 20230621_FB_R00_ENG00</v>
      </c>
    </row>
    <row customHeight="true" ht="70" r="63">
      <c r="A63" s="40"/>
      <c r="B63" s="8" t="str">
        <v>SYNC+_0122</v>
      </c>
      <c r="C63" s="8" t="str">
        <v>3-1.3.2正常胎压状态显示</v>
      </c>
      <c r="D63" s="67" t="str">
        <v>监测到低胎压-正常胎压状态显示-左前轮胎胎压正常</v>
      </c>
      <c r="E63" s="8" t="str">
        <v>P1</v>
      </c>
      <c r="F63" s="67" t="str">
        <v>1.车机供电正常;
2.已配置胎压监测
3.连接CAN工具
4.监测到低胎压状态</v>
      </c>
      <c r="G63" s="44" t="str">
        <v>1.用CAN发送
3B4h Tire_Press_LF_Stat=0x1;  
2.进入胎压监测界面，查看左前胎压信息显示</v>
      </c>
      <c r="H63" s="67" t="str">
        <v>2.左前轮显示胎压状态-正常</v>
      </c>
      <c r="I63" s="40" t="str">
        <v>PASS</v>
      </c>
      <c r="J63" s="40"/>
      <c r="K63" s="40"/>
      <c r="L63" s="40"/>
      <c r="M63" s="40" t="str">
        <v>是</v>
      </c>
      <c r="N63" s="40"/>
      <c r="O63" s="40"/>
      <c r="P63" s="96">
        <v>45114</v>
      </c>
      <c r="Q63" s="40" t="str">
        <v>俞乾</v>
      </c>
      <c r="R63" s="44" t="str">
        <v>SOC: 20230621_FB_R00_ENG00
MCU: 20230621_FB_R00_ENG00</v>
      </c>
    </row>
    <row customHeight="true" ht="88" r="64">
      <c r="A64" s="40"/>
      <c r="B64" s="8" t="str">
        <v>SYNC+_0122</v>
      </c>
      <c r="C64" s="8" t="str">
        <v>3-1.3.2正常胎压状态显示</v>
      </c>
      <c r="D64" s="67" t="str">
        <v>监测到低胎压-正常胎压状态显示-左后轮胎胎压正常</v>
      </c>
      <c r="E64" s="8" t="str">
        <v>P2</v>
      </c>
      <c r="F64" s="67" t="str">
        <v>1.车机供电正常;
2.配置字设置TPMS DE01 6 4 TPMS = 2
3.连接CAN工具
4.监测到低胎压状态</v>
      </c>
      <c r="G64" s="44" t="str">
        <v>1.用CAN发送
3B4h Tire_Press_LR_OLR_Stat=0x1; 
2.进入胎压监测界面，查看左后胎压信息显示</v>
      </c>
      <c r="H64" s="67" t="str">
        <v>2.左后轮显示胎压状态-正常</v>
      </c>
      <c r="I64" s="40" t="str">
        <v>PASS</v>
      </c>
      <c r="J64" s="40"/>
      <c r="K64" s="40"/>
      <c r="L64" s="40"/>
      <c r="M64" s="40" t="str">
        <v>是</v>
      </c>
      <c r="N64" s="40"/>
      <c r="O64" s="40"/>
      <c r="P64" s="96">
        <v>45114</v>
      </c>
      <c r="Q64" s="40" t="str">
        <v>俞乾</v>
      </c>
      <c r="R64" s="44" t="str">
        <v>SOC: 20230621_FB_R00_ENG00
MCU: 20230621_FB_R00_ENG00</v>
      </c>
    </row>
    <row customHeight="true" ht="88" r="65">
      <c r="A65" s="40"/>
      <c r="B65" s="8" t="str">
        <v>SYNC+_0122</v>
      </c>
      <c r="C65" s="8" t="str">
        <v>3-1.3.2正常胎压状态显示</v>
      </c>
      <c r="D65" s="67" t="str">
        <v>监测到低胎压-正常胎压状态显示-右前轮胎胎压正常</v>
      </c>
      <c r="E65" s="8" t="str">
        <v>P2</v>
      </c>
      <c r="F65" s="67" t="str">
        <v>1.车机供电正常;
2.配置字设置TPMS DE01 6 4 TPMS = 2
3.连接CAN工具
4.监测到低胎压状态</v>
      </c>
      <c r="G65" s="44" t="str">
        <v>1.用CAN发送
3B4h Tire_Press_RF_Stat=0x1;  
2.进入胎压监测界面，查看右前胎压信息显示</v>
      </c>
      <c r="H65" s="67" t="str">
        <v>2.右前轮显示胎压状态-正常</v>
      </c>
      <c r="I65" s="40" t="str">
        <v>PASS</v>
      </c>
      <c r="J65" s="40"/>
      <c r="K65" s="40"/>
      <c r="L65" s="40"/>
      <c r="M65" s="40" t="str">
        <v>是</v>
      </c>
      <c r="N65" s="40"/>
      <c r="O65" s="40"/>
      <c r="P65" s="96">
        <v>45114</v>
      </c>
      <c r="Q65" s="40" t="str">
        <v>俞乾</v>
      </c>
      <c r="R65" s="44" t="str">
        <v>SOC: 20230621_FB_R00_ENG00
MCU: 20230621_FB_R00_ENG00</v>
      </c>
    </row>
    <row customHeight="true" ht="88" r="66">
      <c r="A66" s="40"/>
      <c r="B66" s="8" t="str">
        <v>SYNC+_0122</v>
      </c>
      <c r="C66" s="8" t="str">
        <v>3-1.3.2正常胎压状态显示</v>
      </c>
      <c r="D66" s="67" t="str">
        <v>监测到低胎压-正常胎压状态显示-右后轮胎胎压正常</v>
      </c>
      <c r="E66" s="8" t="str">
        <v>P2</v>
      </c>
      <c r="F66" s="67" t="str">
        <v>1.车机供电正常;
2.配置字设置TPMS DE01 6 4 TPMS = 2
3.连接CAN工具
4.监测到低胎压状态</v>
      </c>
      <c r="G66" s="44" t="str">
        <v>1.用CAN发送
3B4h Tire_Press_RR_ORR_Stat=0x1;  
2.进入胎压监测界面，查看右后胎压信息显示</v>
      </c>
      <c r="H66" s="67" t="str">
        <v>2.右后轮显示胎压状态-正常</v>
      </c>
      <c r="I66" s="40" t="str">
        <v>PASS</v>
      </c>
      <c r="J66" s="40"/>
      <c r="K66" s="40"/>
      <c r="L66" s="40"/>
      <c r="M66" s="40" t="str">
        <v>是</v>
      </c>
      <c r="N66" s="40"/>
      <c r="O66" s="40"/>
      <c r="P66" s="96">
        <v>45114</v>
      </c>
      <c r="Q66" s="40" t="str">
        <v>俞乾</v>
      </c>
      <c r="R66" s="44" t="str">
        <v>SOC: 20230621_FB_R00_ENG00
MCU: 20230621_FB_R00_ENG00</v>
      </c>
    </row>
    <row customHeight="true" ht="88" r="67">
      <c r="A67" s="40"/>
      <c r="B67" s="8" t="str">
        <v>SYNC+_0122</v>
      </c>
      <c r="C67" s="8" t="str">
        <v>3-1.3.2正常胎压状态显示</v>
      </c>
      <c r="D67" s="67" t="str">
        <v>监测到低胎压-正常胎压状态显示-左前和左后胎压正常</v>
      </c>
      <c r="E67" s="8" t="str">
        <v>P2</v>
      </c>
      <c r="F67" s="67" t="str">
        <v>1.车机供电正常;
2.配置字设置TPMS DE01 6 4 TPMS = 2
3.连接CAN工具
4.监测到低胎压状态</v>
      </c>
      <c r="G67" s="44" t="str">
        <v>1.用CAN发送
3B4h Tire_Press_LF_Stat=0x1;   
3B4h Tire_Press_LR_OLR_Stat=0x1;
2.进入胎压监测界面，查看左前和左后胎压信息显示</v>
      </c>
      <c r="H67" s="67" t="str">
        <v>2.左前和左后轮显示胎压状态-正常</v>
      </c>
      <c r="I67" s="40" t="str">
        <v>PASS</v>
      </c>
      <c r="J67" s="40"/>
      <c r="K67" s="40"/>
      <c r="L67" s="40"/>
      <c r="M67" s="40" t="str">
        <v>是</v>
      </c>
      <c r="N67" s="40"/>
      <c r="O67" s="40"/>
      <c r="P67" s="96">
        <v>45114</v>
      </c>
      <c r="Q67" s="40" t="str">
        <v>俞乾</v>
      </c>
      <c r="R67" s="44" t="str">
        <v>SOC: 20230621_FB_R00_ENG00
MCU: 20230621_FB_R00_ENG00</v>
      </c>
    </row>
    <row customHeight="true" ht="88" r="68">
      <c r="A68" s="40"/>
      <c r="B68" s="8" t="str">
        <v>SYNC+_0122</v>
      </c>
      <c r="C68" s="8" t="str">
        <v>3-1.3.2正常胎压状态显示</v>
      </c>
      <c r="D68" s="67" t="str">
        <v>监测到低胎压-正常胎压状态显示-左前和右前胎压正常</v>
      </c>
      <c r="E68" s="8" t="str">
        <v>P2</v>
      </c>
      <c r="F68" s="67" t="str">
        <v>1.车机供电正常;
2.配置字设置TPMS DE01 6 4 TPMS = 2
3.连接CAN工具
4.监测到低胎压状态</v>
      </c>
      <c r="G68" s="44" t="str">
        <v>1.用CAN发送
3B4h Tire_Press_LF_Stat=0x1; 
3B4h Tire_Press_RF_Stat=0x1; 
2.进入胎压监测界面，查看左前和右前胎压信息显示</v>
      </c>
      <c r="H68" s="67" t="str">
        <v>2.左前和右前轮显示胎压状态-正常</v>
      </c>
      <c r="I68" s="40" t="str">
        <v>PASS</v>
      </c>
      <c r="J68" s="40"/>
      <c r="K68" s="40"/>
      <c r="L68" s="40"/>
      <c r="M68" s="40" t="str">
        <v>是</v>
      </c>
      <c r="N68" s="40"/>
      <c r="O68" s="40"/>
      <c r="P68" s="96">
        <v>45114</v>
      </c>
      <c r="Q68" s="40" t="str">
        <v>俞乾</v>
      </c>
      <c r="R68" s="44" t="str">
        <v>SOC: 20230621_FB_R00_ENG00
MCU: 20230621_FB_R00_ENG00</v>
      </c>
    </row>
    <row customHeight="true" ht="88" r="69">
      <c r="A69" s="40"/>
      <c r="B69" s="8" t="str">
        <v>SYNC+_0122</v>
      </c>
      <c r="C69" s="8" t="str">
        <v>3-1.3.2正常胎压状态显示</v>
      </c>
      <c r="D69" s="67" t="str">
        <v>监测到低胎压-正常胎压状态显示-左前和右后胎压正常</v>
      </c>
      <c r="E69" s="8" t="str">
        <v>P2</v>
      </c>
      <c r="F69" s="67" t="str">
        <v>1.车机供电正常;
2.配置字设置TPMS DE01 6 4 TPMS = 2
3.连接CAN工具
4.监测到低胎压状态</v>
      </c>
      <c r="G69" s="44" t="str">
        <v>1.用CAN发送
3B4h Tire_Press_LF_Stat=0x1;  
3B4h Tire_Press_RR_ORR_Stat=0x1; 
2.进入胎压监测界面，查看左前和右后胎压信息显示</v>
      </c>
      <c r="H69" s="67" t="str">
        <v>2.左前和右后轮显示胎压状态-正常</v>
      </c>
      <c r="I69" s="40" t="str">
        <v>PASS</v>
      </c>
      <c r="J69" s="40"/>
      <c r="K69" s="40"/>
      <c r="L69" s="40"/>
      <c r="M69" s="40" t="str">
        <v>是</v>
      </c>
      <c r="N69" s="40"/>
      <c r="O69" s="40"/>
      <c r="P69" s="96">
        <v>45114</v>
      </c>
      <c r="Q69" s="40" t="str">
        <v>俞乾</v>
      </c>
      <c r="R69" s="44" t="str">
        <v>SOC: 20230621_FB_R00_ENG00
MCU: 20230621_FB_R00_ENG00</v>
      </c>
    </row>
    <row customHeight="true" ht="88" r="70">
      <c r="A70" s="40"/>
      <c r="B70" s="8" t="str">
        <v>SYNC+_0122</v>
      </c>
      <c r="C70" s="8" t="str">
        <v>3-1.3.2正常胎压状态显示</v>
      </c>
      <c r="D70" s="67" t="str">
        <v>监测到低胎压-正常胎压状态显示-右前和右后胎压正常</v>
      </c>
      <c r="E70" s="8" t="str">
        <v>P2</v>
      </c>
      <c r="F70" s="67" t="str">
        <v>1.车机供电正常;
2.配置字设置TPMS DE01 6 4 TPMS = 2
3.连接CAN工具
4.监测到低胎压状态</v>
      </c>
      <c r="G70" s="44" t="str">
        <v>1.用CAN发送
3B4h Tire_Press_RF_Stat=0x1; 
3B4h Tire_Press_RR_ORR_Stat=0x1; 
2.进入胎压监测界面，查看右前和右后胎压信息显示</v>
      </c>
      <c r="H70" s="67" t="str">
        <v>2.右前和右后轮显示胎压状态-正常</v>
      </c>
      <c r="I70" s="40" t="str">
        <v>PASS</v>
      </c>
      <c r="J70" s="40"/>
      <c r="K70" s="40"/>
      <c r="L70" s="40"/>
      <c r="M70" s="40" t="str">
        <v>是</v>
      </c>
      <c r="N70" s="40"/>
      <c r="O70" s="40"/>
      <c r="P70" s="96">
        <v>45114</v>
      </c>
      <c r="Q70" s="40" t="str">
        <v>俞乾</v>
      </c>
      <c r="R70" s="44" t="str">
        <v>SOC: 20230621_FB_R00_ENG00
MCU: 20230621_FB_R00_ENG00</v>
      </c>
    </row>
    <row customHeight="true" ht="105" r="71">
      <c r="A71" s="40"/>
      <c r="B71" s="8" t="str">
        <v>SYNC+_0122</v>
      </c>
      <c r="C71" s="8" t="str">
        <v>3-1.3.2正常胎压状态显示</v>
      </c>
      <c r="D71" s="67" t="str">
        <v>监测到低胎压-正常胎压状态显示-左前、左后和右前胎压正常</v>
      </c>
      <c r="E71" s="8" t="str">
        <v>P2</v>
      </c>
      <c r="F71" s="67" t="str">
        <v>1.车机供电正常;
2.配置字设置TPMS DE01 6 4 TPMS = 2
3.连接CAN工具
4.监测到低胎压状态</v>
      </c>
      <c r="G71" s="44" t="str">
        <v>1.用CAN发送
3B4h Tire_Press_LF_Stat=0x1;   
3B4h Tire_Press_LR_OLR_Stat=0x1; 
3B4h Tire_Press_RF_Stat=0x1; 
2.进入胎压监测界面，查看左前、左后和右前胎压信息显示</v>
      </c>
      <c r="H71" s="67" t="str">
        <v>2.左前、左后和右前轮显示胎压状态-正常</v>
      </c>
      <c r="I71" s="40" t="str">
        <v>PASS</v>
      </c>
      <c r="J71" s="40"/>
      <c r="K71" s="40"/>
      <c r="L71" s="40"/>
      <c r="M71" s="40" t="str">
        <v>是</v>
      </c>
      <c r="N71" s="40"/>
      <c r="O71" s="40"/>
      <c r="P71" s="96">
        <v>45114</v>
      </c>
      <c r="Q71" s="40" t="str">
        <v>俞乾</v>
      </c>
      <c r="R71" s="44" t="str">
        <v>SOC: 20230621_FB_R00_ENG00
MCU: 20230621_FB_R00_ENG00</v>
      </c>
    </row>
    <row customHeight="true" ht="105" r="72">
      <c r="A72" s="40"/>
      <c r="B72" s="8" t="str">
        <v>SYNC+_0122</v>
      </c>
      <c r="C72" s="8" t="str">
        <v>3-1.3.2正常胎压状态显示</v>
      </c>
      <c r="D72" s="67" t="str">
        <v>监测到低胎压-正常胎压状态显示-左前、左后和右后胎压正常</v>
      </c>
      <c r="E72" s="8" t="str">
        <v>P2</v>
      </c>
      <c r="F72" s="67" t="str">
        <v>1.车机供电正常;
2.配置字设置TPMS DE01 6 4 TPMS = 2
3.连接CAN工具
4.监测到低胎压状态</v>
      </c>
      <c r="G72" s="44" t="str">
        <v>1.用CAN发送
3B4h Tire_Press_LF_Stat=0x1;  
3B4h Tire_Press_LR_OLR_Stat=0x1; 
3B4h Tire_Press_RR_ORR_Stat=0x1; 
2.进入胎压监测界面，查看左前、左后和右后胎压信息显示</v>
      </c>
      <c r="H72" s="67" t="str">
        <v>2.左前、左后和右后轮显示胎压状态-正常</v>
      </c>
      <c r="I72" s="40" t="str">
        <v>PASS</v>
      </c>
      <c r="J72" s="40"/>
      <c r="K72" s="40"/>
      <c r="L72" s="40"/>
      <c r="M72" s="40" t="str">
        <v>是</v>
      </c>
      <c r="N72" s="40"/>
      <c r="O72" s="40"/>
      <c r="P72" s="96">
        <v>45114</v>
      </c>
      <c r="Q72" s="40" t="str">
        <v>俞乾</v>
      </c>
      <c r="R72" s="44" t="str">
        <v>SOC: 20230621_FB_R00_ENG00
MCU: 20230621_FB_R00_ENG00</v>
      </c>
    </row>
    <row customHeight="true" ht="105" r="73">
      <c r="A73" s="40"/>
      <c r="B73" s="8" t="str">
        <v>SYNC+_0122</v>
      </c>
      <c r="C73" s="8" t="str">
        <v>3-1.3.2正常胎压状态显示</v>
      </c>
      <c r="D73" s="67" t="str">
        <v>监测到低胎压-正常胎压状态显示-左前、右前和右后胎压正常</v>
      </c>
      <c r="E73" s="8" t="str">
        <v>P2</v>
      </c>
      <c r="F73" s="67" t="str">
        <v>1.车机供电正常;
2.配置字设置TPMS DE01 6 4 TPMS = 2
3.连接CAN工具
4.监测到低胎压状态</v>
      </c>
      <c r="G73" s="44" t="str">
        <v>1.用CAN发送
3B4h Tire_Press_LF_Stat=0x1;  
3B4h Tire_Press_RF_Stat=0x1; 
3B4h Tire_Press_RR_ORR_Stat=0x1; 
2.进入胎压监测界面，查看左前、右前和右后胎压信息显示</v>
      </c>
      <c r="H73" s="67" t="str">
        <v>2.左前、右前和右后轮显示胎压状态-正常</v>
      </c>
      <c r="I73" s="40" t="str">
        <v>PASS</v>
      </c>
      <c r="J73" s="40"/>
      <c r="K73" s="40"/>
      <c r="L73" s="40"/>
      <c r="M73" s="40" t="str">
        <v>是</v>
      </c>
      <c r="N73" s="40"/>
      <c r="O73" s="40"/>
      <c r="P73" s="96">
        <v>45114</v>
      </c>
      <c r="Q73" s="40" t="str">
        <v>俞乾</v>
      </c>
      <c r="R73" s="44" t="str">
        <v>SOC: 20230621_FB_R00_ENG00
MCU: 20230621_FB_R00_ENG00</v>
      </c>
    </row>
    <row customHeight="true" ht="70" r="74">
      <c r="A74" s="40"/>
      <c r="B74" s="8" t="str">
        <v>SYNC+_0122</v>
      </c>
      <c r="C74" s="8" t="str">
        <v>3-1.3.3车辆图片显示</v>
      </c>
      <c r="D74" s="44" t="str">
        <v>监测到低胎压-车辆图片显示</v>
      </c>
      <c r="E74" s="8" t="str">
        <v>P1</v>
      </c>
      <c r="F74" s="67" t="str">
        <v>1.车机供电正常;
2.已配置胎压监测
3.连接CAN工具
4.监测到低胎压状态</v>
      </c>
      <c r="G74" s="67" t="str">
        <v>1.进入胎压监测界面，查看车辆图片显示</v>
      </c>
      <c r="H74" s="67" t="str">
        <v>1.车辆图片和当前车型保持一致</v>
      </c>
      <c r="I74" s="40" t="str">
        <v>PASS</v>
      </c>
      <c r="J74" s="40"/>
      <c r="K74" s="40"/>
      <c r="L74" s="40"/>
      <c r="M74" s="40" t="str">
        <v>是</v>
      </c>
      <c r="N74" s="40"/>
      <c r="O74" s="40"/>
      <c r="P74" s="96">
        <v>45114</v>
      </c>
      <c r="Q74" s="40" t="str">
        <v>俞乾</v>
      </c>
      <c r="R74" s="44" t="str">
        <v>SOC: 20230621_FB_R00_ENG00
MCU: 20230621_FB_R00_ENG00</v>
      </c>
    </row>
    <row customHeight="true" ht="70" r="75">
      <c r="A75" s="40"/>
      <c r="B75" s="8" t="str">
        <v>SYNC+_0122</v>
      </c>
      <c r="C75" s="8" t="str">
        <v>3-1.3.4胎压状态非正常/低/ 显示</v>
      </c>
      <c r="D75" s="67" t="str">
        <v>监测到低胎压-左前胎压状态未知</v>
      </c>
      <c r="E75" s="8" t="str">
        <v>P2</v>
      </c>
      <c r="F75" s="67" t="str">
        <v>1.车机供电正常;
2.配置PMS Support=0x1
3.连接CAN工具
4.监测到低胎压状态</v>
      </c>
      <c r="G75" s="44" t="str">
        <v>1.用CAN发送
3B4h Tire_Press_LF_Stat=0x0; 
2.进入胎压监测界面，查看左前胎压信息显示</v>
      </c>
      <c r="H75" s="67" t="str">
        <v>2.显示“--”</v>
      </c>
      <c r="I75" s="40" t="str">
        <v>PASS</v>
      </c>
      <c r="J75" s="40"/>
      <c r="K75" s="40"/>
      <c r="L75" s="40"/>
      <c r="M75" s="40" t="str">
        <v>是</v>
      </c>
      <c r="N75" s="40"/>
      <c r="O75" s="40"/>
      <c r="P75" s="96">
        <v>45114</v>
      </c>
      <c r="Q75" s="40" t="str">
        <v>俞乾</v>
      </c>
      <c r="R75" s="44" t="str">
        <v>SOC: 20230621_FB_R00_ENG00
MCU: 20230621_FB_R00_ENG00</v>
      </c>
    </row>
    <row customHeight="true" ht="70" r="76">
      <c r="A76" s="40"/>
      <c r="B76" s="8" t="str">
        <v>SYNC+_0122</v>
      </c>
      <c r="C76" s="8" t="str">
        <v>3-1.3.4胎压状态非正常/低/ 显示</v>
      </c>
      <c r="D76" s="67" t="str">
        <v>监测到低胎压-左前胎压状态错误</v>
      </c>
      <c r="E76" s="8" t="str">
        <v>P2</v>
      </c>
      <c r="F76" s="67" t="str">
        <v>1.车机供电正常;
2.配置PMS Support=0x1
3.连接CAN工具
4.监测到低胎压状态</v>
      </c>
      <c r="G76" s="44" t="str">
        <v>1.用CAN发送
3B4h Tire_Press_LF_Stat=0x3; 
2.进入胎压监测界面，查看左前胎压信息显示</v>
      </c>
      <c r="H76" s="67" t="str">
        <v>2.显示“--”</v>
      </c>
      <c r="I76" s="40" t="str">
        <v>PASS</v>
      </c>
      <c r="J76" s="40"/>
      <c r="K76" s="40"/>
      <c r="L76" s="40"/>
      <c r="M76" s="40" t="str">
        <v>是</v>
      </c>
      <c r="N76" s="40"/>
      <c r="O76" s="40"/>
      <c r="P76" s="96">
        <v>45114</v>
      </c>
      <c r="Q76" s="40" t="str">
        <v>俞乾</v>
      </c>
      <c r="R76" s="44" t="str">
        <v>SOC: 20230621_FB_R00_ENG00
MCU: 20230621_FB_R00_ENG00</v>
      </c>
    </row>
    <row customHeight="true" ht="70" r="77">
      <c r="A77" s="40"/>
      <c r="B77" s="8" t="str">
        <v>SYNC+_0122</v>
      </c>
      <c r="C77" s="8" t="str">
        <v>3-1.3.4胎压状态非正常/低/ 显示</v>
      </c>
      <c r="D77" s="67" t="str">
        <v>监测到低胎压-左前胎压状态警报</v>
      </c>
      <c r="E77" s="8" t="str">
        <v>P2</v>
      </c>
      <c r="F77" s="67" t="str">
        <v>1.车机供电正常;
2.配置PMS Support=0x1
3.连接CAN工具
4.监测到低胎压状态</v>
      </c>
      <c r="G77" s="44" t="str">
        <v>1.用CAN发送
3B4h Tire_Press_LF_Stat=0x4; 
2.进入胎压监测界面，查看左前胎压信息显示</v>
      </c>
      <c r="H77" s="67" t="str">
        <v>2.显示“低胎压”</v>
      </c>
      <c r="I77" s="40" t="str">
        <v>PASS</v>
      </c>
      <c r="J77" s="40"/>
      <c r="K77" s="40"/>
      <c r="L77" s="40"/>
      <c r="M77" s="40" t="str">
        <v>是</v>
      </c>
      <c r="N77" s="40"/>
      <c r="O77" s="40"/>
      <c r="P77" s="96">
        <v>45114</v>
      </c>
      <c r="Q77" s="40" t="str">
        <v>俞乾</v>
      </c>
      <c r="R77" s="44" t="str">
        <v>SOC: 20230621_FB_R00_ENG00
MCU: 20230621_FB_R00_ENG00</v>
      </c>
    </row>
    <row customHeight="true" ht="70" r="78">
      <c r="A78" s="40"/>
      <c r="B78" s="8" t="str">
        <v>SYNC+_0122</v>
      </c>
      <c r="C78" s="8" t="str">
        <v>3-1.3.4胎压状态非正常/低/ 显示</v>
      </c>
      <c r="D78" s="67" t="str">
        <v>监测到低胎压-左前胎压状态不支持</v>
      </c>
      <c r="E78" s="8" t="str">
        <v>P2</v>
      </c>
      <c r="F78" s="67" t="str">
        <v>1.车机供电正常;
2.配置PMS Support=0x1
3.连接CAN工具
4.监测到低胎压状态</v>
      </c>
      <c r="G78" s="44" t="str">
        <v>1.用CAN发送
3B4h Tire_Press_LF_Stat=0x15; 
2.进入胎压监测界面，查看左前胎压信息显示</v>
      </c>
      <c r="H78" s="67" t="str">
        <v>2.显示“--”</v>
      </c>
      <c r="I78" s="40" t="str">
        <v>PASS</v>
      </c>
      <c r="J78" s="40"/>
      <c r="K78" s="40"/>
      <c r="L78" s="40"/>
      <c r="M78" s="40" t="str">
        <v>是</v>
      </c>
      <c r="N78" s="40"/>
      <c r="O78" s="40"/>
      <c r="P78" s="96">
        <v>45114</v>
      </c>
      <c r="Q78" s="40" t="str">
        <v>俞乾</v>
      </c>
      <c r="R78" s="44" t="str">
        <v>SOC: 20230621_FB_R00_ENG00
MCU: 20230621_FB_R00_ENG00</v>
      </c>
    </row>
    <row customHeight="true" ht="70" r="79">
      <c r="A79" s="40"/>
      <c r="B79" s="8" t="str">
        <v>SYNC+_0122</v>
      </c>
      <c r="C79" s="8" t="str">
        <v>3-1.3.4胎压状态非正常/低/ 显示</v>
      </c>
      <c r="D79" s="67" t="str">
        <v>监测到低胎压-右前胎压状态未知</v>
      </c>
      <c r="E79" s="8" t="str">
        <v>P2</v>
      </c>
      <c r="F79" s="67" t="str">
        <v>1.车机供电正常;
2.配置PMS Support=0x1
3.连接CAN工具
4.监测到低胎压状态</v>
      </c>
      <c r="G79" s="44" t="str">
        <v>1.用CAN发送
3B4h Tire_Press_RF_Stat=0x0; 
2.进入胎压监测界面，查看右前胎压信息显示</v>
      </c>
      <c r="H79" s="67" t="str">
        <v>2.显示“--”</v>
      </c>
      <c r="I79" s="40" t="str">
        <v>PASS</v>
      </c>
      <c r="J79" s="40"/>
      <c r="K79" s="40"/>
      <c r="L79" s="40"/>
      <c r="M79" s="40" t="str">
        <v>是</v>
      </c>
      <c r="N79" s="40"/>
      <c r="O79" s="40"/>
      <c r="P79" s="96">
        <v>45114</v>
      </c>
      <c r="Q79" s="40" t="str">
        <v>俞乾</v>
      </c>
      <c r="R79" s="44" t="str">
        <v>SOC: 20230621_FB_R00_ENG00
MCU: 20230621_FB_R00_ENG00</v>
      </c>
    </row>
    <row customHeight="true" ht="70" r="80">
      <c r="A80" s="40"/>
      <c r="B80" s="8" t="str">
        <v>SYNC+_0122</v>
      </c>
      <c r="C80" s="8" t="str">
        <v>3-1.3.4胎压状态非正常/低/ 显示</v>
      </c>
      <c r="D80" s="67" t="str">
        <v>监测到低胎压-右前胎压状态错误</v>
      </c>
      <c r="E80" s="8" t="str">
        <v>P2</v>
      </c>
      <c r="F80" s="67" t="str">
        <v>1.车机供电正常;
2.配置PMS Support=0x1
3.连接CAN工具
4.监测到低胎压状态</v>
      </c>
      <c r="G80" s="44" t="str">
        <v>1.用CAN发送
3B4h Tire_Press_RF_Stat=0x3; 
2.进入胎压监测界面，查看右前胎压信息显示</v>
      </c>
      <c r="H80" s="67" t="str">
        <v>2.显示“--”</v>
      </c>
      <c r="I80" s="40" t="str">
        <v>PASS</v>
      </c>
      <c r="J80" s="40"/>
      <c r="K80" s="40"/>
      <c r="L80" s="40"/>
      <c r="M80" s="40" t="str">
        <v>是</v>
      </c>
      <c r="N80" s="40"/>
      <c r="O80" s="40"/>
      <c r="P80" s="96">
        <v>45114</v>
      </c>
      <c r="Q80" s="40" t="str">
        <v>俞乾</v>
      </c>
      <c r="R80" s="44" t="str">
        <v>SOC: 20230621_FB_R00_ENG00
MCU: 20230621_FB_R00_ENG00</v>
      </c>
    </row>
    <row customHeight="true" ht="70" r="81">
      <c r="A81" s="40"/>
      <c r="B81" s="8" t="str">
        <v>SYNC+_0122</v>
      </c>
      <c r="C81" s="8" t="str">
        <v>3-1.3.4胎压状态非正常/低/ 显示</v>
      </c>
      <c r="D81" s="67" t="str">
        <v>监测到低胎压-右前胎压状态警报</v>
      </c>
      <c r="E81" s="8" t="str">
        <v>P2</v>
      </c>
      <c r="F81" s="67" t="str">
        <v>1.车机供电正常;
2.配置PMS Support=0x1
3.连接CAN工具
4.监测到低胎压状态</v>
      </c>
      <c r="G81" s="44" t="str">
        <v>1.用CAN发送
3B4h Tire_Press_RF_Stat=0x4;
2.进入胎压监测界面，查看右前胎压信息显示</v>
      </c>
      <c r="H81" s="67" t="str">
        <v>2.显示“低胎压”</v>
      </c>
      <c r="I81" s="40" t="str">
        <v>PASS</v>
      </c>
      <c r="J81" s="40"/>
      <c r="K81" s="40"/>
      <c r="L81" s="40"/>
      <c r="M81" s="40" t="str">
        <v>是</v>
      </c>
      <c r="N81" s="40"/>
      <c r="O81" s="40"/>
      <c r="P81" s="96">
        <v>45114</v>
      </c>
      <c r="Q81" s="40" t="str">
        <v>俞乾</v>
      </c>
      <c r="R81" s="44" t="str">
        <v>SOC: 20230621_FB_R00_ENG00
MCU: 20230621_FB_R00_ENG00</v>
      </c>
    </row>
    <row customHeight="true" ht="70" r="82">
      <c r="A82" s="40"/>
      <c r="B82" s="8" t="str">
        <v>SYNC+_0122</v>
      </c>
      <c r="C82" s="8" t="str">
        <v>3-1.3.4胎压状态非正常/低/ 显示</v>
      </c>
      <c r="D82" s="67" t="str">
        <v>监测到低胎压-右前胎压状态不支持</v>
      </c>
      <c r="E82" s="8" t="str">
        <v>P2</v>
      </c>
      <c r="F82" s="67" t="str">
        <v>1.车机供电正常;
2.配置PMS Support=0x1
3.连接CAN工具
4.监测到低胎压状态</v>
      </c>
      <c r="G82" s="44" t="str">
        <v>1.用CAN发送
3B4h Tire_Press_RF_Stat=0x15; 
2.进入胎压监测界面，查看右前胎压信息显示</v>
      </c>
      <c r="H82" s="67" t="str">
        <v>2.显示“--”</v>
      </c>
      <c r="I82" s="40" t="str">
        <v>PASS</v>
      </c>
      <c r="J82" s="40"/>
      <c r="K82" s="40"/>
      <c r="L82" s="40"/>
      <c r="M82" s="40" t="str">
        <v>是</v>
      </c>
      <c r="N82" s="40"/>
      <c r="O82" s="40"/>
      <c r="P82" s="96">
        <v>45114</v>
      </c>
      <c r="Q82" s="40" t="str">
        <v>俞乾</v>
      </c>
      <c r="R82" s="44" t="str">
        <v>SOC: 20230621_FB_R00_ENG00
MCU: 20230621_FB_R00_ENG00</v>
      </c>
    </row>
    <row customHeight="true" ht="70" r="83">
      <c r="A83" s="40"/>
      <c r="B83" s="8" t="str">
        <v>SYNC+_0122</v>
      </c>
      <c r="C83" s="8" t="str">
        <v>3-1.3.4胎压状态非正常/低/ 显示</v>
      </c>
      <c r="D83" s="67" t="str">
        <v>监测到低胎压-左后胎压状态未知</v>
      </c>
      <c r="E83" s="8" t="str">
        <v>P2</v>
      </c>
      <c r="F83" s="67" t="str">
        <v>1.车机供电正常;
2.配置PMS Support=0x1
3.连接CAN工具
4.监测到低胎压状态</v>
      </c>
      <c r="G83" s="44" t="str">
        <v>1.用CAN发送
3B4h Tire_Press_LR_OLR_Stat=0x0; 
2.进入胎压监测界面，查看左后胎压信息显示</v>
      </c>
      <c r="H83" s="67" t="str">
        <v>2.显示“--”</v>
      </c>
      <c r="I83" s="40" t="str">
        <v>PASS</v>
      </c>
      <c r="J83" s="40"/>
      <c r="K83" s="40"/>
      <c r="L83" s="40"/>
      <c r="M83" s="40" t="str">
        <v>是</v>
      </c>
      <c r="N83" s="40"/>
      <c r="O83" s="40"/>
      <c r="P83" s="96">
        <v>45114</v>
      </c>
      <c r="Q83" s="40" t="str">
        <v>俞乾</v>
      </c>
      <c r="R83" s="44" t="str">
        <v>SOC: 20230621_FB_R00_ENG00
MCU: 20230621_FB_R00_ENG00</v>
      </c>
    </row>
    <row customHeight="true" ht="70" r="84">
      <c r="A84" s="40"/>
      <c r="B84" s="8" t="str">
        <v>SYNC+_0122</v>
      </c>
      <c r="C84" s="8" t="str">
        <v>3-1.3.4胎压状态非正常/低/ 显示</v>
      </c>
      <c r="D84" s="67" t="str">
        <v>监测到低胎压-左后胎压状态错误-</v>
      </c>
      <c r="E84" s="8" t="str">
        <v>P2</v>
      </c>
      <c r="F84" s="67" t="str">
        <v>1.车机供电正常;
2.配置PMS Support=0x1
3.连接CAN工具
4.监测到低胎压状态</v>
      </c>
      <c r="G84" s="44" t="str">
        <v>1.用CAN发送
3B4h Tire_Press_LR_OLR_Stat=0x3;  
2.进入胎压监测界面，查看左后胎压信息显示</v>
      </c>
      <c r="H84" s="67" t="str">
        <v>2.显示“--”</v>
      </c>
      <c r="I84" s="40" t="str">
        <v>PASS</v>
      </c>
      <c r="J84" s="40"/>
      <c r="K84" s="40"/>
      <c r="L84" s="40"/>
      <c r="M84" s="40" t="str">
        <v>是</v>
      </c>
      <c r="N84" s="40"/>
      <c r="O84" s="40"/>
      <c r="P84" s="96">
        <v>45114</v>
      </c>
      <c r="Q84" s="40" t="str">
        <v>俞乾</v>
      </c>
      <c r="R84" s="44" t="str">
        <v>SOC: 20230621_FB_R00_ENG00
MCU: 20230621_FB_R00_ENG00</v>
      </c>
    </row>
    <row customHeight="true" ht="70" r="85">
      <c r="A85" s="40"/>
      <c r="B85" s="8" t="str">
        <v>SYNC+_0122</v>
      </c>
      <c r="C85" s="8" t="str">
        <v>3-1.3.4胎压状态非正常/低/ 显示</v>
      </c>
      <c r="D85" s="67" t="str">
        <v>监测到低胎压-左后胎压状态警报-</v>
      </c>
      <c r="E85" s="8" t="str">
        <v>P2</v>
      </c>
      <c r="F85" s="67" t="str">
        <v>1.车机供电正常;
2.配置PMS Support=0x1
3.连接CAN工具
4.监测到低胎压状态</v>
      </c>
      <c r="G85" s="44" t="str">
        <v>1.用CAN发送
3B4h Tire_Press_LR_OLR_Stat=0x4;
2.进入胎压监测界面，查看左后胎压信息显示</v>
      </c>
      <c r="H85" s="67" t="str">
        <v>2.显示“低胎压”</v>
      </c>
      <c r="I85" s="40" t="str">
        <v>PASS</v>
      </c>
      <c r="J85" s="40"/>
      <c r="K85" s="40"/>
      <c r="L85" s="40"/>
      <c r="M85" s="40" t="str">
        <v>是</v>
      </c>
      <c r="N85" s="40"/>
      <c r="O85" s="40"/>
      <c r="P85" s="96">
        <v>45114</v>
      </c>
      <c r="Q85" s="40" t="str">
        <v>俞乾</v>
      </c>
      <c r="R85" s="44" t="str">
        <v>SOC: 20230621_FB_R00_ENG00
MCU: 20230621_FB_R00_ENG00</v>
      </c>
    </row>
    <row customHeight="true" ht="88" r="86">
      <c r="A86" s="40"/>
      <c r="B86" s="8" t="str">
        <v>SYNC+_0122</v>
      </c>
      <c r="C86" s="8" t="str">
        <v>3-1.3.4胎压状态非正常/低/ 显示</v>
      </c>
      <c r="D86" s="67" t="str">
        <v>监测到低胎压-左后胎压状态不支持</v>
      </c>
      <c r="E86" s="8" t="str">
        <v>P2</v>
      </c>
      <c r="F86" s="67" t="str">
        <v>1.车机供电正常;
2.配置PMS Support=0x1
3.连接CAN工具
4.监测到低胎压状态</v>
      </c>
      <c r="G86" s="44" t="str">
        <v>1.用CAN发送
3B4h Tire_Press_LR_OLR_Stat=0x15; 
2.进入胎压监测界面，查看左后胎压信息显示</v>
      </c>
      <c r="H86" s="67" t="str">
        <v>2.显示“--”</v>
      </c>
      <c r="I86" s="40" t="str">
        <v>PASS</v>
      </c>
      <c r="J86" s="40"/>
      <c r="K86" s="40"/>
      <c r="L86" s="40"/>
      <c r="M86" s="40" t="str">
        <v>是</v>
      </c>
      <c r="N86" s="40"/>
      <c r="O86" s="40"/>
      <c r="P86" s="96">
        <v>45114</v>
      </c>
      <c r="Q86" s="40" t="str">
        <v>俞乾</v>
      </c>
      <c r="R86" s="44" t="str">
        <v>SOC: 20230621_FB_R00_ENG00
MCU: 20230621_FB_R00_ENG00</v>
      </c>
    </row>
    <row customHeight="true" ht="70" r="87">
      <c r="A87" s="40"/>
      <c r="B87" s="8" t="str">
        <v>SYNC+_0122</v>
      </c>
      <c r="C87" s="8" t="str">
        <v>3-1.3.4胎压状态非正常/低/ 显示</v>
      </c>
      <c r="D87" s="67" t="str">
        <v>监测到低胎压-右后胎压状态未知</v>
      </c>
      <c r="E87" s="8" t="str">
        <v>P2</v>
      </c>
      <c r="F87" s="67" t="str">
        <v>1.车机供电正常;
2.配置PMS Support=0x1
3.连接CAN工具
4.监测到低胎压状态</v>
      </c>
      <c r="G87" s="44" t="str">
        <v>1.用CAN发送
3B4h Tire_Press_RR_ORR_Stat=0x0; 
2.进入胎压监测界面，查看右后胎压信息显示</v>
      </c>
      <c r="H87" s="67" t="str">
        <v>2.显示“--”</v>
      </c>
      <c r="I87" s="40" t="str">
        <v>PASS</v>
      </c>
      <c r="J87" s="40"/>
      <c r="K87" s="40"/>
      <c r="L87" s="40"/>
      <c r="M87" s="40"/>
      <c r="N87" s="40"/>
      <c r="O87" s="40"/>
      <c r="P87" s="96">
        <v>45114</v>
      </c>
      <c r="Q87" s="40" t="str">
        <v>俞乾</v>
      </c>
      <c r="R87" s="44" t="str">
        <v>SOC: 20230621_FB_R00_ENG00
MCU: 20230621_FB_R00_ENG00</v>
      </c>
    </row>
    <row customHeight="true" ht="70" r="88">
      <c r="A88" s="40"/>
      <c r="B88" s="8" t="str">
        <v>SYNC+_0122</v>
      </c>
      <c r="C88" s="8" t="str">
        <v>3-1.3.4胎压状态非正常/低/ 显示</v>
      </c>
      <c r="D88" s="67" t="str">
        <v>监测到低胎压-右后胎压状态错误-</v>
      </c>
      <c r="E88" s="8" t="str">
        <v>P2</v>
      </c>
      <c r="F88" s="67" t="str">
        <v>1.车机供电正常;
2.配置PMS Support=0x1
3.连接CAN工具
4.监测到低胎压状态</v>
      </c>
      <c r="G88" s="44" t="str">
        <v>1.用CAN发送
3B4h Tire_Press_RR_ORR_Stat=0x3;
2.进入胎压监测界面，查看右后胎压信息显示</v>
      </c>
      <c r="H88" s="67" t="str">
        <v>2.显示“--”</v>
      </c>
      <c r="I88" s="40" t="str">
        <v>PASS</v>
      </c>
      <c r="J88" s="40"/>
      <c r="K88" s="40"/>
      <c r="L88" s="40"/>
      <c r="M88" s="40"/>
      <c r="N88" s="40"/>
      <c r="O88" s="40"/>
      <c r="P88" s="96">
        <v>45114</v>
      </c>
      <c r="Q88" s="40" t="str">
        <v>俞乾</v>
      </c>
      <c r="R88" s="44" t="str">
        <v>SOC: 20230621_FB_R00_ENG00
MCU: 20230621_FB_R00_ENG00</v>
      </c>
    </row>
    <row customHeight="true" ht="70" r="89">
      <c r="A89" s="40"/>
      <c r="B89" s="8" t="str">
        <v>SYNC+_0122</v>
      </c>
      <c r="C89" s="8" t="str">
        <v>3-1.3.4胎压状态非正常/低/ 显示</v>
      </c>
      <c r="D89" s="67" t="str">
        <v>监测到低胎压-右后胎压状态警报-</v>
      </c>
      <c r="E89" s="8" t="str">
        <v>P2</v>
      </c>
      <c r="F89" s="67" t="str">
        <v>1.车机供电正常;
2.配置PMS Support=0x1
3.连接CAN工具
4.监测到低胎压状态</v>
      </c>
      <c r="G89" s="44" t="str">
        <v>1.用CAN发送
3B4h Tire_Press_RR_ORR_Stat=0x4; 
2.进入胎压监测界面，查看右后胎压信息显示</v>
      </c>
      <c r="H89" s="67" t="str">
        <v>2.显示“低胎压”</v>
      </c>
      <c r="I89" s="40" t="str">
        <v>PASS</v>
      </c>
      <c r="J89" s="40"/>
      <c r="K89" s="40"/>
      <c r="L89" s="40"/>
      <c r="M89" s="40"/>
      <c r="N89" s="40"/>
      <c r="O89" s="40"/>
      <c r="P89" s="96">
        <v>45114</v>
      </c>
      <c r="Q89" s="40" t="str">
        <v>俞乾</v>
      </c>
      <c r="R89" s="44" t="str">
        <v>SOC: 20230621_FB_R00_ENG00
MCU: 20230621_FB_R00_ENG00</v>
      </c>
    </row>
    <row customHeight="true" ht="88" r="90">
      <c r="A90" s="40"/>
      <c r="B90" s="8" t="str">
        <v>SYNC+_0122</v>
      </c>
      <c r="C90" s="8" t="str">
        <v>3-1.3.4胎压状态非正常/低/ 显示</v>
      </c>
      <c r="D90" s="67" t="str">
        <v>监测到低胎压-右后胎压状态不支持-</v>
      </c>
      <c r="E90" s="8" t="str">
        <v>P2</v>
      </c>
      <c r="F90" s="67" t="str">
        <v>1.车机供电正常;
2.配置PMS Support=0x1
3.连接CAN工具
4.监测到低胎压状态</v>
      </c>
      <c r="G90" s="44" t="str">
        <v>1.用CAN发送
3B4h Tire_Press_RR_ORR_Stat=0x15;
2.进入胎压监测界面，查看右后胎压信息显示</v>
      </c>
      <c r="H90" s="67" t="str">
        <v>2.显示“--”</v>
      </c>
      <c r="I90" s="40" t="str">
        <v>PASS</v>
      </c>
      <c r="J90" s="40"/>
      <c r="K90" s="40"/>
      <c r="L90" s="40"/>
      <c r="M90" s="40"/>
      <c r="N90" s="40"/>
      <c r="O90" s="40"/>
      <c r="P90" s="96">
        <v>45114</v>
      </c>
      <c r="Q90" s="40" t="str">
        <v>俞乾</v>
      </c>
      <c r="R90" s="44" t="str">
        <v>SOC: 20230621_FB_R00_ENG00
MCU: 20230621_FB_R00_ENG00</v>
      </c>
    </row>
    <row customHeight="true" ht="70" r="91">
      <c r="A91" s="40"/>
      <c r="B91" s="8" t="str">
        <v>SYNC+_0122</v>
      </c>
      <c r="C91" s="8" t="str">
        <v>3-1.3.5胎压状态低且胎压值有效显示</v>
      </c>
      <c r="D91" s="67" t="str">
        <v>监测到低胎压-左前轮胎胎压低</v>
      </c>
      <c r="E91" s="8" t="str">
        <v>P1</v>
      </c>
      <c r="F91" s="67" t="str">
        <v>1.车机供电正常;
2.已配置胎压监测
3.连接CAN工具
4.监测到低胎压状态</v>
      </c>
      <c r="G91" s="44" t="str">
        <v>1.用CAN发送
3B4h Tire_Press_LF_Stat=0x2; 
2.进入胎压监测界面，查看左前轮胎胎压监测信息显示</v>
      </c>
      <c r="H91" s="67" t="str">
        <v>2.左前轮橙色字体显示“低胎压”</v>
      </c>
      <c r="I91" s="40" t="str">
        <v>PASS</v>
      </c>
      <c r="J91" s="40"/>
      <c r="K91" s="40"/>
      <c r="L91" s="40"/>
      <c r="M91" s="40"/>
      <c r="N91" s="40"/>
      <c r="O91" s="40"/>
      <c r="P91" s="96">
        <v>45114</v>
      </c>
      <c r="Q91" s="40" t="str">
        <v>俞乾</v>
      </c>
      <c r="R91" s="44" t="str">
        <v>SOC: 20230621_FB_R00_ENG00
MCU: 20230621_FB_R00_ENG00</v>
      </c>
    </row>
    <row customHeight="true" ht="70" r="92">
      <c r="A92" s="40"/>
      <c r="B92" s="8" t="str">
        <v>SYNC+_0122</v>
      </c>
      <c r="C92" s="8" t="str">
        <v>3-1.3.5胎压状态低且胎压值有效显示</v>
      </c>
      <c r="D92" s="67" t="str">
        <v>监测到低胎压-左后轮胎胎压低</v>
      </c>
      <c r="E92" s="8" t="str">
        <v>P2</v>
      </c>
      <c r="F92" s="67" t="str">
        <v>1.车机供电正常;
2.配置PMS Support=0x1
3.连接CAN工具
4.监测到低胎压状态</v>
      </c>
      <c r="G92" s="44" t="str">
        <v>1.用CAN发送
3B4h Tire_Press_LR_OLR_Stat=0x2; 
2.进入胎压监测界面，查看左后轮胎胎压监测信息显示</v>
      </c>
      <c r="H92" s="67" t="str">
        <v>2.左后轮胎橙色字体显示“低胎压”</v>
      </c>
      <c r="I92" s="40" t="str">
        <v>PASS</v>
      </c>
      <c r="J92" s="40"/>
      <c r="K92" s="40"/>
      <c r="L92" s="40"/>
      <c r="M92" s="40"/>
      <c r="N92" s="40"/>
      <c r="O92" s="40"/>
      <c r="P92" s="96">
        <v>45114</v>
      </c>
      <c r="Q92" s="40" t="str">
        <v>俞乾</v>
      </c>
      <c r="R92" s="44" t="str">
        <v>SOC: 20230621_FB_R00_ENG00
MCU: 20230621_FB_R00_ENG00</v>
      </c>
    </row>
    <row customHeight="true" ht="70" r="93">
      <c r="A93" s="40"/>
      <c r="B93" s="8" t="str">
        <v>SYNC+_0122</v>
      </c>
      <c r="C93" s="8" t="str">
        <v>3-1.3.5胎压状态低且胎压值有效显示</v>
      </c>
      <c r="D93" s="67" t="str">
        <v>监测到低胎压-右前轮胎胎压低</v>
      </c>
      <c r="E93" s="8" t="str">
        <v>P2</v>
      </c>
      <c r="F93" s="67" t="str">
        <v>1.车机供电正常;
2.配置PMS Support=0x1
3.连接CAN工具
4.监测到低胎压状态</v>
      </c>
      <c r="G93" s="44" t="str">
        <v>1.用CAN发送
3B4h Tire_Press_RF_Stat=0x2; 
2.进入胎压监测界面，查看右前轮胎胎压监测信息显示</v>
      </c>
      <c r="H93" s="67" t="str">
        <v>2.右前轮胎橙色字体显示“低胎压”</v>
      </c>
      <c r="I93" s="40" t="str">
        <v>PASS</v>
      </c>
      <c r="J93" s="40"/>
      <c r="K93" s="40"/>
      <c r="L93" s="40"/>
      <c r="M93" s="40"/>
      <c r="N93" s="40"/>
      <c r="O93" s="40"/>
      <c r="P93" s="96">
        <v>45114</v>
      </c>
      <c r="Q93" s="40" t="str">
        <v>俞乾</v>
      </c>
      <c r="R93" s="44" t="str">
        <v>SOC: 20230621_FB_R00_ENG00
MCU: 20230621_FB_R00_ENG00</v>
      </c>
    </row>
    <row customHeight="true" ht="70" r="94">
      <c r="A94" s="40"/>
      <c r="B94" s="8" t="str">
        <v>SYNC+_0122</v>
      </c>
      <c r="C94" s="8" t="str">
        <v>3-1.3.5胎压状态低且胎压值有效显示</v>
      </c>
      <c r="D94" s="67" t="str">
        <v>监测到低胎压-右后轮胎胎压低</v>
      </c>
      <c r="E94" s="8" t="str">
        <v>P2</v>
      </c>
      <c r="F94" s="67" t="str">
        <v>1.车机供电正常;
2.配置PMS Support=0x1
3.连接CAN工具
4.监测到低胎压状态</v>
      </c>
      <c r="G94" s="44" t="str">
        <v>1.用CAN发送
3B4h Tire_Press_RR_ORR_Stat=0x2; 
2.进入胎压监测界面，查看右后轮胎胎压监测信息显示</v>
      </c>
      <c r="H94" s="67" t="str">
        <v>2.右后轮胎橙色字体显示“低胎压”</v>
      </c>
      <c r="I94" s="40" t="str">
        <v>PASS</v>
      </c>
      <c r="J94" s="40"/>
      <c r="K94" s="40"/>
      <c r="L94" s="40"/>
      <c r="M94" s="40"/>
      <c r="N94" s="40"/>
      <c r="O94" s="40"/>
      <c r="P94" s="96">
        <v>45114</v>
      </c>
      <c r="Q94" s="40" t="str">
        <v>俞乾</v>
      </c>
      <c r="R94" s="44" t="str">
        <v>SOC: 20230621_FB_R00_ENG00
MCU: 20230621_FB_R00_ENG00</v>
      </c>
    </row>
    <row customHeight="true" ht="88" r="95">
      <c r="A95" s="40"/>
      <c r="B95" s="8" t="str">
        <v>SYNC+_0122</v>
      </c>
      <c r="C95" s="8" t="str">
        <v>3-1.3.5胎压状态低且胎压值有效显示</v>
      </c>
      <c r="D95" s="67" t="str">
        <v>监测到低胎压-左前和左后胎压低</v>
      </c>
      <c r="E95" s="8" t="str">
        <v>P2</v>
      </c>
      <c r="F95" s="67" t="str">
        <v>1.车机供电正常;
2.配置PMS Support=0x1
3.连接CAN工具
4.监测到低胎压状态</v>
      </c>
      <c r="G95" s="44" t="str">
        <v>1.用CAN发送
3B4h Tire_Press_LF_Stat=0x2; 
3B4h Tire_Press_LR_OLR_Stat=0x2; 
2.进入胎压监测界面，查看胎压监测信息显示</v>
      </c>
      <c r="H95" s="67" t="str">
        <v>2.左前和左后轮胎橙色字体提示“低胎压”</v>
      </c>
      <c r="I95" s="40" t="str">
        <v>PASS</v>
      </c>
      <c r="J95" s="40"/>
      <c r="K95" s="40"/>
      <c r="L95" s="40"/>
      <c r="M95" s="40"/>
      <c r="N95" s="40"/>
      <c r="O95" s="40"/>
      <c r="P95" s="96">
        <v>45114</v>
      </c>
      <c r="Q95" s="40" t="str">
        <v>俞乾</v>
      </c>
      <c r="R95" s="44" t="str">
        <v>SOC: 20230621_FB_R00_ENG00
MCU: 20230621_FB_R00_ENG00</v>
      </c>
    </row>
    <row customHeight="true" ht="88" r="96">
      <c r="A96" s="40"/>
      <c r="B96" s="8" t="str">
        <v>SYNC+_0122</v>
      </c>
      <c r="C96" s="8" t="str">
        <v>3-1.3.5胎压状态低且胎压值有效显示</v>
      </c>
      <c r="D96" s="67" t="str">
        <v>监测到低胎压-左前和右前胎压低</v>
      </c>
      <c r="E96" s="8" t="str">
        <v>P2</v>
      </c>
      <c r="F96" s="67" t="str">
        <v>1.车机供电正常;
2.配置PMS Support=0x1
3.连接CAN工具
4.监测到低胎压状态</v>
      </c>
      <c r="G96" s="44" t="str">
        <v>1.用CAN发送
3B4h Tire_Press_LF_Stat=0x2; 
3B4h Tire_Press_RF_Stat=0x2; 
2.进入胎压监测界面，查看胎压监测信息显示</v>
      </c>
      <c r="H96" s="67" t="str">
        <v>2.左前和右前轮胎橙色字体提示“低胎压”</v>
      </c>
      <c r="I96" s="40" t="str">
        <v>PASS</v>
      </c>
      <c r="J96" s="40"/>
      <c r="K96" s="40"/>
      <c r="L96" s="40"/>
      <c r="M96" s="40"/>
      <c r="N96" s="40"/>
      <c r="O96" s="40"/>
      <c r="P96" s="96">
        <v>45114</v>
      </c>
      <c r="Q96" s="40" t="str">
        <v>俞乾</v>
      </c>
      <c r="R96" s="44" t="str">
        <v>SOC: 20230621_FB_R00_ENG00
MCU: 20230621_FB_R00_ENG00</v>
      </c>
    </row>
    <row customHeight="true" ht="88" r="97">
      <c r="A97" s="40"/>
      <c r="B97" s="8" t="str">
        <v>SYNC+_0122</v>
      </c>
      <c r="C97" s="8" t="str">
        <v>3-1.3.5胎压状态低且胎压值有效显示</v>
      </c>
      <c r="D97" s="67" t="str">
        <v>监测到低胎压-左前和右后胎压低</v>
      </c>
      <c r="E97" s="8" t="str">
        <v>P2</v>
      </c>
      <c r="F97" s="67" t="str">
        <v>1.车机供电正常;
2.配置PMS Support=0x1
3.连接CAN工具
4.监测到低胎压状态</v>
      </c>
      <c r="G97" s="44" t="str">
        <v>1.用CAN发送
3B4h Tire_Press_LF_Stat=0x2; 
3B4h Tire_Press_RR_ORR_Stat=0x2; 
2.进入胎压监测界面，查看胎压监测信息显示</v>
      </c>
      <c r="H97" s="67" t="str">
        <v>2.左前和右后轮胎橙色字体提示“低胎压”</v>
      </c>
      <c r="I97" s="40" t="str">
        <v>PASS</v>
      </c>
      <c r="J97" s="40"/>
      <c r="K97" s="40"/>
      <c r="L97" s="40"/>
      <c r="M97" s="40"/>
      <c r="N97" s="40"/>
      <c r="O97" s="40"/>
      <c r="P97" s="96">
        <v>45114</v>
      </c>
      <c r="Q97" s="40" t="str">
        <v>俞乾</v>
      </c>
      <c r="R97" s="44" t="str">
        <v>SOC: 20230621_FB_R00_ENG00
MCU: 20230621_FB_R00_ENG00</v>
      </c>
    </row>
    <row customHeight="true" ht="88" r="98">
      <c r="A98" s="40"/>
      <c r="B98" s="8" t="str">
        <v>SYNC+_0122</v>
      </c>
      <c r="C98" s="8" t="str">
        <v>3-1.3.5胎压状态低且胎压值有效显示</v>
      </c>
      <c r="D98" s="67" t="str">
        <v>监测到低胎压-右前和右后胎压低</v>
      </c>
      <c r="E98" s="8" t="str">
        <v>P2</v>
      </c>
      <c r="F98" s="67" t="str">
        <v>1.车机供电正常;
2.配置PMS Support=0x1
3.连接CAN工具
4.监测到低胎压状态</v>
      </c>
      <c r="G98" s="44" t="str">
        <v>1.用CAN发送
3B4h Tire_Press_RF_Stat=0x2; 
3B4h Tire_Press_RR_ORR_Stat=0x2; 
2.进入胎压监测界面，查看胎压监测信息显示</v>
      </c>
      <c r="H98" s="67" t="str">
        <v>2.右前和右后轮胎橙色字体提示“低胎压”</v>
      </c>
      <c r="I98" s="40" t="str">
        <v>PASS</v>
      </c>
      <c r="J98" s="40"/>
      <c r="K98" s="40"/>
      <c r="L98" s="40"/>
      <c r="M98" s="40"/>
      <c r="N98" s="40"/>
      <c r="O98" s="40"/>
      <c r="P98" s="96">
        <v>45114</v>
      </c>
      <c r="Q98" s="40" t="str">
        <v>俞乾</v>
      </c>
      <c r="R98" s="44" t="str">
        <v>SOC: 20230621_FB_R00_ENG00
MCU: 20230621_FB_R00_ENG00</v>
      </c>
    </row>
    <row customHeight="true" ht="105" r="99">
      <c r="A99" s="40"/>
      <c r="B99" s="8" t="str">
        <v>SYNC+_0122</v>
      </c>
      <c r="C99" s="8" t="str">
        <v>3-1.3.5胎压状态低且胎压值有效显示</v>
      </c>
      <c r="D99" s="67" t="str">
        <v>监测到低胎压-左前、左后和右前胎压低</v>
      </c>
      <c r="E99" s="8" t="str">
        <v>P2</v>
      </c>
      <c r="F99" s="67" t="str">
        <v>1.车机供电正常;
2.配置PMS Support=0x1
3.连接CAN工具
4.监测到低胎压状态</v>
      </c>
      <c r="G99" s="44" t="str">
        <v>1.用CAN发送
3B4h Tire_Press_LF_Stat=0x2;
3B4h Tire_Press_LR_OLR_Stat=0x2; 
3B4h Tire_Press_RF_Stat=0x2; 
2.进入胎压监测界面，查看胎压监测信息显示</v>
      </c>
      <c r="H99" s="67" t="str">
        <v>2.左前、左后和右前轮胎橙色字体提示“低胎压”</v>
      </c>
      <c r="I99" s="40" t="str">
        <v>PASS</v>
      </c>
      <c r="J99" s="40"/>
      <c r="K99" s="40"/>
      <c r="L99" s="40"/>
      <c r="M99" s="40"/>
      <c r="N99" s="40"/>
      <c r="O99" s="40"/>
      <c r="P99" s="96">
        <v>45114</v>
      </c>
      <c r="Q99" s="40" t="str">
        <v>俞乾</v>
      </c>
      <c r="R99" s="44" t="str">
        <v>SOC: 20230621_FB_R00_ENG00
MCU: 20230621_FB_R00_ENG00</v>
      </c>
    </row>
    <row customHeight="true" ht="105" r="100">
      <c r="A100" s="40"/>
      <c r="B100" s="8" t="str">
        <v>SYNC+_0122</v>
      </c>
      <c r="C100" s="8" t="str">
        <v>3-1.3.5胎压状态低且胎压值有效显示</v>
      </c>
      <c r="D100" s="67" t="str">
        <v>监测到低胎压-左前、左后和右后胎压低</v>
      </c>
      <c r="E100" s="8" t="str">
        <v>P2</v>
      </c>
      <c r="F100" s="67" t="str">
        <v>1.车机供电正常;
2.配置PMS Support=0x1
3.连接CAN工具
4.监测到低胎压状态</v>
      </c>
      <c r="G100" s="44" t="str">
        <v>1.用CAN发送
3B4h Tire_Press_LF_Stat=0x2; 
3B4h Tire_Press_LR_OLR_Stat=0x2; 
3B4h Tire_Press_RR_ORR_Stat=0x2; 
2.进入胎压监测界面，查看胎压监测信息显示</v>
      </c>
      <c r="H100" s="67" t="str">
        <v>2.左前、左后和右前轮胎橙色字体提示“低胎压”</v>
      </c>
      <c r="I100" s="40" t="str">
        <v>PASS</v>
      </c>
      <c r="J100" s="40"/>
      <c r="K100" s="40"/>
      <c r="L100" s="40"/>
      <c r="M100" s="40"/>
      <c r="N100" s="40"/>
      <c r="O100" s="40"/>
      <c r="P100" s="96">
        <v>45114</v>
      </c>
      <c r="Q100" s="40" t="str">
        <v>俞乾</v>
      </c>
      <c r="R100" s="44" t="str">
        <v>SOC: 20230621_FB_R00_ENG00
MCU: 20230621_FB_R00_ENG00</v>
      </c>
    </row>
    <row customHeight="true" ht="105" r="101">
      <c r="A101" s="40"/>
      <c r="B101" s="8" t="str">
        <v>SYNC+_0122</v>
      </c>
      <c r="C101" s="8" t="str">
        <v>3-1.3.5胎压状态低且胎压值有效显示</v>
      </c>
      <c r="D101" s="67" t="str">
        <v>监测到低胎压-左前、右前和右后胎压低</v>
      </c>
      <c r="E101" s="8" t="str">
        <v>P2</v>
      </c>
      <c r="F101" s="67" t="str">
        <v>1.车机供电正常;
2.配置PMS Support=0x1
3.连接CAN工具
4.监测到低胎压状态</v>
      </c>
      <c r="G101" s="44" t="str">
        <v>1.用CAN发送
3B4h Tire_Press_LF_Stat=0x2; 
3B4h Tire_Press_RF_Stat=0x2; 
3B4h Tire_Press_RR_ORR_Stat=0x2; 
2.进入胎压监测界面，查看胎压监测信息显示</v>
      </c>
      <c r="H101" s="67" t="str">
        <v>2.左前、左后和右前轮胎橙色字体提示“低胎压”</v>
      </c>
      <c r="I101" s="40" t="str">
        <v>PASS</v>
      </c>
      <c r="J101" s="40"/>
      <c r="K101" s="40"/>
      <c r="L101" s="40"/>
      <c r="M101" s="40"/>
      <c r="N101" s="40"/>
      <c r="O101" s="40"/>
      <c r="P101" s="96">
        <v>45114</v>
      </c>
      <c r="Q101" s="40" t="str">
        <v>俞乾</v>
      </c>
      <c r="R101" s="44" t="str">
        <v>SOC: 20230621_FB_R00_ENG00
MCU: 20230621_FB_R00_ENG00</v>
      </c>
    </row>
    <row customHeight="true" ht="123" r="102">
      <c r="A102" s="40"/>
      <c r="B102" s="8" t="str">
        <v>SYNC+_0122</v>
      </c>
      <c r="C102" s="8" t="str">
        <v>3-1.3.5胎压状态低且胎压值有效显示</v>
      </c>
      <c r="D102" s="67" t="str">
        <v>监测到低胎压-左前、左后、右前和右后胎压低</v>
      </c>
      <c r="E102" s="8" t="str">
        <v>P2</v>
      </c>
      <c r="F102" s="67" t="str">
        <v>1.车机供电正常;
2.配置PMS Support=0x1
3.连接CAN工具
4.监测到低胎压状态</v>
      </c>
      <c r="G102" s="44" t="str">
        <v>1.用CAN发送
3B4h Tire_Press_LF_Stat=0x2; 
3B4h Tire_Press_LR_OLR_Stat=0x2; 
3B4h Tire_Press_RF_Stat=0x2; 
3B4h Tire_Press_RR_ORR_Stat=0x2; 
2.进入胎压监测界面，查看胎压监测信息显示</v>
      </c>
      <c r="H102" s="67" t="str">
        <v>2.左前、左后、右前和右后轮胎橙色字体提示“低胎压”</v>
      </c>
      <c r="I102" s="40" t="str">
        <v>PASS</v>
      </c>
      <c r="J102" s="40"/>
      <c r="K102" s="40"/>
      <c r="L102" s="40"/>
      <c r="M102" s="40"/>
      <c r="N102" s="40"/>
      <c r="O102" s="40"/>
      <c r="P102" s="96">
        <v>45114</v>
      </c>
      <c r="Q102" s="40" t="str">
        <v>俞乾</v>
      </c>
      <c r="R102" s="44" t="str">
        <v>SOC: 20230621_FB_R00_ENG00
MCU: 20230621_FB_R00_ENG00</v>
      </c>
    </row>
    <row customHeight="true" ht="70" r="103">
      <c r="A103" s="40"/>
      <c r="B103" s="8" t="str">
        <v>SYNC+_0122</v>
      </c>
      <c r="C103" s="8" t="str">
        <v>3-1.3.6胎压监测分页提醒显示</v>
      </c>
      <c r="D103" s="44" t="str">
        <v>监测到低胎压-胎压监测分页提醒显示</v>
      </c>
      <c r="E103" s="8" t="str">
        <v>P1</v>
      </c>
      <c r="F103" s="67" t="str">
        <v>1.车机供电正常;
2.已配置胎压监测
3.连接CAN工具
4.监测到低胎压状态</v>
      </c>
      <c r="G103" s="67" t="str">
        <v>1.查看胎压监测分页显示</v>
      </c>
      <c r="H103" s="44" t="str">
        <v>1.显示故障提醒图标，如果故障没清除，图标一直显示</v>
      </c>
      <c r="I103" s="40" t="str">
        <v>PASS</v>
      </c>
      <c r="J103" s="40"/>
      <c r="K103" s="40"/>
      <c r="L103" s="40"/>
      <c r="M103" s="40"/>
      <c r="N103" s="40"/>
      <c r="O103" s="40"/>
      <c r="P103" s="96">
        <v>45114</v>
      </c>
      <c r="Q103" s="40" t="str">
        <v>俞乾</v>
      </c>
      <c r="R103" s="44" t="str">
        <v>SOC: 20230621_FB_R00_ENG00
MCU: 20230621_FB_R00_ENG00</v>
      </c>
    </row>
    <row customHeight="true" ht="88" r="104">
      <c r="A104" s="40"/>
      <c r="B104" s="8" t="str">
        <v>SYNC+_0122</v>
      </c>
      <c r="C104" s="8" t="str">
        <v>3-1.3.7VHA界面故障提醒显示</v>
      </c>
      <c r="D104" s="44" t="str">
        <v>监测到低胎压-VHA界面故障提醒显示</v>
      </c>
      <c r="E104" s="8" t="str">
        <v>P1</v>
      </c>
      <c r="F104" s="67" t="str">
        <v>1.车机供电正常;
2.已配置胎压监测
3.连接CAN工具
4.监测到低胎压状态</v>
      </c>
      <c r="G104" s="67" t="str">
        <v>1.查看VHA界面故障提醒显示</v>
      </c>
      <c r="H104" s="44" t="str">
        <v>1.显示：标题：监测到低胎压，且在标题左侧显示低胎压图标，标题下方展示提醒文本：“车辆在低胎压情况下行驶可能会造成安全事故”，右侧展示车模</v>
      </c>
      <c r="I104" s="40" t="str">
        <v>PASS</v>
      </c>
      <c r="J104" s="40"/>
      <c r="K104" s="40"/>
      <c r="L104" s="40"/>
      <c r="M104" s="40"/>
      <c r="N104" s="40"/>
      <c r="O104" s="40"/>
      <c r="P104" s="96">
        <v>45114</v>
      </c>
      <c r="Q104" s="40" t="str">
        <v>俞乾</v>
      </c>
      <c r="R104" s="44" t="str">
        <v>SOC: 20230621_FB_R00_ENG00
MCU: 20230621_FB_R00_ENG00</v>
      </c>
    </row>
    <row customHeight="true" ht="226" r="105">
      <c r="A105" s="40"/>
      <c r="B105" s="8" t="str">
        <v>SYNC+_0122</v>
      </c>
      <c r="C105" s="8" t="str">
        <v>3-1.4 发动机未启动界面</v>
      </c>
      <c r="D105" s="44" t="str">
        <v>未启动发动机时的显示</v>
      </c>
      <c r="E105" s="8" t="str">
        <v>P1</v>
      </c>
      <c r="F105" s="67" t="str">
        <v>1.车机供电正常;
2.已配置胎压监测
3.发送机未启动</v>
      </c>
      <c r="G105" s="67" t="str">
        <v>1.查看胎压监测界面</v>
      </c>
      <c r="H105" s="44" t="str">
        <v>1.显示“请先启动发动机”，tab上不显示红点</v>
      </c>
      <c r="I105" s="40" t="str">
        <v>PASS</v>
      </c>
      <c r="J105" s="44"/>
      <c r="K105" s="40"/>
      <c r="L105" s="40"/>
      <c r="M105" s="40"/>
      <c r="N105" s="40"/>
      <c r="O105" s="40"/>
      <c r="P105" s="96">
        <v>45114</v>
      </c>
      <c r="Q105" s="40" t="str">
        <v>俞乾</v>
      </c>
      <c r="R105" s="44" t="str">
        <v>SOC: 20230621_FB_R00_ENG00
MCU: 20230621_FB_R00_ENG00</v>
      </c>
    </row>
    <row customHeight="true" ht="139" r="106">
      <c r="A106" s="40"/>
      <c r="B106" s="8" t="str">
        <v>SYNC+_0122</v>
      </c>
      <c r="C106" s="8" t="str">
        <v>3-1.5 被动胎压检测-胎压正常（车型仅支持被动胎压检测）</v>
      </c>
      <c r="D106" s="44" t="str">
        <v>胎压正常时的显示</v>
      </c>
      <c r="E106" s="8" t="str">
        <v>P2</v>
      </c>
      <c r="F106" s="67" t="str">
        <v>1.车机供电正常;
2.配置PMS Support=0x0 （./yfdbus_send AI.lv.ipcl.out vip2gip_VehicleNetwork 0x02,0x21,0x40,0x32,0x78,0x00,0x00,0x00）
3.被动胎压检测正常</v>
      </c>
      <c r="G106" s="67" t="str">
        <v>1. 执行 
查看VHA界面</v>
      </c>
      <c r="H106" s="44" t="str">
        <v>1.显示：标题：胎压正常，左侧显示正常图标，标题下方展示提醒文本：“胎压正常，请安心驾驶”，右侧展示车模</v>
      </c>
      <c r="I106" s="40" t="str">
        <v>PASS</v>
      </c>
      <c r="J106" s="40"/>
      <c r="K106" s="40"/>
      <c r="L106" s="40"/>
      <c r="M106" s="40"/>
      <c r="N106" s="40"/>
      <c r="O106" s="40"/>
      <c r="P106" s="96">
        <v>45114</v>
      </c>
      <c r="Q106" s="40" t="str">
        <v>俞乾</v>
      </c>
      <c r="R106" s="44" t="str">
        <v>SOC: 20230621_FB_R00_ENG00
MCU: 20230621_FB_R00_ENG00</v>
      </c>
    </row>
    <row customHeight="true" ht="139" r="107">
      <c r="A107" s="40"/>
      <c r="B107" s="8" t="str">
        <v>SYNC+_0122</v>
      </c>
      <c r="C107" s="8" t="str">
        <v>3-1.6 被动胎压检测-低胎压（车型仅支持被动胎压检测）</v>
      </c>
      <c r="D107" s="44" t="str">
        <v>低胎压时的显示</v>
      </c>
      <c r="E107" s="8" t="str">
        <v>P2</v>
      </c>
      <c r="F107" s="67" t="str">
        <v>1.车机供电正常;
2.配置PMS Support=0x0 （./yfdbus_send AI.lv.ipcl.out vip2gip_VehicleNetwork 0x02,0x21,0x40,0x32,0x78,0x00,0x00,0x00）
3.被动胎压检测正常</v>
      </c>
      <c r="G107" s="67" t="str">
        <v>1. 3B4h Tire_Press_System_Stat=0x3
查看VHA界面</v>
      </c>
      <c r="H107" s="44" t="str">
        <v>1.显示“检测到低胎压”，车辆在低胎压情况下行驶可能会造成安全事故，在车辆上显示预警图标</v>
      </c>
      <c r="I107" s="40" t="str">
        <v>PASS</v>
      </c>
      <c r="J107" s="40"/>
      <c r="K107" s="40"/>
      <c r="L107" s="40"/>
      <c r="M107" s="40"/>
      <c r="N107" s="40"/>
      <c r="O107" s="40"/>
      <c r="P107" s="96">
        <v>45114</v>
      </c>
      <c r="Q107" s="40" t="str">
        <v>俞乾</v>
      </c>
      <c r="R107" s="44" t="str">
        <v>SOC: 20230621_FB_R00_ENG00
MCU: 20230621_FB_R00_ENG00</v>
      </c>
    </row>
    <row customHeight="true" ht="157" r="108">
      <c r="A108" s="40"/>
      <c r="B108" s="8" t="str">
        <v>SYNC+_0122</v>
      </c>
      <c r="C108" s="8" t="str">
        <v>3-1.7 被动胎压检测-发送机未启动（车型仅支持被动胎压检测）</v>
      </c>
      <c r="D108" s="44" t="str">
        <v>发送机未启动时的显示</v>
      </c>
      <c r="E108" s="8" t="str">
        <v>P2</v>
      </c>
      <c r="F108" s="67" t="str">
        <v>1.车机供电正常;
2.配置PMS Support=0x0 （./yfdbus_send AI.lv.ipcl.out vip2gip_VehicleNetwork 0x02,0x21,0x40,0x32,0x78,0x00,0x00,0x00
3.被动胎压检测发动机未启动</v>
      </c>
      <c r="G108" s="67" t="str">
        <v>1. 167  PwPckTq_D_Stat   =OFF
查看胎压监测界面</v>
      </c>
      <c r="H108" s="44" t="str">
        <v>1.显示“请先启动发动机”，tab上不显示红点</v>
      </c>
      <c r="I108" s="40" t="str">
        <v>PASS</v>
      </c>
      <c r="J108" s="40"/>
      <c r="K108" s="40"/>
      <c r="L108" s="40"/>
      <c r="M108" s="40"/>
      <c r="N108" s="40"/>
      <c r="O108" s="40"/>
      <c r="P108" s="96">
        <v>45114</v>
      </c>
      <c r="Q108" s="40" t="str">
        <v>俞乾</v>
      </c>
      <c r="R108" s="44" t="str">
        <v>SOC: 20230621_FB_R00_ENG00
MCU: 20230621_FB_R00_ENG00</v>
      </c>
    </row>
    <row customHeight="true" ht="123" r="109">
      <c r="A109" s="40"/>
      <c r="B109" s="8" t="str">
        <v>SYNC+_0122</v>
      </c>
      <c r="C109" s="8" t="str">
        <v>4-1进入车辆养护</v>
      </c>
      <c r="D109" s="44" t="str">
        <v>进入车辆养护</v>
      </c>
      <c r="E109" s="8" t="str">
        <v>P0</v>
      </c>
      <c r="F109" s="67" t="str">
        <v>1.车机供电正常;
2.配置字设置机油提醒可用（./yfdbus_send AI.lv.ipcl.out vip2gip_VehicleNetwork 0x02,0x21,0x40,0x33,0x5D,0x00,0x00,0x01）</v>
      </c>
      <c r="G109" s="67" t="str">
        <v>1.点击车辆养护分页</v>
      </c>
      <c r="H109" s="67" t="str">
        <v>2.右边显示车辆养护界面</v>
      </c>
      <c r="I109" s="40" t="str">
        <v>PASS</v>
      </c>
      <c r="J109" s="40"/>
      <c r="K109" s="40"/>
      <c r="L109" s="40"/>
      <c r="M109" s="40"/>
      <c r="N109" s="40"/>
      <c r="O109" s="40"/>
      <c r="P109" s="96">
        <v>45114</v>
      </c>
      <c r="Q109" s="40" t="str">
        <v>俞乾</v>
      </c>
      <c r="R109" s="44" t="str">
        <v>SOC: 20230621_FB_R00_ENG00
MCU: 20230621_FB_R00_ENG00</v>
      </c>
    </row>
    <row customHeight="true" ht="123" r="110">
      <c r="A110" s="40"/>
      <c r="B110" s="8" t="str">
        <v>SYNC+_0122</v>
      </c>
      <c r="C110" s="8" t="str">
        <v>4-1进入车辆养护</v>
      </c>
      <c r="D110" s="44" t="str">
        <v>发送机未启动时的显示</v>
      </c>
      <c r="E110" s="8" t="str">
        <v>P2</v>
      </c>
      <c r="F110" s="67" t="str">
        <v>1.车机供电正常;
2.配置字设置机油提醒可用（./yfdbus_send AI.lv.ipcl.out vip2gip_VehicleNetwork 0x02,0x21,0x40,0x33,0x5D,0x00,0x00,0x01）</v>
      </c>
      <c r="G110" s="67" t="str">
        <v>1. 167  PwPckTq_D_Stat   =OFF
查看车辆养护界面</v>
      </c>
      <c r="H110" s="44" t="str">
        <v>1.显示“请先启动发动机”，tab上不显示红点</v>
      </c>
      <c r="I110" s="40" t="str">
        <v>PASS</v>
      </c>
      <c r="J110" s="40"/>
      <c r="K110" s="40"/>
      <c r="L110" s="40"/>
      <c r="M110" s="40"/>
      <c r="N110" s="40"/>
      <c r="O110" s="40"/>
      <c r="P110" s="96">
        <v>45114</v>
      </c>
      <c r="Q110" s="40" t="str">
        <v>俞乾</v>
      </c>
      <c r="R110" s="44" t="str">
        <v>SOC: 20230621_FB_R00_ENG00
MCU: 20230621_FB_R00_ENG00</v>
      </c>
    </row>
    <row customHeight="true" ht="139" r="111">
      <c r="A111" s="40"/>
      <c r="B111" s="8" t="str">
        <v>SYNC+_0122</v>
      </c>
      <c r="C111" s="8" t="str">
        <v>4-1.1.2机油寿命显示</v>
      </c>
      <c r="D111" s="44" t="str">
        <v>机油寿命良好-机油寿命显示-机油寿命100%</v>
      </c>
      <c r="E111" s="8" t="str">
        <v>P1</v>
      </c>
      <c r="F111" s="67" t="str">
        <v>1.车机供电正常;
2.配置字设置机油提醒可用（./yfdbus_send AI.lv.ipcl.out vip2gip_VehicleNetwork 0x02,0x21,0x40,0x33,0x5D,0x00,0x00,0x01）
3.连接CAN工具</v>
      </c>
      <c r="G111" s="44" t="str">
        <v>1.用CAN发送179h EngOilLife_Pc_Actl=100
2.进入车辆养护界面，查看车辆养护信息中的机油寿命显示</v>
      </c>
      <c r="H111" s="67" t="str">
        <v>2.显示机油寿命百分比，采用进度条方式显示，进度条显示为蓝色</v>
      </c>
      <c r="I111" s="40" t="str">
        <v>PASS</v>
      </c>
      <c r="J111" s="40"/>
      <c r="K111" s="40"/>
      <c r="L111" s="40"/>
      <c r="M111" s="40"/>
      <c r="N111" s="40"/>
      <c r="O111" s="40"/>
      <c r="P111" s="96">
        <v>45114</v>
      </c>
      <c r="Q111" s="40" t="str">
        <v>俞乾</v>
      </c>
      <c r="R111" s="44" t="str">
        <v>SOC: 20230621_FB_R00_ENG00
MCU: 20230621_FB_R00_ENG00</v>
      </c>
    </row>
    <row customHeight="true" ht="139" r="112">
      <c r="A112" s="40"/>
      <c r="B112" s="8" t="str">
        <v>SYNC+_0122</v>
      </c>
      <c r="C112" s="8" t="str">
        <v>4-1.1.2机油寿命显示</v>
      </c>
      <c r="D112" s="44" t="str">
        <v>机油寿命良好-机油寿命显示-机油寿命40%</v>
      </c>
      <c r="E112" s="8" t="str">
        <v>P1</v>
      </c>
      <c r="F112" s="67" t="str">
        <v>1.车机供电正常;
2.配置字设置机油提醒可用（./yfdbus_send AI.lv.ipcl.out vip2gip_VehicleNetwork 0x02,0x21,0x40,0x33,0x5D,0x00,0x00,0x01）
3.连接CAN工具</v>
      </c>
      <c r="G112" s="44" t="str">
        <v>1.用CAN发送179h EngOilLife_Pc_Actl=40
2.进入车辆养护界面，查看车辆养护信息中的机油寿命显示</v>
      </c>
      <c r="H112" s="67" t="str">
        <v>2.显示机油寿命百分比，采用进度条方式显示，进度条显示为蓝色</v>
      </c>
      <c r="I112" s="40" t="str">
        <v>PASS</v>
      </c>
      <c r="J112" s="40"/>
      <c r="K112" s="40"/>
      <c r="L112" s="40"/>
      <c r="M112" s="40"/>
      <c r="N112" s="40"/>
      <c r="O112" s="40"/>
      <c r="P112" s="96">
        <v>45114</v>
      </c>
      <c r="Q112" s="40" t="str">
        <v>俞乾</v>
      </c>
      <c r="R112" s="44" t="str">
        <v>SOC: 20230621_FB_R00_ENG00
MCU: 20230621_FB_R00_ENG00</v>
      </c>
    </row>
    <row customHeight="true" ht="139" r="113">
      <c r="A113" s="40"/>
      <c r="B113" s="8" t="str">
        <v>SYNC+_0122</v>
      </c>
      <c r="C113" s="8" t="str">
        <v>4-1.1.2机油寿命显示</v>
      </c>
      <c r="D113" s="45" t="str">
        <v>机油寿命良好-机油寿命显示-机油寿命6%</v>
      </c>
      <c r="E113" s="8" t="str">
        <v>P1</v>
      </c>
      <c r="F113" s="97" t="str">
        <v>1.车机供电正常;
2.配置字设置机油提醒可用（./yfdbus_send AI.lv.ipcl.out vip2gip_VehicleNetwork 0x02,0x21,0x40,0x33,0x5D,0x00,0x00,0x01）
3.连接CAN工具</v>
      </c>
      <c r="G113" s="44" t="str">
        <v>1.用CAN发送179h EngOilLife_Pc_Actl=6
2.进入车辆养护界面，查看车辆养护信息中的机油寿命显示</v>
      </c>
      <c r="H113" s="67" t="str">
        <v>2.显示机油寿命百分比，采用进度条方式显示，进度条显示为蓝色</v>
      </c>
      <c r="I113" s="40" t="str">
        <v>PASS</v>
      </c>
      <c r="J113" s="40"/>
      <c r="K113" s="40"/>
      <c r="L113" s="40"/>
      <c r="M113" s="40"/>
      <c r="N113" s="40"/>
      <c r="O113" s="40"/>
      <c r="P113" s="96">
        <v>45114</v>
      </c>
      <c r="Q113" s="40" t="str">
        <v>俞乾</v>
      </c>
      <c r="R113" s="44" t="str">
        <v>SOC: 20230621_FB_R00_ENG00
MCU: 20230621_FB_R00_ENG00</v>
      </c>
    </row>
    <row customHeight="true" ht="139" r="114">
      <c r="A114" s="40"/>
      <c r="B114" s="8" t="str">
        <v>SYNC+_0122</v>
      </c>
      <c r="C114" s="9" t="str">
        <v>4-1.1.3提示显示</v>
      </c>
      <c r="D114" s="44" t="str">
        <v>机油寿命良好-提示显示-机油寿命100%</v>
      </c>
      <c r="E114" s="8" t="str">
        <v>P1</v>
      </c>
      <c r="F114" s="67" t="str">
        <v>1.车机供电正常;
2.配置字设置机油提醒可用（./yfdbus_send AI.lv.ipcl.out vip2gip_VehicleNetwork 0x02,0x21,0x40,0x33,0x5D,0x00,0x00,0x01）
3.连接CAN工具</v>
      </c>
      <c r="G114" s="44" t="str">
        <v>1.用CAN发送179h EngOilLife_Pc_Actl=100
2.进入车辆养护界面，查看车辆养护信息中的提示显示</v>
      </c>
      <c r="H114" s="67" t="str">
        <v>2.显示”您当前机油寿命处于良好范围“</v>
      </c>
      <c r="I114" s="40" t="str">
        <v>PASS</v>
      </c>
      <c r="J114" s="40"/>
      <c r="K114" s="40"/>
      <c r="L114" s="40"/>
      <c r="M114" s="40"/>
      <c r="N114" s="40"/>
      <c r="O114" s="40"/>
      <c r="P114" s="96">
        <v>45114</v>
      </c>
      <c r="Q114" s="40" t="str">
        <v>俞乾</v>
      </c>
      <c r="R114" s="44" t="str">
        <v>SOC: 20230621_FB_R00_ENG00
MCU: 20230621_FB_R00_ENG00</v>
      </c>
    </row>
    <row customHeight="true" ht="139" r="115">
      <c r="A115" s="40"/>
      <c r="B115" s="8" t="str">
        <v>SYNC+_0122</v>
      </c>
      <c r="C115" s="8" t="str">
        <v>4-1.1.2机油寿命显示</v>
      </c>
      <c r="D115" s="44" t="str">
        <v>机油寿命良好-机油寿命显示-机油寿命40%</v>
      </c>
      <c r="E115" s="8" t="str">
        <v>P1</v>
      </c>
      <c r="F115" s="67" t="str">
        <v>1.车机供电正常;
2.配置字设置机油提醒可用（./yfdbus_send AI.lv.ipcl.out vip2gip_VehicleNetwork 0x02,0x21,0x40,0x33,0x5D,0x00,0x00,0x01）
3.连接CAN工具</v>
      </c>
      <c r="G115" s="44" t="str">
        <v>1.用CAN发送179h EngOilLife_Pc_Actl=40
2.进入车辆养护界面，查看车辆养护信息中的提示显示</v>
      </c>
      <c r="H115" s="67" t="str">
        <v>2.显示”您当前机油寿命处于良好范围“</v>
      </c>
      <c r="I115" s="40" t="str">
        <v>PASS</v>
      </c>
      <c r="J115" s="40"/>
      <c r="K115" s="40"/>
      <c r="L115" s="40"/>
      <c r="M115" s="40"/>
      <c r="N115" s="40"/>
      <c r="O115" s="40"/>
      <c r="P115" s="96">
        <v>45114</v>
      </c>
      <c r="Q115" s="40" t="str">
        <v>俞乾</v>
      </c>
      <c r="R115" s="44" t="str">
        <v>SOC: 20230621_FB_R00_ENG00
MCU: 20230621_FB_R00_ENG00</v>
      </c>
    </row>
    <row customHeight="true" ht="139" r="116">
      <c r="A116" s="40"/>
      <c r="B116" s="8" t="str">
        <v>SYNC+_0122</v>
      </c>
      <c r="C116" s="9" t="str">
        <v>4-1.1.3提示显示</v>
      </c>
      <c r="D116" s="44" t="str">
        <v>机油寿命良好-提示显示-机油寿命6%</v>
      </c>
      <c r="E116" s="8" t="str">
        <v>P1</v>
      </c>
      <c r="F116" s="67" t="str">
        <v>1.车机供电正常;
2.配置字设置机油提醒可用（./yfdbus_send AI.lv.ipcl.out vip2gip_VehicleNetwork 0x02,0x21,0x40,0x33,0x5D,0x00,0x00,0x01）
3.连接CAN工具</v>
      </c>
      <c r="G116" s="44" t="str">
        <v>1.用CAN发送179h EngOilLife_Pc_Actl=6
2.进入车辆养护界面，查看车辆养护信息中的提示显示</v>
      </c>
      <c r="H116" s="67" t="str">
        <v>2.显示”您当前机油寿命处于良好范围“</v>
      </c>
      <c r="I116" s="40" t="str">
        <v>PASS</v>
      </c>
      <c r="J116" s="40"/>
      <c r="K116" s="40"/>
      <c r="L116" s="40"/>
      <c r="M116" s="40"/>
      <c r="N116" s="40"/>
      <c r="O116" s="40"/>
      <c r="P116" s="96">
        <v>45114</v>
      </c>
      <c r="Q116" s="40" t="str">
        <v>俞乾</v>
      </c>
      <c r="R116" s="44" t="str">
        <v>SOC: 20230621_FB_R00_ENG00
MCU: 20230621_FB_R00_ENG00</v>
      </c>
    </row>
    <row customHeight="true" ht="175" r="117">
      <c r="A117" s="40"/>
      <c r="B117" s="8" t="str">
        <v>SYNC+_0122</v>
      </c>
      <c r="C117" s="9" t="str">
        <v>4-1.2.1车辆养护分页提醒显示</v>
      </c>
      <c r="D117" s="44" t="str">
        <v>机油寿命不足-车辆养护分页提醒显示</v>
      </c>
      <c r="E117" s="8" t="str">
        <v>P1</v>
      </c>
      <c r="F117" s="67" t="str">
        <v>1.车机供电正常;
2.配置字设置机油提醒可用（./yfdbus_send AI.lv.ipcl.out vip2gip_VehicleNetwork 0x02,0x21,0x40,0x33,0x5D,0x00,0x00,0x01）
3.连接CAN工具 
4.用CAN发送179h EngOilLife_Pc_Actl=0x5</v>
      </c>
      <c r="G117" s="67" t="str">
        <v>1.查看车辆养护分页提醒显示</v>
      </c>
      <c r="H117" s="67" t="str">
        <v>1.车辆养护分页上显示提醒图标</v>
      </c>
      <c r="I117" s="40" t="str">
        <v>PASS</v>
      </c>
      <c r="J117" s="40"/>
      <c r="K117" s="40"/>
      <c r="L117" s="40"/>
      <c r="M117" s="40"/>
      <c r="N117" s="40"/>
      <c r="O117" s="40"/>
      <c r="P117" s="96">
        <v>45114</v>
      </c>
      <c r="Q117" s="40" t="str">
        <v>俞乾</v>
      </c>
      <c r="R117" s="44" t="str">
        <v>SOC: 20230621_FB_R00_ENG00
MCU: 20230621_FB_R00_ENG00</v>
      </c>
    </row>
    <row customHeight="true" ht="157" r="118">
      <c r="A118" s="40"/>
      <c r="B118" s="8" t="str">
        <v>SYNC+_0122</v>
      </c>
      <c r="C118" s="9" t="str">
        <v>4-1.3.3机油寿命显示</v>
      </c>
      <c r="D118" s="44" t="str">
        <v>机油寿命耗尽-机油寿命显示-机油寿命5%</v>
      </c>
      <c r="E118" s="8" t="str">
        <v>P1</v>
      </c>
      <c r="F118" s="67" t="str">
        <v>1.车机供电正常;
2.配置字设置机油提醒可用（./yfdbus_send AI.lv.ipcl.out vip2gip_VehicleNetwork 0x02,0x21,0x40,0x33,0x5D,0x00,0x00,0x01）
3.连接CAN工具 
4.机油寿命不足</v>
      </c>
      <c r="G118" s="44" t="str">
        <v>1.用CAN发送179h EngOilLife_Pc_Actl=5%
2.进入车辆养护界面，查看车辆养护信息中的机油寿命显示</v>
      </c>
      <c r="H118" s="67" t="str">
        <v>2.显示机油寿命百分比，采用进度条方式显示，进度条显示为橙色</v>
      </c>
      <c r="I118" s="40" t="str">
        <v>PASS</v>
      </c>
      <c r="J118" s="40"/>
      <c r="K118" s="40"/>
      <c r="L118" s="40"/>
      <c r="M118" s="40"/>
      <c r="N118" s="40"/>
      <c r="O118" s="40"/>
      <c r="P118" s="96">
        <v>45114</v>
      </c>
      <c r="Q118" s="40" t="str">
        <v>俞乾</v>
      </c>
      <c r="R118" s="44" t="str">
        <v>SOC: 20230621_FB_R00_ENG00
MCU: 20230621_FB_R00_ENG00</v>
      </c>
    </row>
    <row customHeight="true" ht="157" r="119">
      <c r="A119" s="40"/>
      <c r="B119" s="8" t="str">
        <v>SYNC+_0122</v>
      </c>
      <c r="C119" s="9" t="str">
        <v>4-1.3.3机油寿命显示</v>
      </c>
      <c r="D119" s="44" t="str">
        <v>机油寿命耗尽-机油寿命显示-机油寿命5%</v>
      </c>
      <c r="E119" s="8" t="str">
        <v>P1</v>
      </c>
      <c r="F119" s="67" t="str">
        <v>1.车机供电正常;
2.配置字设置机油提醒可用（./yfdbus_send AI.lv.ipcl.out vip2gip_VehicleNetwork 0x02,0x21,0x40,0x33,0x5D,0x00,0x00,0x01）
3.连接CAN工具 
4.机油寿命不足</v>
      </c>
      <c r="G119" s="44" t="str">
        <v>1.用CAN发送179h EngOilLife_Pc_Actl=5%
2.进入车辆养护界面，查看车辆养护信息中的提示显示</v>
      </c>
      <c r="H119" s="67" t="str">
        <v>2.机油寿命已经不足5%，您可以提前预约经销商，选择合适 的时间去更换机油，如果您最近已经前往经销商处做过车辆保养并完成机油更换，请重置机油寿命</v>
      </c>
      <c r="I119" s="40" t="str">
        <v>PASS</v>
      </c>
      <c r="J119" s="40"/>
      <c r="K119" s="40"/>
      <c r="L119" s="40"/>
      <c r="M119" s="40"/>
      <c r="N119" s="40"/>
      <c r="O119" s="40"/>
      <c r="P119" s="96">
        <v>45114</v>
      </c>
      <c r="Q119" s="40" t="str">
        <v>俞乾</v>
      </c>
      <c r="R119" s="44" t="str">
        <v>SOC: 20230621_FB_R00_ENG00
MCU: 20230621_FB_R00_ENG00</v>
      </c>
    </row>
    <row customHeight="true" ht="157" r="120">
      <c r="A120" s="40"/>
      <c r="B120" s="8" t="str">
        <v>SYNC+_0122</v>
      </c>
      <c r="C120" s="9" t="str">
        <v>4-1.3.3机油寿命显示</v>
      </c>
      <c r="D120" s="44" t="str">
        <v>机油寿命耗尽-机油寿命显示-机油寿命3%</v>
      </c>
      <c r="E120" s="8" t="str">
        <v>P1</v>
      </c>
      <c r="F120" s="67" t="str">
        <v>1.车机供电正常;
2.配置字设置机油提醒可用（./yfdbus_send AI.lv.ipcl.out vip2gip_VehicleNetwork 0x02,0x21,0x40,0x33,0x5D,0x00,0x00,0x01）
3.连接CAN工具 
4.机油寿命不足</v>
      </c>
      <c r="G120" s="44" t="str">
        <v>1.用CAN发送179h EngOilLife_Pc_Actl=3%
2.进入车辆养护界面，查看车辆养护信息中的机油寿命显示</v>
      </c>
      <c r="H120" s="67" t="str">
        <v>2.显示机油寿命百分比，采用进度条方式显示，进度条显示为橙色</v>
      </c>
      <c r="I120" s="40" t="str">
        <v>PASS</v>
      </c>
      <c r="J120" s="40"/>
      <c r="K120" s="40"/>
      <c r="L120" s="40"/>
      <c r="M120" s="40"/>
      <c r="N120" s="40"/>
      <c r="O120" s="40"/>
      <c r="P120" s="96">
        <v>45114</v>
      </c>
      <c r="Q120" s="40" t="str">
        <v>俞乾</v>
      </c>
      <c r="R120" s="44" t="str">
        <v>SOC: 20230621_FB_R00_ENG00
MCU: 20230621_FB_R00_ENG00</v>
      </c>
    </row>
    <row customHeight="true" ht="157" r="121">
      <c r="A121" s="40"/>
      <c r="B121" s="8" t="str">
        <v>SYNC+_0122</v>
      </c>
      <c r="C121" s="9" t="str">
        <v>4-1.3.3机油寿命显示</v>
      </c>
      <c r="D121" s="44" t="str">
        <v>机油寿命耗尽-机油寿命显示-机油寿命3%</v>
      </c>
      <c r="E121" s="8" t="str">
        <v>P1</v>
      </c>
      <c r="F121" s="67" t="str">
        <v>1.车机供电正常;
2.配置字设置机油提醒可用（./yfdbus_send AI.lv.ipcl.out vip2gip_VehicleNetwork 0x02,0x21,0x40,0x33,0x5D,0x00,0x00,0x01）
3.连接CAN工具 
4.机油寿命不足</v>
      </c>
      <c r="G121" s="44" t="str">
        <v>1.用CAN发送179h EngOilLife_Pc_Actl=3%
2.进入车辆养护界面，查看车辆养护信息中的提示显示</v>
      </c>
      <c r="H121" s="67" t="str">
        <v>2.机油寿命已经不足5%，您可以提前预约经销商，选择合适 的时间去更换机油，如果您最近已经前往经销商处做过车辆保养并完成机油更换，请重置机油寿命</v>
      </c>
      <c r="I121" s="40" t="str">
        <v>PASS</v>
      </c>
      <c r="J121" s="40"/>
      <c r="K121" s="40"/>
      <c r="L121" s="40"/>
      <c r="M121" s="40"/>
      <c r="N121" s="40"/>
      <c r="O121" s="40"/>
      <c r="P121" s="96">
        <v>45114</v>
      </c>
      <c r="Q121" s="40" t="str">
        <v>俞乾</v>
      </c>
      <c r="R121" s="44" t="str">
        <v>SOC: 20230621_FB_R00_ENG00
MCU: 20230621_FB_R00_ENG00</v>
      </c>
    </row>
    <row customHeight="true" ht="157" r="122">
      <c r="A122" s="40"/>
      <c r="B122" s="8" t="str">
        <v>SYNC+_0122</v>
      </c>
      <c r="C122" s="9" t="str">
        <v>4-1.3.3机油寿命显示</v>
      </c>
      <c r="D122" s="44" t="str">
        <v>机油寿命耗尽-机油寿命显示-机油寿命0%</v>
      </c>
      <c r="E122" s="8" t="str">
        <v>P1</v>
      </c>
      <c r="F122" s="67" t="str">
        <v>1.车机供电正常;
2.配置字设置机油提醒可用（./yfdbus_send AI.lv.ipcl.out vip2gip_VehicleNetwork 0x02,0x21,0x40,0x33,0x5D,0x00,0x00,0x01）
3.连接CAN工具 
4.机油寿命耗尽</v>
      </c>
      <c r="G122" s="44" t="str">
        <v>1.用CAN发送179h EngOilLife_Pc_Actl=0
2.进入车辆养护界面，查看车辆养护信息中的机油寿命显示</v>
      </c>
      <c r="H122" s="67" t="str">
        <v>2.显示机油寿命百分比，采用进度条方式显示，进度条显示为红色</v>
      </c>
      <c r="I122" s="40" t="str">
        <v>PASS</v>
      </c>
      <c r="J122" s="40"/>
      <c r="K122" s="40"/>
      <c r="L122" s="40"/>
      <c r="M122" s="40"/>
      <c r="N122" s="40"/>
      <c r="O122" s="40"/>
      <c r="P122" s="96">
        <v>45114</v>
      </c>
      <c r="Q122" s="40" t="str">
        <v>俞乾</v>
      </c>
      <c r="R122" s="44" t="str">
        <v>SOC: 20230621_FB_R00_ENG00
MCU: 20230621_FB_R00_ENG00</v>
      </c>
    </row>
    <row customHeight="true" ht="157" r="123">
      <c r="A123" s="40"/>
      <c r="B123" s="8" t="str">
        <v>SYNC+_0122</v>
      </c>
      <c r="C123" s="9" t="str">
        <v>4-1.3.4提示显示</v>
      </c>
      <c r="D123" s="44" t="str">
        <v>机油寿命耗尽-提示显示-机油寿命0%</v>
      </c>
      <c r="E123" s="8" t="str">
        <v>P1</v>
      </c>
      <c r="F123" s="67" t="str">
        <v>1.车机供电正常;
2.配置字设置机油提醒可用（./yfdbus_send AI.lv.ipcl.out vip2gip_VehicleNetwork 0x02,0x21,0x40,0x33,0x5D,0x00,0x00,0x01）
3.连接CAN工具 
4.机油寿命耗尽</v>
      </c>
      <c r="G123" s="44" t="str">
        <v>1.用CAN发送179h EngOilLife_Pc_Actl=0
2.进入车辆养护界面，查看车辆养护信息中的提示显示</v>
      </c>
      <c r="H123" s="67" t="str">
        <v>2.提示用户机油寿命已经耗尽，需要尽快预约经销商
如果您最近已经前往经销商处做过车辆保养，可能机油寿命没有重置，您可以前往经销商处重置机油寿命。</v>
      </c>
      <c r="I123" s="40" t="str">
        <v>PASS</v>
      </c>
      <c r="J123" s="40"/>
      <c r="K123" s="40"/>
      <c r="L123" s="40"/>
      <c r="M123" s="40"/>
      <c r="N123" s="40"/>
      <c r="O123" s="40"/>
      <c r="P123" s="96">
        <v>45114</v>
      </c>
      <c r="Q123" s="40" t="str">
        <v>俞乾</v>
      </c>
      <c r="R123" s="44" t="str">
        <v>SOC: 20230621_FB_R00_ENG00
MCU: 20230621_FB_R00_ENG00</v>
      </c>
    </row>
    <row customHeight="true" ht="18" r="124">
      <c r="A124" s="40"/>
      <c r="B124" s="8" t="str">
        <v>SYNC+_0122</v>
      </c>
      <c r="C124" s="9" t="str">
        <v>5-1进入续航里程界面</v>
      </c>
      <c r="D124" s="44" t="str">
        <v>进入续航里程界面</v>
      </c>
      <c r="E124" s="8" t="str">
        <v>P0</v>
      </c>
      <c r="F124" s="67" t="str">
        <v>1.进入VHA界面</v>
      </c>
      <c r="G124" s="67" t="str">
        <v>1.点击续航里程分页</v>
      </c>
      <c r="H124" s="67" t="str">
        <v>1.进入续航里程界面</v>
      </c>
      <c r="I124" s="40" t="str">
        <v>PASS</v>
      </c>
      <c r="J124" s="40"/>
      <c r="K124" s="40"/>
      <c r="L124" s="40"/>
      <c r="M124" s="40"/>
      <c r="N124" s="40"/>
      <c r="O124" s="40"/>
      <c r="P124" s="96">
        <v>45114</v>
      </c>
      <c r="Q124" s="40" t="str">
        <v>俞乾</v>
      </c>
      <c r="R124" s="44" t="str">
        <v>SOC: 20230621_FB_R00_ENG00
MCU: 20230621_FB_R00_ENG00</v>
      </c>
    </row>
    <row customHeight="true" ht="36" r="125">
      <c r="A125" s="40"/>
      <c r="B125" s="8" t="str">
        <v>SYNC+_0122</v>
      </c>
      <c r="C125" s="9" t="str">
        <v>5-1进入续航里程界面</v>
      </c>
      <c r="D125" s="44" t="str">
        <v>发送机未启动时的显示</v>
      </c>
      <c r="E125" s="8" t="str">
        <v>P2</v>
      </c>
      <c r="F125" s="67" t="str">
        <v>1.车机供电正常;</v>
      </c>
      <c r="G125" s="67" t="str">
        <v>1.167  PwPckTq_D_Stat   =OFF
查看续航里程界面</v>
      </c>
      <c r="H125" s="44" t="str">
        <v>1.显示“请先启动发动机”，tab上不显示红点</v>
      </c>
      <c r="I125" s="40" t="str">
        <v>PASS</v>
      </c>
      <c r="J125" s="40"/>
      <c r="K125" s="40"/>
      <c r="L125" s="40"/>
      <c r="M125" s="40"/>
      <c r="N125" s="40"/>
      <c r="O125" s="40"/>
      <c r="P125" s="96">
        <v>45115</v>
      </c>
      <c r="Q125" s="40" t="str">
        <v>杨春明</v>
      </c>
      <c r="R125" s="44" t="str">
        <v>SOC：20230621_FB_R00_ENG00
MCU：20230621_FB_R00_ENG00</v>
      </c>
    </row>
    <row customHeight="true" ht="70" r="126">
      <c r="A126" s="40"/>
      <c r="B126" s="8" t="str">
        <v>SYNC+_0122</v>
      </c>
      <c r="C126" s="9" t="str">
        <v>5-1.1续航里程（较高水平）界面显示</v>
      </c>
      <c r="D126" s="44" t="str">
        <v>续航里程（较高水平）界面显示</v>
      </c>
      <c r="E126" s="8" t="str">
        <v>P1</v>
      </c>
      <c r="F126" s="67" t="str">
        <v>1.续航里程较高水平</v>
      </c>
      <c r="G126" s="67" t="str">
        <v>1.点击续航里程分页，查看续航里程界面显示</v>
      </c>
      <c r="H126" s="67" t="str">
        <v>1.显示绿色的续航里程状态图标、续航里程状态名称：续航里程（较高水平）和续航里程状态提示（续航里程处于较高水平）</v>
      </c>
      <c r="I126" s="40" t="str">
        <v>PASS</v>
      </c>
      <c r="J126" s="40"/>
      <c r="K126" s="40"/>
      <c r="L126" s="40"/>
      <c r="M126" s="40"/>
      <c r="N126" s="40"/>
      <c r="O126" s="40"/>
      <c r="P126" s="96">
        <v>45114</v>
      </c>
      <c r="Q126" s="40" t="str">
        <v>俞乾</v>
      </c>
      <c r="R126" s="44" t="str">
        <v>SOC: 20230621_FB_R00_ENG00
MCU: 20230621_FB_R00_ENG00</v>
      </c>
    </row>
    <row customHeight="true" ht="70" r="127">
      <c r="A127" s="40"/>
      <c r="B127" s="8" t="str">
        <v>SYNC+_0122</v>
      </c>
      <c r="C127" s="9" t="str">
        <v>5-1.2续航里程（较低水平）界面显示</v>
      </c>
      <c r="D127" s="44" t="str">
        <v>续航里程（较低水平）界面显示</v>
      </c>
      <c r="E127" s="8" t="str">
        <v>P1</v>
      </c>
      <c r="F127" s="67" t="str">
        <v>1.续航里程较低水平( 续航里程&lt;=80  燃油信号&lt;10% )</v>
      </c>
      <c r="G127" s="67" t="str">
        <v>1.点击续航里程分页，查看续航里程界面显示</v>
      </c>
      <c r="H127" s="67" t="str">
        <v>1.显示感叹号橙色警示的续航里程状态图标、续航里程状态名称：续航里程（较低水平）和续航里程状态提示（燃油续航里程均处于较低水平）。</v>
      </c>
      <c r="I127" s="40" t="str">
        <v>FAIL</v>
      </c>
      <c r="J127" s="100" t="s">
        <v>57</v>
      </c>
      <c r="K127" s="40"/>
      <c r="L127" s="40"/>
      <c r="M127" s="40"/>
      <c r="N127" s="40"/>
      <c r="O127" s="40"/>
      <c r="P127" s="96">
        <v>45114</v>
      </c>
      <c r="Q127" s="40" t="str">
        <v>俞乾</v>
      </c>
      <c r="R127" s="44" t="str">
        <v>SOC: 20230621_FB_R00_ENG00
MCU: 20230621_FB_R00_ENG00</v>
      </c>
    </row>
    <row customHeight="true" ht="36" r="128">
      <c r="A128" s="40"/>
      <c r="B128" s="8" t="str">
        <v>SYNC+_0122</v>
      </c>
      <c r="C128" s="9" t="str">
        <v>5-1.2续航里程（较低水平）界面显示</v>
      </c>
      <c r="D128" s="44" t="str">
        <v>续航里程（较低水平）界面-调用地图</v>
      </c>
      <c r="E128" s="8" t="str">
        <v>P1</v>
      </c>
      <c r="F128" s="67" t="str">
        <v>1.续航里程较低水平
2.进入续航里程界面显示</v>
      </c>
      <c r="G128" s="67" t="str">
        <v>1.点击附近加油站按钮</v>
      </c>
      <c r="H128" s="67" t="str">
        <v>1.调用地图应用，并搜索附近加油站，给出搜索结果</v>
      </c>
      <c r="I128" s="40" t="str">
        <v>BLOCK</v>
      </c>
      <c r="J128" s="100" t="s">
        <v>57</v>
      </c>
      <c r="K128" s="40"/>
      <c r="L128" s="40"/>
      <c r="M128" s="40"/>
      <c r="N128" s="40"/>
      <c r="O128" s="40"/>
      <c r="P128" s="96">
        <v>45114</v>
      </c>
      <c r="Q128" s="40" t="str">
        <v>俞乾</v>
      </c>
      <c r="R128" s="44" t="str">
        <v>SOC: 20230621_FB_R00_ENG00
MCU: 20230621_FB_R00_ENG00</v>
      </c>
    </row>
    <row customHeight="true" ht="18" r="129">
      <c r="A129" s="40"/>
      <c r="B129" s="8" t="str">
        <v>SYNC+_0122</v>
      </c>
      <c r="C129" s="9" t="str">
        <v>5-1.2续航里程（较低水平）界面显示</v>
      </c>
      <c r="D129" s="44" t="str">
        <v>续航里程（较低水平）-分页提醒</v>
      </c>
      <c r="E129" s="8" t="str">
        <v>P1</v>
      </c>
      <c r="F129" s="67" t="str">
        <v>1.续航里程较低水平</v>
      </c>
      <c r="G129" s="67" t="str">
        <v>1.查看续航里程分页显示</v>
      </c>
      <c r="H129" s="67" t="str">
        <v>1.续航里程分页显示提醒图标</v>
      </c>
      <c r="I129" s="40" t="str">
        <v>BLOCK</v>
      </c>
      <c r="J129" s="100" t="s">
        <v>57</v>
      </c>
      <c r="K129" s="40"/>
      <c r="L129" s="40"/>
      <c r="M129" s="40"/>
      <c r="N129" s="40"/>
      <c r="O129" s="40"/>
      <c r="P129" s="96">
        <v>45114</v>
      </c>
      <c r="Q129" s="40" t="str">
        <v>俞乾</v>
      </c>
      <c r="R129" s="44" t="str">
        <v>SOC: 20230621_FB_R00_ENG00
MCU: 20230621_FB_R00_ENG00</v>
      </c>
    </row>
    <row customHeight="true" ht="70" r="130">
      <c r="A130" s="40"/>
      <c r="B130" s="8" t="str">
        <v>SYNC+_0122</v>
      </c>
      <c r="C130" s="9" t="str">
        <v>5-1.1续航里程（较高水平）界面显示</v>
      </c>
      <c r="D130" s="44" t="str">
        <v>续航里程（较高水平）界面显示</v>
      </c>
      <c r="E130" s="8" t="str">
        <v>P2</v>
      </c>
      <c r="F130" s="67" t="str">
        <v>1.续航里程较低水平( 续航里程&lt;=80  燃油信号&gt;10% )</v>
      </c>
      <c r="G130" s="67" t="str">
        <v>1.点击续航里程分页，查看续航里程界面显示</v>
      </c>
      <c r="H130" s="67" t="str">
        <v>1.显示绿色的续航里程状态图标、续航里程状态名称：续航里程（较高水平）和续航里程状态提示（续航里程处于较高水平）</v>
      </c>
      <c r="I130" s="40" t="str">
        <v>PASS</v>
      </c>
      <c r="J130" s="40"/>
      <c r="K130" s="40"/>
      <c r="L130" s="40"/>
      <c r="M130" s="40"/>
      <c r="N130" s="40"/>
      <c r="O130" s="40"/>
      <c r="P130" s="96">
        <v>45114</v>
      </c>
      <c r="Q130" s="40" t="str">
        <v>俞乾</v>
      </c>
      <c r="R130" s="44" t="str">
        <v>SOC: 20230621_FB_R00_ENG00
MCU: 20230621_FB_R00_ENG00</v>
      </c>
    </row>
    <row customHeight="true" ht="70" r="131">
      <c r="A131" s="40"/>
      <c r="B131" s="8" t="str">
        <v>SYNC+_0122</v>
      </c>
      <c r="C131" s="9" t="str">
        <v>5-1.1续航里程（较高水平）界面显示</v>
      </c>
      <c r="D131" s="44" t="str">
        <v>续航里程（较高水平）界面显示</v>
      </c>
      <c r="E131" s="8" t="str">
        <v>P2</v>
      </c>
      <c r="F131" s="67" t="str">
        <v>1.续航里程较低水平( 续航里程&gt;80  燃油信号&lt;10% )</v>
      </c>
      <c r="G131" s="67" t="str">
        <v>1.点击续航里程分页，查看续航里程界面显示</v>
      </c>
      <c r="H131" s="67" t="str">
        <v>1.显示绿色的续航里程状态图标、续航里程状态名称：续航里程（较高水平）和续航里程状态提示（续航里程处于较高水平）</v>
      </c>
      <c r="I131" s="40" t="str">
        <v>PASS</v>
      </c>
      <c r="J131" s="40"/>
      <c r="K131" s="40"/>
      <c r="L131" s="40"/>
      <c r="M131" s="40"/>
      <c r="N131" s="40"/>
      <c r="O131" s="40"/>
      <c r="P131" s="96">
        <v>45114</v>
      </c>
      <c r="Q131" s="40" t="str">
        <v>俞乾</v>
      </c>
      <c r="R131" s="44" t="str">
        <v>SOC: 20230621_FB_R00_ENG00
MCU: 20230621_FB_R00_ENG00</v>
      </c>
    </row>
    <row customHeight="true" ht="70" r="132">
      <c r="A132" s="40"/>
      <c r="B132" s="8" t="str">
        <v>SYNC+_0122</v>
      </c>
      <c r="C132" s="9" t="str">
        <v>5-1.3续航里程不足界面显示</v>
      </c>
      <c r="D132" s="44" t="str">
        <v>续航里程不足界面显示</v>
      </c>
      <c r="E132" s="8" t="str">
        <v>P1</v>
      </c>
      <c r="F132" s="67" t="str">
        <v>1.续航里程较高水平，行程较远(100&gt;续航里程&gt;80  续航里程&lt;导航距离*105%)  例如：里程90 导航距离100</v>
      </c>
      <c r="G132" s="67" t="str">
        <v>1.点击续航里程分页，查看续航里程界面显示</v>
      </c>
      <c r="H132" s="67" t="str">
        <v>1.显示感叹号橙色警示的续航里程状态图标、续航里程状态名称：续航里程不足和续航里程状态提示（路途较远，建议途中补充燃油。</v>
      </c>
      <c r="I132" s="40" t="str">
        <v>BLOCK</v>
      </c>
      <c r="J132" s="100" t="s">
        <v>57</v>
      </c>
      <c r="K132" s="40"/>
      <c r="L132" s="40"/>
      <c r="M132" s="40"/>
      <c r="N132" s="40"/>
      <c r="O132" s="40"/>
      <c r="P132" s="96">
        <v>45115</v>
      </c>
      <c r="Q132" s="40" t="str">
        <v>杨春明</v>
      </c>
      <c r="R132" s="44" t="str">
        <v>SOC: 20230621_FB_R00_ENG00
MCU: 20230621_FB_R00_ENG00</v>
      </c>
    </row>
    <row customHeight="true" ht="53" r="133">
      <c r="A133" s="40"/>
      <c r="B133" s="8" t="str">
        <v>SYNC+_0122</v>
      </c>
      <c r="C133" s="9" t="str">
        <v>5-1.3续航里程不足界面显示</v>
      </c>
      <c r="D133" s="44" t="str">
        <v>续航里程不足界面-调用地图</v>
      </c>
      <c r="E133" s="8" t="str">
        <v>P1</v>
      </c>
      <c r="F133" s="67" t="str">
        <v>1.续航里程较高水平，行程较远
2.进入续航里程界面显示</v>
      </c>
      <c r="G133" s="67" t="str">
        <v>1.点击附近加油站按钮</v>
      </c>
      <c r="H133" s="67" t="str">
        <v>1.调用地图应用，并搜索附近加油站，给出搜索结果</v>
      </c>
      <c r="I133" s="40" t="str">
        <v>BLOCK</v>
      </c>
      <c r="J133" s="100" t="s">
        <v>57</v>
      </c>
      <c r="K133" s="40"/>
      <c r="L133" s="40"/>
      <c r="M133" s="40"/>
      <c r="N133" s="40"/>
      <c r="O133" s="40"/>
      <c r="P133" s="96">
        <v>45115</v>
      </c>
      <c r="Q133" s="40" t="str">
        <v>杨春明</v>
      </c>
      <c r="R133" s="44" t="str">
        <v>SOC: 20230621_FB_R00_ENG00
MCU: 20230621_FB_R00_ENG00</v>
      </c>
    </row>
    <row customHeight="true" ht="36" r="134">
      <c r="A134" s="40"/>
      <c r="B134" s="8" t="str">
        <v>SYNC+_0122</v>
      </c>
      <c r="C134" s="9" t="str">
        <v>5-1.3续航里程不足界面显示</v>
      </c>
      <c r="D134" s="44" t="str">
        <v>续航里程不足-分页提醒</v>
      </c>
      <c r="E134" s="8" t="str">
        <v>P1</v>
      </c>
      <c r="F134" s="67" t="str">
        <v>1.续航里程较高水平，行程较远</v>
      </c>
      <c r="G134" s="67" t="str">
        <v>1.查看续航里程分页显示</v>
      </c>
      <c r="H134" s="67" t="str">
        <v>1.续航里程分页显示提醒图标</v>
      </c>
      <c r="I134" s="40" t="str">
        <v>BLOCK</v>
      </c>
      <c r="J134" s="100" t="s">
        <v>57</v>
      </c>
      <c r="K134" s="40"/>
      <c r="L134" s="40"/>
      <c r="M134" s="40"/>
      <c r="N134" s="40"/>
      <c r="O134" s="40"/>
      <c r="P134" s="96">
        <v>45115</v>
      </c>
      <c r="Q134" s="40" t="str">
        <v>杨春明</v>
      </c>
      <c r="R134" s="44" t="str">
        <v>SOC: 20230621_FB_R00_ENG00
MCU: 20230621_FB_R00_ENG00</v>
      </c>
    </row>
    <row customHeight="true" ht="36" r="135">
      <c r="A135" s="40"/>
      <c r="B135" s="8" t="str">
        <v>SYNC+_0122</v>
      </c>
      <c r="C135" s="9" t="str">
        <v>6-1进入车辆健康界面</v>
      </c>
      <c r="D135" s="44" t="str">
        <v>进入车辆健康界面</v>
      </c>
      <c r="E135" s="8" t="str">
        <v>P0</v>
      </c>
      <c r="F135" s="67" t="str">
        <v>1.车机供电正常;
2.配置字设置车辆健康可用</v>
      </c>
      <c r="G135" s="67" t="str">
        <v>1.点击车辆健康分页</v>
      </c>
      <c r="H135" s="67" t="str">
        <v>2.右边显示车辆健康界面</v>
      </c>
      <c r="I135" s="40" t="str">
        <v>PASS</v>
      </c>
      <c r="J135" s="40"/>
      <c r="K135" s="40"/>
      <c r="L135" s="40"/>
      <c r="M135" s="40"/>
      <c r="N135" s="40"/>
      <c r="O135" s="40"/>
      <c r="P135" s="96">
        <v>45114</v>
      </c>
      <c r="Q135" s="40" t="str">
        <v>俞乾</v>
      </c>
      <c r="R135" s="44" t="str">
        <v>SOC: 20230621_FB_R00_ENG00
MCU: 20230621_FB_R00_ENG00</v>
      </c>
    </row>
    <row customHeight="true" ht="36" r="136">
      <c r="A136" s="40"/>
      <c r="B136" s="8" t="str">
        <v>SYNC+_0122</v>
      </c>
      <c r="C136" s="9" t="str">
        <v>6-1进入车辆健康界面</v>
      </c>
      <c r="D136" s="44" t="str">
        <v>发送机未启动时的显示</v>
      </c>
      <c r="E136" s="8" t="str">
        <v>P0</v>
      </c>
      <c r="F136" s="67" t="str">
        <v>1.车机供电正常;</v>
      </c>
      <c r="G136" s="67" t="str">
        <v>1. 167  PwPckTq_D_Stat   =OFF
查看车辆连接界面</v>
      </c>
      <c r="H136" s="44" t="str">
        <v>1.显示“请先启动发动机”，tab上不显示红点</v>
      </c>
      <c r="I136" s="40" t="str">
        <v>PASS</v>
      </c>
      <c r="J136" s="40"/>
      <c r="K136" s="40"/>
      <c r="L136" s="40"/>
      <c r="M136" s="40"/>
      <c r="N136" s="40"/>
      <c r="O136" s="40"/>
      <c r="P136" s="96">
        <v>45114</v>
      </c>
      <c r="Q136" s="40" t="str">
        <v>俞乾</v>
      </c>
      <c r="R136" s="44" t="str">
        <v>SOC: 20230621_FB_R00_ENG00
MCU: 20230621_FB_R00_ENG00</v>
      </c>
    </row>
    <row customHeight="true" ht="70" r="137">
      <c r="A137" s="40"/>
      <c r="B137" s="8" t="str">
        <v>SYNC+_0122</v>
      </c>
      <c r="C137" s="9" t="str">
        <v>6-1.1.1车辆健康分页提醒显示</v>
      </c>
      <c r="D137" s="44" t="str">
        <v>极端条件-车辆健康分页提醒显示</v>
      </c>
      <c r="E137" s="8" t="str">
        <v>P1</v>
      </c>
      <c r="F137" s="67" t="str">
        <v>1.车机供电正常;
2.配置字设置车辆健康可用
3.处于极端条件下
4.车辆启动超过60s</v>
      </c>
      <c r="G137" s="67" t="str">
        <v>1.查看车辆健康分页显示</v>
      </c>
      <c r="H137" s="67" t="str">
        <v>1.车辆健康分页显示提醒图标</v>
      </c>
      <c r="I137" s="40" t="str">
        <v>PASS</v>
      </c>
      <c r="J137" s="40"/>
      <c r="K137" s="40"/>
      <c r="L137" s="40"/>
      <c r="M137" s="40"/>
      <c r="N137" s="40"/>
      <c r="O137" s="40"/>
      <c r="P137" s="96">
        <v>45114</v>
      </c>
      <c r="Q137" s="40" t="str">
        <v>俞乾</v>
      </c>
      <c r="R137" s="44" t="str">
        <v>SOC: 20230621_FB_R00_ENG00
MCU: 20230621_FB_R00_ENG00</v>
      </c>
    </row>
    <row customHeight="true" ht="192" r="138">
      <c r="A138" s="40"/>
      <c r="B138" s="8" t="str">
        <v>SYNC+_0122</v>
      </c>
      <c r="C138" s="8" t="str">
        <v>6-1.1.2故障按钮图标显示</v>
      </c>
      <c r="D138" s="44" t="str">
        <v>极端条件-故障按钮图标显示</v>
      </c>
      <c r="E138" s="8" t="str">
        <v>P1</v>
      </c>
      <c r="F138" s="67" t="str">
        <v>1.车机供电正常;
2.配置字设置车辆健康可用
3.处于极端条件下
4.进入车辆健康界面
5.车辆启动超过60s</v>
      </c>
      <c r="G138" s="67" t="str">
        <v>1.查看极端条件下的故障按钮图标显示
3B4 Tire_Press_Telltale= 0x1(on)
421  ECMMILRequest= 0x1
156  EngClnt_Te_D_Qf = 0x3(OK)  EngClnt_Te_Actl &gt; 121度
421  OilPressureWarning = 0x1
82 EPAS_failure = 0x2
416  HILL_DESC_MC = 0x7
7D  HsaStat_D_Actl =  0x6
3C3 HeadLampLoOut_B_Stat = 0x1</v>
      </c>
      <c r="H138" s="67" t="str">
        <v>1.极端条件下显示8个警报图标；报譬图标顺序固定为：TPMS故障，发动机故障，冷却液过热，发动机机油压力低,电动转向故障，陡坡缓降故障,坡道起步故障,照明故障</v>
      </c>
      <c r="I138" s="40" t="str">
        <v>PASS</v>
      </c>
      <c r="J138" s="40"/>
      <c r="K138" s="40"/>
      <c r="L138" s="40"/>
      <c r="M138" s="40"/>
      <c r="N138" s="40"/>
      <c r="O138" s="40"/>
      <c r="P138" s="96">
        <v>45114</v>
      </c>
      <c r="Q138" s="40" t="str">
        <v>俞乾</v>
      </c>
      <c r="R138" s="44" t="str">
        <v>SOC: 20230621_FB_R00_ENG00
MCU: 20230621_FB_R00_ENG00</v>
      </c>
    </row>
    <row customHeight="true" ht="88" r="139">
      <c r="A139" s="40"/>
      <c r="B139" s="8" t="str">
        <v>SYNC+_0122</v>
      </c>
      <c r="C139" s="8" t="str">
        <v>6-1.1.2故障按钮图标显示</v>
      </c>
      <c r="D139" s="44" t="str">
        <v>极端条件-点击故障按钮图标-进入对应故障详情</v>
      </c>
      <c r="E139" s="8" t="str">
        <v>P1</v>
      </c>
      <c r="F139" s="67" t="str">
        <v>1.车机供电正常;
2.配置字设置车辆健康可用
3.处于极端条件下
4.进入车辆健康界面
5.车辆启动超过60s</v>
      </c>
      <c r="G139" s="67" t="str">
        <v>1.点击故障按钮图标</v>
      </c>
      <c r="H139" s="67" t="str">
        <v>1.进入对应故障详情</v>
      </c>
      <c r="I139" s="40" t="str">
        <v>PASS</v>
      </c>
      <c r="J139" s="40"/>
      <c r="K139" s="40"/>
      <c r="L139" s="40"/>
      <c r="M139" s="40"/>
      <c r="N139" s="40"/>
      <c r="O139" s="40"/>
      <c r="P139" s="96">
        <v>45114</v>
      </c>
      <c r="Q139" s="40" t="str">
        <v>俞乾</v>
      </c>
      <c r="R139" s="44" t="str">
        <v>SOC: 20230621_FB_R00_ENG00
MCU: 20230621_FB_R00_ENG00</v>
      </c>
    </row>
    <row customHeight="true" ht="88" r="140">
      <c r="A140" s="40"/>
      <c r="B140" s="8" t="str">
        <v>SYNC+_0122</v>
      </c>
      <c r="C140" s="8" t="str">
        <v>6-1.1.2故障按钮图标显示</v>
      </c>
      <c r="D140" s="44" t="str">
        <v>极端条件-点击故障按钮图标-切换对应故障详情</v>
      </c>
      <c r="E140" s="8" t="str">
        <v>P2</v>
      </c>
      <c r="F140" s="67" t="str">
        <v>1.车机供电正常;
2.配置字设置车辆健康可用
3.处于极端条件下
4.进入车辆健康界面
5.车辆启动超过60s</v>
      </c>
      <c r="G140" s="67" t="str">
        <v>1.点击故障按钮图标
2.再点击另一故障按钮图标</v>
      </c>
      <c r="H140" s="67" t="str">
        <v>1.进入对应故障详情
2.切换到另一对应故障详情</v>
      </c>
      <c r="I140" s="40" t="str">
        <v>PASS</v>
      </c>
      <c r="J140" s="40"/>
      <c r="K140" s="40"/>
      <c r="L140" s="40"/>
      <c r="M140" s="40"/>
      <c r="N140" s="40"/>
      <c r="O140" s="40"/>
      <c r="P140" s="96">
        <v>45114</v>
      </c>
      <c r="Q140" s="40" t="str">
        <v>俞乾</v>
      </c>
      <c r="R140" s="44" t="str">
        <v>SOC: 20230621_FB_R00_ENG00
MCU: 20230621_FB_R00_ENG00</v>
      </c>
    </row>
    <row customHeight="true" ht="88" r="141">
      <c r="A141" s="40"/>
      <c r="B141" s="8" t="str">
        <v>SYNC+_0122</v>
      </c>
      <c r="C141" s="9" t="str">
        <v>6-1.1.3故障指示灯和故障名称显示</v>
      </c>
      <c r="D141" s="44" t="str">
        <v>极端条件-故障指示灯和故障名称显示</v>
      </c>
      <c r="E141" s="8" t="str">
        <v>P1</v>
      </c>
      <c r="F141" s="67" t="str">
        <v>1.车机供电正常;
2.配置字设置车辆健康可用
3.处于极端条件下
4.进入车辆健康界面
5.车辆启动超过60s</v>
      </c>
      <c r="G141" s="67" t="str">
        <v>1.查看极端条件下的故障指示灯和故障名称显示</v>
      </c>
      <c r="H141" s="67" t="str">
        <v>1.显示当前故障指示灯及故障名称，根据故障等级显示不同的颜色；与UI一致</v>
      </c>
      <c r="I141" s="40" t="str">
        <v>PASS</v>
      </c>
      <c r="J141" s="40"/>
      <c r="K141" s="40"/>
      <c r="L141" s="40"/>
      <c r="M141" s="40"/>
      <c r="N141" s="40"/>
      <c r="O141" s="40"/>
      <c r="P141" s="96">
        <v>45114</v>
      </c>
      <c r="Q141" s="40" t="str">
        <v>俞乾</v>
      </c>
      <c r="R141" s="44" t="str">
        <v>SOC: 20230621_FB_R00_ENG00
MCU: 20230621_FB_R00_ENG00</v>
      </c>
    </row>
    <row customHeight="true" ht="88" r="142">
      <c r="A142" s="40"/>
      <c r="B142" s="8" t="str">
        <v>SYNC+_0122</v>
      </c>
      <c r="C142" s="9" t="str">
        <v>6-1.1.5车辆图片显示</v>
      </c>
      <c r="D142" s="44" t="str">
        <v>极端条件-车辆图片显示</v>
      </c>
      <c r="E142" s="8" t="str">
        <v>P2</v>
      </c>
      <c r="F142" s="67" t="str">
        <v>1.车机供电正常;
2.配置字设置车辆健康可用
3.处于极端条件下
4.进入车辆健康界面
5.车辆启动超过60s</v>
      </c>
      <c r="G142" s="67" t="str">
        <v>1.查看车辆健康界面中的车辆图片显示</v>
      </c>
      <c r="H142" s="67" t="str">
        <v>1.显示车辆图片；与UI一致</v>
      </c>
      <c r="I142" s="40" t="str">
        <v>PASS</v>
      </c>
      <c r="J142" s="40"/>
      <c r="K142" s="40"/>
      <c r="L142" s="40"/>
      <c r="M142" s="40"/>
      <c r="N142" s="40"/>
      <c r="O142" s="40"/>
      <c r="P142" s="96">
        <v>45114</v>
      </c>
      <c r="Q142" s="40" t="str">
        <v>俞乾</v>
      </c>
      <c r="R142" s="44" t="str">
        <v>SOC: 20230621_FB_R00_ENG00
MCU: 20230621_FB_R00_ENG00</v>
      </c>
    </row>
    <row customHeight="true" ht="88" r="143">
      <c r="A143" s="40"/>
      <c r="B143" s="8" t="str">
        <v>SYNC+_0122</v>
      </c>
      <c r="C143" s="9" t="str">
        <v>6-1.1.5车辆图片显示</v>
      </c>
      <c r="D143" s="44" t="str">
        <v>极端条件-车辆图片不支持互动</v>
      </c>
      <c r="E143" s="8" t="str">
        <v>P2</v>
      </c>
      <c r="F143" s="67" t="str">
        <v>1.车机供电正常;
2.配置字设置车辆健康可用
3.处于极端条件下
4.进入车辆健康界面
5.车辆启动超过60s</v>
      </c>
      <c r="G143" s="67" t="str">
        <v>1.点击车辆健康界面中的车辆图片</v>
      </c>
      <c r="H143" s="67" t="str">
        <v>1.车辆图片不支持互动</v>
      </c>
      <c r="I143" s="40" t="str">
        <v>PASS</v>
      </c>
      <c r="J143" s="40"/>
      <c r="K143" s="40"/>
      <c r="L143" s="40"/>
      <c r="M143" s="40"/>
      <c r="N143" s="40"/>
      <c r="O143" s="40"/>
      <c r="P143" s="96">
        <v>45114</v>
      </c>
      <c r="Q143" s="40" t="str">
        <v>俞乾</v>
      </c>
      <c r="R143" s="44" t="str">
        <v>SOC: 20230621_FB_R00_ENG00
MCU: 20230621_FB_R00_ENG00</v>
      </c>
    </row>
    <row customHeight="true" ht="36" r="144">
      <c r="A144" s="40"/>
      <c r="B144" s="8" t="str">
        <v>SYNC+_0122</v>
      </c>
      <c r="C144" s="9" t="str">
        <v>6-1.2车辆图片显示</v>
      </c>
      <c r="D144" s="44" t="str">
        <v>车辆健康状态-提醒显示</v>
      </c>
      <c r="E144" s="8" t="str">
        <v>P1</v>
      </c>
      <c r="F144" s="67" t="str">
        <v>1.配置字设置车辆健康可用
2.进入车辆健康界面</v>
      </c>
      <c r="G144" s="67" t="str">
        <v>1.配置车辆健康状态</v>
      </c>
      <c r="H144" s="67" t="str">
        <v>1.显示"车辆一切正常，请放心驾驶”</v>
      </c>
      <c r="I144" s="40" t="str">
        <v>PASS</v>
      </c>
      <c r="J144" s="40"/>
      <c r="K144" s="40"/>
      <c r="L144" s="40"/>
      <c r="M144" s="40"/>
      <c r="N144" s="40"/>
      <c r="O144" s="40"/>
      <c r="P144" s="96">
        <v>45114</v>
      </c>
      <c r="Q144" s="40" t="str">
        <v>俞乾</v>
      </c>
      <c r="R144" s="44" t="str">
        <v>SOC: 20230621_FB_R00_ENG00
MCU: 20230621_FB_R00_ENG00</v>
      </c>
    </row>
    <row customHeight="true" ht="36" r="145">
      <c r="A145" s="40"/>
      <c r="B145" s="8" t="str">
        <v>SYNC+_0122</v>
      </c>
      <c r="C145" s="9" t="str">
        <v>6-1.2车辆图片显示</v>
      </c>
      <c r="D145" s="44" t="str">
        <v>车辆健康状态-车辆图片显示</v>
      </c>
      <c r="E145" s="8" t="str">
        <v>P2</v>
      </c>
      <c r="F145" s="67" t="str">
        <v>1.配置字设置车辆健康可用
2.进入车辆健康界面</v>
      </c>
      <c r="G145" s="67" t="str">
        <v>1.查看车辆健康界面中的车辆图片显示</v>
      </c>
      <c r="H145" s="67" t="str">
        <v>1.显示车辆图片；与UI一致</v>
      </c>
      <c r="I145" s="40" t="str">
        <v>PASS</v>
      </c>
      <c r="J145" s="40"/>
      <c r="K145" s="40"/>
      <c r="L145" s="40"/>
      <c r="M145" s="40"/>
      <c r="N145" s="40"/>
      <c r="O145" s="40"/>
      <c r="P145" s="96">
        <v>45114</v>
      </c>
      <c r="Q145" s="40" t="str">
        <v>俞乾</v>
      </c>
      <c r="R145" s="44" t="str">
        <v>SOC: 20230621_FB_R00_ENG00
MCU: 20230621_FB_R00_ENG00</v>
      </c>
    </row>
    <row customHeight="true" ht="88" r="146">
      <c r="A146" s="40"/>
      <c r="B146" s="8" t="str">
        <v>SYNC+_0122</v>
      </c>
      <c r="C146" s="9" t="str">
        <v>6-1.4.1车辆健康分页提醒显示</v>
      </c>
      <c r="D146" s="44" t="str">
        <v>TPMS故障-车辆健康分页提醒显示</v>
      </c>
      <c r="E146" s="8" t="str">
        <v>P2</v>
      </c>
      <c r="F146" s="67" t="str">
        <v>1.配置字设置车辆健康可用
2.进入车辆健康界面
3.车辆启动超过60s
4.触发TPMS故障 3B4 Tire_Press+Telltale= 0x1</v>
      </c>
      <c r="G146" s="67" t="str">
        <v>1.执行yfdbus_send AI.lv.ipcl.out vip2gip_diag 0x01,0x02,0x60,0x0E,0x03,0x08,0x00,0x00
查看车辆健康分页显示</v>
      </c>
      <c r="H146" s="67" t="str">
        <v>1.车辆健康分页显示提醒图标</v>
      </c>
      <c r="I146" s="40" t="str">
        <v>PASS</v>
      </c>
      <c r="J146" s="40"/>
      <c r="K146" s="40"/>
      <c r="L146" s="40"/>
      <c r="M146" s="40"/>
      <c r="N146" s="40"/>
      <c r="O146" s="40"/>
      <c r="P146" s="96">
        <v>45114</v>
      </c>
      <c r="Q146" s="40" t="str">
        <v>俞乾</v>
      </c>
      <c r="R146" s="44" t="str">
        <v>SOC: 20230621_FB_R00_ENG00
MCU: 20230621_FB_R00_ENG00</v>
      </c>
    </row>
    <row customHeight="true" ht="88" r="147">
      <c r="A147" s="40"/>
      <c r="B147" s="8" t="str">
        <v>SYNC+_0122</v>
      </c>
      <c r="C147" s="9" t="str">
        <v>6-1.4.2故障按钮图标显示</v>
      </c>
      <c r="D147" s="44" t="str">
        <v>TPMS故障-故障按钮图标显示</v>
      </c>
      <c r="E147" s="8" t="str">
        <v>P1</v>
      </c>
      <c r="F147" s="67" t="str">
        <v>1.配置字设置车辆健康可用
2.进入车辆健康界面
3.车辆启动超过60s
4.触发TPMS故障 3B4 Tire_Press+Telltale= 0x1</v>
      </c>
      <c r="G147" s="67" t="str">
        <v>1.查看故障按钮图标显示</v>
      </c>
      <c r="H147" s="67" t="str">
        <v>1.显示TPMS故障图标</v>
      </c>
      <c r="I147" s="40" t="str">
        <v>PASS</v>
      </c>
      <c r="J147" s="40"/>
      <c r="K147" s="40"/>
      <c r="L147" s="40"/>
      <c r="M147" s="40"/>
      <c r="N147" s="40"/>
      <c r="O147" s="40"/>
      <c r="P147" s="96">
        <v>45114</v>
      </c>
      <c r="Q147" s="40" t="str">
        <v>俞乾</v>
      </c>
      <c r="R147" s="44" t="str">
        <v>SOC: 20230621_FB_R00_ENG00
MCU: 20230621_FB_R00_ENG00</v>
      </c>
    </row>
    <row customHeight="true" ht="88" r="148">
      <c r="A148" s="40"/>
      <c r="B148" s="8" t="str">
        <v>SYNC+_0122</v>
      </c>
      <c r="C148" s="9" t="str">
        <v>6-1.4.3故障指示灯和故障名称显示</v>
      </c>
      <c r="D148" s="44" t="str">
        <v>TPMS故障-故障指示灯和故障名称显示</v>
      </c>
      <c r="E148" s="8" t="str">
        <v>P2</v>
      </c>
      <c r="F148" s="67" t="str">
        <v>1.配置字设置车辆健康可用
2.进入车辆健康界面
3.车辆启动超过60s
4.触发TPMS故障 3B4 Tire_Press+Telltale= 0x1</v>
      </c>
      <c r="G148" s="67" t="str">
        <v>1.查看故障指示灯和故障名称显示</v>
      </c>
      <c r="H148" s="67" t="str">
        <v>1.显示当前故障指示灯及故障名称，根据故障等级显示不同的颜色；与UI一致</v>
      </c>
      <c r="I148" s="40" t="str">
        <v>PASS</v>
      </c>
      <c r="J148" s="40"/>
      <c r="K148" s="40"/>
      <c r="L148" s="40"/>
      <c r="M148" s="40"/>
      <c r="N148" s="40"/>
      <c r="O148" s="40"/>
      <c r="P148" s="96">
        <v>45114</v>
      </c>
      <c r="Q148" s="40" t="str">
        <v>俞乾</v>
      </c>
      <c r="R148" s="44" t="str">
        <v>SOC: 20230621_FB_R00_ENG00
MCU: 20230621_FB_R00_ENG00</v>
      </c>
    </row>
    <row customHeight="true" ht="88" r="149">
      <c r="A149" s="40"/>
      <c r="B149" s="8" t="str">
        <v>SYNC+_0122</v>
      </c>
      <c r="C149" s="9" t="str">
        <v>6-1.4.5车辆图片显示</v>
      </c>
      <c r="D149" s="44" t="str">
        <v>TPMS故障-车辆图片显示</v>
      </c>
      <c r="E149" s="8" t="str">
        <v>P2</v>
      </c>
      <c r="F149" s="67" t="str">
        <v>1.配置字设置车辆健康可用
2.进入车辆健康界面
3.车辆启动超过60s
4.触发TPMS故障 3B4 Tire_Press+Telltale= 0x1</v>
      </c>
      <c r="G149" s="67" t="str">
        <v>1.查看车辆健康界面中的车辆图片显示</v>
      </c>
      <c r="H149" s="67" t="str">
        <v>1.显示车辆图片；与UI一致</v>
      </c>
      <c r="I149" s="40" t="str">
        <v>PASS</v>
      </c>
      <c r="J149" s="40"/>
      <c r="K149" s="40"/>
      <c r="L149" s="40"/>
      <c r="M149" s="40"/>
      <c r="N149" s="40"/>
      <c r="O149" s="40"/>
      <c r="P149" s="96">
        <v>45114</v>
      </c>
      <c r="Q149" s="40" t="str">
        <v>俞乾</v>
      </c>
      <c r="R149" s="44" t="str">
        <v>SOC: 20230621_FB_R00_ENG00
MCU: 20230621_FB_R00_ENG00</v>
      </c>
    </row>
    <row customHeight="true" ht="88" r="150">
      <c r="A150" s="40"/>
      <c r="B150" s="8" t="str">
        <v>SYNC+_0122</v>
      </c>
      <c r="C150" s="9" t="str">
        <v>6-1.4.5车辆图片显示</v>
      </c>
      <c r="D150" s="44" t="str">
        <v>TPMS故障-车辆图片-不支持互动</v>
      </c>
      <c r="E150" s="8" t="str">
        <v>P2</v>
      </c>
      <c r="F150" s="67" t="str">
        <v>1.配置字设置车辆健康可用
2.进入车辆健康界面
3.车辆启动超过60s
4.触发TPMS故障 3B4 Tire_Press+Telltale= 0x1</v>
      </c>
      <c r="G150" s="67" t="str">
        <v>1.点击车辆健康界面中的车辆图片</v>
      </c>
      <c r="H150" s="67" t="str">
        <v>1.车辆图片不支持互动</v>
      </c>
      <c r="I150" s="40" t="str">
        <v>PASS</v>
      </c>
      <c r="J150" s="40"/>
      <c r="K150" s="40"/>
      <c r="L150" s="40"/>
      <c r="M150" s="40"/>
      <c r="N150" s="40"/>
      <c r="O150" s="40"/>
      <c r="P150" s="96">
        <v>45114</v>
      </c>
      <c r="Q150" s="40" t="str">
        <v>俞乾</v>
      </c>
      <c r="R150" s="44" t="str">
        <v>SOC: 20230621_FB_R00_ENG00
MCU: 20230621_FB_R00_ENG00</v>
      </c>
    </row>
    <row customHeight="true" ht="88" r="151">
      <c r="A151" s="40"/>
      <c r="B151" s="8" t="str">
        <v>SYNC+_0122</v>
      </c>
      <c r="C151" s="9" t="str">
        <v>6-1.4.6VHA界面提醒显示</v>
      </c>
      <c r="D151" s="44" t="str">
        <v>TPMS故障-VHA界面提醒显示</v>
      </c>
      <c r="E151" s="8" t="str">
        <v>P1</v>
      </c>
      <c r="F151" s="67" t="str">
        <v>1.配置字设置车辆健康可用
2.进入车辆健康界面
3.车辆启动超过60s
4.触发TPMS故障 3B4 Tire_Press+Telltale= 0x1</v>
      </c>
      <c r="G151" s="67" t="str">
        <v>1.查看车辆健康界面显示</v>
      </c>
      <c r="H151" s="67" t="str">
        <v>1.在界面显示提示文本“胎压监测系统检测到故障”和对应icon，文本颜色为灰色</v>
      </c>
      <c r="I151" s="40" t="str">
        <v>PASS</v>
      </c>
      <c r="J151" s="40"/>
      <c r="K151" s="40"/>
      <c r="L151" s="40"/>
      <c r="M151" s="40"/>
      <c r="N151" s="40"/>
      <c r="O151" s="40"/>
      <c r="P151" s="96">
        <v>45114</v>
      </c>
      <c r="Q151" s="40" t="str">
        <v>俞乾</v>
      </c>
      <c r="R151" s="44" t="str">
        <v>SOC: 20230621_FB_R00_ENG00
MCU: 20230621_FB_R00_ENG00</v>
      </c>
    </row>
    <row customHeight="true" ht="88" r="152">
      <c r="A152" s="40"/>
      <c r="B152" s="8" t="str">
        <v>SYNC+_0122</v>
      </c>
      <c r="C152" s="9" t="str">
        <v>6-1.5.1车辆健康分页提醒显示</v>
      </c>
      <c r="D152" s="44" t="str">
        <v>发动机故障-车辆健康分页提醒显示</v>
      </c>
      <c r="E152" s="8" t="str">
        <v>P1</v>
      </c>
      <c r="F152" s="67" t="str">
        <v>1.配置字设置车辆健康可用
2.进入车辆健康界面
3.车辆启动超过60s
4.触发发动机故障421 ECMMILRequest= 0x1</v>
      </c>
      <c r="G152" s="67" t="str">
        <v>1.执行yfdbus_send AI.lv.ipcl.out vip2gip_diag 0x01,0x02,0x60,0x0E,0x03,0x04,0x00,0x00
查看车辆健康分页显示</v>
      </c>
      <c r="H152" s="67" t="str">
        <v>1.车辆健康分页显示提醒图标</v>
      </c>
      <c r="I152" s="40" t="str">
        <v>PASS</v>
      </c>
      <c r="J152" s="40"/>
      <c r="K152" s="40"/>
      <c r="L152" s="40"/>
      <c r="M152" s="40"/>
      <c r="N152" s="40"/>
      <c r="O152" s="40"/>
      <c r="P152" s="96">
        <v>45114</v>
      </c>
      <c r="Q152" s="40" t="str">
        <v>俞乾</v>
      </c>
      <c r="R152" s="44" t="str">
        <v>SOC: 20230621_FB_R00_ENG00
MCU: 20230621_FB_R00_ENG00</v>
      </c>
    </row>
    <row customHeight="true" ht="88" r="153">
      <c r="A153" s="40"/>
      <c r="B153" s="8" t="str">
        <v>SYNC+_0122</v>
      </c>
      <c r="C153" s="9" t="str">
        <v>6-1.5.2故障按钮图标显示</v>
      </c>
      <c r="D153" s="44" t="str">
        <v>发动机故障-故障按钮图标显示</v>
      </c>
      <c r="E153" s="8" t="str">
        <v>P1</v>
      </c>
      <c r="F153" s="67" t="str">
        <v>1.配置字设置车辆健康可用
2.进入车辆健康界面
3.车辆启动超过60s
4.触发发动机故障421 ECMMILRequest= 0x1</v>
      </c>
      <c r="G153" s="67" t="str">
        <v>1.查看故障按钮图标显示</v>
      </c>
      <c r="H153" s="67" t="str">
        <v>1.显示发动机故障图标</v>
      </c>
      <c r="I153" s="40" t="str">
        <v>PASS</v>
      </c>
      <c r="J153" s="40"/>
      <c r="K153" s="40"/>
      <c r="L153" s="40"/>
      <c r="M153" s="40"/>
      <c r="N153" s="40"/>
      <c r="O153" s="40"/>
      <c r="P153" s="96">
        <v>45114</v>
      </c>
      <c r="Q153" s="40" t="str">
        <v>俞乾</v>
      </c>
      <c r="R153" s="44" t="str">
        <v>SOC: 20230621_FB_R00_ENG00
MCU: 20230621_FB_R00_ENG00</v>
      </c>
    </row>
    <row customHeight="true" ht="88" r="154">
      <c r="A154" s="40"/>
      <c r="B154" s="8" t="str">
        <v>SYNC+_0122</v>
      </c>
      <c r="C154" s="9" t="str">
        <v>6-1.5.3故障指示灯和故障名称显示</v>
      </c>
      <c r="D154" s="44" t="str">
        <v>发动机故障-故障指示灯和故障名称显示</v>
      </c>
      <c r="E154" s="8" t="str">
        <v>P2</v>
      </c>
      <c r="F154" s="67" t="str">
        <v>1.配置字设置车辆健康可用
2.进入车辆健康界面
3.车辆启动超过60s
4.触发发动机故障421 ECMMILRequest= 0x1</v>
      </c>
      <c r="G154" s="67" t="str">
        <v>1.查看故障指示灯和故障名称显示</v>
      </c>
      <c r="H154" s="67" t="str">
        <v>1.显示当前故障指示灯及故障名称，根据故障等级显示不同的颜色；与UI一致</v>
      </c>
      <c r="I154" s="40" t="str">
        <v>PASS</v>
      </c>
      <c r="J154" s="40"/>
      <c r="K154" s="40"/>
      <c r="L154" s="40"/>
      <c r="M154" s="40"/>
      <c r="N154" s="40"/>
      <c r="O154" s="40"/>
      <c r="P154" s="96">
        <v>45114</v>
      </c>
      <c r="Q154" s="40" t="str">
        <v>俞乾</v>
      </c>
      <c r="R154" s="44" t="str">
        <v>SOC: 20230621_FB_R00_ENG00
MCU: 20230621_FB_R00_ENG00</v>
      </c>
    </row>
    <row customHeight="true" ht="88" r="155">
      <c r="A155" s="40"/>
      <c r="B155" s="8" t="str">
        <v>SYNC+_0122</v>
      </c>
      <c r="C155" s="9" t="str">
        <v>6-1.5.5车辆图片显示</v>
      </c>
      <c r="D155" s="44" t="str">
        <v>发动机故障-车辆图片显示</v>
      </c>
      <c r="E155" s="8" t="str">
        <v>P2</v>
      </c>
      <c r="F155" s="67" t="str">
        <v>1.配置字设置车辆健康可用
2.进入车辆健康界面
3.车辆启动超过60s
4.触发发动机故障421 ECMMILRequest= 0x1</v>
      </c>
      <c r="G155" s="67" t="str">
        <v>1.查看车辆健康界面中的车辆图片显示</v>
      </c>
      <c r="H155" s="67" t="str">
        <v>1.显示车辆图片；与UI一致</v>
      </c>
      <c r="I155" s="40" t="str">
        <v>PASS</v>
      </c>
      <c r="J155" s="40"/>
      <c r="K155" s="40"/>
      <c r="L155" s="40"/>
      <c r="M155" s="40"/>
      <c r="N155" s="40"/>
      <c r="O155" s="40"/>
      <c r="P155" s="96">
        <v>45114</v>
      </c>
      <c r="Q155" s="40" t="str">
        <v>俞乾</v>
      </c>
      <c r="R155" s="44" t="str">
        <v>SOC: 20230621_FB_R00_ENG00
MCU: 20230621_FB_R00_ENG00</v>
      </c>
    </row>
    <row customHeight="true" ht="88" r="156">
      <c r="A156" s="40"/>
      <c r="B156" s="8" t="str">
        <v>SYNC+_0122</v>
      </c>
      <c r="C156" s="9" t="str">
        <v>6-1.5.5车辆图片显示</v>
      </c>
      <c r="D156" s="44" t="str">
        <v>发动机故障-车辆图片-不支持互动</v>
      </c>
      <c r="E156" s="8" t="str">
        <v>P2</v>
      </c>
      <c r="F156" s="67" t="str">
        <v>1.配置字设置车辆健康可用
2.进入车辆健康界面
3.车辆启动超过60s
4.触发发动机故障421 ECMMILRequest= 0x1</v>
      </c>
      <c r="G156" s="67" t="str">
        <v>1.点击车辆健康界面中的车辆图片</v>
      </c>
      <c r="H156" s="67" t="str">
        <v>1.车辆图片不支持互动</v>
      </c>
      <c r="I156" s="40" t="str">
        <v>PASS</v>
      </c>
      <c r="J156" s="40"/>
      <c r="K156" s="40"/>
      <c r="L156" s="40"/>
      <c r="M156" s="40"/>
      <c r="N156" s="40"/>
      <c r="O156" s="40"/>
      <c r="P156" s="96">
        <v>45114</v>
      </c>
      <c r="Q156" s="40" t="str">
        <v>俞乾</v>
      </c>
      <c r="R156" s="44" t="str">
        <v>SOC: 20230621_FB_R00_ENG00
MCU: 20230621_FB_R00_ENG00</v>
      </c>
    </row>
    <row customHeight="true" ht="88" r="157">
      <c r="A157" s="40"/>
      <c r="B157" s="8" t="str">
        <v>SYNC+_0122</v>
      </c>
      <c r="C157" s="9" t="str">
        <v>6-1.5.6VHA界面提醒显示</v>
      </c>
      <c r="D157" s="44" t="str">
        <v>发动机故障-VHA界面提醒显示</v>
      </c>
      <c r="E157" s="8" t="str">
        <v>P2</v>
      </c>
      <c r="F157" s="67" t="str">
        <v>1.配置字设置车辆健康可用
2.进入车辆健康界面
3.车辆启动超过60s
4.触发发动机故障421 ECMMILRequest= 0x1</v>
      </c>
      <c r="G157" s="67" t="str">
        <v>1.查看车辆健康界面显示</v>
      </c>
      <c r="H157" s="67" t="str">
        <v>1.在界面显示提示文本“发动机系统检测到故障。”和对应icon，文本颜色为灰色</v>
      </c>
      <c r="I157" s="40" t="str">
        <v>PASS</v>
      </c>
      <c r="J157" s="40"/>
      <c r="K157" s="40"/>
      <c r="L157" s="40"/>
      <c r="M157" s="40"/>
      <c r="N157" s="40"/>
      <c r="O157" s="40"/>
      <c r="P157" s="96">
        <v>45114</v>
      </c>
      <c r="Q157" s="40" t="str">
        <v>俞乾</v>
      </c>
      <c r="R157" s="44" t="str">
        <v>SOC: 20230621_FB_R00_ENG00
MCU: 20230621_FB_R00_ENG00</v>
      </c>
    </row>
    <row customHeight="true" ht="105" r="158">
      <c r="A158" s="40"/>
      <c r="B158" s="8" t="str">
        <v>SYNC+_0122</v>
      </c>
      <c r="C158" s="9" t="str">
        <v>6-1.6.1车辆健康分页提醒显示</v>
      </c>
      <c r="D158" s="44" t="str">
        <v>冷却液过热-车辆健康分页提醒显示</v>
      </c>
      <c r="E158" s="8" t="str">
        <v>P1</v>
      </c>
      <c r="F158" s="67" t="str">
        <v>1.配置字设置车辆健康可用
2.进入车辆健康界面
3.车辆启动超过60s
4.触发冷却液过热156 EngClnt_Te_D_Qf = 0x3 EngClnt_Te_Actl = 130</v>
      </c>
      <c r="G158" s="67" t="str">
        <v>1.执行yfdbus_send AI.lv.ipcl.out vip2gip_diag 0x01,0x02,0x60,0x0E,0x03,0x00,0x01,0x00
查看车辆健康分页显示</v>
      </c>
      <c r="H158" s="67" t="str">
        <v>1.车辆健康分页显示提醒图标</v>
      </c>
      <c r="I158" s="40" t="str">
        <v>PASS</v>
      </c>
      <c r="J158" s="40"/>
      <c r="K158" s="40"/>
      <c r="L158" s="40"/>
      <c r="M158" s="40"/>
      <c r="N158" s="40"/>
      <c r="O158" s="40"/>
      <c r="P158" s="96">
        <v>45114</v>
      </c>
      <c r="Q158" s="40" t="str">
        <v>俞乾</v>
      </c>
      <c r="R158" s="44" t="str">
        <v>SOC: 20230621_FB_R00_ENG00
MCU: 20230621_FB_R00_ENG00</v>
      </c>
    </row>
    <row customHeight="true" ht="105" r="159">
      <c r="A159" s="40"/>
      <c r="B159" s="8" t="str">
        <v>SYNC+_0122</v>
      </c>
      <c r="C159" s="9" t="str">
        <v>6-1.6.2故障按钮图标显示</v>
      </c>
      <c r="D159" s="44" t="str">
        <v>冷却液过热-故障按钮图标显示</v>
      </c>
      <c r="E159" s="8" t="str">
        <v>P1</v>
      </c>
      <c r="F159" s="67" t="str">
        <v>1.配置字设置车辆健康可用
2.进入车辆健康界面
3.车辆启动超过60s
4.触发冷却液过热156 EngClnt_Te_D_Qf = 0x3 EngClnt_Te_Actl = 130</v>
      </c>
      <c r="G159" s="67" t="str">
        <v>1.执行yfdbus_send AI.lv.ipcl.out vip2gip_diag 0x01,0x02,0x60,0x0E,0x03,0x00,0x01,0x00
查看车辆健康分页显示</v>
      </c>
      <c r="H159" s="67" t="str">
        <v>1.显示冷却液过热图标</v>
      </c>
      <c r="I159" s="40" t="str">
        <v>PASS</v>
      </c>
      <c r="J159" s="40"/>
      <c r="K159" s="40"/>
      <c r="L159" s="40"/>
      <c r="M159" s="40"/>
      <c r="N159" s="40"/>
      <c r="O159" s="40"/>
      <c r="P159" s="96">
        <v>45114</v>
      </c>
      <c r="Q159" s="40" t="str">
        <v>俞乾</v>
      </c>
      <c r="R159" s="44" t="str">
        <v>SOC: 20230621_FB_R00_ENG00
MCU: 20230621_FB_R00_ENG00</v>
      </c>
    </row>
    <row customHeight="true" ht="105" r="160">
      <c r="A160" s="40"/>
      <c r="B160" s="8" t="str">
        <v>SYNC+_0122</v>
      </c>
      <c r="C160" s="9" t="str">
        <v>6-1.6.3故障指示灯和故障名称显示</v>
      </c>
      <c r="D160" s="44" t="str">
        <v>冷却液过热-故障指示灯和故障名称显示</v>
      </c>
      <c r="E160" s="8" t="str">
        <v>P2</v>
      </c>
      <c r="F160" s="67" t="str">
        <v>1.配置字设置车辆健康可用
2.进入车辆健康界面
3.车辆启动超过60s
4.触发冷却液过热156 EngClnt_Te_D_Qf = 0x3 EngClnt_Te_Actl = 130</v>
      </c>
      <c r="G160" s="67" t="str">
        <v>1.查看故障指示灯和故障名称显示</v>
      </c>
      <c r="H160" s="67" t="str">
        <v>1.显示当前故障指示灯及故障名称，根据故障等级显示不同的颜色；与UI一致</v>
      </c>
      <c r="I160" s="40" t="str">
        <v>PASS</v>
      </c>
      <c r="J160" s="40"/>
      <c r="K160" s="40"/>
      <c r="L160" s="40"/>
      <c r="M160" s="40"/>
      <c r="N160" s="40"/>
      <c r="O160" s="40"/>
      <c r="P160" s="96">
        <v>45114</v>
      </c>
      <c r="Q160" s="40" t="str">
        <v>俞乾</v>
      </c>
      <c r="R160" s="44" t="str">
        <v>SOC: 20230621_FB_R00_ENG00
MCU: 20230621_FB_R00_ENG00</v>
      </c>
    </row>
    <row customHeight="true" ht="105" r="161">
      <c r="A161" s="40"/>
      <c r="B161" s="8" t="str">
        <v>SYNC+_0122</v>
      </c>
      <c r="C161" s="9" t="str">
        <v>6-1.6.5车辆图片显示</v>
      </c>
      <c r="D161" s="44" t="str">
        <v>冷却液过热-车辆图片显示</v>
      </c>
      <c r="E161" s="8" t="str">
        <v>P2</v>
      </c>
      <c r="F161" s="67" t="str">
        <v>1.配置字设置车辆健康可用
2.进入车辆健康界面
3.车辆启动超过60s
4.触发冷却液过热156 EngClnt_Te_D_Qf = 0x3 EngClnt_Te_Actl = 130</v>
      </c>
      <c r="G161" s="67" t="str">
        <v>1.查看车辆健康界面中的车辆图片显示</v>
      </c>
      <c r="H161" s="67" t="str">
        <v>1.显示车辆图片；与UI一致</v>
      </c>
      <c r="I161" s="40" t="str">
        <v>PASS</v>
      </c>
      <c r="J161" s="40"/>
      <c r="K161" s="40"/>
      <c r="L161" s="40"/>
      <c r="M161" s="40"/>
      <c r="N161" s="40"/>
      <c r="O161" s="40"/>
      <c r="P161" s="96">
        <v>45114</v>
      </c>
      <c r="Q161" s="40" t="str">
        <v>俞乾</v>
      </c>
      <c r="R161" s="44" t="str">
        <v>SOC: 20230621_FB_R00_ENG00
MCU: 20230621_FB_R00_ENG00</v>
      </c>
    </row>
    <row customHeight="true" ht="105" r="162">
      <c r="A162" s="40"/>
      <c r="B162" s="8" t="str">
        <v>SYNC+_0122</v>
      </c>
      <c r="C162" s="9" t="str">
        <v>6-1.6.5车辆图片显示</v>
      </c>
      <c r="D162" s="44" t="str">
        <v>冷却液过热-车辆图片-不支持互动</v>
      </c>
      <c r="E162" s="8" t="str">
        <v>P2</v>
      </c>
      <c r="F162" s="67" t="str">
        <v>1.配置字设置车辆健康可用
2.进入车辆健康界面
3.车辆启动超过60s
4.触发冷却液过热156 EngClnt_Te_D_Qf = 0x3 EngClnt_Te_Actl = 130</v>
      </c>
      <c r="G162" s="67" t="str">
        <v>1.点击车辆健康界面中的车辆图片</v>
      </c>
      <c r="H162" s="67" t="str">
        <v>1.车辆图片不支持互动</v>
      </c>
      <c r="I162" s="40" t="str">
        <v>PASS</v>
      </c>
      <c r="J162" s="40"/>
      <c r="K162" s="40"/>
      <c r="L162" s="40"/>
      <c r="M162" s="40"/>
      <c r="N162" s="40"/>
      <c r="O162" s="40"/>
      <c r="P162" s="96">
        <v>45114</v>
      </c>
      <c r="Q162" s="40" t="str">
        <v>俞乾</v>
      </c>
      <c r="R162" s="44" t="str">
        <v>SOC: 20230621_FB_R00_ENG00
MCU: 20230621_FB_R00_ENG00</v>
      </c>
    </row>
    <row customHeight="true" ht="105" r="163">
      <c r="A163" s="40"/>
      <c r="B163" s="8" t="str">
        <v>SYNC+_0122</v>
      </c>
      <c r="C163" s="9" t="str">
        <v>6-1.6.6VHA界面提醒显示</v>
      </c>
      <c r="D163" s="44" t="str">
        <v>冷却液过热-VHA界面提醒显示</v>
      </c>
      <c r="E163" s="8" t="str">
        <v>P2</v>
      </c>
      <c r="F163" s="67" t="str">
        <v>1.配置字设置车辆健康可用
2.进入车辆健康界面
3.车辆启动超过60s
4.触发冷却液过热156 EngClnt_Te_D_Qf = 0x3 EngClnt_Te_Actl = 130</v>
      </c>
      <c r="G163" s="67" t="str">
        <v>1.查看车辆健康界面显示</v>
      </c>
      <c r="H163" s="67" t="str">
        <v>1.在界面显示提示文本“发动机检测到冷却液温度过高。”和对应icon，文本颜色为灰色</v>
      </c>
      <c r="I163" s="40" t="str">
        <v>PASS</v>
      </c>
      <c r="J163" s="40"/>
      <c r="K163" s="40"/>
      <c r="L163" s="40"/>
      <c r="M163" s="40"/>
      <c r="N163" s="40"/>
      <c r="O163" s="40"/>
      <c r="P163" s="96">
        <v>45114</v>
      </c>
      <c r="Q163" s="40" t="str">
        <v>俞乾</v>
      </c>
      <c r="R163" s="44" t="str">
        <v>SOC: 20230621_FB_R00_ENG00
MCU: 20230621_FB_R00_ENG00</v>
      </c>
    </row>
    <row customHeight="true" ht="88" r="164">
      <c r="A164" s="40"/>
      <c r="B164" s="8" t="str">
        <v>SYNC+_0122</v>
      </c>
      <c r="C164" s="9" t="str">
        <v>6-1.8.1车辆健康分页提醒显示</v>
      </c>
      <c r="D164" s="44" t="str">
        <v>机油压力低-车辆健康分页提醒显示</v>
      </c>
      <c r="E164" s="8" t="str">
        <v>P2</v>
      </c>
      <c r="F164" s="67" t="str">
        <v>1.配置字设置车辆健康可用
2.进入车辆健康界面
3.车辆启动超过60s
4.触发机油压力低警告421 OilPressureWarning = 0x1</v>
      </c>
      <c r="G164" s="67" t="str">
        <v>1.执行yfdbus_send AI.lv.ipcl.out vip2gip_diag 0x01,0x02,0x60,0x0E,0x03,0x00,0x02,0x00
查看车辆健康分页显示</v>
      </c>
      <c r="H164" s="67" t="str">
        <v>1.车辆健康分页显示提醒图标</v>
      </c>
      <c r="I164" s="40" t="str">
        <v>PASS</v>
      </c>
      <c r="J164" s="40"/>
      <c r="K164" s="40"/>
      <c r="L164" s="40"/>
      <c r="M164" s="40"/>
      <c r="N164" s="40"/>
      <c r="O164" s="40"/>
      <c r="P164" s="96">
        <v>45114</v>
      </c>
      <c r="Q164" s="40" t="str">
        <v>俞乾</v>
      </c>
      <c r="R164" s="44" t="str">
        <v>SOC: 20230621_FB_R00_ENG00
MCU: 20230621_FB_R00_ENG00</v>
      </c>
    </row>
    <row customHeight="true" ht="88" r="165">
      <c r="A165" s="40"/>
      <c r="B165" s="8" t="str">
        <v>SYNC+_0122</v>
      </c>
      <c r="C165" s="9" t="str">
        <v>6-1.8.2故障按钮图标显示</v>
      </c>
      <c r="D165" s="44" t="str">
        <v>机油压力低-故障按钮图标显示</v>
      </c>
      <c r="E165" s="8" t="str">
        <v>P1</v>
      </c>
      <c r="F165" s="67" t="str">
        <v>1.配置字设置车辆健康可用
2.进入车辆健康界面
3.车辆启动超过60s
4.触发机油压力低警告421 OilPressureWarning = 0x1</v>
      </c>
      <c r="G165" s="67" t="str">
        <v>1.查看故障按钮图标显示</v>
      </c>
      <c r="H165" s="67" t="str">
        <v>1.显示机油压力低故障图标</v>
      </c>
      <c r="I165" s="40" t="str">
        <v>PASS</v>
      </c>
      <c r="J165" s="40"/>
      <c r="K165" s="40"/>
      <c r="L165" s="40"/>
      <c r="M165" s="40"/>
      <c r="N165" s="40"/>
      <c r="O165" s="40"/>
      <c r="P165" s="96">
        <v>45114</v>
      </c>
      <c r="Q165" s="40" t="str">
        <v>俞乾</v>
      </c>
      <c r="R165" s="44" t="str">
        <v>SOC: 20230621_FB_R00_ENG00
MCU: 20230621_FB_R00_ENG00</v>
      </c>
    </row>
    <row customHeight="true" ht="88" r="166">
      <c r="A166" s="40"/>
      <c r="B166" s="8" t="str">
        <v>SYNC+_0122</v>
      </c>
      <c r="C166" s="9" t="str">
        <v>6-1.8.3故障指示灯和故障名称显示</v>
      </c>
      <c r="D166" s="44" t="str">
        <v>机油压力低-故障指示灯和故障名称显示</v>
      </c>
      <c r="E166" s="8" t="str">
        <v>P2</v>
      </c>
      <c r="F166" s="67" t="str">
        <v>1.配置字设置车辆健康可用
2.进入车辆健康界面
3.车辆启动超过60s
4.触发机油压力低警告421 OilPressureWarning = 0x1</v>
      </c>
      <c r="G166" s="67" t="str">
        <v>1.查看故障指示灯和故障名称显示</v>
      </c>
      <c r="H166" s="67" t="str">
        <v>1.显示当前故障指示灯及故障名称，根据故障等级显示不同的颜色；与UI一致</v>
      </c>
      <c r="I166" s="40" t="str">
        <v>PASS</v>
      </c>
      <c r="J166" s="40"/>
      <c r="K166" s="40"/>
      <c r="L166" s="40"/>
      <c r="M166" s="40"/>
      <c r="N166" s="40"/>
      <c r="O166" s="40"/>
      <c r="P166" s="96">
        <v>45114</v>
      </c>
      <c r="Q166" s="40" t="str">
        <v>俞乾</v>
      </c>
      <c r="R166" s="44" t="str">
        <v>SOC: 20230621_FB_R00_ENG00
MCU: 20230621_FB_R00_ENG00</v>
      </c>
    </row>
    <row customHeight="true" ht="88" r="167">
      <c r="A167" s="40"/>
      <c r="B167" s="8" t="str">
        <v>SYNC+_0122</v>
      </c>
      <c r="C167" s="9" t="str">
        <v>6-1.8.5车辆图片显示</v>
      </c>
      <c r="D167" s="44" t="str">
        <v>机油压力低-车辆图片显示</v>
      </c>
      <c r="E167" s="8" t="str">
        <v>P2</v>
      </c>
      <c r="F167" s="67" t="str">
        <v>1.配置字设置车辆健康可用
2.进入车辆健康界面
3.车辆启动超过60s
4.触发机油压力低警告421 OilPressureWarning = 0x1</v>
      </c>
      <c r="G167" s="67" t="str">
        <v>1.查看车辆健康界面中的车辆图片显示</v>
      </c>
      <c r="H167" s="67" t="str">
        <v>1.显示车辆图片；与UI一致</v>
      </c>
      <c r="I167" s="40" t="str">
        <v>PASS</v>
      </c>
      <c r="J167" s="40"/>
      <c r="K167" s="40"/>
      <c r="L167" s="40"/>
      <c r="M167" s="40"/>
      <c r="N167" s="40"/>
      <c r="O167" s="40"/>
      <c r="P167" s="96">
        <v>45114</v>
      </c>
      <c r="Q167" s="40" t="str">
        <v>俞乾</v>
      </c>
      <c r="R167" s="44" t="str">
        <v>SOC: 20230621_FB_R00_ENG00
MCU: 20230621_FB_R00_ENG00</v>
      </c>
    </row>
    <row customHeight="true" ht="88" r="168">
      <c r="A168" s="40"/>
      <c r="B168" s="8" t="str">
        <v>SYNC+_0122</v>
      </c>
      <c r="C168" s="9" t="str">
        <v>6-1.8.5车辆图片显示</v>
      </c>
      <c r="D168" s="44" t="str">
        <v>机油压力低-车辆图片-不支持互动</v>
      </c>
      <c r="E168" s="8" t="str">
        <v>P2</v>
      </c>
      <c r="F168" s="67" t="str">
        <v>1.配置字设置车辆健康可用
2.进入车辆健康界面
3.车辆启动超过60s
4.触发机油压力低警告421 OilPressureWarning = 0x1</v>
      </c>
      <c r="G168" s="67" t="str">
        <v>1.点击车辆健康界面中的车辆图片</v>
      </c>
      <c r="H168" s="67" t="str">
        <v>1.车辆图片不支持互动</v>
      </c>
      <c r="I168" s="40" t="str">
        <v>PASS</v>
      </c>
      <c r="J168" s="40"/>
      <c r="K168" s="40"/>
      <c r="L168" s="40"/>
      <c r="M168" s="40"/>
      <c r="N168" s="40"/>
      <c r="O168" s="40"/>
      <c r="P168" s="96">
        <v>45114</v>
      </c>
      <c r="Q168" s="40" t="str">
        <v>俞乾</v>
      </c>
      <c r="R168" s="44" t="str">
        <v>SOC: 20230621_FB_R00_ENG00
MCU: 20230621_FB_R00_ENG00</v>
      </c>
    </row>
    <row customHeight="true" ht="88" r="169">
      <c r="A169" s="40"/>
      <c r="B169" s="8" t="str">
        <v>SYNC+_0122</v>
      </c>
      <c r="C169" s="9" t="str">
        <v>6-1.8.6VHA界面提醒显示</v>
      </c>
      <c r="D169" s="44" t="str">
        <v>机油压力低-VHA界面提醒显示</v>
      </c>
      <c r="E169" s="8" t="str">
        <v>P2</v>
      </c>
      <c r="F169" s="67" t="str">
        <v>1.配置字设置车辆健康可用
2.进入车辆健康界面
3.车辆启动超过60s
4.触发机油压力低警告421 OilPressureWarning = 0x1</v>
      </c>
      <c r="G169" s="67" t="str">
        <v>1.查看车辆健康界面显示</v>
      </c>
      <c r="H169" s="67" t="str">
        <v>1.在界面显示提示文本“发动机检测到机油压力低。”和对应icon，文本颜色为灰色</v>
      </c>
      <c r="I169" s="40" t="str">
        <v>PASS</v>
      </c>
      <c r="J169" s="40"/>
      <c r="K169" s="40"/>
      <c r="L169" s="40"/>
      <c r="M169" s="40"/>
      <c r="N169" s="40"/>
      <c r="O169" s="40"/>
      <c r="P169" s="96">
        <v>45114</v>
      </c>
      <c r="Q169" s="40" t="str">
        <v>俞乾</v>
      </c>
      <c r="R169" s="44" t="str">
        <v>SOC: 20230621_FB_R00_ENG00
MCU: 20230621_FB_R00_ENG00</v>
      </c>
    </row>
    <row customHeight="true" ht="105" r="170">
      <c r="A170" s="40"/>
      <c r="B170" s="8" t="str">
        <v>SYNC+_0122</v>
      </c>
      <c r="C170" s="9" t="str">
        <v>6-1.9.1车辆健康分页提醒显示</v>
      </c>
      <c r="D170" s="44" t="str">
        <v>电动转向（EPS）故障-车辆健康分页提醒显示</v>
      </c>
      <c r="E170" s="8" t="str">
        <v>P2</v>
      </c>
      <c r="F170" s="67" t="str" xml:space="preserve">
        <v>1.配置字设置车辆健康可用
2.进入车辆健康界面
3.车辆启动超过60s
4.触发电动助力转向（EPS）故障）82 EPAS_failure = 0x2 </v>
      </c>
      <c r="G170" s="67" t="str">
        <v>1.执行yfdbus_send AI.lv.ipcl.out vip2gip_diag 0x01,0x02,0x60,0x0F,0x04,0x20,0x00,0x00,0x00
查看车辆健康分页显示</v>
      </c>
      <c r="H170" s="67" t="str">
        <v>1.车辆健康分页显示提醒图标</v>
      </c>
      <c r="I170" s="40" t="str">
        <v>PASS</v>
      </c>
      <c r="J170" s="40"/>
      <c r="K170" s="40"/>
      <c r="L170" s="40"/>
      <c r="M170" s="40"/>
      <c r="N170" s="40"/>
      <c r="O170" s="40"/>
      <c r="P170" s="96">
        <v>45114</v>
      </c>
      <c r="Q170" s="40" t="str">
        <v>俞乾</v>
      </c>
      <c r="R170" s="44" t="str">
        <v>SOC: 20230621_FB_R00_ENG00
MCU: 20230621_FB_R00_ENG00</v>
      </c>
    </row>
    <row customHeight="true" ht="105" r="171">
      <c r="A171" s="40"/>
      <c r="B171" s="8" t="str">
        <v>SYNC+_0122</v>
      </c>
      <c r="C171" s="9" t="str">
        <v>6-1.9.2故障按钮图标显示</v>
      </c>
      <c r="D171" s="44" t="str">
        <v>电动转向（EPS）故障-故障按钮图标显示</v>
      </c>
      <c r="E171" s="8" t="str">
        <v>P1</v>
      </c>
      <c r="F171" s="67" t="str" xml:space="preserve">
        <v>1.配置字设置车辆健康可用
2.进入车辆健康界面
3.车辆启动超过60s
4.触发电动助力转向（EPS）故障）82 EPAS_failure = 0x2 </v>
      </c>
      <c r="G171" s="67" t="str">
        <v>1.查看故障按钮图标显示</v>
      </c>
      <c r="H171" s="67" t="str">
        <v>1.显示电动转向（EPS）故障图标</v>
      </c>
      <c r="I171" s="40" t="str">
        <v>PASS</v>
      </c>
      <c r="J171" s="40"/>
      <c r="K171" s="40"/>
      <c r="L171" s="40"/>
      <c r="M171" s="40"/>
      <c r="N171" s="40"/>
      <c r="O171" s="40"/>
      <c r="P171" s="96">
        <v>45114</v>
      </c>
      <c r="Q171" s="40" t="str">
        <v>俞乾</v>
      </c>
      <c r="R171" s="44" t="str">
        <v>SOC: 20230621_FB_R00_ENG00
MCU: 20230621_FB_R00_ENG00</v>
      </c>
    </row>
    <row customHeight="true" ht="105" r="172">
      <c r="A172" s="40"/>
      <c r="B172" s="8" t="str">
        <v>SYNC+_0122</v>
      </c>
      <c r="C172" s="9" t="str">
        <v>6-1.9.3故障指示灯和故障名称显示</v>
      </c>
      <c r="D172" s="44" t="str">
        <v>电动转向（EPS）故障-故障指示灯和故障名称显示</v>
      </c>
      <c r="E172" s="8" t="str">
        <v>P2</v>
      </c>
      <c r="F172" s="67" t="str" xml:space="preserve">
        <v>1.配置字设置车辆健康可用
2.进入车辆健康界面
3.车辆启动超过60s
4.触发电动助力转向（EPS）故障）82 EPAS_failure = 0x2 </v>
      </c>
      <c r="G172" s="67" t="str">
        <v>1.查看故障指示灯和故障名称显示</v>
      </c>
      <c r="H172" s="67" t="str">
        <v>1.显示当前故障指示灯及故障名称，根据故障等级显示不同的颜色；与UI一致</v>
      </c>
      <c r="I172" s="40" t="str">
        <v>PASS</v>
      </c>
      <c r="J172" s="40"/>
      <c r="K172" s="40"/>
      <c r="L172" s="40"/>
      <c r="M172" s="40"/>
      <c r="N172" s="40"/>
      <c r="O172" s="40"/>
      <c r="P172" s="96">
        <v>45114</v>
      </c>
      <c r="Q172" s="40" t="str">
        <v>俞乾</v>
      </c>
      <c r="R172" s="44" t="str">
        <v>SOC: 20230621_FB_R00_ENG00
MCU: 20230621_FB_R00_ENG00</v>
      </c>
    </row>
    <row customHeight="true" ht="105" r="173">
      <c r="A173" s="40"/>
      <c r="B173" s="8" t="str">
        <v>SYNC+_0122</v>
      </c>
      <c r="C173" s="9" t="str">
        <v>6-1.9.5车辆图片显示</v>
      </c>
      <c r="D173" s="44" t="str">
        <v>电动转向（EPS）故障-车辆图片显示</v>
      </c>
      <c r="E173" s="8" t="str">
        <v>P2</v>
      </c>
      <c r="F173" s="67" t="str" xml:space="preserve">
        <v>1.配置字设置车辆健康可用
2.进入车辆健康界面
3.车辆启动超过60s
4.触发电动助力转向（EPS）故障）82 EPAS_failure = 0x2 </v>
      </c>
      <c r="G173" s="67" t="str">
        <v>1.查看车辆健康界面中的车辆图片显示</v>
      </c>
      <c r="H173" s="67" t="str">
        <v>1.显示车辆图片；与UI一致</v>
      </c>
      <c r="I173" s="40" t="str">
        <v>PASS</v>
      </c>
      <c r="J173" s="40"/>
      <c r="K173" s="40"/>
      <c r="L173" s="40"/>
      <c r="M173" s="40"/>
      <c r="N173" s="40"/>
      <c r="O173" s="40"/>
      <c r="P173" s="96">
        <v>45114</v>
      </c>
      <c r="Q173" s="40" t="str">
        <v>俞乾</v>
      </c>
      <c r="R173" s="44" t="str">
        <v>SOC: 20230621_FB_R00_ENG00
MCU: 20230621_FB_R00_ENG00</v>
      </c>
    </row>
    <row customHeight="true" ht="105" r="174">
      <c r="A174" s="40"/>
      <c r="B174" s="8" t="str">
        <v>SYNC+_0122</v>
      </c>
      <c r="C174" s="9" t="str">
        <v>6-1.9.5车辆图片显示</v>
      </c>
      <c r="D174" s="44" t="str">
        <v>电动转向（EPS）故障-车辆图片-不支持互动</v>
      </c>
      <c r="E174" s="8" t="str">
        <v>P2</v>
      </c>
      <c r="F174" s="67" t="str" xml:space="preserve">
        <v>1.配置字设置车辆健康可用
2.进入车辆健康界面
3.车辆启动超过60s
4.触发电动助力转向（EPS）故障）82 EPAS_failure = 0x2 </v>
      </c>
      <c r="G174" s="67" t="str">
        <v>1.点击车辆健康界面中的车辆图片</v>
      </c>
      <c r="H174" s="67" t="str">
        <v>1.车辆图片不支持互动</v>
      </c>
      <c r="I174" s="40" t="str">
        <v>PASS</v>
      </c>
      <c r="J174" s="40"/>
      <c r="K174" s="40"/>
      <c r="L174" s="40"/>
      <c r="M174" s="40"/>
      <c r="N174" s="40"/>
      <c r="O174" s="40"/>
      <c r="P174" s="96">
        <v>45114</v>
      </c>
      <c r="Q174" s="40" t="str">
        <v>俞乾</v>
      </c>
      <c r="R174" s="44" t="str">
        <v>SOC: 20230621_FB_R00_ENG00
MCU: 20230621_FB_R00_ENG00</v>
      </c>
    </row>
    <row customHeight="true" ht="105" r="175">
      <c r="A175" s="40"/>
      <c r="B175" s="8" t="str">
        <v>SYNC+_0122</v>
      </c>
      <c r="C175" s="9" t="str">
        <v>6-1.9.6VHA界面提醒显示</v>
      </c>
      <c r="D175" s="44" t="str">
        <v>电动转向（EPS）故障-VHA界面提醒显示</v>
      </c>
      <c r="E175" s="8" t="str">
        <v>P1</v>
      </c>
      <c r="F175" s="67" t="str" xml:space="preserve">
        <v>1.配置字设置车辆健康可用
2.进入车辆健康界面
3.车辆启动超过60s
4.触发电动助力转向（EPS）故障）82 EPAS_failure = 0x2 </v>
      </c>
      <c r="G175" s="67" t="str">
        <v>1.查看车辆健康界面显示</v>
      </c>
      <c r="H175" s="67" t="str">
        <v>1.在界面显示提示文本“电动转向系统检测到故障。”和对应icon，文本颜色为灰色</v>
      </c>
      <c r="I175" s="40" t="str">
        <v>PASS</v>
      </c>
      <c r="J175" s="40"/>
      <c r="K175" s="40"/>
      <c r="L175" s="40"/>
      <c r="M175" s="40"/>
      <c r="N175" s="40"/>
      <c r="O175" s="40"/>
      <c r="P175" s="96">
        <v>45114</v>
      </c>
      <c r="Q175" s="40" t="str">
        <v>俞乾</v>
      </c>
      <c r="R175" s="44" t="str">
        <v>SOC: 20230621_FB_R00_ENG00
MCU: 20230621_FB_R00_ENG00</v>
      </c>
    </row>
    <row customHeight="true" ht="105" r="176">
      <c r="A176" s="40"/>
      <c r="B176" s="8" t="str">
        <v>SYNC+_0122</v>
      </c>
      <c r="C176" s="9" t="str">
        <v>6-2.0.1车辆健康分页提醒显示</v>
      </c>
      <c r="D176" s="44" t="str">
        <v>坡道缓降系统故障-车辆健康分页提醒显示</v>
      </c>
      <c r="E176" s="8" t="str">
        <v>P2</v>
      </c>
      <c r="F176" s="67" t="str">
        <v>1.配置字设置车辆健康可用
2.进入车辆健康界面
3.车辆启动超过60s
4.触发坡道缓降系统故障416 HILL_DESC_MC = 0x7</v>
      </c>
      <c r="G176" s="67" t="str">
        <v>1.执行yfdbus_send AI.lv.ipcl.out vip2gip_diag 0x01,0x02,0x60,0x0F,0x04,0x02,0x00,0x00,0x00
查看车辆健康分页显示</v>
      </c>
      <c r="H176" s="67" t="str">
        <v>1.车辆健康分页显示提醒图标</v>
      </c>
      <c r="I176" s="40" t="str">
        <v>PASS</v>
      </c>
      <c r="J176" s="40"/>
      <c r="K176" s="40"/>
      <c r="L176" s="40"/>
      <c r="M176" s="40"/>
      <c r="N176" s="40"/>
      <c r="O176" s="40"/>
      <c r="P176" s="96">
        <v>45114</v>
      </c>
      <c r="Q176" s="40" t="str">
        <v>俞乾</v>
      </c>
      <c r="R176" s="44" t="str">
        <v>SOC: 20230621_FB_R00_ENG00
MCU: 20230621_FB_R00_ENG00</v>
      </c>
    </row>
    <row customHeight="true" ht="105" r="177">
      <c r="A177" s="40"/>
      <c r="B177" s="8" t="str">
        <v>SYNC+_0122</v>
      </c>
      <c r="C177" s="9" t="str">
        <v>6-2.0.2故障按钮图标显示</v>
      </c>
      <c r="D177" s="44" t="str">
        <v>坡道缓降系统故障-故障按钮图标显示</v>
      </c>
      <c r="E177" s="8" t="str">
        <v>P1</v>
      </c>
      <c r="F177" s="67" t="str">
        <v>1.配置字设置车辆健康可用
2.进入车辆健康界面
3.车辆启动超过60s
4.触发坡道缓降系统故障416 HILL_DESC_MC = 0x7</v>
      </c>
      <c r="G177" s="67" t="str">
        <v>1.查看故障按钮图标显示</v>
      </c>
      <c r="H177" s="67" t="str">
        <v>1.显示坡道缓降系统故障图标</v>
      </c>
      <c r="I177" s="40" t="str">
        <v>PASS</v>
      </c>
      <c r="J177" s="40"/>
      <c r="K177" s="40"/>
      <c r="L177" s="40"/>
      <c r="M177" s="40"/>
      <c r="N177" s="40"/>
      <c r="O177" s="40"/>
      <c r="P177" s="96">
        <v>45114</v>
      </c>
      <c r="Q177" s="40" t="str">
        <v>俞乾</v>
      </c>
      <c r="R177" s="44" t="str">
        <v>SOC: 20230621_FB_R00_ENG00
MCU: 20230621_FB_R00_ENG00</v>
      </c>
    </row>
    <row customHeight="true" ht="105" r="178">
      <c r="A178" s="40"/>
      <c r="B178" s="8" t="str">
        <v>SYNC+_0122</v>
      </c>
      <c r="C178" s="9" t="str">
        <v>6-2.0.3故障指示灯和故障名称显示</v>
      </c>
      <c r="D178" s="44" t="str">
        <v>坡道缓降系统故障-故障指示灯和故障名称显示</v>
      </c>
      <c r="E178" s="8" t="str">
        <v>P2</v>
      </c>
      <c r="F178" s="67" t="str">
        <v>1.配置字设置车辆健康可用
2.进入车辆健康界面
3.车辆启动超过60s
4.触发坡道缓降系统故障416 HILL_DESC_MC = 0x7</v>
      </c>
      <c r="G178" s="67" t="str">
        <v>1.查看故障指示灯和故障名称显示</v>
      </c>
      <c r="H178" s="67" t="str">
        <v>1.显示当前故障指示灯及故障名称，根据故障等级显示不同的颜色；与UI一致</v>
      </c>
      <c r="I178" s="40" t="str">
        <v>PASS</v>
      </c>
      <c r="J178" s="40"/>
      <c r="K178" s="40"/>
      <c r="L178" s="40"/>
      <c r="M178" s="40"/>
      <c r="N178" s="40"/>
      <c r="O178" s="40"/>
      <c r="P178" s="96">
        <v>45114</v>
      </c>
      <c r="Q178" s="40" t="str">
        <v>俞乾</v>
      </c>
      <c r="R178" s="44" t="str">
        <v>SOC: 20230621_FB_R00_ENG00
MCU: 20230621_FB_R00_ENG00</v>
      </c>
    </row>
    <row customHeight="true" ht="105" r="179">
      <c r="A179" s="40"/>
      <c r="B179" s="8" t="str">
        <v>SYNC+_0122</v>
      </c>
      <c r="C179" s="9" t="str">
        <v>6-2.0.5车辆图片显示</v>
      </c>
      <c r="D179" s="44" t="str">
        <v>坡道缓降系统故障-车辆图片显示</v>
      </c>
      <c r="E179" s="8" t="str">
        <v>P2</v>
      </c>
      <c r="F179" s="67" t="str">
        <v>1.配置字设置车辆健康可用
2.进入车辆健康界面
3.车辆启动超过60s
4.触发坡道缓降系统故障416 HILL_DESC_MC = 0x7</v>
      </c>
      <c r="G179" s="67" t="str">
        <v>1.查看车辆健康界面中的车辆图片显示</v>
      </c>
      <c r="H179" s="67" t="str">
        <v>1.显示车辆图片；与UI一致</v>
      </c>
      <c r="I179" s="40" t="str">
        <v>PASS</v>
      </c>
      <c r="J179" s="40"/>
      <c r="K179" s="40"/>
      <c r="L179" s="40"/>
      <c r="M179" s="40"/>
      <c r="N179" s="40"/>
      <c r="O179" s="40"/>
      <c r="P179" s="96">
        <v>45114</v>
      </c>
      <c r="Q179" s="40" t="str">
        <v>俞乾</v>
      </c>
      <c r="R179" s="44" t="str">
        <v>SOC: 20230621_FB_R00_ENG00
MCU: 20230621_FB_R00_ENG00</v>
      </c>
    </row>
    <row customHeight="true" ht="105" r="180">
      <c r="A180" s="40"/>
      <c r="B180" s="8" t="str">
        <v>SYNC+_0122</v>
      </c>
      <c r="C180" s="9" t="str">
        <v>6-2.0.5车辆图片显示</v>
      </c>
      <c r="D180" s="44" t="str">
        <v>坡道缓降系统故障-车辆图片-不支持互动</v>
      </c>
      <c r="E180" s="8" t="str">
        <v>P2</v>
      </c>
      <c r="F180" s="67" t="str">
        <v>1.配置字设置车辆健康可用
2.进入车辆健康界面
3.车辆启动超过60s
4.触发坡道缓降系统故障416 HILL_DESC_MC = 0x7</v>
      </c>
      <c r="G180" s="67" t="str">
        <v>1.点击车辆健康界面中的车辆图片</v>
      </c>
      <c r="H180" s="67" t="str">
        <v>1.车辆图片不支持互动</v>
      </c>
      <c r="I180" s="40" t="str">
        <v>PASS</v>
      </c>
      <c r="J180" s="40"/>
      <c r="K180" s="40"/>
      <c r="L180" s="40"/>
      <c r="M180" s="40"/>
      <c r="N180" s="40"/>
      <c r="O180" s="40"/>
      <c r="P180" s="96">
        <v>45114</v>
      </c>
      <c r="Q180" s="40" t="str">
        <v>俞乾</v>
      </c>
      <c r="R180" s="44" t="str">
        <v>SOC: 20230621_FB_R00_ENG00
MCU: 20230621_FB_R00_ENG00</v>
      </c>
    </row>
    <row customHeight="true" ht="105" r="181">
      <c r="A181" s="40"/>
      <c r="B181" s="8" t="str">
        <v>SYNC+_0122</v>
      </c>
      <c r="C181" s="9" t="str">
        <v>6-2.0.6VHA界面提醒显示</v>
      </c>
      <c r="D181" s="44" t="str">
        <v>坡道缓降系统故障-VHA界面提醒显示</v>
      </c>
      <c r="E181" s="8" t="str">
        <v>P1</v>
      </c>
      <c r="F181" s="67" t="str">
        <v>1.配置字设置车辆健康可用
2.进入车辆健康界面
3.车辆启动超过60s
4.触发坡道缓降系统故障416 HILL_DESC_MC = 0x7</v>
      </c>
      <c r="G181" s="67" t="str">
        <v>1.查看车辆健康界面显示</v>
      </c>
      <c r="H181" s="67" t="str">
        <v>1.在界面显示提示文本“坡道缓降控制系统已停用。”和对应icon，文本颜色为灰色</v>
      </c>
      <c r="I181" s="40" t="str">
        <v>PASS</v>
      </c>
      <c r="J181" s="40"/>
      <c r="K181" s="40"/>
      <c r="L181" s="40"/>
      <c r="M181" s="40"/>
      <c r="N181" s="40"/>
      <c r="O181" s="40"/>
      <c r="P181" s="96">
        <v>45114</v>
      </c>
      <c r="Q181" s="40" t="str">
        <v>俞乾</v>
      </c>
      <c r="R181" s="44" t="str">
        <v>SOC: 20230621_FB_R00_ENG00
MCU: 20230621_FB_R00_ENG00</v>
      </c>
    </row>
    <row customHeight="true" ht="88" r="182">
      <c r="A182" s="40"/>
      <c r="B182" s="8" t="str">
        <v>SYNC+_0122</v>
      </c>
      <c r="C182" s="9" t="str">
        <v>3-1.2.5车辆健康分页提醒显示</v>
      </c>
      <c r="D182" s="44" t="str">
        <v>坡道起步系统故障-车辆健康分页提醒显示</v>
      </c>
      <c r="E182" s="8" t="str">
        <v>P2</v>
      </c>
      <c r="F182" s="67" t="str">
        <v>1.配置字设置车辆健康可用
2.进入车辆健康界面
3.车辆启动超过60s
4.触发坡道起步系统故障7D HsaStat_D_Actl =  0x6</v>
      </c>
      <c r="G182" s="67" t="str">
        <v>1.执行yfdbus_send AI.lv.ipcl.out vip2gip_diag 0x01,0x02,0x60,0x0F,0x04,0x00,0x40,0x00,0x00
查看车辆健康分页显示</v>
      </c>
      <c r="H182" s="67" t="str">
        <v>1.车辆健康分页显示提醒图标</v>
      </c>
      <c r="I182" s="40" t="str">
        <v>PASS</v>
      </c>
      <c r="J182" s="40"/>
      <c r="K182" s="40"/>
      <c r="L182" s="40"/>
      <c r="M182" s="40"/>
      <c r="N182" s="40"/>
      <c r="O182" s="40"/>
      <c r="P182" s="96">
        <v>45114</v>
      </c>
      <c r="Q182" s="40" t="str">
        <v>俞乾</v>
      </c>
      <c r="R182" s="44" t="str">
        <v>SOC: 20230621_FB_R00_ENG00
MCU: 20230621_FB_R00_ENG00</v>
      </c>
    </row>
    <row customHeight="true" ht="88" r="183">
      <c r="A183" s="40"/>
      <c r="B183" s="8" t="str">
        <v>SYNC+_0122</v>
      </c>
      <c r="C183" s="9" t="str">
        <v>6-2.1.2故障按钮图标显示</v>
      </c>
      <c r="D183" s="44" t="str">
        <v>坡道起步系统故障-故障按钮图标显示</v>
      </c>
      <c r="E183" s="8" t="str">
        <v>P2</v>
      </c>
      <c r="F183" s="67" t="str">
        <v>1.配置字设置车辆健康可用
2.进入车辆健康界面
3.车辆启动超过60s
4.触发坡道起步系统故障7D HsaStat_D_Actl =  0x6</v>
      </c>
      <c r="G183" s="67" t="str">
        <v>1.查看故障按钮图标显示</v>
      </c>
      <c r="H183" s="67" t="str">
        <v>1.显示坡道起步系统故障图标</v>
      </c>
      <c r="I183" s="40" t="str">
        <v>PASS</v>
      </c>
      <c r="J183" s="40"/>
      <c r="K183" s="40"/>
      <c r="L183" s="40"/>
      <c r="M183" s="40"/>
      <c r="N183" s="40"/>
      <c r="O183" s="40"/>
      <c r="P183" s="96">
        <v>45114</v>
      </c>
      <c r="Q183" s="40" t="str">
        <v>俞乾</v>
      </c>
      <c r="R183" s="44" t="str">
        <v>SOC: 20230621_FB_R00_ENG00
MCU: 20230621_FB_R00_ENG00</v>
      </c>
    </row>
    <row customHeight="true" ht="88" r="184">
      <c r="A184" s="40"/>
      <c r="B184" s="8" t="str">
        <v>SYNC+_0122</v>
      </c>
      <c r="C184" s="9" t="str">
        <v>6-2.1.3故障指示灯和故障名称显示</v>
      </c>
      <c r="D184" s="44" t="str">
        <v>坡道起步系统故障-故障指示灯和故障名称显示</v>
      </c>
      <c r="E184" s="8" t="str">
        <v>P2</v>
      </c>
      <c r="F184" s="67" t="str">
        <v>1.配置字设置车辆健康可用
2.进入车辆健康界面
3.车辆启动超过60s
4.触发坡道起步系统故障7D HsaStat_D_Actl =  0x6</v>
      </c>
      <c r="G184" s="67" t="str">
        <v>1.查看故障指示灯和故障名称显示</v>
      </c>
      <c r="H184" s="67" t="str">
        <v>1.显示当前故障指示灯及故障名称，根据故障等级显示不同的颜色；与UI一致</v>
      </c>
      <c r="I184" s="40" t="str">
        <v>PASS</v>
      </c>
      <c r="J184" s="40"/>
      <c r="K184" s="40"/>
      <c r="L184" s="40"/>
      <c r="M184" s="40"/>
      <c r="N184" s="40"/>
      <c r="O184" s="40"/>
      <c r="P184" s="96">
        <v>45114</v>
      </c>
      <c r="Q184" s="40" t="str">
        <v>俞乾</v>
      </c>
      <c r="R184" s="44" t="str">
        <v>SOC: 20230621_FB_R00_ENG00
MCU: 20230621_FB_R00_ENG00</v>
      </c>
    </row>
    <row customHeight="true" ht="88" r="185">
      <c r="A185" s="40"/>
      <c r="B185" s="8" t="str">
        <v>SYNC+_0122</v>
      </c>
      <c r="C185" s="9" t="str">
        <v>6-2.1.5车辆图片显示</v>
      </c>
      <c r="D185" s="44" t="str">
        <v>坡道起步系统故障-车辆图片显示</v>
      </c>
      <c r="E185" s="8" t="str">
        <v>P2</v>
      </c>
      <c r="F185" s="67" t="str">
        <v>1.配置字设置车辆健康可用
2.进入车辆健康界面
3.车辆启动超过60s
4.触发坡道起步系统故障7D HsaStat_D_Actl =  0x6</v>
      </c>
      <c r="G185" s="67" t="str">
        <v>1.查看车辆健康界面中的车辆图片显示</v>
      </c>
      <c r="H185" s="67" t="str">
        <v>1.显示车辆图片；与UI一致</v>
      </c>
      <c r="I185" s="40" t="str">
        <v>PASS</v>
      </c>
      <c r="J185" s="40"/>
      <c r="K185" s="40"/>
      <c r="L185" s="40"/>
      <c r="M185" s="40"/>
      <c r="N185" s="40"/>
      <c r="O185" s="40"/>
      <c r="P185" s="96">
        <v>45114</v>
      </c>
      <c r="Q185" s="40" t="str">
        <v>俞乾</v>
      </c>
      <c r="R185" s="44" t="str">
        <v>SOC: 20230621_FB_R00_ENG00
MCU: 20230621_FB_R00_ENG00</v>
      </c>
    </row>
    <row customHeight="true" ht="88" r="186">
      <c r="A186" s="40"/>
      <c r="B186" s="8" t="str">
        <v>SYNC+_0122</v>
      </c>
      <c r="C186" s="9" t="str">
        <v>6-2.1.5车辆图片显示</v>
      </c>
      <c r="D186" s="44" t="str">
        <v>坡道起步系统故障-车辆图片-不支持互动</v>
      </c>
      <c r="E186" s="8" t="str">
        <v>P2</v>
      </c>
      <c r="F186" s="67" t="str">
        <v>1.配置字设置车辆健康可用
2.进入车辆健康界面
3.车辆启动超过60s
4.触发坡道起步系统故障7D HsaStat_D_Actl =  0x6</v>
      </c>
      <c r="G186" s="67" t="str">
        <v>1.点击车辆健康界面中的车辆图片</v>
      </c>
      <c r="H186" s="67" t="str">
        <v>1.车辆图片不支持互动</v>
      </c>
      <c r="I186" s="40" t="str">
        <v>PASS</v>
      </c>
      <c r="J186" s="40"/>
      <c r="K186" s="40"/>
      <c r="L186" s="40"/>
      <c r="M186" s="40"/>
      <c r="N186" s="40"/>
      <c r="O186" s="40"/>
      <c r="P186" s="96">
        <v>45114</v>
      </c>
      <c r="Q186" s="40" t="str">
        <v>俞乾</v>
      </c>
      <c r="R186" s="44" t="str">
        <v>SOC: 20230621_FB_R00_ENG00
MCU: 20230621_FB_R00_ENG00</v>
      </c>
    </row>
    <row customHeight="true" ht="88" r="187">
      <c r="A187" s="40"/>
      <c r="B187" s="8" t="str">
        <v>SYNC+_0122</v>
      </c>
      <c r="C187" s="9" t="str">
        <v>6-2.1.6VHA界面提醒显示</v>
      </c>
      <c r="D187" s="44" t="str">
        <v>坡道起步系统故障-VHA界面提醒显示</v>
      </c>
      <c r="E187" s="8" t="str">
        <v>P1</v>
      </c>
      <c r="F187" s="67" t="str">
        <v>1.配置字设置车辆健康可用
2.进入车辆健康界面
3.车辆启动超过60s
4.触发坡道起步系统故障7D HsaStat_D_Actl =  0x6</v>
      </c>
      <c r="G187" s="67" t="str">
        <v>1.查看车辆健康界面显示</v>
      </c>
      <c r="H187" s="67" t="str">
        <v>1.在界面显示提示文本“坡道起步辅助系统已停用。”和对应icon，文本颜色为灰色</v>
      </c>
      <c r="I187" s="40" t="str">
        <v>PASS</v>
      </c>
      <c r="J187" s="40"/>
      <c r="K187" s="40"/>
      <c r="L187" s="40"/>
      <c r="M187" s="40"/>
      <c r="N187" s="40"/>
      <c r="O187" s="40"/>
      <c r="P187" s="96">
        <v>45114</v>
      </c>
      <c r="Q187" s="40" t="str">
        <v>俞乾</v>
      </c>
      <c r="R187" s="44" t="str">
        <v>SOC: 20230621_FB_R00_ENG00
MCU: 20230621_FB_R00_ENG00</v>
      </c>
    </row>
    <row customHeight="true" ht="139" r="188">
      <c r="A188" s="40"/>
      <c r="B188" s="8" t="str">
        <v>SYNC+_0122</v>
      </c>
      <c r="C188" s="9" t="str">
        <v>6-2.2.1车辆健康分页提醒显示</v>
      </c>
      <c r="D188" s="44" t="str">
        <v>照明系统故障-车辆健康分页提醒显示</v>
      </c>
      <c r="E188" s="8" t="str">
        <v>P2</v>
      </c>
      <c r="F188" s="67" t="str">
        <v>1.配置字设置车辆健康可用
2.进入车辆健康界面
3.车辆启动超过60s
4.触发照明系统故障DE0A 10 4 LED Low Beam = 1    3C3 HeadLampLoOut_B_Stat = 0x1</v>
      </c>
      <c r="G188" s="67" t="str">
        <v>1.执行yfdbus_send AI.lv.ipcl.out vip2gip_diag 0x01,0x02,0x60,0x0F,0x04,0x00,0x20,0x00,0x00
查看车辆健康分页显示</v>
      </c>
      <c r="H188" s="67" t="str">
        <v>1.车辆健康分页显示提醒图标</v>
      </c>
      <c r="I188" s="40" t="str">
        <v>PASS</v>
      </c>
      <c r="J188" s="40"/>
      <c r="K188" s="40"/>
      <c r="L188" s="40"/>
      <c r="M188" s="40"/>
      <c r="N188" s="40"/>
      <c r="O188" s="40"/>
      <c r="P188" s="96">
        <v>45114</v>
      </c>
      <c r="Q188" s="40" t="str">
        <v>俞乾</v>
      </c>
      <c r="R188" s="44" t="str">
        <v>SOC: 20230621_FB_R00_ENG00
MCU: 20230621_FB_R00_ENG00</v>
      </c>
    </row>
    <row customHeight="true" ht="139" r="189">
      <c r="A189" s="40"/>
      <c r="B189" s="8" t="str">
        <v>SYNC+_0122</v>
      </c>
      <c r="C189" s="9" t="str">
        <v>6-2.2.2故障按钮图标显示</v>
      </c>
      <c r="D189" s="44" t="str">
        <v>照明系统故障-故障按钮图标显示</v>
      </c>
      <c r="E189" s="8" t="str">
        <v>P1</v>
      </c>
      <c r="F189" s="67" t="str">
        <v>1.配置字设置车辆健康可用
2.进入车辆健康界面
3.车辆启动超过60s
4.触发照明系统故障DE0A 10 4 LED Low Beam = 1    3C3 HeadLampLoOut_B_Stat = 0x1</v>
      </c>
      <c r="G189" s="67" t="str">
        <v>1.查看故障按钮图标显示</v>
      </c>
      <c r="H189" s="67" t="str">
        <v>1.显示照明系统故障图标</v>
      </c>
      <c r="I189" s="40" t="str">
        <v>PASS</v>
      </c>
      <c r="J189" s="40"/>
      <c r="K189" s="40"/>
      <c r="L189" s="40"/>
      <c r="M189" s="40"/>
      <c r="N189" s="40"/>
      <c r="O189" s="40"/>
      <c r="P189" s="96">
        <v>45114</v>
      </c>
      <c r="Q189" s="40" t="str">
        <v>俞乾</v>
      </c>
      <c r="R189" s="44" t="str">
        <v>SOC: 20230621_FB_R00_ENG00
MCU: 20230621_FB_R00_ENG00</v>
      </c>
    </row>
    <row customHeight="true" ht="139" r="190">
      <c r="A190" s="40"/>
      <c r="B190" s="8" t="str">
        <v>SYNC+_0122</v>
      </c>
      <c r="C190" s="9" t="str">
        <v>6-2.2.3故障指示灯和故障名称显示</v>
      </c>
      <c r="D190" s="44" t="str">
        <v>照明系统故障-故障指示灯和故障名称显示</v>
      </c>
      <c r="E190" s="8" t="str">
        <v>P2</v>
      </c>
      <c r="F190" s="67" t="str">
        <v>1.配置字设置车辆健康可用
2.进入车辆健康界面
3.车辆启动超过60s
4.触发照明系统故障DE0A 10 4 LED Low Beam = 1    3C3 HeadLampLoOut_B_Stat = 0x1</v>
      </c>
      <c r="G190" s="67" t="str">
        <v>1.查看故障指示灯和故障名称显示</v>
      </c>
      <c r="H190" s="67" t="str">
        <v>1.显示当前故障指示灯及故障名称，根据故障等级显示不同的颜色；与UI一致</v>
      </c>
      <c r="I190" s="40" t="str">
        <v>PASS</v>
      </c>
      <c r="J190" s="40"/>
      <c r="K190" s="40"/>
      <c r="L190" s="40"/>
      <c r="M190" s="40"/>
      <c r="N190" s="40"/>
      <c r="O190" s="40"/>
      <c r="P190" s="96">
        <v>45114</v>
      </c>
      <c r="Q190" s="40" t="str">
        <v>俞乾</v>
      </c>
      <c r="R190" s="44" t="str">
        <v>SOC: 20230621_FB_R00_ENG00
MCU: 20230621_FB_R00_ENG00</v>
      </c>
    </row>
    <row customHeight="true" ht="139" r="191">
      <c r="A191" s="40"/>
      <c r="B191" s="8" t="str">
        <v>SYNC+_0122</v>
      </c>
      <c r="C191" s="9" t="str">
        <v>6-2.2.5车辆图片显示</v>
      </c>
      <c r="D191" s="44" t="str">
        <v>照明系统故障-车辆图片显示</v>
      </c>
      <c r="E191" s="8" t="str">
        <v>P2</v>
      </c>
      <c r="F191" s="67" t="str">
        <v>1.配置字设置车辆健康可用
2.进入车辆健康界面
3.车辆启动超过60s
4.触发照明系统故障DE0A 10 4 LED Low Beam = 1    3C3 HeadLampLoOut_B_Stat = 0x1</v>
      </c>
      <c r="G191" s="67" t="str">
        <v>1.查看车辆健康界面中的车辆图片显示</v>
      </c>
      <c r="H191" s="67" t="str">
        <v>1.显示车辆图片；与UI一致</v>
      </c>
      <c r="I191" s="40" t="str">
        <v>PASS</v>
      </c>
      <c r="J191" s="40"/>
      <c r="K191" s="40"/>
      <c r="L191" s="40"/>
      <c r="M191" s="40"/>
      <c r="N191" s="40"/>
      <c r="O191" s="40"/>
      <c r="P191" s="96">
        <v>45114</v>
      </c>
      <c r="Q191" s="40" t="str">
        <v>俞乾</v>
      </c>
      <c r="R191" s="44" t="str">
        <v>SOC: 20230621_FB_R00_ENG00
MCU: 20230621_FB_R00_ENG00</v>
      </c>
    </row>
    <row customHeight="true" ht="139" r="192">
      <c r="A192" s="40"/>
      <c r="B192" s="8" t="str">
        <v>SYNC+_0122</v>
      </c>
      <c r="C192" s="9" t="str">
        <v>6-2.2.5车辆图片显示</v>
      </c>
      <c r="D192" s="44" t="str">
        <v>照明系统故障-车辆图片-不支持互动</v>
      </c>
      <c r="E192" s="8" t="str">
        <v>P2</v>
      </c>
      <c r="F192" s="67" t="str">
        <v>1.配置字设置车辆健康可用
2.进入车辆健康界面
3.车辆启动超过60s
4.触发照明系统故障DE0A 10 4 LED Low Beam = 1    3C3 HeadLampLoOut_B_Stat = 0x1</v>
      </c>
      <c r="G192" s="67" t="str">
        <v>1.点击车辆健康界面中的车辆图片</v>
      </c>
      <c r="H192" s="67" t="str">
        <v>1.车辆图片不支持互动</v>
      </c>
      <c r="I192" s="40" t="str">
        <v>PASS</v>
      </c>
      <c r="J192" s="40"/>
      <c r="K192" s="40"/>
      <c r="L192" s="40"/>
      <c r="M192" s="40"/>
      <c r="N192" s="40"/>
      <c r="O192" s="40"/>
      <c r="P192" s="96">
        <v>45114</v>
      </c>
      <c r="Q192" s="40" t="str">
        <v>俞乾</v>
      </c>
      <c r="R192" s="44" t="str">
        <v>SOC: 20230621_FB_R00_ENG00
MCU: 20230621_FB_R00_ENG00</v>
      </c>
    </row>
    <row customHeight="true" ht="139" r="193">
      <c r="A193" s="40"/>
      <c r="B193" s="8" t="str">
        <v>SYNC+_0122</v>
      </c>
      <c r="C193" s="9" t="str">
        <v>6-2.2.6VHA界面提醒显示</v>
      </c>
      <c r="D193" s="44" t="str">
        <v>照明系统故障-VHA界面提醒显示</v>
      </c>
      <c r="E193" s="8" t="str">
        <v>P1</v>
      </c>
      <c r="F193" s="67" t="str">
        <v>1.配置字设置车辆健康可用
2.进入车辆健康界面
3.车辆启动超过60s
4.触发照明系统故障DE0A 10 4 LED Low Beam = 1    3C3 HeadLampLoOut_B_Stat = 0x1</v>
      </c>
      <c r="G193" s="67" t="str">
        <v>1.查看车辆健康界面显示</v>
      </c>
      <c r="H193" s="67" t="str">
        <v>1.在界面显示提示文本“车外灯系统可能出现灯泡损坏或电气系统故障。”和对应icon，文本颜色为灰色</v>
      </c>
      <c r="I193" s="40" t="str">
        <v>PASS</v>
      </c>
      <c r="J193" s="40"/>
      <c r="K193" s="40"/>
      <c r="L193" s="40"/>
      <c r="M193" s="40"/>
      <c r="N193" s="40"/>
      <c r="O193" s="40"/>
      <c r="P193" s="96">
        <v>45114</v>
      </c>
      <c r="Q193" s="40" t="str">
        <v>俞乾</v>
      </c>
      <c r="R193" s="44" t="str">
        <v>SOC: 20230621_FB_R00_ENG00
MCU: 20230621_FB_R00_ENG00</v>
      </c>
    </row>
    <row customHeight="true" ht="18" r="194">
      <c r="A194" s="40"/>
      <c r="B194" s="8" t="str">
        <v>SYNC+_0122</v>
      </c>
      <c r="C194" s="9" t="str">
        <v>7-1.0.1进入护航历史界面</v>
      </c>
      <c r="D194" s="44" t="str">
        <v>无护航记录-进入护航历史界面</v>
      </c>
      <c r="E194" s="8" t="str">
        <v>P0</v>
      </c>
      <c r="F194" s="67" t="str">
        <v>1.进入VHA界面</v>
      </c>
      <c r="G194" s="67" t="str">
        <v>1.选择护航历史Tab bar</v>
      </c>
      <c r="H194" s="44" t="str">
        <v>1.进入护航历史界面</v>
      </c>
      <c r="I194" s="40" t="str">
        <v>PASS</v>
      </c>
      <c r="J194" s="40"/>
      <c r="K194" s="40"/>
      <c r="L194" s="40"/>
      <c r="M194" s="40"/>
      <c r="N194" s="40"/>
      <c r="O194" s="40"/>
      <c r="P194" s="96">
        <v>45114</v>
      </c>
      <c r="Q194" s="40" t="str">
        <v>俞乾</v>
      </c>
      <c r="R194" s="44" t="str">
        <v>SOC: 20230621_FB_R00_ENG00
MCU: 20230621_FB_R00_ENG00</v>
      </c>
    </row>
    <row customHeight="true" ht="36" r="195">
      <c r="A195" s="40"/>
      <c r="B195" s="8" t="str">
        <v>SYNC+_0122</v>
      </c>
      <c r="C195" s="9" t="str">
        <v>7-1.0.2无护航记录界面显示条件</v>
      </c>
      <c r="D195" s="44" t="str">
        <v>无护航记录-无护航记录界面显示条件-首次出厂设置</v>
      </c>
      <c r="E195" s="8" t="str">
        <v>P2</v>
      </c>
      <c r="F195" s="67" t="str">
        <v>1.首次出厂设置</v>
      </c>
      <c r="G195" s="67" t="str">
        <v>1.查看护航历史分页显示</v>
      </c>
      <c r="H195" s="44" t="str">
        <v>1.显示暂无护航历史分页</v>
      </c>
      <c r="I195" s="40" t="str">
        <v>PASS</v>
      </c>
      <c r="J195" s="40"/>
      <c r="K195" s="40"/>
      <c r="L195" s="40"/>
      <c r="M195" s="40"/>
      <c r="N195" s="40"/>
      <c r="O195" s="40"/>
      <c r="P195" s="96">
        <v>45114</v>
      </c>
      <c r="Q195" s="40" t="str">
        <v>俞乾</v>
      </c>
      <c r="R195" s="44" t="str">
        <v>SOC: 20230621_FB_R00_ENG00
MCU: 20230621_FB_R00_ENG00</v>
      </c>
    </row>
    <row customHeight="true" ht="88" r="196">
      <c r="A196" s="40"/>
      <c r="B196" s="8" t="str">
        <v>SYNC+_0122</v>
      </c>
      <c r="C196" s="9" t="str">
        <v>7-1.0.2无护航记录界面显示条件</v>
      </c>
      <c r="D196" s="44" t="str">
        <v>无护航记录-无护航记录界面显示条件-无法获取到有效数据</v>
      </c>
      <c r="E196" s="8" t="str">
        <v>P2</v>
      </c>
      <c r="F196" s="67" t="str">
        <v>1.无法获取到有效数据</v>
      </c>
      <c r="G196" s="67" t="str">
        <v>1.查看护航历史分页显示(模拟方法删除FVS数据库：/data/user_de/0/com.ford.sync.fordvehicleservice/databases
)</v>
      </c>
      <c r="H196" s="44" t="str">
        <v>1.显示暂无护航历史分页</v>
      </c>
      <c r="I196" s="40" t="str">
        <v>PASS</v>
      </c>
      <c r="J196" s="40"/>
      <c r="K196" s="40"/>
      <c r="L196" s="40"/>
      <c r="M196" s="40"/>
      <c r="N196" s="40"/>
      <c r="O196" s="40"/>
      <c r="P196" s="96">
        <v>45114</v>
      </c>
      <c r="Q196" s="40" t="str">
        <v>俞乾</v>
      </c>
      <c r="R196" s="44" t="str">
        <v>SOC: 20230621_FB_R00_ENG00
MCU: 20230621_FB_R00_ENG00</v>
      </c>
    </row>
    <row customHeight="true" ht="18" r="197">
      <c r="A197" s="40"/>
      <c r="B197" s="8" t="str">
        <v>SYNC+_0122</v>
      </c>
      <c r="C197" s="9" t="str">
        <v>7-1.0.3进入无护航记录界面</v>
      </c>
      <c r="D197" s="44" t="str">
        <v>无护航记录-进入无护航记录界面</v>
      </c>
      <c r="E197" s="8" t="str">
        <v>P1</v>
      </c>
      <c r="F197" s="67" t="str">
        <v>1.选择护航历史Tab bar</v>
      </c>
      <c r="G197" s="67" t="str">
        <v>1.点击暂无护航历史分页</v>
      </c>
      <c r="H197" s="44" t="str">
        <v>1.进入无护航记录界面</v>
      </c>
      <c r="I197" s="40" t="str">
        <v>PASS</v>
      </c>
      <c r="J197" s="40"/>
      <c r="K197" s="40"/>
      <c r="L197" s="40"/>
      <c r="M197" s="40"/>
      <c r="N197" s="40"/>
      <c r="O197" s="40"/>
      <c r="P197" s="96">
        <v>45114</v>
      </c>
      <c r="Q197" s="40" t="str">
        <v>俞乾</v>
      </c>
      <c r="R197" s="44" t="str">
        <v>SOC: 20230621_FB_R00_ENG00
MCU: 20230621_FB_R00_ENG00</v>
      </c>
    </row>
    <row customHeight="true" ht="36" r="198">
      <c r="A198" s="40"/>
      <c r="B198" s="8" t="str">
        <v>SYNC+_0122</v>
      </c>
      <c r="C198" s="9" t="str">
        <v>7-1.0.3进入无护航记录界面</v>
      </c>
      <c r="D198" s="44" t="str">
        <v>无护航记录-无护航记录界面显示</v>
      </c>
      <c r="E198" s="8" t="str">
        <v>P2</v>
      </c>
      <c r="F198" s="44" t="str">
        <v>1.进入无护航记录界面</v>
      </c>
      <c r="G198" s="67" t="str">
        <v>1.查看无护航记录界面显示</v>
      </c>
      <c r="H198" s="44" t="str">
        <v>1.界面显示文本“开始你的行程吧~”</v>
      </c>
      <c r="I198" s="40" t="str">
        <v>PASS</v>
      </c>
      <c r="J198" s="40"/>
      <c r="K198" s="40"/>
      <c r="L198" s="40"/>
      <c r="M198" s="40"/>
      <c r="N198" s="40"/>
      <c r="O198" s="40"/>
      <c r="P198" s="96">
        <v>45114</v>
      </c>
      <c r="Q198" s="40" t="str">
        <v>俞乾</v>
      </c>
      <c r="R198" s="44" t="str">
        <v>SOC: 20230621_FB_R00_ENG00
MCU: 20230621_FB_R00_ENG00</v>
      </c>
    </row>
    <row customHeight="true" ht="36" r="199">
      <c r="A199" s="40"/>
      <c r="B199" s="8" t="str">
        <v>SYNC+_0122</v>
      </c>
      <c r="C199" s="9" t="str">
        <v>7-1.1.1进入检测故障界面</v>
      </c>
      <c r="D199" s="44" t="str">
        <v>正常界面-监测故障-进入检测故障界面</v>
      </c>
      <c r="E199" s="8" t="str">
        <v>P0</v>
      </c>
      <c r="F199" s="67" t="str">
        <v>1.监测到故障
2.选择护航历史Tab bar</v>
      </c>
      <c r="G199" s="44" t="str">
        <v>1.选择检测到故障的日期分页</v>
      </c>
      <c r="H199" s="44" t="str">
        <v>1.进入检测故障界面</v>
      </c>
      <c r="I199" s="40" t="str">
        <v>PASS</v>
      </c>
      <c r="J199" s="40"/>
      <c r="K199" s="40"/>
      <c r="L199" s="40"/>
      <c r="M199" s="40"/>
      <c r="N199" s="40"/>
      <c r="O199" s="40"/>
      <c r="P199" s="96">
        <v>45114</v>
      </c>
      <c r="Q199" s="40" t="str">
        <v>俞乾</v>
      </c>
      <c r="R199" s="44" t="str">
        <v>SOC: 20230621_FB_R00_ENG00
MCU: 20230621_FB_R00_ENG00</v>
      </c>
    </row>
    <row customHeight="true" ht="36" r="200">
      <c r="A200" s="40"/>
      <c r="B200" s="8" t="str">
        <v>SYNC+_0122</v>
      </c>
      <c r="C200" s="9" t="str">
        <v>7-1.1.2检测故障界面显示</v>
      </c>
      <c r="D200" s="44" t="str">
        <v>正常界面-监测故障-检测故障界面显示</v>
      </c>
      <c r="E200" s="8" t="str">
        <v>P1</v>
      </c>
      <c r="F200" s="67" t="str">
        <v>1.监测到故障
2.进入监测故障界面</v>
      </c>
      <c r="G200" s="44" t="str">
        <v>1.查看检测故障界面</v>
      </c>
      <c r="H200" s="44" t="str">
        <v>1.显示智能护航，故障信息，行程+用时，开始时间、结束时间；</v>
      </c>
      <c r="I200" s="40" t="str">
        <v>PASS</v>
      </c>
      <c r="J200" s="40"/>
      <c r="K200" s="40"/>
      <c r="L200" s="40"/>
      <c r="M200" s="40"/>
      <c r="N200" s="40"/>
      <c r="O200" s="40"/>
      <c r="P200" s="96">
        <v>45114</v>
      </c>
      <c r="Q200" s="40" t="str">
        <v>俞乾</v>
      </c>
      <c r="R200" s="44" t="str">
        <v>SOC: 20230621_FB_R00_ENG00
MCU: 20230621_FB_R00_ENG00</v>
      </c>
    </row>
    <row customHeight="true" ht="36" r="201">
      <c r="A201" s="40"/>
      <c r="B201" s="8" t="str">
        <v>SYNC+_0122</v>
      </c>
      <c r="C201" s="9" t="str">
        <v>7-1.1.2检测故障界面显示</v>
      </c>
      <c r="D201" s="44" t="str">
        <v>正常界面-监测故障-检测故障界面显示</v>
      </c>
      <c r="E201" s="8" t="str">
        <v>P1</v>
      </c>
      <c r="F201" s="67" t="str">
        <v>1.监测到故障
2.进入监测故障界面</v>
      </c>
      <c r="G201" s="44" t="str">
        <v>1.查看历史 中故障信息</v>
      </c>
      <c r="H201" s="44" t="str">
        <v>1.按照车辆养护，续航里程，胎压监测，车辆健康、的顺序排序</v>
      </c>
      <c r="I201" s="40" t="str">
        <v>PASS</v>
      </c>
      <c r="J201" s="40"/>
      <c r="K201" s="40"/>
      <c r="L201" s="40"/>
      <c r="M201" s="40"/>
      <c r="N201" s="40"/>
      <c r="O201" s="40"/>
      <c r="P201" s="96">
        <v>45114</v>
      </c>
      <c r="Q201" s="40" t="str">
        <v>俞乾</v>
      </c>
      <c r="R201" s="44" t="str">
        <v>SOC: 20230621_FB_R00_ENG00
MCU: 20230621_FB_R00_ENG00</v>
      </c>
    </row>
    <row customHeight="true" ht="53" r="202">
      <c r="A202" s="40"/>
      <c r="B202" s="8" t="str">
        <v>SYNC+_0122</v>
      </c>
      <c r="C202" s="9" t="str">
        <v>7-1.1.2检测故障界面显示</v>
      </c>
      <c r="D202" s="44" t="str">
        <v>正常界面-监测故障-检测故障界面显示</v>
      </c>
      <c r="E202" s="8" t="str">
        <v>P1</v>
      </c>
      <c r="F202" s="67" t="str">
        <v>1.熄火状态</v>
      </c>
      <c r="G202" s="44" t="str">
        <v>1.30min后点火
2.熄火
3.切换护航历史分页</v>
      </c>
      <c r="H202" s="44" t="str">
        <v>3.生成新的历史记录</v>
      </c>
      <c r="I202" s="40" t="str">
        <v>PASS</v>
      </c>
      <c r="J202" s="40"/>
      <c r="K202" s="40"/>
      <c r="L202" s="40"/>
      <c r="M202" s="40"/>
      <c r="N202" s="40"/>
      <c r="O202" s="40"/>
      <c r="P202" s="96">
        <v>45114</v>
      </c>
      <c r="Q202" s="40" t="str">
        <v>俞乾</v>
      </c>
      <c r="R202" s="44" t="str">
        <v>SOC: 20230621_FB_R00_ENG00
MCU: 20230621_FB_R00_ENG00</v>
      </c>
    </row>
    <row customHeight="true" ht="53" r="203">
      <c r="A203" s="40"/>
      <c r="B203" s="8" t="str">
        <v>SYNC+_0122</v>
      </c>
      <c r="C203" s="9" t="str">
        <v>7-1.1.2检测故障界面显示</v>
      </c>
      <c r="D203" s="44" t="str">
        <v>正常界面-监测故障-检测故障界面显示</v>
      </c>
      <c r="E203" s="8" t="str">
        <v>P1</v>
      </c>
      <c r="F203" s="67" t="str">
        <v>1.熄火状态</v>
      </c>
      <c r="G203" s="44" t="str">
        <v>1.第二天点火
2.熄火
3.切换护航历史分页</v>
      </c>
      <c r="H203" s="44" t="str">
        <v>3.生成新的历史记录在最上面</v>
      </c>
      <c r="I203" s="40" t="str">
        <v>PASS</v>
      </c>
      <c r="J203" s="40"/>
      <c r="K203" s="40"/>
      <c r="L203" s="40"/>
      <c r="M203" s="40"/>
      <c r="N203" s="40"/>
      <c r="O203" s="40"/>
      <c r="P203" s="96">
        <v>45114</v>
      </c>
      <c r="Q203" s="40" t="str">
        <v>俞乾</v>
      </c>
      <c r="R203" s="44" t="str">
        <v>SOC: 20230621_FB_R00_ENG00
MCU: 20230621_FB_R00_ENG00</v>
      </c>
    </row>
    <row customHeight="true" ht="70" r="204">
      <c r="A204" s="40"/>
      <c r="B204" s="8" t="str">
        <v>SYNC+_0122</v>
      </c>
      <c r="C204" s="9" t="str">
        <v>7-1.1.2检测故障界面显示</v>
      </c>
      <c r="D204" s="44" t="str">
        <v>正常界面-监测故障-检测故障界面显示</v>
      </c>
      <c r="E204" s="8" t="str">
        <v>P1</v>
      </c>
      <c r="F204" s="67" t="str">
        <v>1.点火状态</v>
      </c>
      <c r="G204" s="45" t="str">
        <v>1.到第二天adb shell date 052111552022
2.熄火
3.切换护航历史分页</v>
      </c>
      <c r="H204" s="44" t="str">
        <v>3.结束时间后面标注（+1），（以此类推）</v>
      </c>
      <c r="I204" s="40" t="str">
        <v>PASS</v>
      </c>
      <c r="J204" s="40"/>
      <c r="K204" s="40"/>
      <c r="L204" s="40"/>
      <c r="M204" s="40"/>
      <c r="N204" s="40"/>
      <c r="O204" s="40"/>
      <c r="P204" s="96">
        <v>45114</v>
      </c>
      <c r="Q204" s="40" t="str">
        <v>俞乾</v>
      </c>
      <c r="R204" s="44" t="str">
        <v>SOC: 20230621_FB_R00_ENG00
MCU: 20230621_FB_R00_ENG00</v>
      </c>
    </row>
    <row customHeight="true" ht="53" r="205">
      <c r="A205" s="40"/>
      <c r="B205" s="8" t="str">
        <v>SYNC+_0122</v>
      </c>
      <c r="C205" s="9" t="str">
        <v>7-1.1.3分页显示</v>
      </c>
      <c r="D205" s="44" t="str">
        <v>正常界面-监测故障-分页显示</v>
      </c>
      <c r="E205" s="8" t="str">
        <v>P1</v>
      </c>
      <c r="F205" s="67" t="str">
        <v>1.监测到故障</v>
      </c>
      <c r="G205" s="67" t="str">
        <v>1.查看护航历史分页显示</v>
      </c>
      <c r="H205" s="44" t="str">
        <v>1.显示车辆状况有无异常图标+日期，以及箭头；以日期时间倒序排序，默认点击最新的详情</v>
      </c>
      <c r="I205" s="40" t="str">
        <v>PASS</v>
      </c>
      <c r="J205" s="40"/>
      <c r="K205" s="40"/>
      <c r="L205" s="40"/>
      <c r="M205" s="40"/>
      <c r="N205" s="40"/>
      <c r="O205" s="40"/>
      <c r="P205" s="96">
        <v>45114</v>
      </c>
      <c r="Q205" s="40" t="str">
        <v>俞乾</v>
      </c>
      <c r="R205" s="44" t="str">
        <v>SOC: 20230621_FB_R00_ENG00
MCU: 20230621_FB_R00_ENG00</v>
      </c>
    </row>
    <row customHeight="true" ht="36" r="206">
      <c r="A206" s="40"/>
      <c r="B206" s="8" t="str">
        <v>SYNC+_0122</v>
      </c>
      <c r="C206" s="9" t="str">
        <v>7-1.2.1进入未检测到故障界面</v>
      </c>
      <c r="D206" s="44" t="str">
        <v>正常界面-未监测到故障-进入未检测到故障界面</v>
      </c>
      <c r="E206" s="8" t="str">
        <v>P2</v>
      </c>
      <c r="F206" s="67" t="str">
        <v>1.未检测到故障
2.选择护航历史Tab bar</v>
      </c>
      <c r="G206" s="44" t="str">
        <v>1.选择未检测到故障的日期分页</v>
      </c>
      <c r="H206" s="44" t="str">
        <v>1.进入未检测到故障界面</v>
      </c>
      <c r="I206" s="40" t="str">
        <v>PASS</v>
      </c>
      <c r="J206" s="40"/>
      <c r="K206" s="40"/>
      <c r="L206" s="40"/>
      <c r="M206" s="40"/>
      <c r="N206" s="40"/>
      <c r="O206" s="40"/>
      <c r="P206" s="96">
        <v>45114</v>
      </c>
      <c r="Q206" s="40" t="str">
        <v>俞乾</v>
      </c>
      <c r="R206" s="44" t="str">
        <v>SOC: 20230621_FB_R00_ENG00
MCU: 20230621_FB_R00_ENG00</v>
      </c>
    </row>
    <row customHeight="true" ht="36" r="207">
      <c r="A207" s="40"/>
      <c r="B207" s="8" t="str">
        <v>SYNC+_0122</v>
      </c>
      <c r="C207" s="9" t="str">
        <v>7-1.2.2未检测到故障界面显示</v>
      </c>
      <c r="D207" s="44" t="str">
        <v>正常界面-未监测到故障-未检测到故障界面显示</v>
      </c>
      <c r="E207" s="8" t="str">
        <v>P1</v>
      </c>
      <c r="F207" s="67" t="str">
        <v>1.未检测到故障
2.进入未未检测故障界面</v>
      </c>
      <c r="G207" s="44" t="str">
        <v>1.查看未检测到故障界面</v>
      </c>
      <c r="H207" s="44" t="str">
        <v>1.显示“智能护航：未监测到异常”行程+用时，开始时间、结束时间</v>
      </c>
      <c r="I207" s="40" t="str">
        <v>PASS</v>
      </c>
      <c r="J207" s="40"/>
      <c r="K207" s="40"/>
      <c r="L207" s="40"/>
      <c r="M207" s="40"/>
      <c r="N207" s="40"/>
      <c r="O207" s="40"/>
      <c r="P207" s="96">
        <v>45114</v>
      </c>
      <c r="Q207" s="40" t="str">
        <v>俞乾</v>
      </c>
      <c r="R207" s="44" t="str">
        <v>SOC: 20230621_FB_R00_ENG00
MCU: 20230621_FB_R00_ENG00</v>
      </c>
    </row>
    <row customHeight="true" ht="53" r="208">
      <c r="A208" s="40"/>
      <c r="B208" s="8" t="str">
        <v>SYNC+_0122</v>
      </c>
      <c r="C208" s="9" t="str">
        <v>7-1.2.3分页显示</v>
      </c>
      <c r="D208" s="44" t="str">
        <v>正常界面-未监测到故障-分页显示</v>
      </c>
      <c r="E208" s="8" t="str">
        <v>P1</v>
      </c>
      <c r="F208" s="67" t="str">
        <v>1.未检测到故障</v>
      </c>
      <c r="G208" s="67" t="str">
        <v>1.查看护航历史分页显示</v>
      </c>
      <c r="H208" s="44" t="str">
        <v>1.显示车辆状况有无异常图标+日期，以及箭头；以日期时间倒序排序，默认点击最新的详情</v>
      </c>
      <c r="I208" s="40" t="str">
        <v>PASS</v>
      </c>
      <c r="J208" s="40"/>
      <c r="K208" s="40"/>
      <c r="L208" s="40"/>
      <c r="M208" s="40"/>
      <c r="N208" s="40"/>
      <c r="O208" s="40"/>
      <c r="P208" s="96">
        <v>45114</v>
      </c>
      <c r="Q208" s="40" t="str">
        <v>俞乾</v>
      </c>
      <c r="R208" s="44" t="str">
        <v>SOC: 20230621_FB_R00_ENG00
MCU: 20230621_FB_R00_ENG00</v>
      </c>
    </row>
    <row customHeight="true" ht="36" r="209">
      <c r="A209" s="40"/>
      <c r="B209" s="8" t="str">
        <v>SYNC+_0122</v>
      </c>
      <c r="C209" s="9" t="str">
        <v>7-1.3.1进入故障记录多条界面</v>
      </c>
      <c r="D209" s="44" t="str">
        <v>故障记录多条-进入故障记录多条界面</v>
      </c>
      <c r="E209" s="8" t="str">
        <v>P0</v>
      </c>
      <c r="F209" s="67" t="str">
        <v>1.监测到故障
2.选择护航历史Tab bar</v>
      </c>
      <c r="G209" s="44" t="str">
        <v>1.选择检测到故障的日期分页</v>
      </c>
      <c r="H209" s="44" t="str">
        <v>1.进入检测故障界面</v>
      </c>
      <c r="I209" s="40" t="str">
        <v>PASS</v>
      </c>
      <c r="J209" s="40"/>
      <c r="K209" s="40"/>
      <c r="L209" s="40"/>
      <c r="M209" s="40"/>
      <c r="N209" s="40"/>
      <c r="O209" s="40"/>
      <c r="P209" s="96">
        <v>45114</v>
      </c>
      <c r="Q209" s="40" t="str">
        <v>俞乾</v>
      </c>
      <c r="R209" s="44" t="str">
        <v>SOC: 20230621_FB_R00_ENG00
MCU: 20230621_FB_R00_ENG00</v>
      </c>
    </row>
    <row customHeight="true" ht="36" r="210">
      <c r="A210" s="40"/>
      <c r="B210" s="8" t="str">
        <v>SYNC+_0122</v>
      </c>
      <c r="C210" s="9" t="str">
        <v>7-1.3.2故障记录多条界面显示</v>
      </c>
      <c r="D210" s="44" t="str">
        <v>故障记录多条-故障记录多条界面显示</v>
      </c>
      <c r="E210" s="8" t="str">
        <v>P1</v>
      </c>
      <c r="F210" s="67" t="str">
        <v>1.监测到故障
2.进入监测故障界面</v>
      </c>
      <c r="G210" s="44" t="str">
        <v>1.查看检测故障界面</v>
      </c>
      <c r="H210" s="44" t="str">
        <v>1.显示智能护航，故障信息，行程+用时，开始时间、结束时间；</v>
      </c>
      <c r="I210" s="40" t="str">
        <v>PASS</v>
      </c>
      <c r="J210" s="40"/>
      <c r="K210" s="40"/>
      <c r="L210" s="40"/>
      <c r="M210" s="40"/>
      <c r="N210" s="40"/>
      <c r="O210" s="40"/>
      <c r="P210" s="96">
        <v>45114</v>
      </c>
      <c r="Q210" s="40" t="str">
        <v>俞乾</v>
      </c>
      <c r="R210" s="44" t="str">
        <v>SOC: 20230621_FB_R00_ENG00
MCU: 20230621_FB_R00_ENG00</v>
      </c>
    </row>
    <row customHeight="true" ht="53" r="211">
      <c r="A211" s="40"/>
      <c r="B211" s="8" t="str">
        <v>SYNC+_0122</v>
      </c>
      <c r="C211" s="9" t="str">
        <v>7-1.3.3分页显示</v>
      </c>
      <c r="D211" s="44" t="str">
        <v>故障记录多条-分页显示</v>
      </c>
      <c r="E211" s="8" t="str">
        <v>P1</v>
      </c>
      <c r="F211" s="67" t="str">
        <v>1.监测到故障</v>
      </c>
      <c r="G211" s="67" t="str">
        <v>1.查看护航历史分页显示</v>
      </c>
      <c r="H211" s="44" t="str">
        <v>1.显示车辆状况有无异常图标+日期，以及箭头；以日期时间倒序排序，默认点击最新的详情</v>
      </c>
      <c r="I211" s="40" t="str">
        <v>PASS</v>
      </c>
      <c r="J211" s="40"/>
      <c r="K211" s="40"/>
      <c r="L211" s="40"/>
      <c r="M211" s="40"/>
      <c r="N211" s="40"/>
      <c r="O211" s="40"/>
      <c r="P211" s="96">
        <v>45114</v>
      </c>
      <c r="Q211" s="40" t="str">
        <v>俞乾</v>
      </c>
      <c r="R211" s="44" t="str">
        <v>SOC: 20230621_FB_R00_ENG00
MCU: 20230621_FB_R00_ENG00</v>
      </c>
    </row>
    <row customHeight="true" ht="88" r="212">
      <c r="A212" s="40"/>
      <c r="B212" s="8" t="str">
        <v>SYNC+_0122</v>
      </c>
      <c r="C212" s="9" t="str">
        <v>7-1.3.3切换英里单位</v>
      </c>
      <c r="D212" s="44" t="str">
        <v>里程单位切换-km切mile</v>
      </c>
      <c r="E212" s="8" t="str">
        <v>P2</v>
      </c>
      <c r="F212" s="67" t="str">
        <v>1.已设置里程数
2.里程单位为km</v>
      </c>
      <c r="G212" s="67" t="str">
        <v>1,执行./yfdbus_send AI.lv.ipcl.out vip2gip_VehicleNetwork 0x02,0x21,0x40,0x04,0x50,0x00,0x00,0x00 / 0x01
2.进入护航历史查看里程单位</v>
      </c>
      <c r="H212" s="44" t="str">
        <v>2.里程单位为mile</v>
      </c>
      <c r="I212" s="40" t="str">
        <v>PASS</v>
      </c>
      <c r="J212" s="40"/>
      <c r="K212" s="40"/>
      <c r="L212" s="40"/>
      <c r="M212" s="40"/>
      <c r="N212" s="40"/>
      <c r="O212" s="40"/>
      <c r="P212" s="96">
        <v>45114</v>
      </c>
      <c r="Q212" s="40" t="str">
        <v>俞乾</v>
      </c>
      <c r="R212" s="44" t="str">
        <v>SOC: 20230621_FB_R00_ENG00
MCU: 20230621_FB_R00_ENG00</v>
      </c>
    </row>
    <row customHeight="true" ht="88" r="213">
      <c r="A213" s="40"/>
      <c r="B213" s="8" t="str">
        <v>SYNC+_0122</v>
      </c>
      <c r="C213" s="9" t="str">
        <v>7-1.3.3切换公里单位</v>
      </c>
      <c r="D213" s="44" t="str">
        <v>里程单位切换-mile切km</v>
      </c>
      <c r="E213" s="8" t="str">
        <v>P2</v>
      </c>
      <c r="F213" s="67" t="str">
        <v>1.已设置里程数
2.里程单位为mile</v>
      </c>
      <c r="G213" s="67" t="str">
        <v>1,执行./yfdbus_send AI.lv.ipcl.out vip2gip_VehicleNetwork 0x02,0x21,0x40,0x04,0x50,0x00,0x00,0x02 / 0x03
2.进入护航历史查看里程单位</v>
      </c>
      <c r="H213" s="44" t="str">
        <v>2.里程单位为km</v>
      </c>
      <c r="I213" s="40" t="str">
        <v>PASS</v>
      </c>
      <c r="J213" s="40"/>
      <c r="K213" s="40"/>
      <c r="L213" s="40"/>
      <c r="M213" s="40"/>
      <c r="N213" s="40"/>
      <c r="O213" s="40"/>
      <c r="P213" s="96">
        <v>45114</v>
      </c>
      <c r="Q213" s="40" t="str">
        <v>俞乾</v>
      </c>
      <c r="R213" s="44" t="str">
        <v>SOC: 20230621_FB_R00_ENG00
MCU: 20230621_FB_R00_ENG00</v>
      </c>
    </row>
    <row customHeight="true" ht="139" r="214">
      <c r="A214" s="40"/>
      <c r="B214" s="8" t="str">
        <v>SYNC+_0122</v>
      </c>
      <c r="C214" s="9" t="str">
        <v>7-1.3.3设置里程</v>
      </c>
      <c r="D214" s="44" t="str">
        <v>护航历史-里程检查-30min内</v>
      </c>
      <c r="E214" s="8" t="str">
        <v>P2</v>
      </c>
      <c r="F214" s="67" t="str">
        <v>1.当前里程为100</v>
      </c>
      <c r="G214" s="67" t="str">
        <v>1.点火设置里程数（yfdbus_send AI.lv.ipcl.out vip2gip_VehicleNetwork 0x02,0x21,0x40,0x04,0x95,0x00,0x00,0x64）熄火，查看护航历史中里程数
2.30min内点火，设置里程为110
3.熄火，查看护航历史中里程数</v>
      </c>
      <c r="H214" s="44" t="str">
        <v>2.里程为100
4.里程为110</v>
      </c>
      <c r="I214" s="40" t="str">
        <v>PASS</v>
      </c>
      <c r="J214" s="40"/>
      <c r="K214" s="40"/>
      <c r="L214" s="40"/>
      <c r="M214" s="40"/>
      <c r="N214" s="40"/>
      <c r="O214" s="40"/>
      <c r="P214" s="96">
        <v>45114</v>
      </c>
      <c r="Q214" s="40" t="str">
        <v>俞乾</v>
      </c>
      <c r="R214" s="44" t="str">
        <v>SOC: 20230621_FB_R00_ENG00
MCU: 20230621_FB_R00_ENG00</v>
      </c>
    </row>
    <row customHeight="true" ht="70" r="215">
      <c r="A215" s="40"/>
      <c r="B215" s="8" t="str">
        <v>SYNC+_0122</v>
      </c>
      <c r="C215" s="9" t="str">
        <v>7-1.3.3生成新的里程</v>
      </c>
      <c r="D215" s="44" t="str">
        <v>护航历史-里程检查-30min后</v>
      </c>
      <c r="E215" s="8" t="str">
        <v>P2</v>
      </c>
      <c r="F215" s="67" t="str">
        <v>1.当前里程为100</v>
      </c>
      <c r="G215" s="67" t="str">
        <v>1.熄火，查看护航历史中里程数
2.30min后（第二天）点火，设置里程为200
3.熄火，查看护航历史中里程数</v>
      </c>
      <c r="H215" s="44" t="str">
        <v>2.里程为100
3.生成新的历史，里程为100</v>
      </c>
      <c r="I215" s="40" t="str">
        <v>PASS</v>
      </c>
      <c r="J215" s="40"/>
      <c r="K215" s="40"/>
      <c r="L215" s="40"/>
      <c r="M215" s="40"/>
      <c r="N215" s="40"/>
      <c r="O215" s="40"/>
      <c r="P215" s="96">
        <v>45115</v>
      </c>
      <c r="Q215" s="40" t="str">
        <v>杨春明</v>
      </c>
      <c r="R215" s="44" t="str">
        <v>SOC：20230621_FB_R00_ENG00
MCU：20230621_FB_R00_ENG00</v>
      </c>
    </row>
    <row customHeight="true" ht="53" r="216">
      <c r="A216" s="40"/>
      <c r="B216" s="8" t="str">
        <v>SYNC+_0122</v>
      </c>
      <c r="C216" s="9" t="str">
        <v>7-1.3.3生成新的里程</v>
      </c>
      <c r="D216" s="44" t="str">
        <v>护航历史-里程检查-异常情况</v>
      </c>
      <c r="E216" s="8" t="str">
        <v>P2</v>
      </c>
      <c r="F216" s="67" t="str">
        <v>1.当前里程为100</v>
      </c>
      <c r="G216" s="67" t="str">
        <v>1.熄火，查看护航历史中里程数
2.30min内点火，设置里程为50
3.熄火，查看护航历史中里程数</v>
      </c>
      <c r="H216" s="44" t="s">
        <v>56</v>
      </c>
      <c r="I216" s="40" t="str">
        <v>PASS</v>
      </c>
      <c r="J216" s="40"/>
      <c r="K216" s="40"/>
      <c r="L216" s="40"/>
      <c r="M216" s="40"/>
      <c r="N216" s="40"/>
      <c r="O216" s="40"/>
      <c r="P216" s="96">
        <v>45115</v>
      </c>
      <c r="Q216" s="40" t="str">
        <v>杨春明</v>
      </c>
      <c r="R216" s="44" t="str">
        <v>SOC：20230621_FB_R00_ENG00
MCU：20230621_FB_R00_ENG00</v>
      </c>
    </row>
    <row customHeight="true" ht="53" r="217">
      <c r="A217" s="40"/>
      <c r="B217" s="8" t="str">
        <v>SYNC+_0122</v>
      </c>
      <c r="C217" s="9" t="str">
        <v>时间为24H</v>
      </c>
      <c r="D217" s="44" t="str">
        <v>时间制切换-12小时切24小时</v>
      </c>
      <c r="E217" s="8" t="str">
        <v>P2</v>
      </c>
      <c r="F217" s="67" t="str">
        <v>1.当前为12小时制</v>
      </c>
      <c r="G217" s="67" t="str">
        <v>1.进入常规设置-时间与日期
2.修改为24小时制
3.查看护航历史中时间</v>
      </c>
      <c r="H217" s="44" t="str">
        <v>3.是24小时制</v>
      </c>
      <c r="I217" s="40" t="str">
        <v>PASS</v>
      </c>
      <c r="J217" s="40"/>
      <c r="K217" s="40"/>
      <c r="L217" s="40"/>
      <c r="M217" s="40"/>
      <c r="N217" s="40"/>
      <c r="O217" s="40"/>
      <c r="P217" s="96">
        <v>45114</v>
      </c>
      <c r="Q217" s="40" t="str">
        <v>俞乾</v>
      </c>
      <c r="R217" s="44" t="str">
        <v>SOC: 20230621_FB_R00_ENG00
MCU: 20230621_FB_R00_ENG00</v>
      </c>
    </row>
    <row customHeight="true" ht="53" r="218">
      <c r="A218" s="40"/>
      <c r="B218" s="8" t="str">
        <v>SYNC+_0122</v>
      </c>
      <c r="C218" s="9" t="str">
        <v>时间为12H</v>
      </c>
      <c r="D218" s="44" t="str">
        <v>时间制切换-24小时切12小时</v>
      </c>
      <c r="E218" s="8" t="str">
        <v>P2</v>
      </c>
      <c r="F218" s="67" t="str">
        <v>1.当前为24小时制</v>
      </c>
      <c r="G218" s="67" t="str">
        <v>1.进入常规设置-时间与日期
2.修改为12小时制
3.查看护航历史中时间</v>
      </c>
      <c r="H218" s="44" t="str">
        <v>3.是12小时制</v>
      </c>
      <c r="I218" s="40" t="str">
        <v>PASS</v>
      </c>
      <c r="J218" s="40"/>
      <c r="K218" s="40"/>
      <c r="L218" s="40"/>
      <c r="M218" s="40"/>
      <c r="N218" s="40"/>
      <c r="O218" s="40"/>
      <c r="P218" s="96">
        <v>45114</v>
      </c>
      <c r="Q218" s="40" t="str">
        <v>俞乾</v>
      </c>
      <c r="R218" s="44" t="str">
        <v>SOC: 20230621_FB_R00_ENG00
MCU: 20230621_FB_R00_ENG00</v>
      </c>
    </row>
    <row customHeight="true" ht="53" r="219">
      <c r="A219" s="40"/>
      <c r="B219" s="8" t="str">
        <v>SYNC+_0122</v>
      </c>
      <c r="C219" s="8" t="str">
        <v>护航历史-时间检查</v>
      </c>
      <c r="D219" s="44" t="str">
        <v>护航历史-时间检查</v>
      </c>
      <c r="E219" s="8" t="str">
        <v>P2</v>
      </c>
      <c r="F219" s="67" t="str">
        <v>1.当前为点火状态</v>
      </c>
      <c r="G219" s="67" t="str">
        <v>1.正常行驶一段时间（30min内）后熄火
2.查看护航历史中时间</v>
      </c>
      <c r="H219" s="44" t="str">
        <v>2.开始时间为点火时间，结束时间为熄火时间</v>
      </c>
      <c r="I219" s="40" t="str">
        <v>PASS</v>
      </c>
      <c r="J219" s="40"/>
      <c r="K219" s="40"/>
      <c r="L219" s="40"/>
      <c r="M219" s="40"/>
      <c r="N219" s="40"/>
      <c r="O219" s="40"/>
      <c r="P219" s="96">
        <v>45114</v>
      </c>
      <c r="Q219" s="40" t="str">
        <v>俞乾</v>
      </c>
      <c r="R219" s="44" t="str">
        <v>SOC: 20230621_FB_R00_ENG00
MCU: 20230621_FB_R00_ENG00</v>
      </c>
    </row>
    <row customHeight="true" ht="53" r="220">
      <c r="A220" s="40"/>
      <c r="B220" s="8" t="str">
        <v>SYNC+_0122</v>
      </c>
      <c r="C220" s="8" t="str">
        <v>护航历史-时间+1</v>
      </c>
      <c r="D220" s="44" t="str">
        <v>护航历史-时间检查</v>
      </c>
      <c r="E220" s="8" t="str">
        <v>P2</v>
      </c>
      <c r="F220" s="67" t="str">
        <v>1.当前为点火状态</v>
      </c>
      <c r="G220" s="67" t="str">
        <v>1.正常行驶到第二天后熄火
2.查看护航历史中时间</v>
      </c>
      <c r="H220" s="44" t="str">
        <v>2.开始时间为点火时间，结束时间为熄火时间，结束时间后面标注（+1）</v>
      </c>
      <c r="I220" s="40" t="str">
        <v>PASS</v>
      </c>
      <c r="J220" s="40"/>
      <c r="K220" s="40"/>
      <c r="L220" s="40"/>
      <c r="M220" s="40"/>
      <c r="N220" s="40"/>
      <c r="O220" s="40"/>
      <c r="P220" s="96">
        <v>45114</v>
      </c>
      <c r="Q220" s="40" t="str">
        <v>俞乾</v>
      </c>
      <c r="R220" s="44" t="str">
        <v>SOC: 20230621_FB_R00_ENG00
MCU: 20230621_FB_R00_ENG00</v>
      </c>
    </row>
    <row customHeight="true" ht="36" r="221">
      <c r="A221" s="40"/>
      <c r="B221" s="8" t="str">
        <v>SYNC+_0122</v>
      </c>
      <c r="C221" s="9" t="str">
        <v>7-2.1.1进入护航设置界面</v>
      </c>
      <c r="D221" s="44" t="str">
        <v>历史保存-默认-进入护航设置界面</v>
      </c>
      <c r="E221" s="8" t="str">
        <v>P0</v>
      </c>
      <c r="F221" s="67" t="str">
        <v>1.进入VHA界面</v>
      </c>
      <c r="G221" s="44" t="str">
        <v>1.选择护航设置Tab bar</v>
      </c>
      <c r="H221" s="67" t="str">
        <v>1.进入护航设置界面</v>
      </c>
      <c r="I221" s="40" t="str">
        <v>PASS</v>
      </c>
      <c r="J221" s="40"/>
      <c r="K221" s="40"/>
      <c r="L221" s="40"/>
      <c r="M221" s="40"/>
      <c r="N221" s="40"/>
      <c r="O221" s="40"/>
      <c r="P221" s="96">
        <v>45114</v>
      </c>
      <c r="Q221" s="40" t="str">
        <v>俞乾</v>
      </c>
      <c r="R221" s="44" t="str">
        <v>SOC: 20230621_FB_R00_ENG00
MCU: 20230621_FB_R00_ENG00</v>
      </c>
    </row>
    <row customHeight="true" ht="36" r="222">
      <c r="A222" s="40"/>
      <c r="B222" s="8" t="str">
        <v>SYNC+_0122</v>
      </c>
      <c r="C222" s="9" t="str">
        <v>7-2.1.2进入护航历史保存界面</v>
      </c>
      <c r="D222" s="44" t="str">
        <v>历史保存-默认-进入护航历史保存界面</v>
      </c>
      <c r="E222" s="8" t="str">
        <v>P0</v>
      </c>
      <c r="F222" s="67" t="str">
        <v>1.进入护航设置界面</v>
      </c>
      <c r="G222" s="44" t="str">
        <v>1.选择护航历史保存分页</v>
      </c>
      <c r="H222" s="67" t="str">
        <v>1.进入护航历史保存界面</v>
      </c>
      <c r="I222" s="40" t="str">
        <v>PASS</v>
      </c>
      <c r="J222" s="40"/>
      <c r="K222" s="40"/>
      <c r="L222" s="40"/>
      <c r="M222" s="40"/>
      <c r="N222" s="40"/>
      <c r="O222" s="40"/>
      <c r="P222" s="96">
        <v>45114</v>
      </c>
      <c r="Q222" s="40" t="str">
        <v>俞乾</v>
      </c>
      <c r="R222" s="44" t="str">
        <v>SOC: 20230621_FB_R00_ENG00
MCU: 20230621_FB_R00_ENG00</v>
      </c>
    </row>
    <row customHeight="true" ht="105" r="223">
      <c r="A223" s="40"/>
      <c r="B223" s="8" t="str">
        <v>SYNC+_0122</v>
      </c>
      <c r="C223" s="9" t="str">
        <v>7-2.1.3护航历史保存界面显示</v>
      </c>
      <c r="D223" s="44" t="str">
        <v>历史保存-默认-护航历史保存界面显示</v>
      </c>
      <c r="E223" s="8" t="str">
        <v>P1</v>
      </c>
      <c r="F223" s="67" t="str">
        <v>1.进入护航历史保存界面</v>
      </c>
      <c r="G223" s="44" t="str">
        <v>1.查看护航历史保存界面显示</v>
      </c>
      <c r="H223" s="44" t="str">
        <v>1.显示三个选择按钮：保留所有记录+选择按钮、保留最近一年+选择按钮和保留最近30天+选择按钮；以及文本提示“更改后超出历史记录会被删除。”默认第一个按钮已是选中态。</v>
      </c>
      <c r="I223" s="40" t="str">
        <v>PASS</v>
      </c>
      <c r="J223" s="40"/>
      <c r="K223" s="40"/>
      <c r="L223" s="40"/>
      <c r="M223" s="40"/>
      <c r="N223" s="40"/>
      <c r="O223" s="40"/>
      <c r="P223" s="96">
        <v>45114</v>
      </c>
      <c r="Q223" s="40" t="str">
        <v>俞乾</v>
      </c>
      <c r="R223" s="44" t="str">
        <v>SOC: 20230621_FB_R00_ENG00
MCU: 20230621_FB_R00_ENG00</v>
      </c>
    </row>
    <row customHeight="true" ht="36" r="224">
      <c r="A224" s="40"/>
      <c r="B224" s="8" t="str">
        <v>SYNC+_0122</v>
      </c>
      <c r="C224" s="9" t="str">
        <v>7-2.2.1进入更改设置项</v>
      </c>
      <c r="D224" s="44" t="str">
        <v>更改设置项-进入更改设置项-选择保留最近一年</v>
      </c>
      <c r="E224" s="8" t="str">
        <v>P1</v>
      </c>
      <c r="F224" s="67" t="str">
        <v>1.进入护航历史保存界面</v>
      </c>
      <c r="G224" s="44" t="str">
        <v>1.选择保留最近一年按钮</v>
      </c>
      <c r="H224" s="67" t="str">
        <v>1.弹出更改设置项弹窗</v>
      </c>
      <c r="I224" s="40" t="str">
        <v>PASS</v>
      </c>
      <c r="J224" s="40"/>
      <c r="K224" s="40"/>
      <c r="L224" s="40"/>
      <c r="M224" s="40"/>
      <c r="N224" s="40"/>
      <c r="O224" s="40"/>
      <c r="P224" s="96">
        <v>45114</v>
      </c>
      <c r="Q224" s="40" t="str">
        <v>俞乾</v>
      </c>
      <c r="R224" s="44" t="str">
        <v>SOC: 20230621_FB_R00_ENG00
MCU: 20230621_FB_R00_ENG00</v>
      </c>
    </row>
    <row customHeight="true" ht="36" r="225">
      <c r="A225" s="40"/>
      <c r="B225" s="8" t="str">
        <v>SYNC+_0122</v>
      </c>
      <c r="C225" s="9" t="str">
        <v>7-2.2.1进入更改设置项</v>
      </c>
      <c r="D225" s="45" t="str">
        <v>更改设置项-进入更改设置项-选择保留最近30天</v>
      </c>
      <c r="E225" s="8" t="str">
        <v>P1</v>
      </c>
      <c r="F225" s="67" t="str">
        <v>1.进入护航历史保存界面</v>
      </c>
      <c r="G225" s="44" t="str">
        <v>1.选择保留最近30天按钮</v>
      </c>
      <c r="H225" s="67" t="str">
        <v>1.弹出更改设置项弹窗</v>
      </c>
      <c r="I225" s="40" t="str">
        <v>PASS</v>
      </c>
      <c r="J225" s="40"/>
      <c r="K225" s="40"/>
      <c r="L225" s="40"/>
      <c r="M225" s="40"/>
      <c r="N225" s="40"/>
      <c r="O225" s="40"/>
      <c r="P225" s="96">
        <v>45114</v>
      </c>
      <c r="Q225" s="40" t="str">
        <v>俞乾</v>
      </c>
      <c r="R225" s="44" t="str">
        <v>SOC: 20230621_FB_R00_ENG00
MCU: 20230621_FB_R00_ENG00</v>
      </c>
    </row>
    <row customHeight="true" ht="53" r="226">
      <c r="A226" s="40"/>
      <c r="B226" s="8" t="str">
        <v>SYNC+_0122</v>
      </c>
      <c r="C226" s="9" t="str">
        <v>7-2.2.2更改设置项弹窗显示</v>
      </c>
      <c r="D226" s="44" t="str">
        <v>更改设置项-更改设置项弹窗显示</v>
      </c>
      <c r="E226" s="8" t="str">
        <v>P1</v>
      </c>
      <c r="F226" s="67" t="str">
        <v>1.弹出更改设置项弹窗</v>
      </c>
      <c r="G226" s="44" t="str">
        <v>1.查看更改设置项弹窗显示</v>
      </c>
      <c r="H226" s="67" t="str">
        <v>1.文本提示“确定删除更早的护航历史记录么？”以及“取消”和“确定”两个按钮</v>
      </c>
      <c r="I226" s="40" t="str">
        <v>PASS</v>
      </c>
      <c r="J226" s="40"/>
      <c r="K226" s="40"/>
      <c r="L226" s="40"/>
      <c r="M226" s="40"/>
      <c r="N226" s="40"/>
      <c r="O226" s="40"/>
      <c r="P226" s="96">
        <v>45114</v>
      </c>
      <c r="Q226" s="40" t="str">
        <v>俞乾</v>
      </c>
      <c r="R226" s="44" t="str">
        <v>SOC: 20230621_FB_R00_ENG00
MCU: 20230621_FB_R00_ENG00</v>
      </c>
    </row>
    <row customHeight="true" ht="36" r="227">
      <c r="A227" s="40"/>
      <c r="B227" s="8" t="str">
        <v>SYNC+_0122</v>
      </c>
      <c r="C227" s="9" t="str">
        <v>7-2.2.3退出更改设置项弹窗</v>
      </c>
      <c r="D227" s="44" t="str">
        <v>默认设置项-退出更改设置项弹窗-选择保留最近一年-取消</v>
      </c>
      <c r="E227" s="8" t="str">
        <v>P2</v>
      </c>
      <c r="F227" s="67" t="str">
        <v>1.进入护航历史保存界面，默认第一个按钮已是选中态</v>
      </c>
      <c r="G227" s="44" t="str">
        <v>1.选择保留最近一年按钮
2.点击“取消”按钮</v>
      </c>
      <c r="H227" s="67" t="str">
        <v>2.后台执行相应的操作，界面返回护航历史保存界面；按钮状态不变</v>
      </c>
      <c r="I227" s="40" t="str">
        <v>PASS</v>
      </c>
      <c r="J227" s="40"/>
      <c r="K227" s="40"/>
      <c r="L227" s="40"/>
      <c r="M227" s="40"/>
      <c r="N227" s="40"/>
      <c r="O227" s="40"/>
      <c r="P227" s="96">
        <v>45114</v>
      </c>
      <c r="Q227" s="40" t="str">
        <v>俞乾</v>
      </c>
      <c r="R227" s="44" t="str">
        <v>SOC: 20230621_FB_R00_ENG00
MCU: 20230621_FB_R00_ENG00</v>
      </c>
    </row>
    <row customHeight="true" ht="36" r="228">
      <c r="A228" s="40"/>
      <c r="B228" s="8" t="str">
        <v>SYNC+_0122</v>
      </c>
      <c r="C228" s="9" t="str">
        <v>7-2.2.3退出更改设置项弹窗</v>
      </c>
      <c r="D228" s="44" t="str">
        <v>默认设置项-退出更改设置项弹窗-选择保留最近一年-确定</v>
      </c>
      <c r="E228" s="8" t="str">
        <v>P2</v>
      </c>
      <c r="F228" s="67" t="str">
        <v>1.进入护航历史保存界面，默认第一个按钮已是选中态</v>
      </c>
      <c r="G228" s="44" t="str">
        <v>1.选择保留最近一年按钮
2.点击“确定”按钮</v>
      </c>
      <c r="H228" s="67" t="str">
        <v>2.删除一年前的历史数据；已切换第二个按钮为选中态</v>
      </c>
      <c r="I228" s="40" t="str">
        <v>PASS</v>
      </c>
      <c r="J228" s="40"/>
      <c r="K228" s="40"/>
      <c r="L228" s="40"/>
      <c r="M228" s="40"/>
      <c r="N228" s="40"/>
      <c r="O228" s="40"/>
      <c r="P228" s="96">
        <v>45114</v>
      </c>
      <c r="Q228" s="40" t="str">
        <v>俞乾</v>
      </c>
      <c r="R228" s="44" t="str">
        <v>SOC: 20230621_FB_R00_ENG00
MCU: 20230621_FB_R00_ENG00</v>
      </c>
    </row>
    <row customHeight="true" ht="36" r="229">
      <c r="A229" s="40"/>
      <c r="B229" s="8" t="str">
        <v>SYNC+_0122</v>
      </c>
      <c r="C229" s="9" t="str">
        <v>7-2.2.3退出更改设置项弹窗</v>
      </c>
      <c r="D229" s="44" t="str">
        <v>默认设置项-退出更改设置项弹窗-选择保留最近一年-确定</v>
      </c>
      <c r="E229" s="8" t="str">
        <v>P2</v>
      </c>
      <c r="F229" s="67" t="str">
        <v>1.已选择保留一年</v>
      </c>
      <c r="G229" s="44" t="str">
        <v>1.生成新的历史记录
2.查看护航历史</v>
      </c>
      <c r="H229" s="67" t="str">
        <v>2.一年前的历史被删除</v>
      </c>
      <c r="I229" s="40" t="str">
        <v>PASS</v>
      </c>
      <c r="J229" s="40"/>
      <c r="K229" s="40"/>
      <c r="L229" s="40"/>
      <c r="M229" s="40"/>
      <c r="N229" s="40"/>
      <c r="O229" s="40"/>
      <c r="P229" s="96">
        <v>45114</v>
      </c>
      <c r="Q229" s="40" t="str">
        <v>俞乾</v>
      </c>
      <c r="R229" s="44" t="str">
        <v>SOC: 20230621_FB_R00_ENG00
MCU: 20230621_FB_R00_ENG00</v>
      </c>
    </row>
    <row customHeight="true" ht="36" r="230">
      <c r="A230" s="40"/>
      <c r="B230" s="8" t="str">
        <v>SYNC+_0122</v>
      </c>
      <c r="C230" s="9" t="str">
        <v>7-2.2.3退出更改设置项弹窗</v>
      </c>
      <c r="D230" s="44" t="str">
        <v>默认设置项-退出更改设置项弹窗-选择保留最近30天-取消</v>
      </c>
      <c r="E230" s="8" t="str">
        <v>P2</v>
      </c>
      <c r="F230" s="67" t="str">
        <v>1.进入护航历史保存界面，默认第一个按钮已是选中态</v>
      </c>
      <c r="G230" s="44" t="str">
        <v>1.选择保留最近30天按钮
2.点击“取消”按钮</v>
      </c>
      <c r="H230" s="67" t="str">
        <v>2.后台执行相应的操作，界面返回护航历史保存界面；按钮状态不变</v>
      </c>
      <c r="I230" s="40" t="str">
        <v>PASS</v>
      </c>
      <c r="J230" s="40"/>
      <c r="K230" s="40"/>
      <c r="L230" s="40"/>
      <c r="M230" s="40"/>
      <c r="N230" s="40"/>
      <c r="O230" s="40"/>
      <c r="P230" s="96">
        <v>45114</v>
      </c>
      <c r="Q230" s="40" t="str">
        <v>俞乾</v>
      </c>
      <c r="R230" s="44" t="str">
        <v>SOC: 20230621_FB_R00_ENG00
MCU: 20230621_FB_R00_ENG00</v>
      </c>
    </row>
    <row customHeight="true" ht="36" r="231">
      <c r="A231" s="40"/>
      <c r="B231" s="8" t="str">
        <v>SYNC+_0122</v>
      </c>
      <c r="C231" s="9" t="str">
        <v>7-2.2.3退出更改设置项弹窗</v>
      </c>
      <c r="D231" s="44" t="str">
        <v>默认设置项-退出更改设置项弹窗-选择保留最近30天-确定</v>
      </c>
      <c r="E231" s="8" t="str">
        <v>P2</v>
      </c>
      <c r="F231" s="67" t="str">
        <v>1.进入护航历史保存界面，默认第一个按钮已是选中态</v>
      </c>
      <c r="G231" s="44" t="str">
        <v>1.选择保留最近30天按钮
2.点击“确定”按钮</v>
      </c>
      <c r="H231" s="67" t="str">
        <v>2.删除30天前的历史数据；已切换第三个按钮为选中态</v>
      </c>
      <c r="I231" s="40" t="str">
        <v>PASS</v>
      </c>
      <c r="J231" s="40"/>
      <c r="K231" s="40"/>
      <c r="L231" s="40"/>
      <c r="M231" s="40"/>
      <c r="N231" s="40"/>
      <c r="O231" s="40"/>
      <c r="P231" s="96">
        <v>45114</v>
      </c>
      <c r="Q231" s="40" t="str">
        <v>俞乾</v>
      </c>
      <c r="R231" s="44" t="str">
        <v>SOC: 20230621_FB_R00_ENG00
MCU: 20230621_FB_R00_ENG00</v>
      </c>
    </row>
    <row customHeight="true" ht="36" r="232">
      <c r="A232" s="40"/>
      <c r="B232" s="8" t="str">
        <v>SYNC+_0122</v>
      </c>
      <c r="C232" s="9" t="str">
        <v>7-2.2.3退出更改设置项弹窗</v>
      </c>
      <c r="D232" s="44" t="str">
        <v>默认设置项-退出更改设置项弹窗-选择保留最近30天-确定</v>
      </c>
      <c r="E232" s="8" t="str">
        <v>P2</v>
      </c>
      <c r="F232" s="67" t="str">
        <v>1.已选择保留30天</v>
      </c>
      <c r="G232" s="44" t="str">
        <v>1.生成新的历史记录
2.查看护航历史</v>
      </c>
      <c r="H232" s="67" t="str">
        <v>2.30天前的历史被删除</v>
      </c>
      <c r="I232" s="40" t="str">
        <v>PASS</v>
      </c>
      <c r="J232" s="40"/>
      <c r="K232" s="40"/>
      <c r="L232" s="40"/>
      <c r="M232" s="40"/>
      <c r="N232" s="40"/>
      <c r="O232" s="40"/>
      <c r="P232" s="96">
        <v>45114</v>
      </c>
      <c r="Q232" s="40" t="str">
        <v>俞乾</v>
      </c>
      <c r="R232" s="44" t="str">
        <v>SOC: 20230621_FB_R00_ENG00
MCU: 20230621_FB_R00_ENG00</v>
      </c>
    </row>
    <row customHeight="true" ht="70" r="233">
      <c r="A233" s="40"/>
      <c r="B233" s="8" t="str">
        <v>SYNC+_0122</v>
      </c>
      <c r="C233" s="9" t="str">
        <v>7-2.2.3退出更改设置项弹窗</v>
      </c>
      <c r="D233" s="44" t="str">
        <v>更改默认设置项-退出更改设置项弹窗-选择保留最近一年-取消-查看护航历史</v>
      </c>
      <c r="E233" s="8" t="str">
        <v>P3</v>
      </c>
      <c r="F233" s="67" t="str">
        <v>1.进入护航历史保存界面，默认第一个按钮已是选中态</v>
      </c>
      <c r="G233" s="44" t="str">
        <v>1.选择保留最近一年按钮
2.点击“取消”按钮 
3.选择护航历史Tab bar，查看护航历史分页显示</v>
      </c>
      <c r="H233" s="67" t="str">
        <v>3.显示所有护航历史记录</v>
      </c>
      <c r="I233" s="40" t="str">
        <v>PASS</v>
      </c>
      <c r="J233" s="40"/>
      <c r="K233" s="40"/>
      <c r="L233" s="40"/>
      <c r="M233" s="40"/>
      <c r="N233" s="40"/>
      <c r="O233" s="40"/>
      <c r="P233" s="96">
        <v>45114</v>
      </c>
      <c r="Q233" s="40" t="str">
        <v>俞乾</v>
      </c>
      <c r="R233" s="44" t="str">
        <v>SOC: 20230621_FB_R00_ENG00
MCU: 20230621_FB_R00_ENG00</v>
      </c>
    </row>
    <row customHeight="true" ht="70" r="234">
      <c r="A234" s="40"/>
      <c r="B234" s="8" t="str">
        <v>SYNC+_0122</v>
      </c>
      <c r="C234" s="9" t="str">
        <v>7-2.2.3退出更改设置项弹窗</v>
      </c>
      <c r="D234" s="44" t="str">
        <v>更改默认设置项-退出更改设置项弹窗-选择保留最近一年-确定-查看护航历史</v>
      </c>
      <c r="E234" s="8" t="str">
        <v>P3</v>
      </c>
      <c r="F234" s="67" t="str">
        <v>1.进入护航历史保存界面，默认第一个按钮已是选中态</v>
      </c>
      <c r="G234" s="44" t="str">
        <v>1.选择保留最近一年按钮
2.点击“确定”按钮 
3.选择护航历史Tab bar，查看护航历史分页显示</v>
      </c>
      <c r="H234" s="67" t="str">
        <v>3.显示最近一年的护航历史记录</v>
      </c>
      <c r="I234" s="40" t="str">
        <v>PASS</v>
      </c>
      <c r="J234" s="40"/>
      <c r="K234" s="40"/>
      <c r="L234" s="40"/>
      <c r="M234" s="40"/>
      <c r="N234" s="40"/>
      <c r="O234" s="40"/>
      <c r="P234" s="96">
        <v>45114</v>
      </c>
      <c r="Q234" s="40" t="str">
        <v>俞乾</v>
      </c>
      <c r="R234" s="44" t="str">
        <v>SOC: 20230621_FB_R00_ENG00
MCU: 20230621_FB_R00_ENG00</v>
      </c>
    </row>
    <row customHeight="true" ht="70" r="235">
      <c r="A235" s="40"/>
      <c r="B235" s="8" t="str">
        <v>SYNC+_0122</v>
      </c>
      <c r="C235" s="9" t="str">
        <v>7-2.2.3退出更改设置项弹窗</v>
      </c>
      <c r="D235" s="44" t="str">
        <v>更改默认设置项-退出更改设置项弹窗-选择保留最近30天-取消-查看护航历史</v>
      </c>
      <c r="E235" s="8" t="str">
        <v>P3</v>
      </c>
      <c r="F235" s="67" t="str">
        <v>1.进入护航历史保存界面，默认第一个按钮已是选中态</v>
      </c>
      <c r="G235" s="44" t="str">
        <v>1.选择保留最近30天按钮
2.点击“取消”按钮 
3.选择护航历史Tab bar，查看护航历史分页显示</v>
      </c>
      <c r="H235" s="67" t="str">
        <v>3.显示所有护航历史记录</v>
      </c>
      <c r="I235" s="40" t="str">
        <v>PASS</v>
      </c>
      <c r="J235" s="40"/>
      <c r="K235" s="40"/>
      <c r="L235" s="40"/>
      <c r="M235" s="40"/>
      <c r="N235" s="40"/>
      <c r="O235" s="40"/>
      <c r="P235" s="96">
        <v>45114</v>
      </c>
      <c r="Q235" s="40" t="str">
        <v>俞乾</v>
      </c>
      <c r="R235" s="44" t="str">
        <v>SOC: 20230621_FB_R00_ENG00
MCU: 20230621_FB_R00_ENG00</v>
      </c>
    </row>
    <row customHeight="true" ht="70" r="236">
      <c r="A236" s="40"/>
      <c r="B236" s="8" t="str">
        <v>SYNC+_0122</v>
      </c>
      <c r="C236" s="9" t="str">
        <v>7-2.2.3退出更改设置项弹窗</v>
      </c>
      <c r="D236" s="44" t="str">
        <v>更改默认设置项-退出更改设置项弹窗-选择保留最近30天-确定-查看护航历史</v>
      </c>
      <c r="E236" s="8" t="str">
        <v>P3</v>
      </c>
      <c r="F236" s="67" t="str">
        <v>1.进入护航历史保存界面，默认第一个按钮已是选中态</v>
      </c>
      <c r="G236" s="44" t="str">
        <v>1.选择保留最近30天按钮
2.点击“确定”按钮 
3.选择护航历史Tab bar，查看护航历史分页显示</v>
      </c>
      <c r="H236" s="67" t="str">
        <v>3.显示最近30天的护航历史记录</v>
      </c>
      <c r="I236" s="40" t="str">
        <v>PASS</v>
      </c>
      <c r="J236" s="40"/>
      <c r="K236" s="40"/>
      <c r="L236" s="40"/>
      <c r="M236" s="40"/>
      <c r="N236" s="40"/>
      <c r="O236" s="40"/>
      <c r="P236" s="96">
        <v>45114</v>
      </c>
      <c r="Q236" s="40" t="str">
        <v>俞乾</v>
      </c>
      <c r="R236" s="44" t="str">
        <v>SOC: 20230621_FB_R00_ENG00
MCU: 20230621_FB_R00_ENG00</v>
      </c>
    </row>
    <row customHeight="true" ht="36" r="237">
      <c r="A237" s="40"/>
      <c r="B237" s="8" t="str">
        <v>SYNC+_0122</v>
      </c>
      <c r="C237" s="9" t="str">
        <v>7-2.2.3退出更改设置项弹窗</v>
      </c>
      <c r="D237" s="44" t="str">
        <v>保留最近一年设置项-退出更改设置项弹窗-选择保留所有</v>
      </c>
      <c r="E237" s="8" t="str">
        <v>P2</v>
      </c>
      <c r="F237" s="67" t="str">
        <v>1.进入护航历史保存界面，第二个按钮已是选中态</v>
      </c>
      <c r="G237" s="44" t="str">
        <v>1.选择保留所有按钮</v>
      </c>
      <c r="H237" s="67" t="str">
        <v>1.不会弹出确认弹窗，直接选中第一个按钮</v>
      </c>
      <c r="I237" s="40" t="str">
        <v>PASS</v>
      </c>
      <c r="J237" s="40"/>
      <c r="K237" s="40"/>
      <c r="L237" s="40"/>
      <c r="M237" s="40"/>
      <c r="N237" s="40"/>
      <c r="O237" s="40"/>
      <c r="P237" s="96">
        <v>45114</v>
      </c>
      <c r="Q237" s="40" t="str">
        <v>俞乾</v>
      </c>
      <c r="R237" s="44" t="str">
        <v>SOC: 20230621_FB_R00_ENG00
MCU: 20230621_FB_R00_ENG00</v>
      </c>
    </row>
    <row customHeight="true" ht="53" r="238">
      <c r="A238" s="40"/>
      <c r="B238" s="8" t="str">
        <v>SYNC+_0122</v>
      </c>
      <c r="C238" s="9" t="str">
        <v>7-2.2.3退出更改设置项弹窗</v>
      </c>
      <c r="D238" s="44" t="str">
        <v>保留最近一年设置项-退出更改设置项弹窗-选择保留最近30天-取消</v>
      </c>
      <c r="E238" s="8" t="str">
        <v>P2</v>
      </c>
      <c r="F238" s="67" t="str">
        <v>1.进入护航历史保存界面，第二个按钮已是选中态</v>
      </c>
      <c r="G238" s="44" t="str">
        <v>1.选择保留最近30天按钮
2.点击“取消”按钮</v>
      </c>
      <c r="H238" s="67" t="str">
        <v>2.后台执行相应的操作，界面返回护航历史保存界面；按钮状态不变</v>
      </c>
      <c r="I238" s="40" t="str">
        <v>PASS</v>
      </c>
      <c r="J238" s="40"/>
      <c r="K238" s="40"/>
      <c r="L238" s="40"/>
      <c r="M238" s="40"/>
      <c r="N238" s="40"/>
      <c r="O238" s="40"/>
      <c r="P238" s="96">
        <v>45114</v>
      </c>
      <c r="Q238" s="40" t="str">
        <v>俞乾</v>
      </c>
      <c r="R238" s="44" t="str">
        <v>SOC: 20230621_FB_R00_ENG00
MCU: 20230621_FB_R00_ENG00</v>
      </c>
    </row>
    <row customHeight="true" ht="53" r="239">
      <c r="A239" s="40"/>
      <c r="B239" s="8" t="str">
        <v>SYNC+_0122</v>
      </c>
      <c r="C239" s="9" t="str">
        <v>7-2.2.3退出更改设置项弹窗</v>
      </c>
      <c r="D239" s="44" t="str">
        <v>保留最近一年设置项-退出更改设置项弹窗-选择保留最近30天-确定</v>
      </c>
      <c r="E239" s="8" t="str">
        <v>P2</v>
      </c>
      <c r="F239" s="67" t="str">
        <v>1.进入护航历史保存界面，第二个按钮已是选中态</v>
      </c>
      <c r="G239" s="44" t="str">
        <v>1.选择保留最近30天按钮
2.点击“确定”按钮</v>
      </c>
      <c r="H239" s="67" t="str">
        <v>2.后台执行相应的操作，界面返回护航历史保存界面；已切换第三个按钮为选中态</v>
      </c>
      <c r="I239" s="40" t="str">
        <v>PASS</v>
      </c>
      <c r="J239" s="40"/>
      <c r="K239" s="40"/>
      <c r="L239" s="40"/>
      <c r="M239" s="40"/>
      <c r="N239" s="40"/>
      <c r="O239" s="40"/>
      <c r="P239" s="96">
        <v>45114</v>
      </c>
      <c r="Q239" s="40" t="str">
        <v>俞乾</v>
      </c>
      <c r="R239" s="44" t="str">
        <v>SOC: 20230621_FB_R00_ENG00
MCU: 20230621_FB_R00_ENG00</v>
      </c>
    </row>
    <row customHeight="true" ht="53" r="240">
      <c r="A240" s="40"/>
      <c r="B240" s="8" t="str">
        <v>SYNC+_0122</v>
      </c>
      <c r="C240" s="9" t="str">
        <v>7-2.2.3退出更改设置项弹窗</v>
      </c>
      <c r="D240" s="44" t="str">
        <v>更改保留最近一年设置项-退出更改设置项弹窗-选择保留所有-查看护航历史</v>
      </c>
      <c r="E240" s="8" t="str">
        <v>P3</v>
      </c>
      <c r="F240" s="67" t="str">
        <v>1.进入护航历史保存界面，第二个按钮已是选中态</v>
      </c>
      <c r="G240" s="44" t="str">
        <v>1.选择保留所有按钮</v>
      </c>
      <c r="H240" s="67" t="str">
        <v>1.显示所有护航历史记录</v>
      </c>
      <c r="I240" s="40" t="str">
        <v>PASS</v>
      </c>
      <c r="J240" s="40"/>
      <c r="K240" s="40"/>
      <c r="L240" s="40"/>
      <c r="M240" s="40"/>
      <c r="N240" s="40"/>
      <c r="O240" s="40"/>
      <c r="P240" s="96">
        <v>45114</v>
      </c>
      <c r="Q240" s="40" t="str">
        <v>俞乾</v>
      </c>
      <c r="R240" s="44" t="str">
        <v>SOC: 20230621_FB_R00_ENG00
MCU: 20230621_FB_R00_ENG00</v>
      </c>
    </row>
    <row customHeight="true" ht="70" r="241">
      <c r="A241" s="40"/>
      <c r="B241" s="8" t="str">
        <v>SYNC+_0122</v>
      </c>
      <c r="C241" s="9" t="str">
        <v>7-2.2.3退出更改设置项弹窗</v>
      </c>
      <c r="D241" s="44" t="str">
        <v>更改保留最近一年设置项-退出更改设置项弹窗-选择保留最近30天-取消-查看护航历史</v>
      </c>
      <c r="E241" s="8" t="str">
        <v>P3</v>
      </c>
      <c r="F241" s="67" t="str">
        <v>1.进入护航历史保存界面，第二个按钮已是选中态</v>
      </c>
      <c r="G241" s="44" t="str">
        <v>1.选择保留最近30天按钮
2.点击“取消”按钮 
3.选择护航历史Tab bar，查看护航历史分页显示</v>
      </c>
      <c r="H241" s="67" t="str">
        <v>3.显示最近一年的护航历史记录</v>
      </c>
      <c r="I241" s="40" t="str">
        <v>PASS</v>
      </c>
      <c r="J241" s="40"/>
      <c r="K241" s="40"/>
      <c r="L241" s="40"/>
      <c r="M241" s="40"/>
      <c r="N241" s="40"/>
      <c r="O241" s="40"/>
      <c r="P241" s="96">
        <v>45114</v>
      </c>
      <c r="Q241" s="40" t="str">
        <v>俞乾</v>
      </c>
      <c r="R241" s="44" t="str">
        <v>SOC: 20230621_FB_R00_ENG00
MCU: 20230621_FB_R00_ENG00</v>
      </c>
    </row>
    <row customHeight="true" ht="70" r="242">
      <c r="A242" s="40"/>
      <c r="B242" s="8" t="str">
        <v>SYNC+_0122</v>
      </c>
      <c r="C242" s="9" t="str">
        <v>7-2.2.3退出更改设置项弹窗</v>
      </c>
      <c r="D242" s="44" t="str">
        <v>更改保留最近一年设置项-退出更改设置项弹窗-选择保留最近30天-确定-查看护航历史</v>
      </c>
      <c r="E242" s="8" t="str">
        <v>P3</v>
      </c>
      <c r="F242" s="67" t="str">
        <v>1.进入护航历史保存界面，第二个按钮已是选中态</v>
      </c>
      <c r="G242" s="44" t="str">
        <v>1.选择保留最近30天按钮
2.点击“确定”按钮 
3.选择护航历史Tab bar，查看护航历史分页显示</v>
      </c>
      <c r="H242" s="67" t="str">
        <v>3.显示最近30天的护航历史记录</v>
      </c>
      <c r="I242" s="40" t="str">
        <v>PASS</v>
      </c>
      <c r="J242" s="40"/>
      <c r="K242" s="40"/>
      <c r="L242" s="40"/>
      <c r="M242" s="40"/>
      <c r="N242" s="40"/>
      <c r="O242" s="40"/>
      <c r="P242" s="96">
        <v>45114</v>
      </c>
      <c r="Q242" s="40" t="str">
        <v>俞乾</v>
      </c>
      <c r="R242" s="44" t="str">
        <v>SOC: 20230621_FB_R00_ENG00
MCU: 20230621_FB_R00_ENG00</v>
      </c>
    </row>
    <row customHeight="true" ht="36" r="243">
      <c r="A243" s="40"/>
      <c r="B243" s="8" t="str">
        <v>SYNC+_0122</v>
      </c>
      <c r="C243" s="9" t="str">
        <v>7-2.2.3退出更改设置项弹窗</v>
      </c>
      <c r="D243" s="44" t="str">
        <v>最近30天设置项-退出更改设置项弹窗-选择保留最近一年</v>
      </c>
      <c r="E243" s="8" t="str">
        <v>P2</v>
      </c>
      <c r="F243" s="67" t="str">
        <v>1.进入护航历史保存界面，默认第三个按钮已是选中态</v>
      </c>
      <c r="G243" s="44" t="str">
        <v>1.选择保留最近一年按钮</v>
      </c>
      <c r="H243" s="67" t="str">
        <v>1.不会弹出确认弹窗，直接选中第二个按钮</v>
      </c>
      <c r="I243" s="40" t="str">
        <v>PASS</v>
      </c>
      <c r="J243" s="40"/>
      <c r="K243" s="40"/>
      <c r="L243" s="40"/>
      <c r="M243" s="40"/>
      <c r="N243" s="40"/>
      <c r="O243" s="40"/>
      <c r="P243" s="96">
        <v>45114</v>
      </c>
      <c r="Q243" s="40" t="str">
        <v>俞乾</v>
      </c>
      <c r="R243" s="44" t="str">
        <v>SOC: 20230621_FB_R00_ENG00
MCU: 20230621_FB_R00_ENG00</v>
      </c>
    </row>
    <row customHeight="true" ht="36" r="244">
      <c r="A244" s="40"/>
      <c r="B244" s="8" t="str">
        <v>SYNC+_0122</v>
      </c>
      <c r="C244" s="9" t="str">
        <v>7-2.2.3退出更改设置项弹窗</v>
      </c>
      <c r="D244" s="44" t="str">
        <v>最近30天设置项-退出更改设置项弹窗-选择保留所有</v>
      </c>
      <c r="E244" s="8" t="str">
        <v>P2</v>
      </c>
      <c r="F244" s="67" t="str">
        <v>1.进入护航历史保存界面，默认第三个按钮已是选中态</v>
      </c>
      <c r="G244" s="44" t="str">
        <v>1.选择保留所有按钮</v>
      </c>
      <c r="H244" s="67" t="str">
        <v>1.不会弹出确认弹窗，直接选中第一个按钮</v>
      </c>
      <c r="I244" s="40" t="str">
        <v>PASS</v>
      </c>
      <c r="J244" s="40"/>
      <c r="K244" s="40"/>
      <c r="L244" s="40"/>
      <c r="M244" s="40"/>
      <c r="N244" s="40"/>
      <c r="O244" s="40"/>
      <c r="P244" s="96">
        <v>45114</v>
      </c>
      <c r="Q244" s="40" t="str">
        <v>俞乾</v>
      </c>
      <c r="R244" s="44" t="str">
        <v>SOC: 20230621_FB_R00_ENG00
MCU: 20230621_FB_R00_ENG00</v>
      </c>
    </row>
    <row customHeight="true" ht="53" r="245">
      <c r="A245" s="40"/>
      <c r="B245" s="8" t="str">
        <v>SYNC+_0122</v>
      </c>
      <c r="C245" s="9" t="str">
        <v>7-2.2.3退出更改设置项弹窗</v>
      </c>
      <c r="D245" s="44" t="str">
        <v>更改最近30天设置项-退出更改设置项弹窗-选择保留最近一年-查看护航历史</v>
      </c>
      <c r="E245" s="8" t="str">
        <v>P3</v>
      </c>
      <c r="F245" s="67" t="str">
        <v>1.进入护航历史保存界面，默认第三个按钮已是选中态</v>
      </c>
      <c r="G245" s="44" t="str">
        <v>1.选择保留最近一年按钮</v>
      </c>
      <c r="H245" s="67" t="str">
        <v>1.显示最近一年的护航历史记录</v>
      </c>
      <c r="I245" s="40" t="str">
        <v>PASS</v>
      </c>
      <c r="J245" s="40"/>
      <c r="K245" s="40"/>
      <c r="L245" s="40"/>
      <c r="M245" s="40"/>
      <c r="N245" s="40"/>
      <c r="O245" s="40"/>
      <c r="P245" s="96">
        <v>45114</v>
      </c>
      <c r="Q245" s="40" t="str">
        <v>俞乾</v>
      </c>
      <c r="R245" s="44" t="str">
        <v>SOC: 20230621_FB_R00_ENG00
MCU: 20230621_FB_R00_ENG00</v>
      </c>
    </row>
    <row customHeight="true" ht="53" r="246">
      <c r="A246" s="40"/>
      <c r="B246" s="8" t="str">
        <v>SYNC+_0122</v>
      </c>
      <c r="C246" s="9" t="str">
        <v>7-2.2.3退出更改设置项弹窗</v>
      </c>
      <c r="D246" s="44" t="str">
        <v>更改最近30天设置项-退出更改设置项弹窗-选择保留所有-查看护航历史</v>
      </c>
      <c r="E246" s="8" t="str">
        <v>P3</v>
      </c>
      <c r="F246" s="67" t="str">
        <v>1.进入护航历史保存界面，默认第三个按钮已是选中态</v>
      </c>
      <c r="G246" s="44" t="str">
        <v>1.选择保留所有按钮</v>
      </c>
      <c r="H246" s="67" t="str">
        <v>1.显示所有护航历史记录</v>
      </c>
      <c r="I246" s="40" t="str">
        <v>PASS</v>
      </c>
      <c r="J246" s="40"/>
      <c r="K246" s="40"/>
      <c r="L246" s="40"/>
      <c r="M246" s="40"/>
      <c r="N246" s="40"/>
      <c r="O246" s="40"/>
      <c r="P246" s="96">
        <v>45114</v>
      </c>
      <c r="Q246" s="40" t="str">
        <v>俞乾</v>
      </c>
      <c r="R246" s="44" t="str">
        <v>SOC: 20230621_FB_R00_ENG00
MCU: 20230621_FB_R00_ENG00</v>
      </c>
    </row>
    <row customHeight="true" ht="88" r="247">
      <c r="A247" s="103"/>
      <c r="B247" s="18" t="str">
        <v>SYNC+_0122</v>
      </c>
      <c r="C247" s="106" t="str">
        <v>7-2.3护航历史-无法保存记录提示</v>
      </c>
      <c r="D247" s="104" t="str">
        <v>无法保存记录提示</v>
      </c>
      <c r="E247" s="8" t="str">
        <v>P2</v>
      </c>
      <c r="F247" s="67" t="str">
        <v>1.存储空间已满（dd if=/dev/zero of=/data/aa.bin bs=1073741824 count=30）</v>
      </c>
      <c r="G247" s="67" t="str">
        <v>1.熄火</v>
      </c>
      <c r="H247" s="105" t="str">
        <v>1.提示“存储空间已满，护航行程保存失败！”</v>
      </c>
      <c r="I247" s="103" t="str">
        <v>PASS</v>
      </c>
      <c r="J247" s="103"/>
      <c r="K247" s="103"/>
      <c r="L247" s="103"/>
      <c r="M247" s="103"/>
      <c r="N247" s="103"/>
      <c r="O247" s="103"/>
      <c r="P247" s="96">
        <v>45115</v>
      </c>
      <c r="Q247" s="40" t="str">
        <v>杨春明</v>
      </c>
      <c r="R247" s="44" t="str">
        <v>SOC：20230621_FB_R00_ENG00
MCU：20230621_FB_R00_ENG00</v>
      </c>
    </row>
    <row customHeight="true" ht="88" r="248">
      <c r="A248" s="40"/>
      <c r="B248" s="18" t="str">
        <v>SYNC+_0122</v>
      </c>
      <c r="C248" s="8" t="str">
        <v>7-2.3护航历史-存储空间已满自动删除五条历史记录</v>
      </c>
      <c r="D248" s="44" t="str">
        <v>无法保存记录提示</v>
      </c>
      <c r="E248" s="101" t="str">
        <v>P2</v>
      </c>
      <c r="F248" s="67" t="str">
        <v>1.存储空间已满（dd if=/dev/zero of=/data/aa.bin bs=1073741824 count=30）</v>
      </c>
      <c r="G248" s="13" t="str">
        <v>1.熄火，查看护航历史</v>
      </c>
      <c r="H248" s="67" t="str">
        <v>1.自动删除五条历史记录</v>
      </c>
      <c r="I248" s="40" t="str">
        <v>PASS</v>
      </c>
      <c r="J248" s="40"/>
      <c r="K248" s="40"/>
      <c r="L248" s="40"/>
      <c r="M248" s="40"/>
      <c r="N248" s="40"/>
      <c r="O248" s="40"/>
      <c r="P248" s="96">
        <v>45115</v>
      </c>
      <c r="Q248" s="40" t="str">
        <v>杨春明</v>
      </c>
      <c r="R248" s="44" t="str">
        <v>SOC：20230621_FB_R00_ENG00
MCU：20230621_FB_R00_ENG00</v>
      </c>
    </row>
    <row customHeight="true" ht="18" r="249">
      <c r="A249" s="40"/>
      <c r="B249" s="98" t="str">
        <v>SYNC+_0122</v>
      </c>
      <c r="C249" s="64" t="str">
        <v>语音-车辆状态</v>
      </c>
      <c r="D249" s="83" t="str">
        <v>语音打开车辆状态</v>
      </c>
      <c r="E249" s="8" t="str">
        <v>P1</v>
      </c>
      <c r="F249" s="29" t="str">
        <v>1.车机供电正常</v>
      </c>
      <c r="G249" s="83" t="str">
        <v>1.语音输入”打开车辆状态“</v>
      </c>
      <c r="H249" s="67" t="str">
        <v>1.界面跳转到vha界面，tts：好的</v>
      </c>
      <c r="I249" t="str">
        <v>PASS</v>
      </c>
      <c r="J249" s="40"/>
      <c r="K249" s="40"/>
      <c r="L249" s="40"/>
      <c r="M249" s="40"/>
      <c r="N249" s="40"/>
      <c r="O249" s="40"/>
      <c r="P249" s="96">
        <v>45115</v>
      </c>
      <c r="Q249" s="40" t="str">
        <v>杨春明</v>
      </c>
      <c r="R249" s="44" t="str">
        <v>SOC：20230621_FB_R00_ENG00
MCU：20230621_FB_R00_ENG00</v>
      </c>
    </row>
    <row customHeight="true" ht="70" r="250">
      <c r="A250" s="40"/>
      <c r="B250" s="98" t="str">
        <v>SYNC+_0122</v>
      </c>
      <c r="C250" s="64" t="str">
        <v>语音-续航里程</v>
      </c>
      <c r="D250" s="44" t="str">
        <v>语音查看续航里程</v>
      </c>
      <c r="E250" s="99" t="str">
        <v>P1</v>
      </c>
      <c r="F250" s="64" t="str">
        <v>1.车机供电正常</v>
      </c>
      <c r="G250" s="44" t="str">
        <v>1.语音输入”续航里程“</v>
      </c>
      <c r="H250" s="67" t="str">
        <v>1.tts：你可以在仪表上查看续航里程/
当前剩余续航里程为XXX单位（km/英里）</v>
      </c>
      <c r="I250" t="str">
        <v>PASS</v>
      </c>
      <c r="J250" s="40"/>
      <c r="K250" s="40"/>
      <c r="L250" s="40"/>
      <c r="M250" s="40"/>
      <c r="N250" s="40"/>
      <c r="O250" s="40"/>
      <c r="P250" s="96">
        <v>45115</v>
      </c>
      <c r="Q250" s="40" t="str">
        <v>杨春明</v>
      </c>
      <c r="R250" s="44" t="str">
        <v>SOC：20230621_FB_R00_ENG00
MCU：20230621_FB_R00_ENG00</v>
      </c>
    </row>
    <row customHeight="true" ht="70" r="251">
      <c r="A251" s="40"/>
      <c r="B251" s="8" t="str">
        <v>SYNC+_0122</v>
      </c>
      <c r="C251" s="64" t="str">
        <v>语音-汽车油量</v>
      </c>
      <c r="D251" s="44" t="str">
        <v>语音查看汽车油量</v>
      </c>
      <c r="E251" s="99" t="str">
        <v>P1</v>
      </c>
      <c r="F251" s="64" t="str">
        <v>1.车机供电正常</v>
      </c>
      <c r="G251" s="44" t="str">
        <v>1.语音输入”汽车油量/电量是多少”</v>
      </c>
      <c r="H251" s="67" t="str">
        <v>1.tts：你可以在仪表上查看电池电量和剩余油量/
当前油量为xx%，电量为xx%，剩余续航里程为XXX单位（km/英里）</v>
      </c>
      <c r="I251" t="str">
        <v>PASS</v>
      </c>
      <c r="J251" s="40"/>
      <c r="K251" s="40"/>
      <c r="L251" s="40"/>
      <c r="M251" s="40"/>
      <c r="N251" s="40"/>
      <c r="O251" s="40"/>
      <c r="P251" s="96">
        <v>45115</v>
      </c>
      <c r="Q251" s="40" t="str">
        <v>杨春明</v>
      </c>
      <c r="R251" s="44" t="str">
        <v>SOC：20230621_FB_R00_ENG00
MCU：20230621_FB_R00_ENG00</v>
      </c>
    </row>
  </sheetData>
  <dataValidations count="1">
    <dataValidation allowBlank="true" errorStyle="stop" showErrorMessage="true" sqref="I2:I251" type="list">
      <formula1>"PASS,FAIL,BLOCK,NT"</formula1>
    </dataValidation>
  </dataValidations>
  <hyperlinks>
    <hyperlink ref="J127" display="FCIVIOS-15112" r:id="rId1"/>
    <hyperlink ref="J3" display="FCIVIOS-15842" r:id="rId2"/>
    <hyperlink ref="J129" display="FCIVIOS-15112" r:id="rId3"/>
    <hyperlink ref="J133" display="FCIVIOS-15112" r:id="rId4"/>
    <hyperlink ref="J132" display="FCIVIOS-15112" r:id="rId5"/>
    <hyperlink ref="J128" display="FCIVIOS-15112" r:id="rId6"/>
    <hyperlink ref="J134" display="FCIVIOS-15112" r:id="rId7"/>
  </hyperlink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10"/>
    <col collapsed="false" customWidth="true" hidden="false" max="4" min="4" style="0" width="25"/>
    <col collapsed="false" customWidth="true" hidden="false" max="5" min="5" style="0" width="8"/>
    <col collapsed="false" customWidth="true" hidden="false" max="6" min="6" style="0" width="28"/>
    <col collapsed="false" customWidth="true" hidden="false" max="7" min="7" style="0" width="21"/>
    <col collapsed="false" customWidth="true" hidden="false" max="8" min="8" style="0" width="15"/>
    <col collapsed="false" customWidth="true" hidden="false" max="9" min="9" style="0" width="11"/>
    <col collapsed="false" customWidth="true" hidden="false" max="10" min="10" style="0" width="29"/>
    <col collapsed="false" customWidth="true" hidden="false" max="11" min="11" style="0" width="17"/>
    <col collapsed="false" customWidth="true" hidden="false" max="12" min="12" style="0" width="15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0"/>
    <col collapsed="false" customWidth="true" hidden="false" max="18" min="18" style="0" width="15"/>
    <col collapsed="false" customWidth="true" hidden="false" max="19" min="19" style="0" width="12"/>
    <col collapsed="false" customWidth="true" hidden="false" max="20" min="20" style="0" width="11"/>
  </cols>
  <sheetData>
    <row r="1">
      <c r="A1" s="69" t="str">
        <v>Step</v>
      </c>
      <c r="B1" s="69" t="str">
        <v>需求ID</v>
      </c>
      <c r="C1" s="69" t="str">
        <v>目录</v>
      </c>
      <c r="D1" s="69" t="str">
        <v>标题</v>
      </c>
      <c r="E1" s="69" t="str">
        <v>优先级</v>
      </c>
      <c r="F1" s="69" t="str">
        <v>前提条件</v>
      </c>
      <c r="G1" s="69" t="str">
        <v>操作步骤</v>
      </c>
      <c r="H1" s="69" t="str">
        <v>预期结果</v>
      </c>
      <c r="I1" s="70" t="str">
        <v>测试结果</v>
      </c>
      <c r="J1" s="70" t="str">
        <v>FAIL/BLOCK/NT/NA
原因</v>
      </c>
      <c r="K1" s="111" t="str">
        <v>备注</v>
      </c>
      <c r="L1" s="111" t="str">
        <v>适用车型
718</v>
      </c>
      <c r="M1" s="111" t="str">
        <v>适用车型
707</v>
      </c>
      <c r="N1" s="111" t="str">
        <v>适用车型
U6</v>
      </c>
      <c r="O1" s="70" t="str">
        <v>交付节点</v>
      </c>
      <c r="P1" s="70" t="str">
        <v>测试日期</v>
      </c>
      <c r="Q1" s="70" t="str">
        <v>测试人员</v>
      </c>
      <c r="R1" s="70" t="str">
        <v>测试版本</v>
      </c>
      <c r="S1" s="70" t="str">
        <v>测试环境</v>
      </c>
      <c r="T1" s="102"/>
    </row>
    <row r="2">
      <c r="A2" s="113" t="str">
        <v>..</v>
      </c>
      <c r="B2" s="113" t="str">
        <v>FCIVIOS-15482</v>
      </c>
      <c r="C2" s="113" t="str">
        <v>01_配置字验证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02"/>
    </row>
    <row r="3">
      <c r="A3" s="107" t="str">
        <v>....</v>
      </c>
      <c r="B3" s="107"/>
      <c r="C3" s="107"/>
      <c r="D3" s="107" t="str">
        <v>TTLM1&amp;TTLM1&amp;TTLM2全部=0，界面菜单显示低配版</v>
      </c>
      <c r="E3" s="107" t="str">
        <v>P1</v>
      </c>
      <c r="F3" s="107" t="str">
        <v>1.车机供电正常，3B2 IGN = Run
2.配置配置字
1）DE02, Byte 2, Bit 4 Trailer Settings Feature = 1 (Enable) 
2）DE02,byte 2,bit 3 (ITRM)=0 and DE02, bit 2(TTLM1) =0 and DE02, bit 1(TTLM2) =0</v>
      </c>
      <c r="G3" s="107" t="str">
        <v>1.进入设置-车辆控制，查看界面</v>
      </c>
      <c r="H3" s="107" t="str">
        <v>没有拖车入口</v>
      </c>
      <c r="I3" s="108" t="str">
        <v>PASS</v>
      </c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2"/>
    </row>
    <row r="4">
      <c r="A4" s="107" t="str">
        <v>....</v>
      </c>
      <c r="B4" s="107"/>
      <c r="C4" s="107"/>
      <c r="D4" s="107" t="str">
        <v>ITRM=0&amp;TTLM1=1&amp;TTLM2=0，界面菜单显示正常</v>
      </c>
      <c r="E4" s="107" t="str">
        <v>P3</v>
      </c>
      <c r="F4" s="107" t="str">
        <v>1.车机供电正常，3B2 IGN = Run
2.配置配置字
1）DE02, Byte 2, Bit 4 Trailer Settings Feature = 1 (Enable) 
2）DE02,byte 2,bit 3 (ITRM)=0 and DE02, bit 2(TTLM1) =1 and DE02, bit 1(TTLM2) =0</v>
      </c>
      <c r="G4" s="107" t="str">
        <v>1.进入设置-车辆控制，查看界面</v>
      </c>
      <c r="H4" s="107" t="str">
        <v>存在拖车入口</v>
      </c>
      <c r="I4" s="108" t="str">
        <v>PASS</v>
      </c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2"/>
    </row>
    <row r="5">
      <c r="A5" s="107" t="str">
        <v>....</v>
      </c>
      <c r="B5" s="107"/>
      <c r="C5" s="107"/>
      <c r="D5" s="107" t="str">
        <v>ITRM=0&amp;TTLM1=0&amp;TTLM2=1，界面菜单显示正常</v>
      </c>
      <c r="E5" s="107" t="str">
        <v>P3</v>
      </c>
      <c r="F5" s="107" t="str">
        <v>1.车机供电正常，3B2 IGN = Run
2.配置配置字
1）DE02, Byte 2, Bit 4 Trailer Settings Feature = 1 (Enable) 
2）DE02,byte 2,bit 3 (ITRM)=1 and DE02, bit 2(TTLM1) =0 and DE02, bit 1(TTLM2) =0</v>
      </c>
      <c r="G5" s="107" t="str">
        <v>1.进入设置-车辆控制，查看界面</v>
      </c>
      <c r="H5" s="107" t="str">
        <v>存在拖车入口</v>
      </c>
      <c r="I5" s="108" t="str">
        <v>PASS</v>
      </c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2"/>
    </row>
    <row r="6">
      <c r="A6" s="107" t="str">
        <v>....</v>
      </c>
      <c r="B6" s="107"/>
      <c r="C6" s="107"/>
      <c r="D6" s="107" t="str">
        <v>ITRM=1&amp;TTLM1=1&amp;TTLM2=0，界面菜单显示正常</v>
      </c>
      <c r="E6" s="107" t="str">
        <v>P3</v>
      </c>
      <c r="F6" s="107" t="str">
        <v>1.车机供电正常，3B2 IGN = Run
2.配置配置字
1）DE02, Byte 2, Bit 4 Trailer Settings Feature = 1 (Enable) 
2）DE02,byte 2,bit 3 (ITRM)=1 and DE02, bit 2(TTLM1) =1 and DE02, bit 1(TTLM2) =0</v>
      </c>
      <c r="G6" s="107" t="str">
        <v>1.进入设置-车辆控制，查看界面</v>
      </c>
      <c r="H6" s="107" t="str">
        <v>存在拖车入口</v>
      </c>
      <c r="I6" s="108" t="str">
        <v>PASS</v>
      </c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2"/>
    </row>
    <row r="7">
      <c r="A7" s="107" t="str">
        <v>....</v>
      </c>
      <c r="B7" s="107"/>
      <c r="C7" s="107"/>
      <c r="D7" s="107" t="str">
        <v>ITRM=1&amp;TTLM1=0&amp;TTLM2=1，界面菜单显示正常</v>
      </c>
      <c r="E7" s="107" t="str">
        <v>P3</v>
      </c>
      <c r="F7" s="107" t="str">
        <v>1.车机供电正常，3B2 IGN = Run
2.配置配置字
1）DE02, Byte 2, Bit 4 Trailer Settings Feature = 1 (Enable) 
2）DE02,byte 2,bit 3 (ITRM)=1 and DE02, bit 2(TTLM1) =0 and DE02, bit 1(TTLM2) =1</v>
      </c>
      <c r="G7" s="107" t="str">
        <v>1.进入设置-车辆控制，查看界面</v>
      </c>
      <c r="H7" s="107" t="str">
        <v>存在拖车入口</v>
      </c>
      <c r="I7" s="108" t="str">
        <v>PASS</v>
      </c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2"/>
    </row>
    <row r="8">
      <c r="A8" s="107" t="str">
        <v>....</v>
      </c>
      <c r="B8" s="107"/>
      <c r="C8" s="107"/>
      <c r="D8" s="107" t="str">
        <v>ITRM=0&amp;TTLM1=1&amp;TTLM2=1，界面菜单显示正常</v>
      </c>
      <c r="E8" s="107" t="str">
        <v>P2</v>
      </c>
      <c r="F8" s="107" t="str">
        <v>1.车机供电正常，3B2 IGN = Run
2.配置配置字
1）DE02, Byte 2, Bit 4 Trailer Settings Feature = 1 (Enable) 
2）DE02,byte 2,bit 3 (ITRM)=0 and DE02, bit 2(TTLM1) =1 and DE02, bit 1(TTLM2) =1</v>
      </c>
      <c r="G8" s="107" t="str">
        <v>1.进入设置-车辆控制，查看界面</v>
      </c>
      <c r="H8" s="107" t="str">
        <v>存在拖车入口</v>
      </c>
      <c r="I8" s="108" t="str">
        <v>PASS</v>
      </c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2"/>
    </row>
    <row r="9">
      <c r="A9" s="107" t="str">
        <v>....</v>
      </c>
      <c r="B9" s="107"/>
      <c r="C9" s="107"/>
      <c r="D9" s="107" t="str">
        <v>ITRM=1&amp;TTLM1=1&amp;TTLM2=1，界面菜单显示正常</v>
      </c>
      <c r="E9" s="107" t="str">
        <v>P3</v>
      </c>
      <c r="F9" s="107" t="str">
        <v>1.车机供电正常，3B2 IGN = Run
2.配置配置字
1）DE02, Byte 2, Bit 4 Trailer Settings Feature = 1 (Enable) 
2）DE02,byte 2,bit 3 (ITRM)=1 and DE02, bit 2(TTLM1) =1 and DE02, bit 1(TTLM2) =1</v>
      </c>
      <c r="G9" s="107" t="str">
        <v>1.进入设置-车辆控制，查看界面</v>
      </c>
      <c r="H9" s="107" t="str">
        <v>存在拖车入口</v>
      </c>
      <c r="I9" s="108" t="str">
        <v>PASS</v>
      </c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2"/>
    </row>
    <row r="10">
      <c r="A10" s="107" t="str">
        <v>....</v>
      </c>
      <c r="B10" s="107"/>
      <c r="C10" s="107"/>
      <c r="D10" s="107" t="str">
        <v>ITRM=1&amp;TTLM1=0&amp;TTLM2=0，界面菜单显示正常</v>
      </c>
      <c r="E10" s="107" t="str">
        <v>P1</v>
      </c>
      <c r="F10" s="107" t="str">
        <v>1.车机供电正常，3B2 IGN = Run
2.配置配置字
1）DE02, Byte 2, Bit 4 Trailer Settings Feature = 1 (Enable) 
2）DE02,byte 2,bit 3 (ITRM)=1 and DE02, bit 2(TTLM1) =1 and DE02, bit 1(TTLM2) =1
4）DE02 Trailer Connection Alarm=1（bit2,0)，配置拖车连接报警配置字</v>
      </c>
      <c r="G10" s="107" t="str">
        <v>1.进入设置-车辆控制，查看界面</v>
      </c>
      <c r="H10" s="107" t="str">
        <v>存在拖车入口</v>
      </c>
      <c r="I10" s="108" t="str">
        <v>PASS</v>
      </c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2"/>
    </row>
    <row r="11">
      <c r="A11" s="113" t="str">
        <v>..</v>
      </c>
      <c r="B11" s="113"/>
      <c r="C11" s="113" t="str">
        <v>02_界面检查</v>
      </c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02"/>
    </row>
    <row r="12">
      <c r="A12" s="107" t="str">
        <v>....</v>
      </c>
      <c r="B12" s="107"/>
      <c r="C12" s="107"/>
      <c r="D12" s="107" t="str">
        <v>连续双击快速点击拖车菜单</v>
      </c>
      <c r="E12" s="107" t="str">
        <v>P1</v>
      </c>
      <c r="F12" s="107" t="str">
        <v>1.车机供电正常，3B2 IGN = Run
2.配置配置字
1）DE02, Byte 2, Bit 4 Trailer Settings Feature = 1 (Enable) 
2）DE02,byte 2,bit 3 (ITRM)=1 and DE02, bit 2(TTLM1) =0 and DE02, bit 1(TTLM2) =0</v>
      </c>
      <c r="G12" s="107" t="str">
        <v>1.快速双击拖车菜单</v>
      </c>
      <c r="H12" s="107" t="str">
        <v>1.可以正常跳转到拖车设置界面，界面上显示：拖车灯检查、拖车盲区设置、拖车连接通知</v>
      </c>
      <c r="I12" s="108" t="str">
        <v>PASS</v>
      </c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2"/>
    </row>
    <row r="13">
      <c r="A13" s="107" t="str">
        <v>....</v>
      </c>
      <c r="B13" s="107"/>
      <c r="C13" s="107"/>
      <c r="D13" s="107" t="str">
        <v>收藏拖车菜单正常</v>
      </c>
      <c r="E13" s="107" t="str">
        <v>P1</v>
      </c>
      <c r="F13" s="107" t="str">
        <v>1.车机供电正常，3B2 IGN = Run
2.配置配置字
1）DE02, Byte 2, Bit 4 Trailer Settings Feature = 1 (Enable) 
2）DE02,byte 2,bit 3 (ITRM)=1 and DE02, bit 2(TTLM1) =0 and DE02, bit 1(TTLM2) =0</v>
      </c>
      <c r="G13" s="107" t="str">
        <v>1.进入到设置-车辆控制-拖车设置，收藏拖车</v>
      </c>
      <c r="H13" s="107" t="str">
        <v>1.拖车的入口，可以在常用菜单中找到</v>
      </c>
      <c r="I13" s="108" t="str">
        <v>PASS</v>
      </c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2"/>
    </row>
    <row r="14">
      <c r="A14" s="107" t="str">
        <v>....</v>
      </c>
      <c r="B14" s="107"/>
      <c r="C14" s="107"/>
      <c r="D14" s="107" t="str">
        <v>设置界面搜索拖车，可正常跳转</v>
      </c>
      <c r="E14" s="107" t="str">
        <v>P2</v>
      </c>
      <c r="F14" s="107" t="str">
        <v>1.车机供电正常，3B2 IGN = Run
2.配置配置字
1）DE02, Byte 2, Bit 4 Trailer Settings Feature = 1 (Enable) 
2）DE02,byte 2,bit 3 (ITRM)=1 and DE02, bit 2(TTLM1) =0 and DE02, bit 1(TTLM2) =0</v>
      </c>
      <c r="G14" s="107" t="str">
        <v>1.点击设置的搜索界面，在搜索框中输入”拖车“的关键字</v>
      </c>
      <c r="H14" s="107" t="str">
        <v>1.可以显示拖车菜单，点击后跳转正确</v>
      </c>
      <c r="I14" s="108" t="str">
        <v>FAIL</v>
      </c>
      <c r="J14" s="109" t="str">
        <v>FCIVIOS-16017
【U625MCA】【拖车】【必现】搜索拖车内子菜单名称-未跳转至拖车子菜单页面</v>
      </c>
      <c r="K14" s="107"/>
      <c r="L14" s="107"/>
      <c r="M14" s="107"/>
      <c r="N14" s="107"/>
      <c r="O14" s="107"/>
      <c r="P14" s="107"/>
      <c r="Q14" s="107"/>
      <c r="R14" s="107"/>
      <c r="S14" s="107"/>
      <c r="T14" s="102"/>
    </row>
    <row r="15">
      <c r="A15" s="113" t="str">
        <v>..</v>
      </c>
      <c r="B15" s="113"/>
      <c r="C15" s="113" t="str">
        <v>03_拖车灯检查</v>
      </c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02"/>
    </row>
    <row r="16">
      <c r="A16" s="112" t="str">
        <v>...</v>
      </c>
      <c r="B16" s="112"/>
      <c r="C16" s="112" t="str">
        <v>03_01_界面检查</v>
      </c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02"/>
    </row>
    <row r="17">
      <c r="A17" s="107" t="str">
        <v>...</v>
      </c>
      <c r="B17" s="107"/>
      <c r="C17" s="110"/>
      <c r="D17" s="107" t="str">
        <v>拖车灯检查的infobook方案显示正确</v>
      </c>
      <c r="E17" s="107" t="str">
        <v>P3</v>
      </c>
      <c r="F17" s="107" t="str">
        <v>1.车机供电正常，3B2 IGN = Run
2.配置配置字
1）DE02, Byte 2, Bit 4 Trailer Settings Feature = 1 (Enable) 
2）DE02,byte 2,bit 3 (ITRM)=1 and DE02, bit 2(TTLM1) =0 and DE02, bit 1(TTLM2) =0</v>
      </c>
      <c r="G17" s="107" t="str">
        <v>1.查看设置-车辆控制-拖车灯检查的infobook</v>
      </c>
      <c r="H17" s="107" t="str">
        <v>1.infobook显示正确</v>
      </c>
      <c r="I17" s="108" t="str">
        <v>PASS</v>
      </c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2"/>
    </row>
    <row r="18">
      <c r="A18" s="107" t="str">
        <v>...</v>
      </c>
      <c r="B18" s="107"/>
      <c r="C18" s="110"/>
      <c r="D18" s="107" t="str">
        <v>拖车未连接时，拖车灯检查和拖车盲区设置置灰</v>
      </c>
      <c r="E18" s="107" t="str">
        <v>P1</v>
      </c>
      <c r="F18" s="107" t="str">
        <v>1.车机供电正常，3B2 IGN = Run
2.配置配置字
1）DE02, Byte 2, Bit 4 Trailer Settings Feature = 1 (Enable) 
2）DE02,byte 2,bit 3 (ITRM)=1 and DE02, bit 2(TTLM1) =0 and DE02, bit 1(TTLM2) =0</v>
      </c>
      <c r="G18" s="107" t="str">
        <v>1.拖车未连接 443，TrlrLampCnnct_B_Actl=0，查看界面显示</v>
      </c>
      <c r="H18" s="107" t="str">
        <v>1.拖车灯检查、拖车盲区设置置灰不可点击</v>
      </c>
      <c r="I18" s="108" t="str">
        <v>PASS</v>
      </c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2"/>
    </row>
    <row r="19">
      <c r="A19" s="107" t="str">
        <v>...</v>
      </c>
      <c r="B19" s="107"/>
      <c r="C19" s="107"/>
      <c r="D19" s="107" t="str">
        <v>检查到拖车已连接弹窗，点击关闭返回正确</v>
      </c>
      <c r="E19" s="107" t="str">
        <v>P0</v>
      </c>
      <c r="F19" s="107" t="str">
        <v>1.车机供电正常，3B2 IGN = Run
2.配置配置字
1）DE02, Byte 2, Bit 4 Trailer Settings Feature = 1 (Enable) 
2）DE02,byte 2,bit 3 (ITRM)=1 and DE02, bit 2(TTLM1) =0 and DE02, bit 1(TTLM2) =0</v>
      </c>
      <c r="G19" s="107" t="str">
        <v>1.拖车从未连接变为连接 443，TrlrLampCnnct_B_Actl=0--&gt;1，查看界面显示
2.用户点击”关闭“</v>
      </c>
      <c r="H19" s="107" t="str">
        <v>1.出现弹窗”检测到拖车已连接“，描述：点击”继续“查看拖车设置菜单
2.弹窗消失，界面停留在当前的页面</v>
      </c>
      <c r="I19" s="108" t="str">
        <v>PASS</v>
      </c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2"/>
    </row>
    <row r="20">
      <c r="A20" s="107" t="str">
        <v>...</v>
      </c>
      <c r="B20" s="107"/>
      <c r="C20" s="107"/>
      <c r="D20" s="107" t="str">
        <v>检查到拖车已连接弹窗，点击继续返回正确</v>
      </c>
      <c r="E20" s="107" t="str">
        <v>P1</v>
      </c>
      <c r="F20" s="107" t="str">
        <v>1.车机供电正常，3B2 IGN = Run
2.配置配置字
1）DE02, Byte 2, Bit 4 Trailer Settings Feature = 1 (Enable) 
2）DE02,byte 2,bit 3 (ITRM)=1 and DE02, bit 2(TTLM1) =0 and DE02, bit 1(TTLM2) =0</v>
      </c>
      <c r="G20" s="107" t="str">
        <v>1.拖车从未连接变为连接 443，TrlrLampCnnct_B_Actl=0--&gt;1，查看界面显示
2.用户点击”继续“</v>
      </c>
      <c r="H20" s="107" t="str">
        <v>1.出现弹窗”检测到拖车已连接“，描述：点击”继续“查看拖车设置菜单
2.弹窗消失，跳转到拖车的主界面</v>
      </c>
      <c r="I20" s="108" t="str">
        <v>PASS</v>
      </c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2"/>
    </row>
    <row r="21">
      <c r="A21" s="107" t="str">
        <v>...</v>
      </c>
      <c r="B21" s="107"/>
      <c r="C21" s="107"/>
      <c r="D21" s="107" t="str">
        <v>点击拖车灯检查的返回按扭，返回界面正确</v>
      </c>
      <c r="E21" s="107" t="str">
        <v>P3</v>
      </c>
      <c r="F21" s="107" t="str">
        <v>1.车机供电正常，3B2 IGN = Run
2.配置配置字
1）DE02, Byte 2, Bit 4 Trailer Settings Feature = 1 (Enable) 
2）DE02,byte 2,bit 3 (ITRM)=1 and DE02, bit 2(TTLM1) =0 and DE02, bit 1(TTLM2) =0</v>
      </c>
      <c r="G21" s="107" t="str">
        <v>1.设置-拖车-拖车灯检查，点击左上角的返回按扭</v>
      </c>
      <c r="H21" s="107" t="str">
        <v>1.返回到拖车的主界面</v>
      </c>
      <c r="I21" s="108" t="str">
        <v>PASS</v>
      </c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2"/>
    </row>
    <row r="22">
      <c r="A22" s="107" t="str">
        <v>...</v>
      </c>
      <c r="B22" s="107"/>
      <c r="C22" s="107"/>
      <c r="D22" s="107" t="str">
        <v>拖车灯检查的界面显示正确</v>
      </c>
      <c r="E22" s="107" t="str">
        <v>P2</v>
      </c>
      <c r="F22" s="107" t="str">
        <v>1.车机供电正常，3B2 IGN = Run
2.配置配置字
1）DE02, Byte 2, Bit 4 Trailer Settings Feature = 1 (Enable) 
2）DE02,byte 2,bit 3 (ITRM)=1 and DE02, bit 2(TTLM1) =0 and DE02, bit 1(TTLM2) =0</v>
      </c>
      <c r="G22" s="107" t="str">
        <v>1.设置-拖车-拖车灯检查，查看界面显示</v>
      </c>
      <c r="H22" s="107" t="str">
        <v>1.界面显示：”在检查开始时，位置打开保持亮起，然后按以下顺序打开和关闭车辆和拖车上的灯。“
1、左转向灯-&gt;2、右转向灯-&gt;3、刹车灯-&gt;4、倒车灯-&gt;5、后雾灯
有存在”开始“按扭</v>
      </c>
      <c r="I22" s="108" t="str">
        <v>PASS</v>
      </c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2"/>
    </row>
    <row r="23">
      <c r="A23" s="107" t="str">
        <v>...</v>
      </c>
      <c r="B23" s="107"/>
      <c r="C23" s="107"/>
      <c r="D23" s="107" t="str">
        <v>拖车灯检查的界面上点击退出以后，返回正常</v>
      </c>
      <c r="E23" s="107" t="str">
        <v>P2</v>
      </c>
      <c r="F23" s="107" t="str">
        <v>1.车机供电正常，3B2 IGN = Run
2.配置配置字
1）DE02, Byte 2, Bit 4 Trailer Settings Feature = 1 (Enable) 
2）DE02,byte 2,bit 3 (ITRM)=1 and DE02, bit 2(TTLM1) =0 and DE02, bit 1(TTLM2) =0</v>
      </c>
      <c r="G23" s="107" t="str">
        <v>1.设置-拖车-拖车灯检查主界面，点击开始按扭
2.点击”退出“按扭</v>
      </c>
      <c r="H23" s="107" t="str">
        <v>1."该顺序将重置5次"，选择"开始"后以启动拖车灯检查，然后从车外观察灯以验证字们是否正常工作。
2.返回到拖车灯检查界面</v>
      </c>
      <c r="I23" s="108" t="str">
        <v>PASS</v>
      </c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2"/>
    </row>
    <row r="24">
      <c r="A24" s="107" t="str">
        <v>...</v>
      </c>
      <c r="B24" s="107"/>
      <c r="C24" s="107"/>
      <c r="D24" s="107" t="str">
        <v>连接超时，提示正确</v>
      </c>
      <c r="E24" s="107" t="str">
        <v>P1</v>
      </c>
      <c r="F24" s="107" t="str">
        <v>1.车机供电正常，3B2 IGN = Run
2.配置配置字
1）DE02, Byte 2, Bit 4 Trailer Settings Feature = 1 (Enable) 
2）DE02,byte 2,bit 3 (ITRM)=1 and DE02, bit 2(TTLM1) =0 and DE02, bit 1(TTLM2) =0</v>
      </c>
      <c r="G24" s="107" t="str">
        <v>1.设置-拖车-拖车灯检查主界面，点击开始按扭
2.点击”开始“按扭，无任何信号输入
3.用户点击关闭</v>
      </c>
      <c r="H24" s="107" t="str">
        <v>1."该顺序将重置5次"，选择"开始"后以启动拖车灯检查，然后从车外观察灯以验证字们是否正常工作。
2.出现弹窗”拖车灯检查不可用 请稍后再试，如果持续出错，请资料经销商。“
3.弹窗消失，返回到拖车灯检查主界面</v>
      </c>
      <c r="I24" s="108" t="str">
        <v>FAIL</v>
      </c>
      <c r="J24" s="109" t="str">
        <v>FCIVIOS-16014
【U625MCA】【拖车】【必现】拖车灯检查不可用弹窗弹出速度过慢</v>
      </c>
      <c r="K24" s="107"/>
      <c r="L24" s="107"/>
      <c r="M24" s="107"/>
      <c r="N24" s="107"/>
      <c r="O24" s="107"/>
      <c r="P24" s="107"/>
      <c r="Q24" s="107"/>
      <c r="R24" s="107"/>
      <c r="S24" s="107"/>
      <c r="T24" s="102"/>
    </row>
    <row r="25">
      <c r="A25" s="112" t="str">
        <v>...</v>
      </c>
      <c r="B25" s="112"/>
      <c r="C25" s="112" t="str">
        <v>03_02_所有条件不满足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02"/>
    </row>
    <row r="26">
      <c r="A26" s="107" t="str">
        <v>...</v>
      </c>
      <c r="B26" s="107"/>
      <c r="C26" s="107"/>
      <c r="D26" s="107" t="str">
        <v>分屏状态下，拖车类显示正确</v>
      </c>
      <c r="E26" s="107" t="str">
        <v>P2</v>
      </c>
      <c r="F26" s="107" t="str">
        <v>1.车机供电正常，3B2 IGN = Run
2.配置配置字
1）DE02, Byte 2, Bit 4 Trailer Settings Feature = 1 (Enable) 
2）DE02,byte 2,bit 3 (ITRM)=1 and DE02, bit 2(TTLM1) =0 and DE02, bit 1(TTLM2) =0
3）DE01，byte5~1,TransmissionType=0(自动档)
3.发送信号：0x3B4，TlghtTestPrecnd_D2_Stat=0x6（拖车灯检查前提条件的状态）</v>
      </c>
      <c r="G26" s="107" t="str">
        <v>1.分屏状态下，进入拖车设置-&gt;拖车灯检查，检查所有弹窗</v>
      </c>
      <c r="H26" s="107" t="str">
        <v>1.弹窗显示正确，均显示为分屏状态</v>
      </c>
      <c r="I26" s="108" t="str">
        <v>FAIL</v>
      </c>
      <c r="J26" s="109" t="str">
        <v>FCIVIOS-16027 【U625】【黑盒】【必现】【拖车】分屏状态下，副屏上弹出弹窗时，主屏点击设置菜单，弹窗会闪现一下就消失了</v>
      </c>
      <c r="K26" s="107"/>
      <c r="L26" s="107"/>
      <c r="M26" s="107"/>
      <c r="N26" s="107"/>
      <c r="O26" s="107"/>
      <c r="P26" s="107"/>
      <c r="Q26" s="107"/>
      <c r="R26" s="107"/>
      <c r="S26" s="107"/>
      <c r="T26" s="102"/>
    </row>
    <row r="27">
      <c r="A27" s="107" t="str">
        <v>...</v>
      </c>
      <c r="B27" s="107"/>
      <c r="C27" s="107"/>
      <c r="D27" s="107" t="str">
        <v>前提条件不满足（自动档&amp;灯光检查条件=0x6）弹窗正确</v>
      </c>
      <c r="E27" s="107" t="str">
        <v>P1</v>
      </c>
      <c r="F27" s="107" t="str">
        <v>1.车机供电正常，3B2 IGN = Run
2.配置配置字
1）DE02, Byte 2, Bit 4 Trailer Settings Feature = 1 (Enable) 
2）DE02,byte 2,bit 3 (ITRM)=1 and DE02, bit 2(TTLM1) =0 and DE02, bit 1(TTLM2) =0
3）DE01，byte5~1,TransmissionType=0(自动档)
3.发送信号：0x3B4，TlghtTestPrecnd_D2_Stat=0x6（拖车灯检查前提条件的状态）</v>
      </c>
      <c r="G27" s="107" t="str">
        <v>1.进入拖车设置-&gt;拖车灯检查，检查弹窗
2.点击”关闭”按扭</v>
      </c>
      <c r="H27" s="107" t="str">
        <v>1.弹窗提示：车辆档位未在P档
2.弹窗消失</v>
      </c>
      <c r="I27" s="108" t="str">
        <v>PASS</v>
      </c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2"/>
    </row>
    <row r="28">
      <c r="A28" s="107" t="str">
        <v>...</v>
      </c>
      <c r="B28" s="107"/>
      <c r="C28" s="107"/>
      <c r="D28" s="107" t="str">
        <v>前提条件不满足（自动档&amp;灯光检查条件=0x6）弹窗点击其他区域弹窗不消失</v>
      </c>
      <c r="E28" s="107" t="str">
        <v>P2</v>
      </c>
      <c r="F28" s="107" t="str">
        <v>1.车机供电正常，3B2 IGN = Run
2.配置配置字
1）DE02, Byte 2, Bit 4 Trailer Settings Feature = 1 (Enable) 
2）DE02,byte 2,bit 3 (ITRM)=1 and DE02, bit 2(TTLM1) =0 and DE02, bit 1(TTLM2) =0
3）DE01，byte5~1,TransmissionType=0(自动档)
3.发送信号：0x3B4，TlghtTestPrecnd_D2_Stat=0x6（拖车灯检查前提条件的状态）</v>
      </c>
      <c r="G28" s="107" t="str">
        <v>1.进入拖车设置-&gt;拖车灯检查，检查弹窗
2.点击弹窗以外的其他区域</v>
      </c>
      <c r="H28" s="107" t="str">
        <v>1.弹窗提示：车辆档位未在P档
2.弹窗不消失</v>
      </c>
      <c r="I28" s="108" t="str">
        <v>PASS</v>
      </c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2"/>
    </row>
    <row r="29">
      <c r="A29" s="107" t="str">
        <v>...</v>
      </c>
      <c r="B29" s="107"/>
      <c r="C29" s="107"/>
      <c r="D29" s="107" t="str">
        <v>前提条件不满足（手动档&amp;灯光检查条件=0x6）弹窗正确</v>
      </c>
      <c r="E29" s="107" t="str">
        <v>P2</v>
      </c>
      <c r="F29" s="107" t="str">
        <v>1.车机供电正常，3B2 IGN = Run
2.配置配置字
1）DE02, Byte 2, Bit 4 Trailer Settings Feature = 1 (Enable) 
2）DE02,byte 2,bit 3 (ITRM)=1 and DE02, bit 2(TTLM1) =0 and DE02, bit 1(TTLM2) =0
3）DE01，byte5~1,TransmissionType=1(手动档)
3.发送信号：0x3B4，TlghtTestPrecnd_D2_Stat=0x6（拖车灯检查前提条件的状态）</v>
      </c>
      <c r="G29" s="107" t="str">
        <v>1.进入拖车设置-&gt;拖车灯检查，检查弹窗
2.点击”关闭”按扭</v>
      </c>
      <c r="H29" s="107" t="str">
        <v>1.弹窗提示：拖车灯检查制动错误，车辆驻车制动未启动
2.弹窗消失</v>
      </c>
      <c r="I29" s="108" t="str">
        <v>PASS</v>
      </c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2"/>
    </row>
    <row r="30">
      <c r="A30" s="107" t="str">
        <v>...</v>
      </c>
      <c r="B30" s="107"/>
      <c r="C30" s="107"/>
      <c r="D30" s="107" t="str">
        <v>前提条件不满足（手动档&amp;灯光检查条件=0x6）弹窗点击其他区域弹窗不消失</v>
      </c>
      <c r="E30" s="107" t="str">
        <v>P2</v>
      </c>
      <c r="F30" s="107" t="str">
        <v>1.车机供电正常，3B2 IGN = Run
2.配置配置字
1）DE02, Byte 2, Bit 4 Trailer Settings Feature = 1 (Enable) 
2）DE02,byte 2,bit 3 (ITRM)=1 and DE02, bit 2(TTLM1) =0 and DE02, bit 1(TTLM2) =0
3）DE01，byte5~1,TransmissionType=1(手动档)
3.发送信号：0x3B4，TlghtTestPrecnd_D2_Stat=0x6（拖车灯检查前提条件的状态）</v>
      </c>
      <c r="G30" s="107" t="str">
        <v>1.进入拖车设置-&gt;拖车灯检查，检查弹窗
2.点击弹窗以外的其他区域</v>
      </c>
      <c r="H30" s="107" t="str">
        <v>1.弹窗提示：拖车灯检查制动错误，车辆驻车制动未启动
2.弹窗不消失</v>
      </c>
      <c r="I30" s="108" t="str">
        <v>FAIL</v>
      </c>
      <c r="J30" s="109" t="str">
        <v>APIMCIM-25436 【U625】【黑盒】【必现】【拖车】拖车类的弹窗，用户没有进行点击或其他操作时，仍然会不停的弹出，预期在有点击或信号变更时才能触发</v>
      </c>
      <c r="K30" s="107"/>
      <c r="L30" s="107"/>
      <c r="M30" s="107"/>
      <c r="N30" s="107"/>
      <c r="O30" s="107"/>
      <c r="P30" s="107"/>
      <c r="Q30" s="107"/>
      <c r="R30" s="107"/>
      <c r="S30" s="107"/>
      <c r="T30" s="102"/>
    </row>
    <row r="31">
      <c r="A31" s="107" t="str">
        <v>...</v>
      </c>
      <c r="B31" s="107"/>
      <c r="C31" s="107"/>
      <c r="D31" s="107" t="str">
        <v>前提条件不满足（灯光检查条件=0x1），提示正确</v>
      </c>
      <c r="E31" s="107" t="str">
        <v>P1</v>
      </c>
      <c r="F31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3.发送信号：0x3B4，TlghtTestPrecnd_D2_Stat=0x1（拖车灯检查前提条件的状态）</v>
      </c>
      <c r="G31" s="107" t="str">
        <v>1.进入拖车设置-&gt;拖车灯检查，检查弹窗</v>
      </c>
      <c r="H31" s="107" t="str">
        <v>1.弹窗提示：请求启动发动机</v>
      </c>
      <c r="I31" s="108" t="str">
        <v>FAIL</v>
      </c>
      <c r="J31" s="109" t="str">
        <v>FCIVIOS-16023 【U625】【黑盒】【必现】【拖车】请求启动发动机和车辆未启动的触发条件不明确，请确认</v>
      </c>
      <c r="K31" s="107"/>
      <c r="L31" s="107"/>
      <c r="M31" s="107"/>
      <c r="N31" s="107"/>
      <c r="O31" s="107"/>
      <c r="P31" s="107"/>
      <c r="Q31" s="107"/>
      <c r="R31" s="107"/>
      <c r="S31" s="107"/>
      <c r="T31" s="102"/>
    </row>
    <row r="32">
      <c r="A32" s="107" t="str">
        <v>...</v>
      </c>
      <c r="B32" s="107"/>
      <c r="C32" s="107"/>
      <c r="D32" s="107" t="str">
        <v>前提条件不满足（灯光检查条件=0x1），弹框点击关闭后弹窗消失</v>
      </c>
      <c r="E32" s="107" t="str">
        <v>P2</v>
      </c>
      <c r="F32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3.发送信号：0x3B4，TlghtTestPrecnd_D2_Stat=0x1（拖车灯检查前提条件的状态）</v>
      </c>
      <c r="G32" s="107" t="str">
        <v>1.弹出弹窗“请求启动发动机”，手动点击“关闭”</v>
      </c>
      <c r="H32" s="107" t="str">
        <v>1.弹窗消失</v>
      </c>
      <c r="I32" s="108" t="str">
        <v>BLOCK</v>
      </c>
      <c r="J32" s="109" t="str">
        <v>FCIVIOS-16023 【U625】【黑盒】【必现】【拖车】请求启动发动机和车辆未启动的触发条件不明确，请确认</v>
      </c>
      <c r="K32" s="107"/>
      <c r="L32" s="107"/>
      <c r="M32" s="107"/>
      <c r="N32" s="107"/>
      <c r="O32" s="107"/>
      <c r="P32" s="107"/>
      <c r="Q32" s="107"/>
      <c r="R32" s="107"/>
      <c r="S32" s="107"/>
      <c r="T32" s="102"/>
    </row>
    <row r="33">
      <c r="A33" s="107" t="str">
        <v>...</v>
      </c>
      <c r="B33" s="107"/>
      <c r="C33" s="107"/>
      <c r="D33" s="107" t="str">
        <v>前提条件不满足（灯光检查条件=0x1），点击弹窗关闭以外的地方，无反应</v>
      </c>
      <c r="E33" s="107" t="str">
        <v>P2</v>
      </c>
      <c r="F33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3.发送信号：0x3B4，TlghtTestPrecnd_D2_Stat=0x1（拖车灯检查前提条件的状态）</v>
      </c>
      <c r="G33" s="107" t="str">
        <v>1.弹出弹窗”请求启动发动机“，手动点击，非“关闭”按扭</v>
      </c>
      <c r="H33" s="107" t="str">
        <v>1.弹窗不消失</v>
      </c>
      <c r="I33" s="108" t="str">
        <v>BLOCK</v>
      </c>
      <c r="J33" s="109" t="str">
        <v>FCIVIOS-16023 【U625】【黑盒】【必现】【拖车】请求启动发动机和车辆未启动的触发条件不明确，请确认</v>
      </c>
      <c r="K33" s="107"/>
      <c r="L33" s="107"/>
      <c r="M33" s="107"/>
      <c r="N33" s="107"/>
      <c r="O33" s="107"/>
      <c r="P33" s="107"/>
      <c r="Q33" s="107"/>
      <c r="R33" s="107"/>
      <c r="S33" s="107"/>
      <c r="T33" s="102"/>
    </row>
    <row r="34">
      <c r="A34" s="107" t="str">
        <v>...</v>
      </c>
      <c r="B34" s="107"/>
      <c r="C34" s="107"/>
      <c r="D34" s="107" t="str">
        <v>前提条件不满足（灯光检查条件=0x2），提示正确</v>
      </c>
      <c r="E34" s="107" t="str">
        <v>P0</v>
      </c>
      <c r="F34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3.发送信号：0x3B4，TlghtTestPrecnd_D2_Stat=0x2（拖车灯检查前提条件的状态）</v>
      </c>
      <c r="G34" s="107" t="str">
        <v>1.进入拖车设置-&gt;拖车灯检查，检查弹窗</v>
      </c>
      <c r="H34" s="107" t="str">
        <v>1.弹窗提示：车辆后部灯未关闭</v>
      </c>
      <c r="I34" s="108" t="str">
        <v>PASS</v>
      </c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2"/>
    </row>
    <row r="35">
      <c r="A35" s="107" t="str">
        <v>...</v>
      </c>
      <c r="B35" s="107"/>
      <c r="C35" s="107"/>
      <c r="D35" s="107" t="str">
        <v>前提条件不满足（灯光检查条件=0x2），弹框点击关闭后弹窗消失</v>
      </c>
      <c r="E35" s="107" t="str">
        <v>P3</v>
      </c>
      <c r="F35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3.发送信号：0x3B4，TlghtTestPrecnd_D2_Stat=0x2（拖车灯检查前提条件的状态）</v>
      </c>
      <c r="G35" s="107" t="str">
        <v>1.弹出弹窗，手动点击“关闭”</v>
      </c>
      <c r="H35" s="107" t="str">
        <v>1.弹窗消失</v>
      </c>
      <c r="I35" s="108" t="str">
        <v>PASS</v>
      </c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2"/>
    </row>
    <row r="36">
      <c r="A36" s="107" t="str">
        <v>...</v>
      </c>
      <c r="B36" s="107"/>
      <c r="C36" s="107"/>
      <c r="D36" s="107" t="str">
        <v>前提条件不满足（灯光检查条件=0x2），点击弹窗关闭以外的地方，无反应</v>
      </c>
      <c r="E36" s="107" t="str">
        <v>P3</v>
      </c>
      <c r="F36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3.发送信号：0x3B4，TlghtTestPrecnd_D2_Stat=0x2（拖车灯检查前提条件的状态）</v>
      </c>
      <c r="G36" s="107" t="str">
        <v>1.弹出弹窗，手动点击，非“关闭”按扭</v>
      </c>
      <c r="H36" s="107" t="str">
        <v>1.弹窗不消失</v>
      </c>
      <c r="I36" s="108" t="str">
        <v>PASS</v>
      </c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2"/>
    </row>
    <row r="37">
      <c r="A37" s="107" t="str">
        <v>...</v>
      </c>
      <c r="B37" s="107"/>
      <c r="C37" s="107"/>
      <c r="D37" s="107" t="str">
        <v>灯光检查条件=0x7，提示正确</v>
      </c>
      <c r="E37" s="107" t="str">
        <v>P0</v>
      </c>
      <c r="F37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3.发送信号：0x3B4，TlghtTestPrecnd_D2_Stat=0x7（拖车灯检查前提条件的状态）</v>
      </c>
      <c r="G37" s="107" t="str">
        <v>1.进入拖车设置-&gt;拖车灯检查，检查弹窗</v>
      </c>
      <c r="H37" s="107" t="str">
        <v>1.弹窗提示：请将拖车到车辆的所有电气正确连接，并验证拖车灯是否正常。</v>
      </c>
      <c r="I37" s="108" t="str">
        <v>BLOCK</v>
      </c>
      <c r="J37" s="109" t="str">
        <v>FCIVIOS-16020 【U625】【黑盒】【必现】【拖车】1）检测到拖车已连接弹窗，弹窗内容显示靠上2）拖车类异常弹窗文本内容居中，UI是右对齐</v>
      </c>
      <c r="K37" s="107"/>
      <c r="L37" s="107"/>
      <c r="M37" s="107"/>
      <c r="N37" s="107"/>
      <c r="O37" s="107"/>
      <c r="P37" s="107"/>
      <c r="Q37" s="107"/>
      <c r="R37" s="107"/>
      <c r="S37" s="107"/>
      <c r="T37" s="102"/>
    </row>
    <row r="38">
      <c r="A38" s="107" t="str">
        <v>...</v>
      </c>
      <c r="B38" s="107"/>
      <c r="C38" s="107"/>
      <c r="D38" s="107" t="str">
        <v>灯光检查条件=0x7，弹框点击关闭后弹窗消失</v>
      </c>
      <c r="E38" s="107" t="str">
        <v>P2</v>
      </c>
      <c r="F38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3.发送信号：0x3B4，TlghtTestPrecnd_D2_Stat=0x7（拖车灯检查前提条件的状态）</v>
      </c>
      <c r="G38" s="107" t="str">
        <v>1.弹出弹窗，手动点击“关闭”</v>
      </c>
      <c r="H38" s="107" t="str">
        <v>1.弹窗消失</v>
      </c>
      <c r="I38" s="108" t="str">
        <v>PASS</v>
      </c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2"/>
    </row>
    <row r="39">
      <c r="A39" s="107" t="str">
        <v>...</v>
      </c>
      <c r="B39" s="107"/>
      <c r="C39" s="107"/>
      <c r="D39" s="107" t="str">
        <v>灯光检查条件=0x7，点击弹窗关闭以外的地方，无反应</v>
      </c>
      <c r="E39" s="107" t="str">
        <v>P2</v>
      </c>
      <c r="F39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3.发送信号：0x3B4，TlghtTestPrecnd_D2_Stat=0x7（拖车灯检查前提条件的状态）</v>
      </c>
      <c r="G39" s="107" t="str">
        <v>1.弹出弹窗，手动点击，非“关闭”按扭</v>
      </c>
      <c r="H39" s="107" t="str">
        <v>1.弹窗不消失</v>
      </c>
      <c r="I39" s="108" t="str">
        <v>PASS</v>
      </c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2"/>
    </row>
    <row r="40">
      <c r="A40" s="107"/>
      <c r="B40" s="107"/>
      <c r="C40" s="107"/>
      <c r="D40" s="107" t="str">
        <v>灯光检查条件=0x5，提示正确</v>
      </c>
      <c r="E40" s="107" t="str">
        <v>P1</v>
      </c>
      <c r="F40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3.发送信号：0x3B4，TlghtTestPrecnd_D2_Stat=0x5（拖车灯检查前提条件的状态）</v>
      </c>
      <c r="G40" s="107" t="str">
        <v>1.进入拖车设置-&gt;拖车灯检查，检查弹窗</v>
      </c>
      <c r="H40" s="107" t="str">
        <v>1.弹窗提示：无法执行拖车灯检查，另一个功能正在使用外部灯。</v>
      </c>
      <c r="I40" s="108" t="str">
        <v>PASS</v>
      </c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2"/>
    </row>
    <row r="41">
      <c r="A41" s="107"/>
      <c r="B41" s="107"/>
      <c r="C41" s="107"/>
      <c r="D41" s="107" t="str">
        <v>灯光检查条件=0x5，弹框点击关闭后跳转到拖车设置界面</v>
      </c>
      <c r="E41" s="107" t="str">
        <v>P2</v>
      </c>
      <c r="F41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3.发送信号：0x3B4，TlghtTestPrecnd_D2_Stat=0x5（拖车灯检查前提条件的状态）</v>
      </c>
      <c r="G41" s="107" t="str">
        <v>1.弹出弹窗，手动点击“关闭”</v>
      </c>
      <c r="H41" s="107" t="str">
        <v>1.弹窗消失，跳转到拖车设置界面</v>
      </c>
      <c r="I41" s="108" t="str">
        <v>PASS</v>
      </c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2"/>
    </row>
    <row r="42">
      <c r="A42" s="107"/>
      <c r="B42" s="107"/>
      <c r="C42" s="107"/>
      <c r="D42" s="107" t="str">
        <v>灯光检查条件=0x5，点击弹窗关闭以外的地方，无反应</v>
      </c>
      <c r="E42" s="107" t="str">
        <v>P3</v>
      </c>
      <c r="F42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3.发送信号：0x3B4，TlghtTestPrecnd_D2_Stat=0x5（拖车灯检查前提条件的状态）</v>
      </c>
      <c r="G42" s="107" t="str">
        <v>1.弹出弹窗，手动点击其他区域，非“关闭”按扭</v>
      </c>
      <c r="H42" s="107" t="str">
        <v>1.弹窗不消失</v>
      </c>
      <c r="I42" s="108" t="str">
        <v>PASS</v>
      </c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2"/>
    </row>
    <row r="43">
      <c r="A43" s="107"/>
      <c r="B43" s="107"/>
      <c r="C43" s="107"/>
      <c r="D43" s="107" t="str">
        <v>灯光检查条件=0x5，退到后台进程不杀掉，再进入仍然显示弹窗</v>
      </c>
      <c r="E43" s="107" t="str">
        <v>P3</v>
      </c>
      <c r="F43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3.发送信号：0x3B4，TlghtTestPrecnd_D2_Stat=0x5（拖车灯检查前提条件的状态）</v>
      </c>
      <c r="G43" s="107" t="str">
        <v>1.弹出弹窗，退到后台，再次进入到拖车设置APP</v>
      </c>
      <c r="H43" s="107" t="str">
        <v>1.弹窗不消失</v>
      </c>
      <c r="I43" s="108" t="str">
        <v>PASS</v>
      </c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2"/>
    </row>
    <row r="44">
      <c r="A44" s="107"/>
      <c r="B44" s="107"/>
      <c r="C44" s="107"/>
      <c r="D44" s="107" t="str">
        <v>前提条件不满足（IG!=on），提示正确</v>
      </c>
      <c r="E44" s="107" t="str">
        <v>P1</v>
      </c>
      <c r="F44" s="107" t="str">
        <v>1.车机供电正常，3B2 IGN = Run
2.配置配置字
1）DE02, Byte 2, Bit 4 Trailer Settings Feature = 1 (Enable) 
2）DE02,byte 2,bit 3 (ITRM)=1 and DE02, bit 2(TTLM1) =0 and DE02, bit 1(TTLM2) =0
3.IG!=on</v>
      </c>
      <c r="G44" s="107" t="str">
        <v>1.进入拖车设置-&gt;拖车灯检查，检查弹窗</v>
      </c>
      <c r="H44" s="107" t="str">
        <v>1.弹窗提示：车辆未启动</v>
      </c>
      <c r="I44" s="108" t="str">
        <v>BLOCK</v>
      </c>
      <c r="J44" s="109" t="str">
        <v>FCIVIOS-16023 【U625】【黑盒】【必现】【拖车】请求启动发动机和车辆未启动的触发条件不明确，请确认</v>
      </c>
      <c r="K44" s="107"/>
      <c r="L44" s="107"/>
      <c r="M44" s="107"/>
      <c r="N44" s="107"/>
      <c r="O44" s="107"/>
      <c r="P44" s="107"/>
      <c r="Q44" s="107"/>
      <c r="R44" s="107"/>
      <c r="S44" s="107"/>
      <c r="T44" s="102"/>
    </row>
    <row r="45">
      <c r="A45" s="107"/>
      <c r="B45" s="107"/>
      <c r="C45" s="107"/>
      <c r="D45" s="107" t="str">
        <v>前提条件不满足（IG!=on），提示正确</v>
      </c>
      <c r="E45" s="107" t="str">
        <v>P2</v>
      </c>
      <c r="F45" s="107" t="str">
        <v>1.车机供电正常，3B2 IGN = Run
2.配置配置字
1）DE02, Byte 2, Bit 4 Trailer Settings Feature = 1 (Enable) 
2）DE02,byte 2,bit 3 (ITRM)=1 and DE02, bit 2(TTLM1) =0 and DE02, bit 1(TTLM2) =0
3.IG!=on</v>
      </c>
      <c r="G45" s="107" t="str">
        <v>1.弹出弹窗“请求启动发动机”，手动点击“关闭”</v>
      </c>
      <c r="H45" s="107" t="str">
        <v>1.弹窗消失</v>
      </c>
      <c r="I45" s="108" t="str">
        <v>BLOCK</v>
      </c>
      <c r="J45" s="109" t="str">
        <v>FCIVIOS-16023 【U625】【黑盒】【必现】【拖车】请求启动发动机和车辆未启动的触发条件不明确，请确认</v>
      </c>
      <c r="K45" s="107"/>
      <c r="L45" s="107"/>
      <c r="M45" s="107"/>
      <c r="N45" s="107"/>
      <c r="O45" s="107"/>
      <c r="P45" s="107"/>
      <c r="Q45" s="107"/>
      <c r="R45" s="107"/>
      <c r="S45" s="107"/>
      <c r="T45" s="102"/>
    </row>
    <row r="46">
      <c r="A46" s="107"/>
      <c r="B46" s="107"/>
      <c r="C46" s="107"/>
      <c r="D46" s="107" t="str">
        <v>前提条件不满足（IG!=on），提示正确</v>
      </c>
      <c r="E46" s="107" t="str">
        <v>P2</v>
      </c>
      <c r="F46" s="107" t="str">
        <v>1.车机供电正常，3B2 IGN = Run
2.配置配置字
1）DE02, Byte 2, Bit 4 Trailer Settings Feature = 1 (Enable) 
2）DE02,byte 2,bit 3 (ITRM)=1 and DE02, bit 2(TTLM1) =0 and DE02, bit 1(TTLM2) =0
3.IG!=on</v>
      </c>
      <c r="G46" s="107" t="str">
        <v>1.弹出弹窗”请求启动发动机“，手动点击，非“关闭”按扭</v>
      </c>
      <c r="H46" s="107" t="str">
        <v>1.弹窗不消失</v>
      </c>
      <c r="I46" s="108" t="str">
        <v>BLOCK</v>
      </c>
      <c r="J46" s="109" t="str">
        <v>FCIVIOS-16023 【U625】【黑盒】【必现】【拖车】请求启动发动机和车辆未启动的触发条件不明确，请确认</v>
      </c>
      <c r="K46" s="107"/>
      <c r="L46" s="107"/>
      <c r="M46" s="107"/>
      <c r="N46" s="107"/>
      <c r="O46" s="107"/>
      <c r="P46" s="107"/>
      <c r="Q46" s="107"/>
      <c r="R46" s="107"/>
      <c r="S46" s="107"/>
      <c r="T46" s="102"/>
    </row>
    <row r="47">
      <c r="A47" s="112" t="str">
        <v>...</v>
      </c>
      <c r="B47" s="112"/>
      <c r="C47" s="112" t="str">
        <v>03_03_所有条件满足</v>
      </c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02"/>
    </row>
    <row r="48">
      <c r="A48" s="107" t="str">
        <v>....</v>
      </c>
      <c r="B48" s="107"/>
      <c r="C48" s="107"/>
      <c r="D48" s="107" t="str">
        <v>所有条件都满足，灯光检查检查中弹窗正确</v>
      </c>
      <c r="E48" s="107" t="str">
        <v>P0</v>
      </c>
      <c r="F48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48" s="107" t="str">
        <v>1.进入拖车设置-&gt;拖车灯检查，点击拖车灯检查
2.在检查过程中，收到信号0x3BA，TlghtTest_D_Stat=InProgress（3）（一定要保证在5s内发送TlghtTest_D_Stat=3的信号）</v>
      </c>
      <c r="H48" s="107" t="str">
        <v>1.弹窗出现“拖车灯检查”的界面，显示“拖车灯检查中...”
2.收到信号后，界面“开始”按扭更新为“停止”</v>
      </c>
      <c r="I48" s="108" t="str">
        <v>FAIL</v>
      </c>
      <c r="J48" s="109" t="str">
        <v>APIMCIM-25443 【U625】【黑盒】【必现】【拖车】"检查终止"的弹窗会一直弹出，导致其他界面的弹窗无法正常弹出</v>
      </c>
      <c r="K48" s="107"/>
      <c r="L48" s="107"/>
      <c r="M48" s="107"/>
      <c r="N48" s="107"/>
      <c r="O48" s="107"/>
      <c r="P48" s="107"/>
      <c r="Q48" s="107"/>
      <c r="R48" s="107"/>
      <c r="S48" s="107"/>
      <c r="T48" s="102"/>
    </row>
    <row r="49">
      <c r="A49" s="107" t="str">
        <v>....</v>
      </c>
      <c r="B49" s="107"/>
      <c r="C49" s="107"/>
      <c r="D49" s="107" t="str">
        <v>所有条件都满足，拖车灯检查中，点击退出弹窗消失</v>
      </c>
      <c r="E49" s="107" t="str">
        <v>P1</v>
      </c>
      <c r="F49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49" s="107" t="str">
        <v>1.进入拖车设置-&gt;拖车灯检查，在检查过程中，收到信号0x3BA，TlghtTest_D_Stat=InProgress（3）
2.点击“停止”按扭</v>
      </c>
      <c r="H49" s="107" t="str">
        <v>1.弹窗“XXX界面开关=停止”
2.弹窗消失，界面返回到拖车灯检查主界面</v>
      </c>
      <c r="I49" s="108" t="str">
        <v>BLOCK</v>
      </c>
      <c r="J49" s="107" t="str">
        <v>APIMCIM-25443        【U625】【黑盒】【必现】【拖车】"检查终止"的弹窗会一直弹出，导致其他界面的弹窗无法正常弹出</v>
      </c>
      <c r="K49" s="107"/>
      <c r="L49" s="107"/>
      <c r="M49" s="107"/>
      <c r="N49" s="107"/>
      <c r="O49" s="107"/>
      <c r="P49" s="107"/>
      <c r="Q49" s="107"/>
      <c r="R49" s="107"/>
      <c r="S49" s="107"/>
      <c r="T49" s="102"/>
    </row>
    <row r="50">
      <c r="A50" s="107" t="str">
        <v>....</v>
      </c>
      <c r="B50" s="107"/>
      <c r="C50" s="107"/>
      <c r="D50" s="107" t="str">
        <v>所有条件都满足，拖车灯检查中，点击弹窗关闭以外的地方，无反应</v>
      </c>
      <c r="E50" s="107" t="str">
        <v>P2</v>
      </c>
      <c r="F50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50" s="107" t="str">
        <v>1.进入拖车设置-&gt;拖车灯检查，在检查过程中，收到信号0x3BA，TlghtTest_D_Stat=InProgress（3）
2.弹出弹窗，手动点击，非“关闭”按扭</v>
      </c>
      <c r="H50" s="107" t="str">
        <v>2.“XXX界面开关=停止”弹窗不消失</v>
      </c>
      <c r="I50" s="108" t="str">
        <v>BLOCK</v>
      </c>
      <c r="J50" s="107" t="str">
        <v>APIMCIM-25443        【U625】【黑盒】【必现】【拖车】"检查终止"的弹窗会一直弹出，导致其他界面的弹窗无法正常弹出</v>
      </c>
      <c r="K50" s="107"/>
      <c r="L50" s="107"/>
      <c r="M50" s="107"/>
      <c r="N50" s="107"/>
      <c r="O50" s="107"/>
      <c r="P50" s="107"/>
      <c r="Q50" s="107"/>
      <c r="R50" s="107"/>
      <c r="S50" s="107"/>
      <c r="T50" s="102"/>
    </row>
    <row r="51">
      <c r="A51" s="107" t="str">
        <v>....</v>
      </c>
      <c r="B51" s="107"/>
      <c r="C51" s="107"/>
      <c r="D51" s="107" t="str">
        <v>所有条件都满足，拖车灯检查中，退到后台进程不杀掉，再进入仍然显示弹窗</v>
      </c>
      <c r="E51" s="107" t="str">
        <v>P3</v>
      </c>
      <c r="F51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51" s="107" t="str">
        <v>1.进入拖车设置-&gt;拖车灯检查，在检查过程中，收到信号0x3BA，TlghtTest_D_Stat=InProgress（3）
2.弹出弹窗，退到后台，再次进入到拖车界面</v>
      </c>
      <c r="H51" s="107" t="str">
        <v>2.“XXX界面开关=停止”弹窗不消失</v>
      </c>
      <c r="I51" s="108" t="str">
        <v>FAIL</v>
      </c>
      <c r="J51" s="109" t="str">
        <v>FCIVIOS-16026 【U625】【黑盒】【必现】【拖车】“拖车灯检查中...”界面时退到其他界面，再次进入拖车界面时预期应该停留在“拖车检查”界面</v>
      </c>
      <c r="K51" s="107"/>
      <c r="L51" s="107"/>
      <c r="M51" s="107"/>
      <c r="N51" s="107"/>
      <c r="O51" s="107"/>
      <c r="P51" s="107"/>
      <c r="Q51" s="107"/>
      <c r="R51" s="107"/>
      <c r="S51" s="107"/>
      <c r="T51" s="102"/>
    </row>
    <row r="52">
      <c r="A52" s="107" t="str">
        <v>....</v>
      </c>
      <c r="B52" s="107"/>
      <c r="C52" s="107"/>
      <c r="D52" s="107" t="str">
        <v>所有条件都满足，拖车灯检查中，退到后台杀掉进程，再进入不显示弹窗</v>
      </c>
      <c r="E52" s="107" t="str">
        <v>P2</v>
      </c>
      <c r="F52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52" s="107" t="str">
        <v>1.进入拖车设置-&gt;拖车灯检查，在检查过程中，收到信号0x3BA，TlghtTest_D_Stat=InProgress（3）
2.弹出弹窗，退到后台，杀掉进程，再次进入到拖车</v>
      </c>
      <c r="H52" s="107" t="str">
        <v>2.“XXX界面开关=停止”弹窗消失</v>
      </c>
      <c r="I52" s="108" t="str">
        <v>PASS</v>
      </c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2"/>
    </row>
    <row r="53">
      <c r="A53" s="107" t="str">
        <v>....</v>
      </c>
      <c r="B53" s="107"/>
      <c r="C53" s="107"/>
      <c r="D53" s="107" t="str">
        <v>所有条件都满足，灯光检查检查完成后弹窗正确</v>
      </c>
      <c r="E53" s="107" t="str">
        <v>P2</v>
      </c>
      <c r="F53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53" s="107" t="str">
        <v>1.进入拖车设置-&gt;拖车灯检查，在检查过程中，收到信号0x3BA，TlghtTest_D_Stat=Completed（1）</v>
      </c>
      <c r="H53" s="107" t="str">
        <v>1.弹窗“检查完成，如果有任何灯未亮起，要查看可能解决的方案列表，请选择故障排除。”
有关闭、故障排除按扭</v>
      </c>
      <c r="I53" s="108" t="str">
        <v>PASS</v>
      </c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2"/>
    </row>
    <row r="54">
      <c r="A54" s="107" t="str">
        <v>....</v>
      </c>
      <c r="B54" s="107"/>
      <c r="C54" s="107"/>
      <c r="D54" s="107" t="str">
        <v>所有条件都满足，拖车灯检查完成后，点击退出弹窗消失</v>
      </c>
      <c r="E54" s="107" t="str">
        <v>P2</v>
      </c>
      <c r="F54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54" s="107" t="str">
        <v>1.进入拖车设置-&gt;拖车灯检查，在检查过程中，收到信号0x3BA，TlghtTest_D_Stat=Completed（1）
2.点击“关闭”</v>
      </c>
      <c r="H54" s="107" t="str">
        <v>1.弹窗“检查完成，如果有任何灯未亮起，要查看可能解决的方案列表，请选择故障排除。”
有关闭、故障排除按扭
2.弹窗消失，返回到拖车灯检查主界面</v>
      </c>
      <c r="I54" s="108" t="str">
        <v>PASS</v>
      </c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2"/>
    </row>
    <row r="55">
      <c r="A55" s="107" t="str">
        <v>....</v>
      </c>
      <c r="B55" s="107"/>
      <c r="C55" s="107"/>
      <c r="D55" s="107" t="str">
        <v>所有条件都满足，拖车灯检查完成后，点击弹窗关闭以外的地方，无反应</v>
      </c>
      <c r="E55" s="107" t="str">
        <v>P1</v>
      </c>
      <c r="F55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55" s="107" t="str">
        <v>1.进入拖车设置-&gt;拖车灯检查，在检查过程中，收到信号0x3BA，TlghtTest_D_Stat=Completed（1）
2.弹出弹窗，手动点击，非“关闭”按扭</v>
      </c>
      <c r="H55" s="107" t="str">
        <v>2.弹窗不消失</v>
      </c>
      <c r="I55" s="108" t="str">
        <v>PASS</v>
      </c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2"/>
    </row>
    <row r="56">
      <c r="A56" s="107" t="str">
        <v>....</v>
      </c>
      <c r="B56" s="107"/>
      <c r="C56" s="107"/>
      <c r="D56" s="107" t="str">
        <v>拖车灯检查完成后，点击故障排除弹窗正确</v>
      </c>
      <c r="E56" s="107" t="str">
        <v>P1</v>
      </c>
      <c r="F56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过程中发送信号：0x3BA，TlghtTest_D_Stat=Completed（1）</v>
      </c>
      <c r="G56" s="107" t="str">
        <v>1.选择故障排除，查看弹窗</v>
      </c>
      <c r="H56" s="107" t="str">
        <v>1.弹窗故障排除“
-检查车辆上的拖车连接
-检查配置电箱内拖车的保险丝
-检查拖车灯
-更换任何有问题的灯泡”
更多信息请看用户手册</v>
      </c>
      <c r="I56" s="108" t="str">
        <v>BLOCK</v>
      </c>
      <c r="J56" s="109" t="str">
        <v>APIMCIM-25436 【U625】【黑盒】【必现】【拖车】拖车类的弹窗，用户没有进行点击或其他操作时，仍然会不停的弹出，预期在有点击或信号变更时才能触发</v>
      </c>
      <c r="K56" s="107"/>
      <c r="L56" s="107"/>
      <c r="M56" s="107"/>
      <c r="N56" s="107"/>
      <c r="O56" s="107"/>
      <c r="P56" s="107"/>
      <c r="Q56" s="107"/>
      <c r="R56" s="107"/>
      <c r="S56" s="107"/>
      <c r="T56" s="102"/>
    </row>
    <row r="57">
      <c r="A57" s="107" t="str">
        <v>....</v>
      </c>
      <c r="B57" s="107"/>
      <c r="C57" s="107"/>
      <c r="D57" s="107" t="str">
        <v>拖车灯检查完成后，故障排除弹窗，点击退出弹窗消失</v>
      </c>
      <c r="E57" s="107" t="str">
        <v>P3</v>
      </c>
      <c r="F57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过程中发送信号：0x3BA，TlghtTest_D_Stat=Completed（1）</v>
      </c>
      <c r="G57" s="107" t="str">
        <v>1.弹窗：故障排除
2.点击关闭</v>
      </c>
      <c r="H57" s="107" t="str">
        <v>2.弹窗消失</v>
      </c>
      <c r="I57" s="108" t="str">
        <v>BLOCK</v>
      </c>
      <c r="J57" s="109" t="str">
        <v>APIMCIM-25436 【U625】【黑盒】【必现】【拖车】拖车类的弹窗，用户没有进行点击或其他操作时，仍然会不停的弹出，预期在有点击或信号变更时才能触发</v>
      </c>
      <c r="K57" s="107"/>
      <c r="L57" s="107"/>
      <c r="M57" s="107"/>
      <c r="N57" s="107"/>
      <c r="O57" s="107"/>
      <c r="P57" s="107"/>
      <c r="Q57" s="107"/>
      <c r="R57" s="107"/>
      <c r="S57" s="107"/>
      <c r="T57" s="102"/>
    </row>
    <row r="58">
      <c r="A58" s="107" t="str">
        <v>....</v>
      </c>
      <c r="B58" s="107"/>
      <c r="C58" s="107"/>
      <c r="D58" s="107" t="str">
        <v>拖车灯检查完成后，点击弹窗关闭以外的地方，无反应</v>
      </c>
      <c r="E58" s="107" t="str">
        <v>P3</v>
      </c>
      <c r="F58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过程中发送信号：0x3BA，TlghtTest_D_Stat=Completed（1）</v>
      </c>
      <c r="G58" s="107" t="str">
        <v>1.弹窗：故障排除
2.弹出弹窗，手动点击，非“关闭”按扭</v>
      </c>
      <c r="H58" s="107" t="str">
        <v>2.弹窗不消失</v>
      </c>
      <c r="I58" s="108" t="str">
        <v>BLOCK</v>
      </c>
      <c r="J58" s="109" t="str">
        <v>APIMCIM-25436 【U625】【黑盒】【必现】【拖车】拖车类的弹窗，用户没有进行点击或其他操作时，仍然会不停的弹出，预期在有点击或信号变更时才能触发</v>
      </c>
      <c r="K58" s="107"/>
      <c r="L58" s="107"/>
      <c r="M58" s="107"/>
      <c r="N58" s="107"/>
      <c r="O58" s="107"/>
      <c r="P58" s="107"/>
      <c r="Q58" s="107"/>
      <c r="R58" s="107"/>
      <c r="S58" s="107"/>
      <c r="T58" s="102"/>
    </row>
    <row r="59">
      <c r="A59" s="107" t="str">
        <v>....</v>
      </c>
      <c r="B59" s="107"/>
      <c r="C59" s="107"/>
      <c r="D59" s="107" t="str">
        <v>拖车灯检查完成后，退到后台杀掉进程，再进入不显示弹窗</v>
      </c>
      <c r="E59" s="107" t="str">
        <v>P2</v>
      </c>
      <c r="F59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过程中发送信号：0x3BA，TlghtTest_D_Stat=Completed（1）</v>
      </c>
      <c r="G59" s="107" t="str">
        <v>1.弹窗：故障排除
2.弹出弹窗，退到后台，杀掉进程，再次进入到拖车设置APP</v>
      </c>
      <c r="H59" s="107" t="str">
        <v>2.弹窗消失</v>
      </c>
      <c r="I59" s="108" t="str">
        <v>PASS</v>
      </c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2"/>
    </row>
    <row r="60">
      <c r="A60" s="112" t="str">
        <v>...</v>
      </c>
      <c r="B60" s="112"/>
      <c r="C60" s="112" t="str">
        <v>06_04_检查灯退出</v>
      </c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02"/>
    </row>
    <row r="61">
      <c r="A61" s="107" t="str">
        <v>....</v>
      </c>
      <c r="B61" s="107"/>
      <c r="C61" s="107"/>
      <c r="D61" s="107" t="str">
        <v>拖车灯意外停止(TlghtTest_D_Stat=null)，弹窗正确</v>
      </c>
      <c r="E61" s="107" t="str">
        <v>P0</v>
      </c>
      <c r="F61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过程中发送信号：0x3BA，TlghtTest_D_Stat=Null（0）（先切3再到0）</v>
      </c>
      <c r="G61" s="107" t="str">
        <v>1.查看弹窗</v>
      </c>
      <c r="H61" s="107" t="str">
        <v>1.拖车灯检查停止
拖车灯检查意外停止，请重试一次</v>
      </c>
      <c r="I61" s="108" t="str">
        <v>BLOCK</v>
      </c>
      <c r="J61" s="109" t="str">
        <v>APIMCIM-25443 【U625】【黑盒】【必现】【拖车】"检查终止"的弹窗会一直弹出，导致其他界面的弹窗无法正常弹出</v>
      </c>
      <c r="K61" s="107"/>
      <c r="L61" s="107"/>
      <c r="M61" s="107"/>
      <c r="N61" s="107"/>
      <c r="O61" s="107"/>
      <c r="P61" s="107"/>
      <c r="Q61" s="107"/>
      <c r="R61" s="107"/>
      <c r="S61" s="107"/>
      <c r="T61" s="102"/>
    </row>
    <row r="62">
      <c r="A62" s="107" t="str">
        <v>....</v>
      </c>
      <c r="B62" s="107"/>
      <c r="C62" s="107"/>
      <c r="D62" s="107" t="str">
        <v>拖车灯意外停止(TlghtTest_D_Stat=null)，故障排除弹窗，点击退出弹窗消失</v>
      </c>
      <c r="E62" s="107" t="str">
        <v>P3</v>
      </c>
      <c r="F62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过程中发送信号：0x3BA，TlghtTest_D_Stat=Null（0）</v>
      </c>
      <c r="G62" s="107" t="str">
        <v>1.弹窗：拖车灯检查停止
2.点击关闭</v>
      </c>
      <c r="H62" s="107" t="str">
        <v>2.拖车灯检查停止弹窗消失</v>
      </c>
      <c r="I62" s="108" t="str">
        <v>BLOCK</v>
      </c>
      <c r="J62" s="109" t="str">
        <v>APIMCIM-25443 【U625】【黑盒】【必现】【拖车】"检查终止"的弹窗会一直弹出，导致其他界面的弹窗无法正常弹出</v>
      </c>
      <c r="K62" s="107"/>
      <c r="L62" s="107"/>
      <c r="M62" s="107"/>
      <c r="N62" s="107"/>
      <c r="O62" s="107"/>
      <c r="P62" s="107"/>
      <c r="Q62" s="107"/>
      <c r="R62" s="107"/>
      <c r="S62" s="107"/>
      <c r="T62" s="102"/>
    </row>
    <row r="63">
      <c r="A63" s="107" t="str">
        <v>....</v>
      </c>
      <c r="B63" s="107"/>
      <c r="C63" s="107"/>
      <c r="D63" s="107" t="str">
        <v>拖车灯意外停止(TlghtTest_D_Stat=null)，点击弹窗关闭以外的地方，无反应</v>
      </c>
      <c r="E63" s="107" t="str">
        <v>P1</v>
      </c>
      <c r="F63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过程中发送信号：0x3BA，TlghtTest_D_Stat=Null（0）</v>
      </c>
      <c r="G63" s="107" t="str">
        <v>1.弹窗：拖车灯检查停止
2.弹出弹窗，手动点击，非“关闭”按扭</v>
      </c>
      <c r="H63" s="107" t="str">
        <v>2.拖车灯检查停止弹窗不消失</v>
      </c>
      <c r="I63" s="108" t="str">
        <v>BLOCK</v>
      </c>
      <c r="J63" s="109" t="str">
        <v>APIMCIM-25443 【U625】【黑盒】【必现】【拖车】"检查终止"的弹窗会一直弹出，导致其他界面的弹窗无法正常弹出</v>
      </c>
      <c r="K63" s="107"/>
      <c r="L63" s="107"/>
      <c r="M63" s="107"/>
      <c r="N63" s="107"/>
      <c r="O63" s="107"/>
      <c r="P63" s="107"/>
      <c r="Q63" s="107"/>
      <c r="R63" s="107"/>
      <c r="S63" s="107"/>
      <c r="T63" s="102"/>
    </row>
    <row r="64">
      <c r="A64" s="107" t="str">
        <v>....</v>
      </c>
      <c r="B64" s="107"/>
      <c r="C64" s="107"/>
      <c r="D64" s="107" t="str">
        <v>拖车灯意外停止(TlghtTest_D_Stat=null)，退到后台进程不杀掉，再进入仍然显示弹窗</v>
      </c>
      <c r="E64" s="107" t="str">
        <v>P2</v>
      </c>
      <c r="F64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过程中发送信号：0x3BA，TlghtTest_D_Stat=Null（0）</v>
      </c>
      <c r="G64" s="107" t="str">
        <v>1.弹窗：拖车灯检查停止
2.弹出弹窗，退到后台，再次进入到拖车设置APP</v>
      </c>
      <c r="H64" s="107" t="str">
        <v>2.拖车灯检查停止弹窗不消失</v>
      </c>
      <c r="I64" s="108" t="str">
        <v>BLOCK</v>
      </c>
      <c r="J64" s="109" t="str">
        <v>APIMCIM-25443 【U625】【黑盒】【必现】【拖车】"检查终止"的弹窗会一直弹出，导致其他界面的弹窗无法正常弹出</v>
      </c>
      <c r="K64" s="107"/>
      <c r="L64" s="107"/>
      <c r="M64" s="107"/>
      <c r="N64" s="107"/>
      <c r="O64" s="107"/>
      <c r="P64" s="107"/>
      <c r="Q64" s="107"/>
      <c r="R64" s="107"/>
      <c r="S64" s="107"/>
      <c r="T64" s="102"/>
    </row>
    <row r="65">
      <c r="A65" s="107" t="str">
        <v>....</v>
      </c>
      <c r="B65" s="107"/>
      <c r="C65" s="107"/>
      <c r="D65" s="107" t="str">
        <v>拖车灯意外停止(TlghtTest_D_Stat=null)，退到后台杀掉进程，再进入不显示弹窗</v>
      </c>
      <c r="E65" s="107" t="str">
        <v>P3</v>
      </c>
      <c r="F65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过程中发送信号：0x3BA，TlghtTest_D_Stat=Null（0）</v>
      </c>
      <c r="G65" s="107" t="str">
        <v>1.弹窗：拖车灯检查停止
2.弹出弹窗，退到后台，杀掉进程，再次进入到拖车设置APP</v>
      </c>
      <c r="H65" s="107" t="str">
        <v>2.拖车灯检查停止弹窗消失</v>
      </c>
      <c r="I65" s="108" t="str">
        <v>BLOCK</v>
      </c>
      <c r="J65" s="109" t="str">
        <v>APIMCIM-25443 【U625】【黑盒】【必现】【拖车】"检查终止"的弹窗会一直弹出，导致其他界面的弹窗无法正常弹出</v>
      </c>
      <c r="K65" s="107"/>
      <c r="L65" s="107"/>
      <c r="M65" s="107"/>
      <c r="N65" s="107"/>
      <c r="O65" s="107"/>
      <c r="P65" s="107"/>
      <c r="Q65" s="107"/>
      <c r="R65" s="107"/>
      <c r="S65" s="107"/>
      <c r="T65" s="102"/>
    </row>
    <row r="66">
      <c r="A66" s="107" t="str">
        <v>....</v>
      </c>
      <c r="B66" s="107"/>
      <c r="C66" s="107"/>
      <c r="D66" s="107" t="str">
        <v>拖车灯停止(TlghtTest_D_Stat=end)，回到开始状态</v>
      </c>
      <c r="E66" s="107" t="str">
        <v>P1</v>
      </c>
      <c r="F66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过程中发送信号：0x3BA，TlghtTest_D_Stat=3（其为检查状态，按扭为”停止“）</v>
      </c>
      <c r="G66" s="107" t="str">
        <v>1.信号：0x3BA，TlghtTest_D_Stat=2时，查看弹窗</v>
      </c>
      <c r="H66" s="107" t="str">
        <v>1.拖车灯检查中“停止”按扭更新为“开始”</v>
      </c>
      <c r="I66" s="108" t="str">
        <v>BLOCK</v>
      </c>
      <c r="J66" s="109" t="str">
        <v>APIMCIM-25443 【U625】【黑盒】【必现】【拖车】"检查终止"的弹窗会一直弹出，导致其他界面的弹窗无法正常弹出</v>
      </c>
      <c r="K66" s="107"/>
      <c r="L66" s="107"/>
      <c r="M66" s="107"/>
      <c r="N66" s="107"/>
      <c r="O66" s="107"/>
      <c r="P66" s="107"/>
      <c r="Q66" s="107"/>
      <c r="R66" s="107"/>
      <c r="S66" s="107"/>
      <c r="T66" s="102"/>
    </row>
    <row r="67">
      <c r="A67" s="107" t="str">
        <v>....</v>
      </c>
      <c r="B67" s="107"/>
      <c r="C67" s="107"/>
      <c r="D67" s="107" t="str">
        <v>拖车灯检查过程中，自动档&amp;灯光检查条件=0x6，提示正确</v>
      </c>
      <c r="E67" s="107" t="str">
        <v>P0</v>
      </c>
      <c r="F67" s="107" t="str">
        <v>1.车机供电正常，3B2 IGN = Run
2.配置配置字
1）DE02, Byte 2, Bit 4 Trailer Settings Feature = 1 (Enable) 
2）DE02,byte 2,bit 3 (ITRM)=1 and DE02, bit 2(TTLM1) =0 and DE02, bit 1(TTLM2) =0
3）DE01，byte5~1,TransmissionType=0(自动档)
3.发送信号：0x3B4，TlghtTestPrecnd_D2_Stat=0x4（拖车灯检查前提条件的状态）
过程中发送信号：0x3BA，TlghtTest_D_Stat=3</v>
      </c>
      <c r="G67" s="107" t="str">
        <v>1.进入拖车设置-&gt;拖车灯检查，检查弹窗
2.发送信号0x3B4，TlghtTestPrecnd_D2_Stat=0x6（拖车灯检查前提条件的状态）</v>
      </c>
      <c r="H67" s="107" t="str">
        <v>2.弹窗提示：拖车灯检查停止
由于【前提条件】未满足，拖车检查意外停止。</v>
      </c>
      <c r="I67" s="108" t="str">
        <v>BLOCK</v>
      </c>
      <c r="J67" s="109" t="str">
        <v>APIMCIM-25443 【U625】【黑盒】【必现】【拖车】"检查终止"的弹窗会一直弹出，导致其他界面的弹窗无法正常弹出</v>
      </c>
      <c r="K67" s="107"/>
      <c r="L67" s="107"/>
      <c r="M67" s="107"/>
      <c r="N67" s="107"/>
      <c r="O67" s="107"/>
      <c r="P67" s="107"/>
      <c r="Q67" s="107"/>
      <c r="R67" s="107"/>
      <c r="S67" s="107"/>
      <c r="T67" s="102"/>
    </row>
    <row r="68">
      <c r="A68" s="107" t="str">
        <v>....</v>
      </c>
      <c r="B68" s="107"/>
      <c r="C68" s="107"/>
      <c r="D68" s="107" t="str">
        <v>拖车灯检查过程中，手动档&amp;灯光检查条件=0x6，提示正确</v>
      </c>
      <c r="E68" s="107" t="str">
        <v>P2</v>
      </c>
      <c r="F68" s="107" t="str">
        <v>1.车机供电正常，3B2 IGN = Run
2.配置配置字
1）DE02, Byte 2, Bit 4 Trailer Settings Feature = 1 (Enable) 
2）DE02,byte 2,bit 3 (ITRM)=1 and DE02, bit 2(TTLM1) =0 and DE02, bit 1(TTLM2) =0
3）DE01，byte5~1,TransmissionType=1(手动档)
3.发送信号：0x3B4，TlghtTestPrecnd_D2_Stat=0x4（拖车灯检查前提条件的状态）
过程中发送信号：0x3BA，TlghtTest_D_Stat=3</v>
      </c>
      <c r="G68" s="107" t="str">
        <v>1.进入拖车设置-&gt;拖车灯检查，在弹出车灯检查中弹窗后，发送信号0x3B4，TlghtTestPrecnd_D2_Stat=0x6（拖车灯检查前提条件的状态）
2.进入拖车设置-&gt;拖车灯检查，检查弹窗</v>
      </c>
      <c r="H68" s="107" t="str">
        <v>2.弹窗提示：拖车灯检查停止
由于【前提条件】未满足，拖车检查意外停止。</v>
      </c>
      <c r="I68" s="108" t="str">
        <v>BLOCK</v>
      </c>
      <c r="J68" s="109" t="str">
        <v>APIMCIM-25443 【U625】【黑盒】【必现】【拖车】"检查终止"的弹窗会一直弹出，导致其他界面的弹窗无法正常弹出</v>
      </c>
      <c r="K68" s="107"/>
      <c r="L68" s="107"/>
      <c r="M68" s="107"/>
      <c r="N68" s="107"/>
      <c r="O68" s="107"/>
      <c r="P68" s="107"/>
      <c r="Q68" s="107"/>
      <c r="R68" s="107"/>
      <c r="S68" s="107"/>
      <c r="T68" s="102"/>
    </row>
    <row r="69">
      <c r="A69" s="107" t="str">
        <v>....</v>
      </c>
      <c r="B69" s="107"/>
      <c r="C69" s="107"/>
      <c r="D69" s="107" t="str">
        <v>拖车灯检查过程中，灯光检查条件=0x1，提示正确</v>
      </c>
      <c r="E69" s="107" t="str">
        <v>P1</v>
      </c>
      <c r="F69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过程中发送信号：0x3BA，TlghtTest_D_Stat=3</v>
      </c>
      <c r="G69" s="107" t="str">
        <v>1.进入拖车设置-&gt;拖车灯检查，检查弹窗
2.发送信号0x3B4，TlghtTestPrecnd_D2_Stat=0x1（拖车灯检查前提条件的状态）</v>
      </c>
      <c r="H69" s="107" t="str">
        <v>1.拖车灯检查弹窗显示“停止”
2.弹窗提示：
拖车灯检查停止
由于【前提条件】未满足，拖车检查意外停止。</v>
      </c>
      <c r="I69" s="108" t="str">
        <v>BLOCK</v>
      </c>
      <c r="J69" s="109" t="str">
        <v>APIMCIM-25443 【U625】【黑盒】【必现】【拖车】"检查终止"的弹窗会一直弹出，导致其他界面的弹窗无法正常弹出</v>
      </c>
      <c r="K69" s="107"/>
      <c r="L69" s="107"/>
      <c r="M69" s="107"/>
      <c r="N69" s="107"/>
      <c r="O69" s="107"/>
      <c r="P69" s="107"/>
      <c r="Q69" s="107"/>
      <c r="R69" s="107"/>
      <c r="S69" s="107"/>
      <c r="T69" s="102"/>
    </row>
    <row r="70">
      <c r="A70" s="107" t="str">
        <v>....</v>
      </c>
      <c r="B70" s="107"/>
      <c r="C70" s="107"/>
      <c r="D70" s="107" t="str">
        <v>拖车灯检查过程中，灯光检查条件=0x2，提示正确</v>
      </c>
      <c r="E70" s="107" t="str">
        <v>P3</v>
      </c>
      <c r="F70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过程中发送信号：0x3BA，TlghtTest_D_Stat=3</v>
      </c>
      <c r="G70" s="107" t="str">
        <v>1.进入拖车设置-&gt;拖车灯检查，检查弹窗
2.发送信号0x3B4，TlghtTestPrecnd_D2_Stat=0x2（拖车灯检查前提条件的状态）</v>
      </c>
      <c r="H70" s="107" t="str">
        <v>1.拖车灯检查弹窗显示“停止”
2.弹窗提示：
拖车灯检查停止
提示信息未提供</v>
      </c>
      <c r="I70" s="108" t="str">
        <v>BLOCK</v>
      </c>
      <c r="J70" s="109" t="str">
        <v>APIMCIM-25443 【U625】【黑盒】【必现】【拖车】"检查终止"的弹窗会一直弹出，导致其他界面的弹窗无法正常弹出</v>
      </c>
      <c r="K70" s="107"/>
      <c r="L70" s="107"/>
      <c r="M70" s="107"/>
      <c r="N70" s="107"/>
      <c r="O70" s="107"/>
      <c r="P70" s="107"/>
      <c r="Q70" s="107"/>
      <c r="R70" s="107"/>
      <c r="S70" s="107"/>
      <c r="T70" s="102"/>
    </row>
    <row r="71">
      <c r="A71" s="107" t="str">
        <v>....</v>
      </c>
      <c r="B71" s="107"/>
      <c r="C71" s="107"/>
      <c r="D71" s="107" t="str">
        <v>拖车灯检查过程中，重复发送灯光检查条件=0x2，信号不改变，不弹窗</v>
      </c>
      <c r="E71" s="107" t="str">
        <v>P2</v>
      </c>
      <c r="F71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过程中发送信号：0x3BA，TlghtTest_D_Stat=3</v>
      </c>
      <c r="G71" s="107" t="str">
        <v>1.进入拖车设置-&gt;拖车灯检查，在弹出车灯检查中弹窗后，发送信号0x3B4，TlghtTestPrecnd_D2_Stat=0x2（拖车灯检查前提条件的状态）
2.弹出弹窗，关闭掉弹窗。再次发送信号：0x3B4，TlghtTestPrecnd_D2_Stat=0x2（拖车灯检查前提条件的状态）</v>
      </c>
      <c r="H71" s="107" t="str">
        <v>2.无弹窗</v>
      </c>
      <c r="I71" s="108" t="str">
        <v>BLOCK</v>
      </c>
      <c r="J71" s="109" t="str">
        <v>APIMCIM-25443 【U625】【黑盒】【必现】【拖车】"检查终止"的弹窗会一直弹出，导致其他界面的弹窗无法正常弹出</v>
      </c>
      <c r="K71" s="107"/>
      <c r="L71" s="107"/>
      <c r="M71" s="107"/>
      <c r="N71" s="107"/>
      <c r="O71" s="107"/>
      <c r="P71" s="107"/>
      <c r="Q71" s="107"/>
      <c r="R71" s="107"/>
      <c r="S71" s="107"/>
      <c r="T71" s="102"/>
    </row>
    <row r="72">
      <c r="A72" s="107" t="str">
        <v>....</v>
      </c>
      <c r="B72" s="107"/>
      <c r="C72" s="107"/>
      <c r="D72" s="107" t="str">
        <v>拖车灯检查过程中，灯光检查条件=0x7，提示正确</v>
      </c>
      <c r="E72" s="107" t="str">
        <v>P0</v>
      </c>
      <c r="F72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过程中发送信号：0x3BA，TlghtTest_D_Stat=3</v>
      </c>
      <c r="G72" s="107" t="str">
        <v>1.进入拖车设置-&gt;拖车灯检查，检查弹窗
2.发送信号0x3B4，TlghtTestPrecnd_D2_Stat=0x7（拖车灯检查前提条件的状态）</v>
      </c>
      <c r="H72" s="107" t="str">
        <v>1.拖车灯检查弹窗显示“停止”
2.弹窗提示：拖车灯检查停止
要检查拖车灯，请确认所有从拖车到车辆的电气已连接，并检查拖车灯是否正常</v>
      </c>
      <c r="I72" s="108" t="str">
        <v>BLOCK</v>
      </c>
      <c r="J72" s="109" t="str">
        <v>APIMCIM-25443 【U625】【黑盒】【必现】【拖车】"检查终止"的弹窗会一直弹出，导致其他界面的弹窗无法正常弹出</v>
      </c>
      <c r="K72" s="107"/>
      <c r="L72" s="107"/>
      <c r="M72" s="107"/>
      <c r="N72" s="107"/>
      <c r="O72" s="107"/>
      <c r="P72" s="107"/>
      <c r="Q72" s="107"/>
      <c r="R72" s="107"/>
      <c r="S72" s="107"/>
      <c r="T72" s="102"/>
    </row>
    <row r="73">
      <c r="A73" s="107" t="str">
        <v>....</v>
      </c>
      <c r="B73" s="107"/>
      <c r="C73" s="107"/>
      <c r="D73" s="107" t="str">
        <v>拖车灯检查过程中，灯光检查条件=0x5，提示正确</v>
      </c>
      <c r="E73" s="107" t="str">
        <v>P0</v>
      </c>
      <c r="F73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过程中发送信号：0x3BA，TlghtTest_D_Stat=3</v>
      </c>
      <c r="G73" s="107" t="str">
        <v>1.进入拖车设置-&gt;拖车灯检查，检查弹窗
2.发送信号0x3B4，TlghtTestPrecnd_D2_Stat=0x5（拖车灯检查前提条件的状态）</v>
      </c>
      <c r="H73" s="107" t="str">
        <v>1.拖车灯检查弹窗显示“停止”
2.弹窗提示：拖车灯检查停止
无法执行拖车灯检查，另一个功能正在使用外部车灯</v>
      </c>
      <c r="I73" s="108" t="str">
        <v>BLOCK</v>
      </c>
      <c r="J73" s="109" t="str">
        <v>APIMCIM-25443 【U625】【黑盒】【必现】【拖车】"检查终止"的弹窗会一直弹出，导致其他界面的弹窗无法正常弹出</v>
      </c>
      <c r="K73" s="107"/>
      <c r="L73" s="107"/>
      <c r="M73" s="107"/>
      <c r="N73" s="107"/>
      <c r="O73" s="107"/>
      <c r="P73" s="107"/>
      <c r="Q73" s="107"/>
      <c r="R73" s="107"/>
      <c r="S73" s="107"/>
      <c r="T73" s="102"/>
    </row>
    <row r="74">
      <c r="A74" s="112" t="str">
        <v>...</v>
      </c>
      <c r="B74" s="112"/>
      <c r="C74" s="112" t="str">
        <v>06_05_TX验证</v>
      </c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02"/>
    </row>
    <row r="75">
      <c r="A75" s="107" t="str">
        <v>....</v>
      </c>
      <c r="B75" s="107"/>
      <c r="C75" s="107"/>
      <c r="D75" s="107" t="str">
        <v>点击拖车灯检查弹窗，点击开始按扭，下发TX正确</v>
      </c>
      <c r="E75" s="107" t="str">
        <v>P0</v>
      </c>
      <c r="F75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75" s="107" t="str">
        <v>1.点击拖车灯检查，并点击弹窗上的”开始“按扭</v>
      </c>
      <c r="H75" s="107" t="str">
        <v>1.TX下发正确，0x45C，TlightTest_D_Mnu=2（开始测试）</v>
      </c>
      <c r="I75" s="108" t="str">
        <v>PASS</v>
      </c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2"/>
    </row>
    <row r="76">
      <c r="A76" s="107"/>
      <c r="B76" s="107"/>
      <c r="C76" s="107"/>
      <c r="D76" s="107" t="str">
        <v>点击拖车灯检查弹窗，点击开始按扭，下发TX正确</v>
      </c>
      <c r="E76" s="107" t="str">
        <v>P0</v>
      </c>
      <c r="F76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76" s="107" t="str">
        <v>1.点击拖车灯检查，并点击弹窗上的”退出“按扭</v>
      </c>
      <c r="H76" s="107" t="str">
        <v>1.TX不下发，0x45C，则其仍然TlightTest_D_Mnu=0</v>
      </c>
      <c r="I76" s="108" t="str">
        <v>PASS</v>
      </c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2"/>
    </row>
    <row r="77">
      <c r="A77" s="107" t="str">
        <v>....</v>
      </c>
      <c r="B77" s="107"/>
      <c r="C77" s="107"/>
      <c r="D77" s="107" t="str">
        <v>点击拖车灯检查弹窗，点击停止按扭，下发TX正确</v>
      </c>
      <c r="E77" s="107" t="str">
        <v>P1</v>
      </c>
      <c r="F77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
过程中发送信号：0x3BA，TlghtTest_D_Stat=3</v>
      </c>
      <c r="G77" s="107" t="str">
        <v>1.点击拖车灯检查，并点击弹窗上的”停止“按扭</v>
      </c>
      <c r="H77" s="107" t="str">
        <v>1.TX下发正确，0x45C，TlightTest_D_Mnu=1（停止测试）</v>
      </c>
      <c r="I77" s="108" t="str">
        <v>BLOCK</v>
      </c>
      <c r="J77" s="109" t="str">
        <v>APIMCIM-25443 【U625】【黑盒】【必现】【拖车】"检查终止"的弹窗会一直弹出，导致其他界面的弹窗无法正常弹出</v>
      </c>
      <c r="K77" s="107"/>
      <c r="L77" s="107"/>
      <c r="M77" s="107"/>
      <c r="N77" s="107"/>
      <c r="O77" s="107"/>
      <c r="P77" s="107"/>
      <c r="Q77" s="107"/>
      <c r="R77" s="107"/>
      <c r="S77" s="107"/>
      <c r="T77" s="102"/>
    </row>
    <row r="78">
      <c r="A78" s="107" t="str">
        <v>....</v>
      </c>
      <c r="B78" s="107"/>
      <c r="C78" s="107"/>
      <c r="D78" s="107" t="str">
        <v>点击拖车灯检查退出按扭，下发TX正确</v>
      </c>
      <c r="E78" s="107" t="str">
        <v>P0</v>
      </c>
      <c r="F78" s="107" t="str">
        <v>1.车机供电正常，3B2 IGN = Run
2.配置配置字
1）DE02, Byte 2, Bit 4 Trailer Settings Feature = 1 (Enable) 
2）DE02,byte 2,bit 3 (ITRM)=1 and DE02, bit 2(TTLM1) =0 and DE02, bit 1(TTLM2) =0
3.发送信号：0x3B4，TlghtTestPrecnd_D2_Stat=0x4（拖车灯检查前提条件的状态）</v>
      </c>
      <c r="G78" s="107" t="str">
        <v>1.过程中发送信号：0x3BA，TlghtTest_D_Stat=1（完成），当收到这个完成信号时，就会有TX信号下发</v>
      </c>
      <c r="H78" s="107" t="str">
        <v>1.TX下发正确，0x45C，TlightTest_D_Mnu=3（测试结束确认）</v>
      </c>
      <c r="I78" s="108" t="str">
        <v>BLOCK</v>
      </c>
      <c r="J78" s="109" t="str">
        <v>APIMCIM-25443 【U625】【黑盒】【必现】【拖车】"检查终止"的弹窗会一直弹出，导致其他界面的弹窗无法正常弹出</v>
      </c>
      <c r="K78" s="107"/>
      <c r="L78" s="107"/>
      <c r="M78" s="107"/>
      <c r="N78" s="107"/>
      <c r="O78" s="107"/>
      <c r="P78" s="107"/>
      <c r="Q78" s="107"/>
      <c r="R78" s="107"/>
      <c r="S78" s="107"/>
      <c r="T78" s="102"/>
    </row>
    <row r="79">
      <c r="A79" s="113" t="str">
        <v>..</v>
      </c>
      <c r="B79" s="113"/>
      <c r="C79" s="113" t="str">
        <v>04_拖车盲区设置</v>
      </c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02"/>
    </row>
    <row r="80">
      <c r="A80" s="112" t="str">
        <v>...</v>
      </c>
      <c r="B80" s="112"/>
      <c r="C80" s="112" t="str">
        <v>04_01_界面检查</v>
      </c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02"/>
    </row>
    <row r="81">
      <c r="A81" s="107" t="str">
        <v>...</v>
      </c>
      <c r="B81" s="107"/>
      <c r="C81" s="110"/>
      <c r="D81" s="107" t="str">
        <v>拖车灯检查的infobook方案显示正确</v>
      </c>
      <c r="E81" s="107" t="str">
        <v>P3</v>
      </c>
      <c r="F81" s="107" t="str">
        <v>1.车机供电正常，3B2 IGN = Run
2.配置配置字
1）DE02, Byte 2, Bit 4 Trailer Settings Feature = 1 (Enable) 
2）DE02,byte 2,bit 3 (ITRM)=1 and DE02, bit 2(TTLM1) =0 and DE02, bit 1(TTLM2) =0</v>
      </c>
      <c r="G81" s="107" t="str">
        <v>2.查看设置-车辆控制-拖车盲区设置的infobook</v>
      </c>
      <c r="H81" s="107" t="str">
        <v>1.infobook显示正确</v>
      </c>
      <c r="I81" s="108" t="str">
        <v>FAIL</v>
      </c>
      <c r="J81" s="109" t="str">
        <v>FCIVIOS-16015
【U625MCA】【拖车】【必现】拖车盲区设置的infobook 内容错误</v>
      </c>
      <c r="K81" s="107"/>
      <c r="L81" s="107"/>
      <c r="M81" s="107"/>
      <c r="N81" s="107"/>
      <c r="O81" s="107"/>
      <c r="P81" s="107"/>
      <c r="Q81" s="107"/>
      <c r="R81" s="107"/>
      <c r="S81" s="107"/>
      <c r="T81" s="102"/>
    </row>
    <row r="82">
      <c r="A82" s="107" t="str">
        <v>...</v>
      </c>
      <c r="B82" s="107"/>
      <c r="C82" s="110"/>
      <c r="D82" s="107" t="str">
        <v>DE08未配置时，拖车盲区设置置灰</v>
      </c>
      <c r="E82" s="107" t="str">
        <v>P1</v>
      </c>
      <c r="F82" s="107" t="str">
        <v>1.车机供电正常，3B2 IGN = Run
2.配置配置字
1）DE02, Byte 2, Bit 4 Trailer Settings Feature = 1 (Enable) 
2）DE02,byte 2,bit 3 (ITRM)=1 and DE02, bit 2(TTLM1) =0 and DE02, bit 1(TTLM2) =0</v>
      </c>
      <c r="G82" s="107" t="str" xml:space="preserve">
        <v>1.拖车未连接 443，TrlrLampCnnct_B_Actl=1，
DE08未配置，查看界面显示,Trailer Blind Spot =0 </v>
      </c>
      <c r="H82" s="107" t="str">
        <v>1.拖车盲区设置置灰不可点击</v>
      </c>
      <c r="I82" s="108" t="str">
        <v>PASS</v>
      </c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2"/>
    </row>
    <row r="83">
      <c r="A83" s="107" t="str">
        <v>...</v>
      </c>
      <c r="B83" s="107"/>
      <c r="C83" s="107"/>
      <c r="D83" s="107" t="str">
        <v>配置字正确&amp;拖车连接，拖车盲区设置界面显示正确</v>
      </c>
      <c r="E83" s="107" t="str">
        <v>P0</v>
      </c>
      <c r="F83" s="107" t="str">
        <v>1.车机供电正常，3B2 IGN = Run
2.配置配置字
1）DE02, Byte 2, Bit 4 Trailer Settings Feature = 1 (Enable) 
2）DE02,byte 2,bit 3 (ITRM)=1 and DE02, bit 2(TTLM1) =0 and DE02, bit 1(TTLM2) =0</v>
      </c>
      <c r="G83" s="107" t="str">
        <v>1.拖车从未连接变为连接 443，TrlrLampCnnct_B_Actl=1，
DE08，Trailer Blind Spot=1，查看界面显示
2.点击进入后查看界面显示</v>
      </c>
      <c r="H83" s="107" t="str">
        <v>1.拖车盲区设置菜单不置灰，可点击
2.界面存在选择拖车、设置拖车长度两个菜单</v>
      </c>
      <c r="I83" s="108" t="str">
        <v>PASS</v>
      </c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2"/>
    </row>
    <row r="84">
      <c r="A84" s="107"/>
      <c r="B84" s="107"/>
      <c r="C84" s="107"/>
      <c r="D84" s="107" t="str">
        <v>选择拖车和设置拖车长度的infobook显示正确</v>
      </c>
      <c r="E84" s="107" t="str">
        <v>P3</v>
      </c>
      <c r="F84" s="107" t="str">
        <v>1.车机供电正常，3B2 IGN = Run
2.配置配置字
1）DE02, Byte 2, Bit 4 Trailer Settings Feature = 1 (Enable) 
2）DE02,byte 2,bit 3 (ITRM)=1 and DE02, bit 2(TTLM1) =0 and DE02, bit 1(TTLM2) =0
DE08，Trailer Blind Spot=1</v>
      </c>
      <c r="G84" s="107" t="str">
        <v>1.拖车从未连接变为连接 443，TrlrLampCnnct_B_Actl=1，
，查看界面显示</v>
      </c>
      <c r="H84" s="107" t="str">
        <v>1.infobook显示正确</v>
      </c>
      <c r="I84" s="108" t="str">
        <v>PASS</v>
      </c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2"/>
    </row>
    <row r="85">
      <c r="A85" s="112" t="str">
        <v>...</v>
      </c>
      <c r="B85" s="112"/>
      <c r="C85" s="112" t="str">
        <v>04_02_选择拖车</v>
      </c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02"/>
    </row>
    <row r="86">
      <c r="A86" s="107" t="str">
        <v>...</v>
      </c>
      <c r="B86" s="107"/>
      <c r="C86" s="107"/>
      <c r="D86" s="107" t="str">
        <v>当前没有设置过拖车时，进入选择拖车弹窗“去设置”</v>
      </c>
      <c r="E86" s="107" t="str">
        <v>P3</v>
      </c>
      <c r="F86" s="107" t="str">
        <v>1.车机供电正常，3B2 IGN = Run
2.配置配置字
1）DE02, Byte 2, Bit 4 Trailer Settings Feature = 1 (Enable) 
2）DE02,byte 2,bit 3 (ITRM)=1 and DE02, bit 2(TTLM1) =0 and DE02, bit 1(TTLM2) =0
DE08，Trailer Blind Spot=1</v>
      </c>
      <c r="G86" s="107" t="str">
        <v>1.未设置过拖车长度
2.点击“去设置”</v>
      </c>
      <c r="H86" s="107" t="str">
        <v>1.界面上显示“当前无可选择拖车，去设置”
2.跳转到设置拖车的界面，界面上存在三个可选择的拖车</v>
      </c>
      <c r="I86" s="108" t="str">
        <v>PASS</v>
      </c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2"/>
    </row>
    <row r="87">
      <c r="A87" s="107" t="str">
        <v>...</v>
      </c>
      <c r="B87" s="107"/>
      <c r="C87" s="107"/>
      <c r="D87" s="107" t="str">
        <v>设置了1辆拖车信息，选择拖车界面正确</v>
      </c>
      <c r="E87" s="107" t="str">
        <v>P2</v>
      </c>
      <c r="F87" s="107" t="str">
        <v>1.车机供电正常，3B2 IGN = Run
2.配置配置字
1）DE02, Byte 2, Bit 4 Trailer Settings Feature = 1 (Enable) 
2）DE02,byte 2,bit 3 (ITRM)=1 and DE02, bit 2(TTLM1) =0 and DE02, bit 1(TTLM2) =0
DE08，Trailer Blind Spot=1</v>
      </c>
      <c r="G87" s="107" t="str">
        <v>1.已设置过一辆拖车X，查看界面显示
2.点击拖车X或无
3.来回切换</v>
      </c>
      <c r="H87" s="107" t="str">
        <v>1.界面上显示拖车X，还有一个无的选项，默认选择“无”
2.可选择拖车X或无
3.来回切换无异常</v>
      </c>
      <c r="I87" s="108" t="str">
        <v>PASS</v>
      </c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2"/>
    </row>
    <row r="88">
      <c r="A88" s="107" t="str">
        <v>...</v>
      </c>
      <c r="B88" s="107"/>
      <c r="C88" s="107"/>
      <c r="D88" s="107" t="str">
        <v>设置了2辆拖车信息，选择拖车界面正确</v>
      </c>
      <c r="E88" s="107" t="str">
        <v>P2</v>
      </c>
      <c r="F88" s="107" t="str">
        <v>1.车机供电正常，3B2 IGN = Run
2.配置配置字
1）DE02, Byte 2, Bit 4 Trailer Settings Feature = 1 (Enable) 
2）DE02,byte 2,bit 3 (ITRM)=1 and DE02, bit 2(TTLM1) =0 and DE02, bit 1(TTLM2) =0
DE08，Trailer Blind Spot=1</v>
      </c>
      <c r="G88" s="107" t="str">
        <v>1.已设置过一辆拖车A，拖车B，查看界面显示
2.点击拖车A，拖车B或无
3.来回切换</v>
      </c>
      <c r="H88" s="107" t="str">
        <v>1.界面上显示拖车A，拖车B，还有一个无的选项
2.选择拖车A，拖车B或无正确
3.来回切换无异常</v>
      </c>
      <c r="I88" s="108" t="str">
        <v>PASS</v>
      </c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2"/>
    </row>
    <row r="89">
      <c r="A89" s="107" t="str">
        <v>...</v>
      </c>
      <c r="B89" s="107"/>
      <c r="C89" s="107"/>
      <c r="D89" s="107" t="str">
        <v>设置了3辆拖车信息，选择拖车界面正确</v>
      </c>
      <c r="E89" s="107" t="str">
        <v>P2</v>
      </c>
      <c r="F89" s="107" t="str">
        <v>1.车机供电正常，3B2 IGN = Run
2.配置配置字
1）DE02, Byte 2, Bit 4 Trailer Settings Feature = 1 (Enable) 
2）DE02,byte 2,bit 3 (ITRM)=1 and DE02, bit 2(TTLM1) =0 and DE02, bit 1(TTLM2) =0
DE08，Trailer Blind Spot=1</v>
      </c>
      <c r="G89" s="107" t="str">
        <v>1.已设置过一辆拖车A，拖车B，拖车C，查看界面显示
2.点击拖车A，拖车B，拖车C或无
3.来回切换</v>
      </c>
      <c r="H89" s="107" t="str">
        <v>1.界面上显示拖车A，拖车B，拖车C，还有一个无的选项
2.选择拖车A，拖车B，拖车C或无正确
3.来回切换无异常</v>
      </c>
      <c r="I89" s="108" t="str">
        <v>PASS</v>
      </c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2"/>
    </row>
    <row r="90">
      <c r="A90" s="107" t="str">
        <v>...</v>
      </c>
      <c r="B90" s="107"/>
      <c r="C90" s="107"/>
      <c r="D90" s="107" t="str">
        <v>拖车进程杀掉后，再次进入时自动保存上次选项</v>
      </c>
      <c r="E90" s="107" t="str">
        <v>P3</v>
      </c>
      <c r="F90" s="107" t="str">
        <v>1.车机供电正常，3B2 IGN = Run
2.配置配置字
1）DE02, Byte 2, Bit 4 Trailer Settings Feature = 1 (Enable) 
2）DE02,byte 2,bit 3 (ITRM)=1 and DE02, bit 2(TTLM1) =0 and DE02, bit 1(TTLM2) =0
DE08，Trailer Blind Spot=1</v>
      </c>
      <c r="G90" s="107" t="str">
        <v>1.上次已选择拖车C，杀掉拖车进程，再次进入</v>
      </c>
      <c r="H90" s="107" t="str">
        <v>1.界面仍然显示“拖车C”</v>
      </c>
      <c r="I90" s="108" t="str">
        <v>PASS</v>
      </c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2"/>
    </row>
    <row r="91">
      <c r="A91" s="112" t="str">
        <v>...</v>
      </c>
      <c r="B91" s="112"/>
      <c r="C91" s="112" t="str">
        <v>04_03_设置拖车长度</v>
      </c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02"/>
    </row>
    <row r="92">
      <c r="A92" s="107" t="str">
        <v>....</v>
      </c>
      <c r="B92" s="107"/>
      <c r="C92" s="107"/>
      <c r="D92" s="107" t="str">
        <v>设置拖车长度时，出现弹窗点击“取消”</v>
      </c>
      <c r="E92" s="107" t="str">
        <v>P1</v>
      </c>
      <c r="F92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92" s="107" t="str">
        <v>1.拖车设置-&gt;拖车控制-&gt;拖车-&gt;拖车盲区设置，选择设置拖车长度</v>
      </c>
      <c r="H92" s="107" t="str">
        <v>1.出现弹窗“请确认拖车的尺寸在宽度2.5m且长度10m范围内方可正常使用拖车盲从区检测功能。”有“确认”、“取消”两个按扭
2.弹窗消失，跳转到“设置拖车长度”的界面</v>
      </c>
      <c r="I92" s="108" t="str">
        <v>PASS</v>
      </c>
      <c r="J92" s="107"/>
      <c r="K92" s="107"/>
      <c r="L92" s="107"/>
      <c r="M92" s="107"/>
      <c r="N92" s="107"/>
      <c r="O92" s="107" t="str">
        <v>DCV3</v>
      </c>
      <c r="P92" s="114">
        <v>45035</v>
      </c>
      <c r="Q92" s="107" t="str">
        <v>赵雅非</v>
      </c>
      <c r="R92" s="107" t="str">
        <v>SOC：20230415_LB_DCV3_ENG00
MCU：20230414_LB_DCV3_ENG00</v>
      </c>
      <c r="S92" s="107" t="str">
        <v>台架</v>
      </c>
      <c r="T92" s="102"/>
    </row>
    <row r="93">
      <c r="A93" s="107" t="str">
        <v>....</v>
      </c>
      <c r="B93" s="107"/>
      <c r="C93" s="107"/>
      <c r="D93" s="107" t="str">
        <v>选择设置拖车长度的左上角的返回按扭，返回正确</v>
      </c>
      <c r="E93" s="107" t="str">
        <v>P3</v>
      </c>
      <c r="F93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93" s="107" t="str">
        <v>1.拖车设置-&gt;拖车控制-&gt;拖车-&gt;拖车盲区设置，选择设置拖车长度，点击左上角的返回按扭</v>
      </c>
      <c r="H93" s="107" t="str">
        <v>1.返回到上一层目录</v>
      </c>
      <c r="I93" s="108" t="str">
        <v>PASS</v>
      </c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2"/>
    </row>
    <row r="94">
      <c r="A94" s="107" t="str">
        <v>....</v>
      </c>
      <c r="B94" s="107"/>
      <c r="C94" s="107"/>
      <c r="D94" s="107" t="str">
        <v>设置拖车长度界面最多3个拖车</v>
      </c>
      <c r="E94" s="107" t="str">
        <v>P1</v>
      </c>
      <c r="F94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94" s="107" t="str">
        <v>1.拖车设置-&gt;拖车控制-&gt;拖车-&gt;拖车盲区设置，选择设置拖车长度，点击左上角的返回按扭</v>
      </c>
      <c r="H94" s="107" t="str">
        <v>1.界面上固定有3台拖车，未设置的时候，界面上显示“未设置”选项</v>
      </c>
      <c r="I94" s="108" t="str">
        <v>PASS</v>
      </c>
      <c r="J94" s="107"/>
      <c r="K94" s="107"/>
      <c r="L94" s="107"/>
      <c r="M94" s="107"/>
      <c r="N94" s="107"/>
      <c r="O94" s="107" t="str">
        <v>DCV3</v>
      </c>
      <c r="P94" s="114">
        <v>45035</v>
      </c>
      <c r="Q94" s="107" t="str">
        <v>赵雅非</v>
      </c>
      <c r="R94" s="107" t="str">
        <v>SOC：20230415_LB_DCV3_ENG00
MCU：20230414_LB_DCV3_ENG00</v>
      </c>
      <c r="S94" s="107" t="str">
        <v>台架</v>
      </c>
      <c r="T94" s="102"/>
    </row>
    <row r="95">
      <c r="A95" s="107" t="str">
        <v>....</v>
      </c>
      <c r="B95" s="107"/>
      <c r="C95" s="107"/>
      <c r="D95" s="107" t="str">
        <v>拖车设置长度的界面显示正确</v>
      </c>
      <c r="E95" s="107" t="str">
        <v>P1</v>
      </c>
      <c r="F95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95" s="107" t="str">
        <v>1.查看界面显示</v>
      </c>
      <c r="H95" s="107" t="str">
        <v>1.界面最小值是0.1m，最大值是10m，并且有“+”“-”符号，且长度可以手动拖动</v>
      </c>
      <c r="I95" s="108" t="str">
        <v>PASS</v>
      </c>
      <c r="J95" s="107"/>
      <c r="K95" s="107"/>
      <c r="L95" s="107"/>
      <c r="M95" s="107"/>
      <c r="N95" s="107"/>
      <c r="O95" s="107" t="str">
        <v>DCV3</v>
      </c>
      <c r="P95" s="114">
        <v>45035</v>
      </c>
      <c r="Q95" s="107" t="str">
        <v>赵雅非</v>
      </c>
      <c r="R95" s="107" t="str">
        <v>SOC：20230415_LB_DCV3_ENG00
MCU：20230414_LB_DCV3_ENG00</v>
      </c>
      <c r="S95" s="107" t="str">
        <v>台架</v>
      </c>
      <c r="T95" s="102"/>
    </row>
    <row r="96">
      <c r="A96" s="107" t="str">
        <v>....</v>
      </c>
      <c r="B96" s="107"/>
      <c r="C96" s="107"/>
      <c r="D96" s="107" t="str">
        <v>拖车设置长度增加的操作正确</v>
      </c>
      <c r="E96" s="107" t="str">
        <v>P1</v>
      </c>
      <c r="F96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96" s="107" t="str">
        <v>1.拖车设置-&gt;拖车控制-&gt;拖车-&gt;拖车盲区设置，选择设置拖车长度，设置长度时，点击+号</v>
      </c>
      <c r="H96" s="107" t="str">
        <v>1.每次增加0.1m，最大到10m，无法增加</v>
      </c>
      <c r="I96" s="108" t="str">
        <v>PASS</v>
      </c>
      <c r="J96" s="107"/>
      <c r="K96" s="107"/>
      <c r="L96" s="107"/>
      <c r="M96" s="107"/>
      <c r="N96" s="107"/>
      <c r="O96" s="107" t="str">
        <v>DCV3</v>
      </c>
      <c r="P96" s="114">
        <v>45035</v>
      </c>
      <c r="Q96" s="107" t="str">
        <v>赵雅非</v>
      </c>
      <c r="R96" s="107" t="str">
        <v>SOC：20230415_LB_DCV3_ENG00
MCU：20230414_LB_DCV3_ENG00</v>
      </c>
      <c r="S96" s="107" t="str">
        <v>台架</v>
      </c>
      <c r="T96" s="102"/>
    </row>
    <row r="97">
      <c r="A97" s="107" t="str">
        <v>....</v>
      </c>
      <c r="B97" s="107"/>
      <c r="C97" s="107"/>
      <c r="D97" s="107" t="str">
        <v>拖车设置长度减少的操作正确</v>
      </c>
      <c r="E97" s="107" t="str">
        <v>P1</v>
      </c>
      <c r="F97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97" s="107" t="str">
        <v>1.拖车设置-&gt;拖车控制-&gt;拖车-&gt;拖车盲区设置，选择设置拖车长度，设置长度时，点击-号</v>
      </c>
      <c r="H97" s="107" t="str">
        <v>1.每次减小0.1m，最小到0.1m，无法减少</v>
      </c>
      <c r="I97" s="108" t="str">
        <v>PASS</v>
      </c>
      <c r="J97" s="107"/>
      <c r="K97" s="107"/>
      <c r="L97" s="107"/>
      <c r="M97" s="107"/>
      <c r="N97" s="107"/>
      <c r="O97" s="107" t="str">
        <v>DCV3</v>
      </c>
      <c r="P97" s="114">
        <v>45035</v>
      </c>
      <c r="Q97" s="107" t="str">
        <v>赵雅非</v>
      </c>
      <c r="R97" s="107" t="str">
        <v>SOC：20230415_LB_DCV3_ENG00
MCU：20230414_LB_DCV3_ENG00</v>
      </c>
      <c r="S97" s="107" t="str">
        <v>台架</v>
      </c>
      <c r="T97" s="102"/>
    </row>
    <row r="98">
      <c r="A98" s="107" t="str">
        <v>....</v>
      </c>
      <c r="B98" s="107"/>
      <c r="C98" s="107"/>
      <c r="D98" s="107" t="str">
        <v>使用手动拖动，长度大小变化正确</v>
      </c>
      <c r="E98" s="107" t="str">
        <v>P0</v>
      </c>
      <c r="F98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98" s="107" t="str">
        <v>1.拖车设置-&gt;拖车控制-&gt;拖车-&gt;拖车盲区设置，选择设置拖车长度，设置长度时，用手动左右滑动</v>
      </c>
      <c r="H98" s="107" t="str">
        <v>1.向右滑动是增加、向左滑动是减少。增加和减少量最小单位是0.1，拖车正确</v>
      </c>
      <c r="I98" s="108" t="str">
        <v>PASS</v>
      </c>
      <c r="J98" s="107"/>
      <c r="K98" s="107"/>
      <c r="L98" s="107"/>
      <c r="M98" s="107"/>
      <c r="N98" s="107"/>
      <c r="O98" s="107" t="str">
        <v>DCV3</v>
      </c>
      <c r="P98" s="114">
        <v>45035</v>
      </c>
      <c r="Q98" s="107" t="str">
        <v>赵雅非</v>
      </c>
      <c r="R98" s="107" t="str">
        <v>SOC：20230415_LB_DCV3_ENG00
MCU：20230414_LB_DCV3_ENG00</v>
      </c>
      <c r="S98" s="107" t="str">
        <v>台架</v>
      </c>
      <c r="T98" s="102"/>
    </row>
    <row r="99">
      <c r="A99" s="107" t="str">
        <v>....</v>
      </c>
      <c r="B99" s="107"/>
      <c r="C99" s="107"/>
      <c r="D99" s="107" t="str">
        <v>使用手动快速来回拖动，无异常</v>
      </c>
      <c r="E99" s="107" t="str">
        <v>P2</v>
      </c>
      <c r="F99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99" s="107" t="str">
        <v>1.拖车设置-&gt;拖车控制-&gt;拖车-&gt;拖车盲区设置，选择设置拖车长度，设置长度时，用手动快速左右滑动</v>
      </c>
      <c r="H99" s="107" t="str">
        <v>1.增加、减少无异常</v>
      </c>
      <c r="I99" s="108" t="str">
        <v>PASS</v>
      </c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2"/>
    </row>
    <row r="100">
      <c r="A100" s="107" t="str">
        <v>....</v>
      </c>
      <c r="B100" s="107"/>
      <c r="C100" s="107"/>
      <c r="D100" s="107" t="str">
        <v>选择好长度以后，未保存，点击左上角的返回按扭，长度未保存</v>
      </c>
      <c r="E100" s="107" t="str">
        <v>P0</v>
      </c>
      <c r="F100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100" s="107" t="str">
        <v>1.拖车设置-&gt;拖车控制-&gt;拖车-&gt;拖车盲区设置，选择设置拖车长度，
2.设置长度完成后，不点击保存，选择左上角的返回按扭</v>
      </c>
      <c r="H100" s="107" t="str">
        <v>2.界面返回正确，长度未保存，界面上仍然显示是“未设置”选项</v>
      </c>
      <c r="I100" s="108" t="str">
        <v>PASS</v>
      </c>
      <c r="J100" s="107"/>
      <c r="K100" s="107"/>
      <c r="L100" s="107"/>
      <c r="M100" s="107"/>
      <c r="N100" s="107"/>
      <c r="O100" s="107" t="str">
        <v>DCV3</v>
      </c>
      <c r="P100" s="114">
        <v>45035</v>
      </c>
      <c r="Q100" s="107" t="str">
        <v>赵雅非</v>
      </c>
      <c r="R100" s="107" t="str">
        <v>SOC：20230415_LB_DCV3_ENG00
MCU：20230414_LB_DCV3_ENG00</v>
      </c>
      <c r="S100" s="107" t="str">
        <v>台架</v>
      </c>
      <c r="T100" s="102"/>
    </row>
    <row r="101">
      <c r="A101" s="107" t="str">
        <v>....</v>
      </c>
      <c r="B101" s="107"/>
      <c r="C101" s="107"/>
      <c r="D101" s="107" t="str">
        <v>选择好长度以后，点击关闭，跳转正确</v>
      </c>
      <c r="E101" s="107" t="str">
        <v>P0</v>
      </c>
      <c r="F101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101" s="107" t="str">
        <v>1.拖车设置-&gt;拖车控制-&gt;拖车-&gt;拖车盲区设置，选择设置拖车长度，设置长度完成后，点击保存
2.点击“关闭”</v>
      </c>
      <c r="H101" s="107" t="str">
        <v>1.出现弹窗“拖车长度已保存 可跳转至拖车选择页面并激活”有“确认”和“关闭”按扭
2.跳转到拖车长度设置界面，且刚刚编辑的长度显示正确</v>
      </c>
      <c r="I101" s="108" t="str">
        <v>PASS</v>
      </c>
      <c r="J101" s="107"/>
      <c r="K101" s="107"/>
      <c r="L101" s="107"/>
      <c r="M101" s="107"/>
      <c r="N101" s="107"/>
      <c r="O101" s="107" t="str">
        <v>DCV3</v>
      </c>
      <c r="P101" s="114">
        <v>45035</v>
      </c>
      <c r="Q101" s="107" t="str">
        <v>赵雅非</v>
      </c>
      <c r="R101" s="107" t="str">
        <v>SOC：20230415_LB_DCV3_ENG00
MCU：20230414_LB_DCV3_ENG00</v>
      </c>
      <c r="S101" s="107" t="str">
        <v>台架</v>
      </c>
      <c r="T101" s="102"/>
    </row>
    <row r="102">
      <c r="A102" s="107" t="str">
        <v>....</v>
      </c>
      <c r="B102" s="107"/>
      <c r="C102" s="107"/>
      <c r="D102" s="107" t="str">
        <v>选择好长度以后，点击确认，跳转正确</v>
      </c>
      <c r="E102" s="107" t="str">
        <v>P0</v>
      </c>
      <c r="F102" s="107" t="str">
        <v>1.车机供电正常，3B2 IGN = Run
2.配置配置字
1）DE02, Byte 2, Bit 4 Trailer Settings Feature = 1 (Enable) 
2）DE02,byte 2,bit 3 (ITRM)=1 and DE02, bit 2(TTLM1) =0 and DE02, bit 1(TTLM2) =0
3）DE08，Trailer Blind Spot=1</v>
      </c>
      <c r="G102" s="107" t="str">
        <v>1.拖车设置-&gt;拖车控制-&gt;拖车-&gt;拖车盲区设置，选择设置拖车长度，设置长度完成后，点击保存
2.点击“关闭”</v>
      </c>
      <c r="H102" s="107" t="str">
        <v>1.出现弹窗“拖车长度已保存 可跳转至拖车选择页面并激活”有“确认”和“关闭”按扭
2.跳转到拖车选择界面，增加了新增加的拖车选项</v>
      </c>
      <c r="I102" s="108" t="str">
        <v>PASS</v>
      </c>
      <c r="J102" s="107"/>
      <c r="K102" s="107"/>
      <c r="L102" s="107"/>
      <c r="M102" s="107"/>
      <c r="N102" s="107"/>
      <c r="O102" s="107" t="str">
        <v>DCV3</v>
      </c>
      <c r="P102" s="114">
        <v>45035</v>
      </c>
      <c r="Q102" s="107" t="str">
        <v>赵雅非</v>
      </c>
      <c r="R102" s="107" t="str">
        <v>SOC：20230415_LB_DCV3_ENG00
MCU：20230414_LB_DCV3_ENG00</v>
      </c>
      <c r="S102" s="107" t="str">
        <v>台架</v>
      </c>
      <c r="T102" s="102"/>
    </row>
    <row r="103">
      <c r="A103" s="113" t="str">
        <v>..</v>
      </c>
      <c r="B103" s="113"/>
      <c r="C103" s="113" t="str">
        <v>1_07_拖车连接通知</v>
      </c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02"/>
    </row>
    <row r="104">
      <c r="A104" s="107" t="str">
        <v>....</v>
      </c>
      <c r="B104" s="107"/>
      <c r="C104" s="107"/>
      <c r="D104" s="107" t="str">
        <v>拖车连接通知不存在infobook文案</v>
      </c>
      <c r="E104" s="107" t="str">
        <v>P2</v>
      </c>
      <c r="F104" s="107" t="str">
        <v>1.车机供电正常，3B2 IGN = Run
2.配置配置字
1）DE02, Byte 2, Bit 4 Trailer Settings Feature = 1 (Enable) 
2）DE02,byte 2,bit 3 (ITRM)=1 and DE02, bit 2(TTLM1) =0 and DE02, bit 1(TTLM2) =0
DE08，Trailer Blind Spot=1
3.拖车连接通知=关闭</v>
      </c>
      <c r="G104" s="107" t="str">
        <v>3.查看设置-车辆控制-拖车连接通知的infobook</v>
      </c>
      <c r="H104" s="107" t="str">
        <v>1.不应该存在infobook</v>
      </c>
      <c r="I104" s="108" t="str">
        <v>FAIL</v>
      </c>
      <c r="J104" s="109" t="str">
        <v>FCIVIOS-16012
【U625MCA】【拖车】【必现】拖车连接通知info的icon未删除</v>
      </c>
      <c r="K104" s="107"/>
      <c r="L104" s="107"/>
      <c r="M104" s="107"/>
      <c r="N104" s="107"/>
      <c r="O104" s="107"/>
      <c r="P104" s="107"/>
      <c r="Q104" s="107"/>
      <c r="R104" s="107"/>
      <c r="S104" s="107"/>
      <c r="T104" s="102"/>
    </row>
    <row r="105">
      <c r="A105" s="107" t="str">
        <v>....</v>
      </c>
      <c r="B105" s="107"/>
      <c r="C105" s="107"/>
      <c r="D105" s="107" t="str">
        <v>拖车连接通知从关闭进入打开状态正确</v>
      </c>
      <c r="E105" s="107" t="str">
        <v>P0</v>
      </c>
      <c r="F105" s="107" t="str">
        <v>1.车机供电正常，3B2 IGN = Run
2.配置配置字
1）DE02, Byte 2, Bit 4 Trailer Settings Feature = 1 (Enable) 
2）DE02,byte 2,bit 3 (ITRM)=1 and DE02, bit 2(TTLM1) =0 and DE02, bit 1(TTLM2) =0
3.拖车连接通知=关闭</v>
      </c>
      <c r="G105" s="107" t="str">
        <v>1.进入拖车设置-&gt;拖车连接通知，拖车连接通知=打开</v>
      </c>
      <c r="H105" s="107" t="str">
        <v>1.开关=打开，无信号下发</v>
      </c>
      <c r="I105" s="108" t="str">
        <v>PASS</v>
      </c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2"/>
    </row>
    <row r="106">
      <c r="A106" s="107" t="str">
        <v>....</v>
      </c>
      <c r="B106" s="107"/>
      <c r="C106" s="107"/>
      <c r="D106" s="107" t="str">
        <v>通知是打开状态时，关闭拖车,再打开拖车后仍然是打开状态</v>
      </c>
      <c r="E106" s="107" t="str">
        <v>P1</v>
      </c>
      <c r="F106" s="107" t="str">
        <v>1.车机供电正常，3B2 IGN = Run
2.配置配置字
1）DE02, Byte 2, Bit 4 Trailer Settings Feature = 1 (Enable) 
2）DE02,byte 2,bit 3 (ITRM)=1 and DE02, bit 2(TTLM1) =0 and DE02, bit 1(TTLM2) =0
3.拖车连接通知=打开</v>
      </c>
      <c r="G106" s="107" t="str">
        <v>1.关闭拖车，再打开拖车，检查拖车连接通知按扭</v>
      </c>
      <c r="H106" s="107" t="str">
        <v>1.拖车连接按扭是打开状态</v>
      </c>
      <c r="I106" s="108" t="str">
        <v>PASS</v>
      </c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2"/>
    </row>
    <row r="107">
      <c r="A107" s="107" t="str">
        <v>....</v>
      </c>
      <c r="B107" s="107"/>
      <c r="C107" s="107"/>
      <c r="D107" s="107" t="str">
        <v>拖车连接通知从打开进入关闭状态正确</v>
      </c>
      <c r="E107" s="107" t="str">
        <v>P2</v>
      </c>
      <c r="F107" s="107" t="str">
        <v>1.车机供电正常，3B2 IGN = Run
2.配置配置字
1）DE02, Byte 2, Bit 4 Trailer Settings Feature = 1 (Enable) 
2）DE02,byte 2,bit 3 (ITRM)=1 and DE02, bit 2(TTLM1) =0 and DE02, bit 1(TTLM2) =0
3.拖车连接通知=打开</v>
      </c>
      <c r="G107" s="107" t="str">
        <v>1.进入拖车设置-&gt;拖车连接通知，拖车连接通知=关闭</v>
      </c>
      <c r="H107" s="107" t="str">
        <v>1.开关=关闭，无信号下发</v>
      </c>
      <c r="I107" s="108" t="str">
        <v>PASS</v>
      </c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2"/>
    </row>
    <row r="108">
      <c r="A108" s="107" t="str">
        <v>....</v>
      </c>
      <c r="B108" s="107"/>
      <c r="C108" s="107"/>
      <c r="D108" s="107" t="str">
        <v>通知是关闭状态时，关闭拖车,再打开拖车后仍然是关闭状态</v>
      </c>
      <c r="E108" s="107" t="str">
        <v>P2</v>
      </c>
      <c r="F108" s="107" t="str">
        <v>1.车机供电正常，3B2 IGN = Run
2.配置配置字
1）DE02, Byte 2, Bit 4 Trailer Settings Feature = 1 (Enable) 
2）DE02,byte 2,bit 3 (ITRM)=1 and DE02, bit 2(TTLM1) =0 and DE02, bit 1(TTLM2) =0
3.拖车连接通知=关闭</v>
      </c>
      <c r="G108" s="107" t="str">
        <v>1.杀掉拖车进程，再打开进入拖车，检查拖车连接通知按扭</v>
      </c>
      <c r="H108" s="107" t="str">
        <v>1.拖车连接按扭是关闭状态</v>
      </c>
      <c r="I108" s="108" t="str">
        <v>PASS</v>
      </c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2"/>
    </row>
    <row r="109">
      <c r="A109" s="107" t="str">
        <v>....</v>
      </c>
      <c r="B109" s="107"/>
      <c r="C109" s="107"/>
      <c r="D109" s="107" t="str">
        <v>通知=关闭，检测到拖车连接，无弹窗</v>
      </c>
      <c r="E109" s="107" t="str">
        <v>P0</v>
      </c>
      <c r="F109" s="107" t="str">
        <v>1.车机供电正常，IG=RUN
2.配置配置字
1）DE02, Byte 2, Bit 4 Trailer Settings Feature = 1 (Enable) 
2）DE02,byte 2,bit 3 (ITRM)=1 and DE02, bit 2(TTLM1) =0 and DE02, bit 1(TTLM2) =0
3.界面上点击，拖车连接通知=关闭</v>
      </c>
      <c r="G109" s="107" t="str">
        <v>1.在主界面未在拖车APP中，信号：443，TrlrLampCnnct_B_Actl=0
2.拖车从未连接更新为连接状态。TrlrLampCnnct_B_Actl=0-&gt;1时，查看弹窗</v>
      </c>
      <c r="H109" s="107" t="str">
        <v>2.无弹窗</v>
      </c>
      <c r="I109" s="108" t="str">
        <v>PASS</v>
      </c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2"/>
    </row>
    <row r="110">
      <c r="A110" s="107" t="str">
        <v>....</v>
      </c>
      <c r="B110" s="107"/>
      <c r="C110" s="107"/>
      <c r="D110" s="107" t="str">
        <v>通知=打开，检测到拖车连接，弹窗正确</v>
      </c>
      <c r="E110" s="107" t="str">
        <v>P0</v>
      </c>
      <c r="F110" s="107" t="str">
        <v>1.车机供电正常，IG=RUN
2.配置配置字
1）DE02, Byte 2, Bit 4 Trailer Settings Feature = 1 (Enable) 
2）DE02,byte 2,bit 3 (ITRM)=1 and DE02, bit 2(TTLM1) =0 and DE02, bit 1(TTLM2) =0
3.拖车连接通知=打开</v>
      </c>
      <c r="G110" s="107" t="str">
        <v>1.在主界面未在拖车APP中，信号：443，TrlrLampCnnct_B_Actl=0
2.拖车从未连接更新为连接状态。TrlrLampCnnct_B_Actl=0-&gt;1时，查看弹窗</v>
      </c>
      <c r="H110" s="107" t="str">
        <v>2.检测到拖车连接：检测到拖车连接已连接，点击“继续”查看拖车设置菜单</v>
      </c>
      <c r="I110" s="108" t="str">
        <v>FAIL</v>
      </c>
      <c r="J110" s="109" t="str">
        <v>FCIVIOS-16020 【U625】【黑盒】【必现】【拖车】1）检测到拖车已连接弹窗，弹窗内容显示靠上2）拖车类异常弹窗文本内容居中，UI是右对齐</v>
      </c>
      <c r="K110" s="107"/>
      <c r="L110" s="107"/>
      <c r="M110" s="107"/>
      <c r="N110" s="107"/>
      <c r="O110" s="107"/>
      <c r="P110" s="107"/>
      <c r="Q110" s="107"/>
      <c r="R110" s="107"/>
      <c r="S110" s="107"/>
      <c r="T110" s="102"/>
    </row>
    <row r="111">
      <c r="A111" s="107" t="str">
        <v>....</v>
      </c>
      <c r="B111" s="107"/>
      <c r="C111" s="107"/>
      <c r="D111" s="107" t="str">
        <v>分屏状态下，拖车连接弹窗正确</v>
      </c>
      <c r="E111" s="107" t="str">
        <v>P0</v>
      </c>
      <c r="F111" s="107" t="str">
        <v>1.车机供电正常，IG=RUN
2.配置配置字
1）DE02, Byte 2, Bit 4 Trailer Settings Feature = 1 (Enable) 
2）DE02,byte 2,bit 3 (ITRM)=1 and DE02, bit 2(TTLM1) =0 and DE02, bit 1(TTLM2) =0
3.拖车连接通知=打开</v>
      </c>
      <c r="G111" s="107" t="str">
        <v>1.分屏状态下，副驾操作
在拖车中，信号：443，TrlrLampCnnct_B_Actl=0
2.拖车从未连接更新为连接状态。TrlrLampCnnct_B_Actl=0-&gt;1时，查看弹窗</v>
      </c>
      <c r="H111" s="107" t="str">
        <v>2.副驾弹窗：检测到拖车连接：检测到拖车连接已连接，点击“继续”查看拖车设置菜单</v>
      </c>
      <c r="I111" s="108" t="str">
        <v>FAIL</v>
      </c>
      <c r="J111" s="109" t="str">
        <v>FCIVIOS-16019【U625】【黑盒】【必现】【拖车】分屏状态下，副驾操作后，检测到拖车已连接弹窗，弹窗位置不对</v>
      </c>
      <c r="K111" s="107"/>
      <c r="L111" s="107"/>
      <c r="M111" s="107"/>
      <c r="N111" s="107"/>
      <c r="O111" s="107"/>
      <c r="P111" s="107"/>
      <c r="Q111" s="107"/>
      <c r="R111" s="107"/>
      <c r="S111" s="107"/>
      <c r="T111" s="102"/>
    </row>
    <row r="112">
      <c r="A112" s="113" t="str">
        <v>..</v>
      </c>
      <c r="B112" s="113"/>
      <c r="C112" s="113" t="str">
        <v>1_11_主题切换</v>
      </c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02"/>
    </row>
    <row r="113">
      <c r="A113" s="107" t="str">
        <v>....</v>
      </c>
      <c r="B113" s="107"/>
      <c r="C113" s="107"/>
      <c r="D113" s="107" t="str">
        <v>主题配置”畅游都市“，查看拖车弹窗显示跟随主题变化</v>
      </c>
      <c r="E113" s="107" t="str">
        <v>P3</v>
      </c>
      <c r="F113" s="107" t="str">
        <v>1.车机供电正常，3B2 IGN = Run
2.配置配置字
1）DE02, Byte 2, Bit 4 Trailer Settings Feature = 1 (Enable) 
2）DE02,byte 2,bit 3 (ITRM)=1 and DE02, bit 2(TTLM1) =0 and DE02, bit 1(TTLM2) =0
3.主题设置为”自在航行“</v>
      </c>
      <c r="G113" s="107" t="str">
        <v>1.查看拖车所有相关弹窗</v>
      </c>
      <c r="H113" s="107" t="str">
        <v>1.与本主题一致</v>
      </c>
      <c r="I113" s="108" t="str">
        <v>PASS</v>
      </c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2"/>
    </row>
    <row r="114">
      <c r="A114" s="107" t="str">
        <v>....</v>
      </c>
      <c r="B114" s="107"/>
      <c r="C114" s="107"/>
      <c r="D114" s="107" t="str">
        <v>主题配置”极光秘境“，查看拖车开关显示跟随主题变化</v>
      </c>
      <c r="E114" s="107" t="str">
        <v>P3</v>
      </c>
      <c r="F114" s="107" t="str">
        <v>1.车机供电正常，3B2 IGN = Run
2.配置配置字
1）DE02, Byte 2, Bit 4 Trailer Settings Feature = 1 (Enable) 
2）DE02,byte 2,bit 3 (ITRM)=1 and DE02, bit 2(TTLM1) =0 and DE02, bit 1(TTLM2) =0
3.主题设置为”自在航行“</v>
      </c>
      <c r="G114" s="107" t="str">
        <v>1.查看拖车所有相关弹窗</v>
      </c>
      <c r="H114" s="107" t="str">
        <v>1.与本主题一致</v>
      </c>
      <c r="I114" s="108" t="str">
        <v>PASS</v>
      </c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2"/>
    </row>
    <row r="115">
      <c r="A115" s="107" t="str">
        <v>....</v>
      </c>
      <c r="B115" s="107"/>
      <c r="C115" s="107"/>
      <c r="D115" s="107" t="str">
        <v>主题配置”燃炙赛道“，查看拖车开关显示跟随主题变化</v>
      </c>
      <c r="E115" s="107" t="str">
        <v>P3</v>
      </c>
      <c r="F115" s="107" t="str">
        <v>1.车机供电正常，3B2 IGN = Run
2.配置配置字
1）DE02, Byte 2, Bit 4 Trailer Settings Feature = 1 (Enable) 
2）DE02,byte 2,bit 3 (ITRM)=1 and DE02, bit 2(TTLM1) =0 and DE02, bit 1(TTLM2) =0
3.主题设置为”光速探镜“</v>
      </c>
      <c r="G115" s="107" t="str">
        <v>1.查看拖车所有相关弹窗</v>
      </c>
      <c r="H115" s="107" t="str">
        <v>1.与本主题一致</v>
      </c>
      <c r="I115" s="108" t="str">
        <v>PASS</v>
      </c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