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40" yWindow="640" windowWidth="28040" windowHeight="15800" activeTab="7"/>
  </bookViews>
  <sheets>
    <sheet name="首页" sheetId="2" r:id="rId1"/>
    <sheet name="Summary-R00" sheetId="3" r:id="rId2"/>
    <sheet name="模块详细数据-R00" sheetId="4" r:id="rId3"/>
    <sheet name="重点模块列表" sheetId="5" state="hidden" r:id="rId4"/>
    <sheet name="R06.1_Fix" sheetId="6" state="hidden" r:id="rId5"/>
    <sheet name="R06.1_Fix_TS" sheetId="7" state="hidden" r:id="rId6"/>
    <sheet name="Jira_issue_R00" sheetId="8" r:id="rId7"/>
    <sheet name="ReleaseNote" sheetId="10" r:id="rId8"/>
  </sheets>
  <definedNames>
    <definedName name="_xlnm._FilterDatabase" localSheetId="2" hidden="1">'模块详细数据-R00'!$A$1:$P$35</definedName>
    <definedName name="_xlnm._FilterDatabase" localSheetId="6" hidden="1">Jira_issue_R00!$A$1:$I$189</definedName>
    <definedName name="_xlnm._FilterDatabase" localSheetId="7" hidden="1">ReleaseNote!$D$12:$D$66</definedName>
  </definedNames>
  <calcPr calcId="144525"/>
</workbook>
</file>

<file path=xl/sharedStrings.xml><?xml version="1.0" encoding="utf-8"?>
<sst xmlns="http://schemas.openxmlformats.org/spreadsheetml/2006/main" count="4261" uniqueCount="1374">
  <si>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</si>
  <si>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</si>
  <si>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</si>
  <si>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</si>
  <si>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</si>
  <si>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</si>
  <si>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</si>
  <si>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</si>
  <si>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</si>
  <si>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</si>
  <si>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</si>
  <si>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</si>
  <si>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</si>
  <si>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</si>
  <si>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</si>
  <si>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</si>
  <si>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</si>
  <si>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</si>
  <si>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</si>
  <si>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</si>
  <si>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U625MCA_R00 测试报告</t>
  </si>
  <si>
    <t>软件版本</t>
  </si>
  <si>
    <t>SOC：20230621_FB_R00_ENG00
MCU：20230621_FB_R00_ENG00
ECG:
ECG2-milestone-2023-05-Bundle-Release_EH_maps-0.0.46.292
TCU: 
TCU2-milestone-2023-05-modem6-Bundle-Release-China-2.4.1.161
DSP:RC5T-14C589-AA00</t>
  </si>
  <si>
    <t>测试范围</t>
  </si>
  <si>
    <t>1、所有Feature
2、只包含创达开发范围</t>
  </si>
  <si>
    <t>测试硬件</t>
  </si>
  <si>
    <t>B&amp;C</t>
  </si>
  <si>
    <t>测试人员</t>
  </si>
  <si>
    <t>姜云腾&amp;关满意&amp;李可可&amp;杨春明&amp;肖文迪&amp;徐成龙&amp;黄钊敏&amp;赵雅非&amp;俞乾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</si>
  <si>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</si>
  <si>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</si>
  <si>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</si>
  <si>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</si>
  <si>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</si>
  <si>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</si>
  <si>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</si>
  <si>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</si>
  <si>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</si>
  <si>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rPr>
        <b/>
        <sz val="10"/>
        <color rgb="FF000000"/>
        <rFont val="微软雅黑"/>
        <charset val="134"/>
      </rPr>
      <t>总体说明：本轮R00测试，Full测试，涉及模块32个，整体Pass率为89.52%执行率为90.72%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一、R00交付模块说明：</t>
    </r>
    <r>
      <rPr>
        <sz val="10"/>
        <color rgb="FF000000"/>
        <rFont val="微软雅黑"/>
        <charset val="134"/>
      </rPr>
      <t xml:space="preserve">
本轮未测试模块：
FAPA：APIMCIM-25262【U625】【必现】【FAPA】DE03配置字修改成 FAPA&amp;APA，进入menu界面无自动泊车buttonBLOCK所有case-R04合入 
新增模块：
拖车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1）Pass率&lt;=70%的模块4个</t>
    </r>
    <r>
      <rPr>
        <sz val="10"/>
        <color rgb="FF000000"/>
        <rFont val="微软雅黑"/>
        <charset val="134"/>
      </rPr>
      <t xml:space="preserve">
① 无线充电：APIMCIM-25508 Phase5_【U625MCA】【黑盒】【必现】【无线充电】配置了无线充电，发送信号3F6，WrlssAcsyChrgr_D_Stat = 4/6无无线终止弹窗弹出 BLOCK14条case，导致pass率低——baidu分析中
② 蓝牙电话交互：PSTT-532 Phase5_【U625 MCA】【黑盒】【必现】【蓝牙电话】连接仪表屏，连接蓝牙，去电，仪表屏无弹窗显示 BLOCK20条case，导致pass率低
③ FNV诊断: APIMCIM-18648 Phase5_【U625MCA】【偶现】【FNV】FNV诊断中上传日志到云端，有概率无法连接云端，报503-Ford分析中
④ 拖车：APIMCIM-25436，拖车类的弹窗，用户没有进行点击或其他操作时，仍然会不停的弹出，预期在有点击或信号变更时才能触发——TS分析中
APIMCIM-25443 ，"检查终止"的弹窗会一直弹出，导致其他界面的弹窗无法正常弹出——TS分析中
</t>
    </r>
    <r>
      <rPr>
        <b/>
        <sz val="10"/>
        <color rgb="FF000000"/>
        <rFont val="微软雅黑"/>
        <charset val="134"/>
      </rPr>
      <t>2）70%&lt;=Pass率&lt;=90%的模块4个</t>
    </r>
    <r>
      <rPr>
        <sz val="10"/>
        <color rgb="FF000000"/>
        <rFont val="微软雅黑"/>
        <charset val="134"/>
      </rPr>
      <t xml:space="preserve">
① CarAudio音源矩阵（10ch）:APIMCIM-25197【U625】【黑盒】【必现】【Caraudio（10ch）】方向盘mute按键无效 -YFVE分析中
② 流量统计：APIMCIM-25113【U625】【必现】【流量统计】熄火后/消息队列的数据无法上传成功 -Ford分析中
③ Theme、 Account：无关键问题
</t>
    </r>
    <r>
      <rPr>
        <b/>
        <sz val="10"/>
        <color rgb="FF000000"/>
        <rFont val="微软雅黑"/>
        <charset val="134"/>
      </rPr>
      <t>3）90%&lt;Pass率&lt;100%的模块13个</t>
    </r>
    <r>
      <rPr>
        <sz val="10"/>
        <color rgb="FF000000"/>
        <rFont val="微软雅黑"/>
        <charset val="134"/>
      </rPr>
      <t xml:space="preserve">
① HVAC：FCIVIOS-15983 Phase5_【U625】【黑盒】【偶现】【HVAC】打开空调面板，切换到后排，再切换前排时无法切换 -TS分析中
FCIVIOS-15987Phase5_【U625】【必现】【HVAC】语音调节同步模式无效 -TS分析中
② Vehicle Setting：APIMCIM-24594 Phase5_【U625 MCA】【黑盒】【必现】【Vehicle Setting】点击搜索结果，不跳转至对应功能位置处block大部分用例-R04合入
③ Car Audio外置（10ch）：APIMCIM-25197【U625】【黑盒】【必现】【Caraudio（10ch）】方向盘mute按键无效-YFVE分析中 
APIMCIM-25195 Phase5_【U625】【黑盒】【必现】【Caraudio（10ch）】触摸提示音无声-YFVE分析中
④ 如下模块无关键问题： CarAudio音源矩阵（内置）、Car Audio（内置）、蓝牙儿童座椅、3D车模、 AAR、VHA、V2I、MMOTA、个性化设置档案、Launcher</t>
    </r>
    <r>
      <rPr>
        <b/>
        <sz val="10"/>
        <color rgb="FF000000"/>
        <rFont val="微软雅黑"/>
        <charset val="134"/>
      </rPr>
      <t xml:space="preserve">
4）Pass率=100%的模块9个</t>
    </r>
  </si>
  <si>
    <t>问题列表</t>
  </si>
  <si>
    <t>FeatureID</t>
  </si>
  <si>
    <t>模块</t>
  </si>
  <si>
    <t>R00通过率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</si>
  <si>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</si>
  <si>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</si>
  <si>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</si>
  <si>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</si>
  <si>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</si>
  <si>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</si>
  <si>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</si>
  <si>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SYNC+_0073</t>
  </si>
  <si>
    <t>FAPA</t>
  </si>
  <si>
    <t>APIMCIM-25262</t>
  </si>
  <si>
    <t>【U625】【必现】【FAPA】DE03配置字修改成 FAPA&amp;APA，进入menu界面无自动泊车button</t>
  </si>
  <si>
    <t>P1</t>
  </si>
  <si>
    <t>TO DO</t>
  </si>
  <si>
    <t>TS</t>
  </si>
  <si>
    <t>SYNC+_Z0026</t>
  </si>
  <si>
    <t>蓝牙电话</t>
  </si>
  <si>
    <t>PSTT-532</t>
  </si>
  <si>
    <t>Phase5_【U625 MCA】【黑盒】【必现】【蓝牙电话】连接仪表屏，连接蓝牙，去电，仪表屏无弹窗显示</t>
  </si>
  <si>
    <t>P2</t>
  </si>
  <si>
    <t>TODO</t>
  </si>
  <si>
    <t>YF</t>
  </si>
  <si>
    <t>SYNC+_Z0050</t>
  </si>
  <si>
    <t>无线充电</t>
  </si>
  <si>
    <t>APIMCIM-25508</t>
  </si>
  <si>
    <t>Phase5_【U625MCA】【黑盒】【必现】【无线充电】配置了无线充电，发送信号3F6，WrlssAcsyChrgr_D_Stat = 4/6无无线终止弹窗弹出</t>
  </si>
  <si>
    <t>YFVE</t>
  </si>
  <si>
    <t>FCIVIOS-15867</t>
  </si>
  <si>
    <t>Phase5_【U625MCA】【黑盒】【必现】【无线充电】发送信号：3F6，WrlssAcsyChrgr_D_Stat = 2/4/6，重启机器，无toast提示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</si>
  <si>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</si>
  <si>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</si>
  <si>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SYNC+_Z0037</t>
  </si>
  <si>
    <t>FNV诊断</t>
  </si>
  <si>
    <t>APIMCIM-18648</t>
  </si>
  <si>
    <t>Phase5_【U625MCA】【偶现】【FNV】FNV诊断中上传日志到云端，有概率无法连接云端，报503</t>
  </si>
  <si>
    <t>待办</t>
  </si>
  <si>
    <t>ford</t>
  </si>
  <si>
    <t>SYNC+_Z1030</t>
  </si>
  <si>
    <t>拖车</t>
  </si>
  <si>
    <t>FCIVIOS-16017</t>
  </si>
  <si>
    <t>【U625MCA】【拖车】【必现】搜索拖车内子菜单名称-未跳转至拖车子菜单页面</t>
  </si>
  <si>
    <t>P3</t>
  </si>
  <si>
    <t>FCIVIOS-16014</t>
  </si>
  <si>
    <t>【U625MCA】【拖车】【必现】拖车灯检查不可用弹窗弹出速度过慢</t>
  </si>
  <si>
    <t>FCIVIOS-16027</t>
  </si>
  <si>
    <t>【U625】【黑盒】【必现】【拖车】分屏状态下，副屏上弹出弹窗时，主屏点击设置菜单，弹窗会闪现一下就消失了</t>
  </si>
  <si>
    <t>APIMCIM-25436</t>
  </si>
  <si>
    <t>【U625】【黑盒】【必现】【拖车】拖车类的弹窗，用户没有进行点击或其他操作时，仍然会不停的弹出，预期在有点击或信号变更时才能触发</t>
  </si>
  <si>
    <t>FCIVIOS-16023</t>
  </si>
  <si>
    <t>【U625】【黑盒】【必现】【拖车】请求启动发动机和车辆未启动的触发条件不明确，请确认</t>
  </si>
  <si>
    <t>APIMCIM-25443</t>
  </si>
  <si>
    <t>【U625】【黑盒】【必现】【拖车】"检查终止"的弹窗会一直弹出，导致其他界面的弹窗无法正常弹出</t>
  </si>
  <si>
    <t>FCIVIOS-16026</t>
  </si>
  <si>
    <t>【U625】【黑盒】【必现】【拖车】“拖车灯检查中...”界面时退到其他界面，再次进入拖车界面时预期应该停留在“拖车检查”界面</t>
  </si>
  <si>
    <t>FCIVIOS-16015</t>
  </si>
  <si>
    <t>【U625MCA】【拖车】【必现】拖车盲区设置的infobook 内容错误</t>
  </si>
  <si>
    <t>FCIVIOS-16012</t>
  </si>
  <si>
    <t>【U625MCA】【拖车】【必现】拖车连接通知info的icon未删除</t>
  </si>
  <si>
    <t>FCIVIOS-16020</t>
  </si>
  <si>
    <t>【U625】【黑盒】【必现】【拖车】1）检测到拖车已连接弹窗，弹窗内容显示靠上2）拖车类异常弹窗文本内容居中，UI是右对齐</t>
  </si>
  <si>
    <t>FCIVIOS-16019</t>
  </si>
  <si>
    <t>【U625】【黑盒】【必现】【拖车】分屏状态下，副驾操作后，检测到拖车已连接弹窗，弹窗位置不对</t>
  </si>
  <si>
    <t>SYNC+_0205</t>
  </si>
  <si>
    <t>theme</t>
  </si>
  <si>
    <t>FCIVIOS-15837</t>
  </si>
  <si>
    <t>Phase5_【U625 MCA】【黑盒】【必现】【Vehicle Setting】车辆控制界面内的滑动条未跟随主题颜色变化</t>
  </si>
  <si>
    <t>ts</t>
  </si>
  <si>
    <t>FCIVIOS-15668</t>
  </si>
  <si>
    <t>【Phase5】【U625MCA】【CCS】【必现】切换主题为燃擎赛道，ccs加载图标未随主题变化</t>
  </si>
  <si>
    <t>SYNC+_Z0023</t>
  </si>
  <si>
    <t>流量统计</t>
  </si>
  <si>
    <t>APIMCIM-25113</t>
  </si>
  <si>
    <t>【U625】【必现】【流量统计】熄火后/消息队列的数据无法上传成功</t>
  </si>
  <si>
    <t>SYNC+_0126</t>
  </si>
  <si>
    <t>音源矩阵（10ch）</t>
  </si>
  <si>
    <t>FCIVIOS-15959</t>
  </si>
  <si>
    <t>Phase5_【U625】【黑盒】【偶现】【Caraudio（10ch）】当前导航播放中，播放爱奇艺，爱奇艺无声</t>
  </si>
  <si>
    <t>SYNC+_0164</t>
  </si>
  <si>
    <t>Account</t>
  </si>
  <si>
    <t>APIMCIM-24648</t>
  </si>
  <si>
    <t>【U625】【黑盒】【必现】【Account】reboot或重启车机，未自动跳转到二维码登录界面</t>
  </si>
  <si>
    <t>Baidu</t>
  </si>
  <si>
    <t>APIMCIM-24643</t>
  </si>
  <si>
    <t>【U625】【黑盒】【必现】【Account】用户登录10个账号时，当前登录账号删车导致失效，第11个账号扫码登录时没有任何提示框</t>
  </si>
  <si>
    <t>Ford</t>
  </si>
  <si>
    <t>APIMCIM-24640</t>
  </si>
  <si>
    <t>【U611】【黑盒】【必现】【Account】退出的弹窗字段靠左上角，与UI显示的不一致</t>
  </si>
  <si>
    <t>SYNC+_0127</t>
  </si>
  <si>
    <t>CarAudio(10ch)</t>
  </si>
  <si>
    <t>APIMCIM-25197</t>
  </si>
  <si>
    <t>【U625】【黑盒】【必现】【Caraudio（10ch）】方向盘mute按键无效</t>
  </si>
  <si>
    <t>APIMCIM-25195</t>
  </si>
  <si>
    <t>Phase5_【U625】【黑盒】【必现】【Caraudio（10ch）】触摸提示音无声</t>
  </si>
  <si>
    <t>SYNC+_0129</t>
  </si>
  <si>
    <t>蓝牙儿童座椅</t>
  </si>
  <si>
    <t>APIMCIM-25290</t>
  </si>
  <si>
    <t>Phase5_【U625】【黑盒】【必现】【蓝牙儿童座椅】车辆控制搜索蓝牙儿童座椅选项，搜索不到</t>
  </si>
  <si>
    <t>SYNC+_Z0159
/SYNC+_Z0177</t>
  </si>
  <si>
    <t>HVAC</t>
  </si>
  <si>
    <t>FCIVIOS-15983</t>
  </si>
  <si>
    <t>Phase5_【U625】【黑盒】【偶现】【HVAC】打开空调面板，切换到后排，再切换前排时无法切换</t>
  </si>
  <si>
    <t>FCIVIOS-15989</t>
  </si>
  <si>
    <t>Phase5_【U625】【必现】【HVAC】auto打开情况下，语音打开自动模式，仍有信号下发</t>
  </si>
  <si>
    <t>FCIVIOS-15987</t>
  </si>
  <si>
    <t>Phase5_【U625】【必现】【HVAC】空调同步模式信号逻辑错误</t>
  </si>
  <si>
    <t>FCIVIOS-15985</t>
  </si>
  <si>
    <t>Phase5_【U625】【必现】【HVAC】语音“降低温度”，TTS反馈“空调温度已调低两度”</t>
  </si>
  <si>
    <t>FCIVIOS-15986</t>
  </si>
  <si>
    <t>Phase5_【U625】【必现】【HVAC】语音“增大/减小风量”，“风量减小n挡”，TTS反馈错误</t>
  </si>
  <si>
    <t>FCIVIOS-15988</t>
  </si>
  <si>
    <t>Phase5_【U625】【必现】【HVAC】座椅通风3档，语音增大一档，回复档位已调低；通风1档时，语音减小一档，回复档位已调低</t>
  </si>
  <si>
    <t>NT</t>
  </si>
  <si>
    <t>后排温度修改为档位，对应指令需求未给出，依赖FO提供</t>
  </si>
  <si>
    <t>/</t>
  </si>
  <si>
    <t xml:space="preserve">SYNC+_0165 </t>
  </si>
  <si>
    <t>EnhanceMemory</t>
  </si>
  <si>
    <t>APIMCIM-25300</t>
  </si>
  <si>
    <t>Phase5_【U625】【黑盒】【必现】【个性化档案】档案上限页面，选中档案后进入infobook再退出，档案变为未选中状态</t>
  </si>
  <si>
    <t>APIMCIM-25303</t>
  </si>
  <si>
    <t>Phase5_【U625】【黑盒】【必现】【个性化档案】倒车影像延迟按钮未记忆</t>
  </si>
  <si>
    <t>APIMCIM-25302</t>
  </si>
  <si>
    <t>Phase5_【U625】【黑盒】【必现】【个性化档案】主题未跟随档案记忆</t>
  </si>
  <si>
    <t>APIMCIM-25298</t>
  </si>
  <si>
    <t>Phase5_【U625】【黑盒】【必现】【个性化档案】默认主题下清空个性化档案按钮显示有误</t>
  </si>
  <si>
    <t xml:space="preserve">SYNC+_0132 </t>
  </si>
  <si>
    <t>AAR</t>
  </si>
  <si>
    <t>FCIVIOS-15954</t>
  </si>
  <si>
    <t>Phase5_【U625】【黑盒】【必现】【AAR】分屏状态下，如果主屏打开AAR状态下，副屏再进入时会有闪动。同理，副屏打开状态下主屏也有闪动</t>
  </si>
  <si>
    <t>FCIVIOS-15950</t>
  </si>
  <si>
    <t>Phase5_【U625】【黑盒】【必现】【AAR】合作模式下，副驾侧的菜单栏多出来背景框的大小不对</t>
  </si>
  <si>
    <t>FCIVIOS-15924</t>
  </si>
  <si>
    <t>Phase5_【U625】【黑盒】【必现】【AAR】温度单位=华氏度时，外部温度显示有小数点后的值，百度天气小数点后面是0，请确认哪个正确</t>
  </si>
  <si>
    <t>PSTT-675</t>
  </si>
  <si>
    <t>Phase5_【U625】【黑盒】【必现】【AAR】语音播报后，用户回复“切换”，车机反馈“好的，XXX”前后两个语音的音量不一致一个声音大一个声音小</t>
  </si>
  <si>
    <t>Analysis</t>
  </si>
  <si>
    <t>Launcher</t>
  </si>
  <si>
    <t>FCIVIOS-15660</t>
  </si>
  <si>
    <t>【Phase5】【U625MCA】【Launcher】【必现】搜索随心听-显示两个随心听</t>
  </si>
  <si>
    <t>FCIVIOS-15912</t>
  </si>
  <si>
    <t>【Phase5】【U625MCA】【Launcher】【必现】所有应用页面icon大小不一致，部分icon和UI图不符</t>
  </si>
  <si>
    <t>FCIVIOS-16011</t>
  </si>
  <si>
    <t xml:space="preserve">【U625MCA】【Launcher】【必现】副驾卡片吸附位置错误  </t>
  </si>
  <si>
    <t>SYNC+_0265</t>
  </si>
  <si>
    <t>V2I</t>
  </si>
  <si>
    <t>FCIVIOS-15926</t>
  </si>
  <si>
    <t>【Phase5】【U625MCA】【V2I】【必现】申请页面与UE不符</t>
  </si>
  <si>
    <t>FCIVIOS-15927</t>
  </si>
  <si>
    <t>【Phase5】【U625MCA】【V2I】【必现】允许车同协同通知infobook页面文字和弹窗上方重叠</t>
  </si>
  <si>
    <t>FCIVIOS-15929</t>
  </si>
  <si>
    <t>【Phase5】【U625MCA】【V2I】【必现】V2I修改授权时间在下次授权前7天时查看显示，授权时间没有变成红色</t>
  </si>
  <si>
    <t>SYNC+_0122</t>
  </si>
  <si>
    <t>VHA</t>
  </si>
  <si>
    <t>FCIVIOS-15842</t>
  </si>
  <si>
    <t>Phase5_【U625MCA】【黑盒】【必现】【3D车模】切换主题未非默认主题，点击车身颜色，选中按钮未随主题变化</t>
  </si>
  <si>
    <t>FCIVIOS-15112</t>
  </si>
  <si>
    <t>Phase5_【U625MCA】【黑盒】【必现】【VHA】模拟燃油小于10，续航小于80/80&lt;续航里程&lt;=300 &amp;&amp; 续航里程&lt;导航距离*1.05，续航里程一直显示处于较高水平</t>
  </si>
  <si>
    <t>SYNC+_0266</t>
  </si>
  <si>
    <t>3D车模</t>
  </si>
  <si>
    <t>FCIVIOS-15845</t>
  </si>
  <si>
    <t>Phase5_【U625MCA】【黑盒】【必现】【3D车模】发送信号模拟远光灯，车模后位置灯扔高亮</t>
  </si>
  <si>
    <t>FCIVIOS-15105</t>
  </si>
  <si>
    <t>Phase5_【U625MCA】【黑盒】【必现】【3D车模】模拟胎压监测系统警告，点击提示区/icom图标，无反应</t>
  </si>
  <si>
    <t>FCIVIOS-15999</t>
  </si>
  <si>
    <t>【Phase5】【U625MCA】【3D车模】【偶现】3D车模消失</t>
  </si>
  <si>
    <t>实车后备箱有问题，无法测试</t>
  </si>
  <si>
    <t>音源矩阵（内置）</t>
  </si>
  <si>
    <t>PSTT-664</t>
  </si>
  <si>
    <t>Phase5_【U625MCA】【黑盒】【必现】【CarAudio】【内置】百度地图导航结束时，导航播报“到达目的地”吞字</t>
  </si>
  <si>
    <r>
      <rPr>
        <sz val="10"/>
        <color rgb="FF000000"/>
        <rFont val="微软雅黑"/>
        <charset val="134"/>
      </rPr>
      <t>PSTT-668</t>
    </r>
    <r>
      <rPr>
        <b/>
        <sz val="10"/>
        <color rgb="FF000000"/>
        <rFont val="微软雅黑"/>
        <charset val="134"/>
      </rPr>
      <t xml:space="preserve">
</t>
    </r>
  </si>
  <si>
    <t>Phase5_【U625MCA】【黑盒】【必现】【CarAudio】【内置】来电中，播报导航，调节快捷面板音量条，来电铃声和导航声均会调节，比较混乱</t>
  </si>
  <si>
    <t>FCIVIOS-15881</t>
  </si>
  <si>
    <t>Phase5_【U625MCA】【黑盒】【必现】【CarAudio】【内置】当前播放QQ音乐，语音“南京天气”播报中，发dbus命令模拟方向盘mute键静音，语音播报结束后，发2轮dbus命令才能解除静音</t>
  </si>
  <si>
    <t>Inprogress</t>
  </si>
  <si>
    <r>
      <rPr>
        <sz val="10"/>
        <color rgb="FF000000"/>
        <rFont val="微软雅黑"/>
        <charset val="134"/>
      </rPr>
      <t>PSTT-671</t>
    </r>
    <r>
      <rPr>
        <b/>
        <sz val="10"/>
        <color rgb="FF000000"/>
        <rFont val="微软雅黑"/>
        <charset val="134"/>
      </rPr>
      <t xml:space="preserve">
</t>
    </r>
  </si>
  <si>
    <t>Phase5_【U625MCA】【黑盒】【偶现】【CarAudio】【内置】车机输出蓝牙音乐声，但蓝牙音乐界面却是暂停状态</t>
  </si>
  <si>
    <t>CarAudio(内置)</t>
  </si>
  <si>
    <r>
      <rPr>
        <sz val="10"/>
        <color rgb="FF000000"/>
        <rFont val="微软雅黑"/>
        <charset val="134"/>
      </rPr>
      <t>PSTT-669</t>
    </r>
    <r>
      <rPr>
        <b/>
        <sz val="10"/>
        <color rgb="FF000000"/>
        <rFont val="微软雅黑"/>
        <charset val="134"/>
      </rPr>
      <t xml:space="preserve">
</t>
    </r>
  </si>
  <si>
    <t>Phase5_【U625MCA】【黑盒】【必现】【CarAudio】【内置】当前播放QQ音乐，方向盘mute静音，手动切换上/下一首，没有解除静音</t>
  </si>
  <si>
    <r>
      <rPr>
        <sz val="10"/>
        <color rgb="FF000000"/>
        <rFont val="微软雅黑"/>
        <charset val="134"/>
      </rPr>
      <t>PSTT-670</t>
    </r>
    <r>
      <rPr>
        <b/>
        <sz val="10"/>
        <color rgb="FF000000"/>
        <rFont val="微软雅黑"/>
        <charset val="134"/>
      </rPr>
      <t xml:space="preserve">
</t>
    </r>
  </si>
  <si>
    <t>Phase5_【U625MCA】【黑盒】【必现】【CarAudio】【内置】当前播放QQ音乐，方向盘mute静音，切换到其他音源喜马拉雅和新闻，没有解除静音</t>
  </si>
  <si>
    <t>FCIVIOS-15884</t>
  </si>
  <si>
    <t>Phase5_【U625MCA】【黑盒】【必现】【CarAudio】【内置】当前播放蓝牙音乐，方向盘mute静音，声音设置的媒体音量进度条没有设置为0</t>
  </si>
  <si>
    <t>FCIVIOS-15885</t>
  </si>
  <si>
    <t>Phase5_【U625MCA】【黑盒】【必现】【CarAudio】【内置】当前播放QQ音乐，方向盘mute静音，进入EP模式再退出，静音已解除，但是发2轮命令才再次进入静音</t>
  </si>
  <si>
    <t>TEST</t>
  </si>
  <si>
    <t>R04合入</t>
  </si>
  <si>
    <t>FCIVIOS-15886</t>
  </si>
  <si>
    <t>Phase5_【U625MCA】【黑盒】【必现】【CarAudio】【内置】当前播放QQ音乐，方向盘mute静音，硬按键调节音量，没有解除静音</t>
  </si>
  <si>
    <t>FCIVIOS-15892</t>
  </si>
  <si>
    <t>Phase5_【U625MCA】【黑盒】【必现】【CarAudio】【内置】当前播放爱奇艺，语音“静音”，进入静音模式，爱奇艺是暂停状态，而不是保持播放状态</t>
  </si>
  <si>
    <r>
      <rPr>
        <sz val="10"/>
        <color rgb="FF000000"/>
        <rFont val="微软雅黑"/>
        <charset val="134"/>
      </rPr>
      <t>PSTT-673</t>
    </r>
    <r>
      <rPr>
        <b/>
        <sz val="10"/>
        <color rgb="FF000000"/>
        <rFont val="微软雅黑"/>
        <charset val="134"/>
      </rPr>
      <t xml:space="preserve">
</t>
    </r>
  </si>
  <si>
    <t>Phase5_【U625MCA】【黑盒】【必现】【CarAudio】【内置】当前播放爱奇艺，方向盘mute静音，拨打电话再挂断，静音却会解除</t>
  </si>
  <si>
    <r>
      <rPr>
        <sz val="10"/>
        <color rgb="FF000000"/>
        <rFont val="微软雅黑"/>
        <charset val="134"/>
      </rPr>
      <t>PSTT-672</t>
    </r>
    <r>
      <rPr>
        <b/>
        <sz val="10"/>
        <color rgb="FF000000"/>
        <rFont val="微软雅黑"/>
        <charset val="134"/>
      </rPr>
      <t xml:space="preserve">
</t>
    </r>
  </si>
  <si>
    <t>Phase5_【U625MCA】【黑盒】【必现】【CarAudio】【内置】当前播放爱奇艺，方向盘mute静音，唤醒语音再退出，静音却会解除</t>
  </si>
  <si>
    <t>FCIVIOS-15888</t>
  </si>
  <si>
    <t>Phase5_【U625MCA】【黑盒】【必现】【CarAudio】【内置】当前播放媒体音乐（如蓝牙音乐），语音“静音”，进入静音模式，音乐却是暂停状态，而不是保持播放状态</t>
  </si>
  <si>
    <t>FCIVIOS-15889</t>
  </si>
  <si>
    <t>Phase5_【U625MCA】【黑盒】【必现】【CarAudio】【内置】当前播放蓝牙音乐，语音“静音”，进入静音模式，音效设置的媒体音量条没有置0</t>
  </si>
  <si>
    <t>FCIVIOS-15915</t>
  </si>
  <si>
    <t>Phase5_【U625MCA】【黑盒】【必现】【CarAudio】【内置】当前播放QQ音乐，方向盘mute静音，语音调节音量，静音没有解除</t>
  </si>
  <si>
    <t>暂无内置实车，无法测试方位选择相关测试用例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</si>
  <si>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</si>
  <si>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</si>
  <si>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FCIVIOS-15840</t>
  </si>
  <si>
    <t>Phase5_【U625 MCA】【黑盒】【必现】【Vehicle Setting】分屏状态下，电动后备箱弹窗显示位置错误</t>
  </si>
  <si>
    <t>FCIVIOS-15868</t>
  </si>
  <si>
    <t>Phase5_【U625 MC】【黑盒】【必现】【Vehicle Setting】车道保持系统界面下功能，无图片资源</t>
  </si>
  <si>
    <t>FCIVIOS-15869</t>
  </si>
  <si>
    <t>Phase5_【U625 MC】【黑盒】【必现】【Vehicle Setting】车速限制图片资源下方提示文字错误</t>
  </si>
  <si>
    <t>FCIVIOS-15870</t>
  </si>
  <si>
    <t>Phase5_【U625 MC】【黑盒】【必现】【Vehicle Setting】碰撞预警和自动紧急制动无info图片资源</t>
  </si>
  <si>
    <t>FCIVIOS-15857</t>
  </si>
  <si>
    <t>Phase5_【U625 MC】【黑盒】【必现】【Vehicle Setting】交通标志识别 容限弹窗显示不全</t>
  </si>
  <si>
    <t>FCIVIOS-15859</t>
  </si>
  <si>
    <t>Phase5_【U625 MC】【黑盒】【必现】【Vehicle Setting】交通标志识别 容限入口处值未变化</t>
  </si>
  <si>
    <t>FCIVIOS-15855</t>
  </si>
  <si>
    <t>Phase5_【U625 MCA】【黑盒】【必现】【Vehicle Setting】巡航控制选中 选项，退出界面再进入，变为 未选中状态</t>
  </si>
  <si>
    <t>FCIVIOS-15839</t>
  </si>
  <si>
    <t>Phase5_【U625 MCA】【黑盒】【必现】【Vehicle Setting】将灯光设置所有功能收藏至常用设置中，修改灯光状态后 常用设置状态未同步</t>
  </si>
  <si>
    <t>FCIVIOS-15856</t>
  </si>
  <si>
    <t>Phase5_【U625 MCA】【黑盒】【必现】【Vehicle Setting】车锁中 全部解锁功能信号错误</t>
  </si>
  <si>
    <t>FCIVIOS-15873</t>
  </si>
  <si>
    <t>Phase5_【U625 MC】【黑盒】【必现】【Vehicle Setting】常用设置中 配置自动远光模式，需刷新才可变化对应功能</t>
  </si>
  <si>
    <t>FCIVIOS-15872</t>
  </si>
  <si>
    <t>Phase5_【U625 MC】【黑盒】【必现】【Vehicle Setting】常用设置中 自动远光模式入口处显示错误</t>
  </si>
  <si>
    <t>FCIVIOS-15874</t>
  </si>
  <si>
    <t>Phase5_【U625 MC】【黑盒】【必现】【Vehicle Setting】电动后备箱info文本错误</t>
  </si>
  <si>
    <t>FCIVIOS-15875</t>
  </si>
  <si>
    <t>Phase5_【U625 MC】【黑盒】【必现】【Vehicle Setting】轮胎修补工具 无图片资源显示</t>
  </si>
  <si>
    <t>FCIVIOS-15841</t>
  </si>
  <si>
    <t>Phase5_【U625 MCA】【黑盒】【必现】【Vehicle Setting】雨刮器中三项功能名称已变更</t>
  </si>
  <si>
    <t>FCIVIOS-15876</t>
  </si>
  <si>
    <t>Phase5_【U625 MC】【黑盒】【必现】【Vehicle Setting】后备箱盖info文本错误</t>
  </si>
  <si>
    <t>FCIVIOS-15844</t>
  </si>
  <si>
    <t>Phase5_【U625 MCA】【黑盒】【必现】【Vehicle Setting】自动再生制动 开关状态与常用设置中显示不一致</t>
  </si>
  <si>
    <t>FCIVIOS-15032</t>
  </si>
  <si>
    <t>Phase5_【U625 MCA】【黑盒】【必现】【Vehicle Setting】氛围灯亮度调节条没有滑动效果</t>
  </si>
  <si>
    <t>FCIVIOS-9615</t>
  </si>
  <si>
    <t>Phase5_【U625 MCA】【黑盒】【必现】【Vehicle Setting】尾灯设置，选中某一类型，没有动效展示</t>
  </si>
  <si>
    <t>HMI</t>
  </si>
  <si>
    <t>FCIVIOS-14209</t>
  </si>
  <si>
    <t>Phase5_【U625MCA】【黑盒】【必现】【Vehicle Settings】点击尾灯设置info按钮 无法打开提示弹窗</t>
  </si>
  <si>
    <t>FCIVIOS-15035</t>
  </si>
  <si>
    <t>Phase5_【U625 MCA】【黑盒】【必现】【Vehicle Setting】多功能座椅调节界面，未发送信号 调节上部腰托 未恢复默认强度</t>
  </si>
  <si>
    <t>APIMCIM-24594</t>
  </si>
  <si>
    <t>Phase5_【U625 MCA】【黑盒】【必现】【Vehicle Setting】点击搜索结果，不跳转至对应功能位置处</t>
  </si>
  <si>
    <t>FCIVIOS-15877</t>
  </si>
  <si>
    <t>Phase5_【U625 MC】【黑盒】【必现】【Vehicle Setting】搜索漏锁鸣响 无搜索结果</t>
  </si>
  <si>
    <t>FCIVIOS-15878</t>
  </si>
  <si>
    <t>Phase5_【U625 MC】【黑盒】【必现】【Vehicle Setting】搜索灯光设置 无搜索结果</t>
  </si>
  <si>
    <t>FCIVIOS-15879</t>
  </si>
  <si>
    <t>Phase5_【U625 MC】【黑盒】【必现】【Vehicle Setting】搜索自动远光模式 无搜索结果</t>
  </si>
  <si>
    <t>SYNC+_0223</t>
  </si>
  <si>
    <t>MMOTA</t>
  </si>
  <si>
    <t>暂时没有Rollback文件,无法测试rollback相关测试用例</t>
  </si>
  <si>
    <t>FCIVIOS-15903</t>
  </si>
  <si>
    <t>Phase5_【U625】【必现】【MMOTA】【UperB】24小时制打开时，更新计划界面显示AM按钮，且点击AM出现时间负数</t>
  </si>
  <si>
    <t>FCIVIOS-15984</t>
  </si>
  <si>
    <t>【U625】【偶现】【MMOTA】更新进行中-断电重启，查看更新详情-更新详情无release note</t>
  </si>
  <si>
    <t>FCIVIOS-15981</t>
  </si>
  <si>
    <t>【U625】【必现】【MMOTA】"系统更新-有可用的系统更新”通知消息未适配主题</t>
  </si>
  <si>
    <t>模块详细数据</t>
  </si>
  <si>
    <t>Moudle</t>
  </si>
  <si>
    <t>Total</t>
  </si>
  <si>
    <t>Pass</t>
  </si>
  <si>
    <t>Fail</t>
  </si>
  <si>
    <t>Block</t>
  </si>
  <si>
    <t>R00_Pass Rate
（Pass/Total）</t>
  </si>
  <si>
    <t>R00_Run Rate
（Pass+Fail+Block）/Total</t>
  </si>
  <si>
    <t>测试/开发</t>
  </si>
  <si>
    <t>DCV4_Pass Rate
（Pass/Total）</t>
  </si>
  <si>
    <t>通过率是否下降</t>
  </si>
  <si>
    <t>下降主要原因</t>
  </si>
  <si>
    <t>车辆信息</t>
  </si>
  <si>
    <t>测试时长</t>
  </si>
  <si>
    <t>Comments</t>
  </si>
  <si>
    <t>SYNC+_0021</t>
  </si>
  <si>
    <t>DLNA</t>
  </si>
  <si>
    <t>杨惟婧/贺金</t>
  </si>
  <si>
    <t>否</t>
  </si>
  <si>
    <t>SYNC+_Z0060</t>
  </si>
  <si>
    <t>Car Power</t>
  </si>
  <si>
    <t>杨春明/秦诚</t>
  </si>
  <si>
    <t>SYNC+_Z0081</t>
  </si>
  <si>
    <t>Car input</t>
  </si>
  <si>
    <t>杨春明/李行键</t>
  </si>
  <si>
    <t>Theme</t>
  </si>
  <si>
    <t>肖文迪/朱昊</t>
  </si>
  <si>
    <t>是</t>
  </si>
  <si>
    <t>首次全量</t>
  </si>
  <si>
    <t>SYNC+_Z0153</t>
  </si>
  <si>
    <t>Location Service（GNSS）</t>
  </si>
  <si>
    <t>赵雅非/谢鑫</t>
  </si>
  <si>
    <t>SYNC+_Z1000</t>
  </si>
  <si>
    <t>李可可/肖梁</t>
  </si>
  <si>
    <t>关满意、肖文迪/肖梁、许超、石松、朱昊</t>
  </si>
  <si>
    <t>首次全量，有回退问题</t>
  </si>
  <si>
    <t xml:space="preserve">无线充电  </t>
  </si>
  <si>
    <t>肖文迪/秦城</t>
  </si>
  <si>
    <t>首次全量,第三方问题block用例</t>
  </si>
  <si>
    <t>赵雅非/孙黎</t>
  </si>
  <si>
    <t>SYNC+_Z0036</t>
  </si>
  <si>
    <t>Diagnostic (SOA Related) Bezel Diagnostics工程模式</t>
  </si>
  <si>
    <t>赵雅非/王小强</t>
  </si>
  <si>
    <t>SYNC+_0165</t>
  </si>
  <si>
    <t>个性化设置档案</t>
  </si>
  <si>
    <t>姜云腾/孙黎</t>
  </si>
  <si>
    <t>SYNC+_Z0159--SYNC+_Z0177</t>
  </si>
  <si>
    <t>姜云腾/徐欢</t>
  </si>
  <si>
    <t>雷达</t>
  </si>
  <si>
    <t>黄钊敏/顾佳宁</t>
  </si>
  <si>
    <t>李可可/顾佳宁</t>
  </si>
  <si>
    <t>功能入口开发错误，导致block整体测试</t>
  </si>
  <si>
    <t>CarAudio音源矩阵（内置）</t>
  </si>
  <si>
    <t>黄钊敏/杨永恒</t>
  </si>
  <si>
    <t>SYNC+_Z0004</t>
  </si>
  <si>
    <t>Car Audio（内置）</t>
  </si>
  <si>
    <t>黄钊敏/杨永恒、朱昊</t>
  </si>
  <si>
    <t>蓝牙电话交互</t>
  </si>
  <si>
    <t>肖文迪/许超</t>
  </si>
  <si>
    <t>黄钊敏/石松</t>
  </si>
  <si>
    <t>肖文迪/肖梁</t>
  </si>
  <si>
    <t>SYNC+_0132</t>
  </si>
  <si>
    <t xml:space="preserve">AAR   </t>
  </si>
  <si>
    <t>赵雅非/徐欢</t>
  </si>
  <si>
    <t>SYNC+_Z0155</t>
  </si>
  <si>
    <t>车载热点</t>
  </si>
  <si>
    <t>杨春明/王小强</t>
  </si>
  <si>
    <t>SYNC+_Z0043</t>
  </si>
  <si>
    <t>WIR</t>
  </si>
  <si>
    <t>李可可/Ford</t>
  </si>
  <si>
    <t>版本引入新问题</t>
  </si>
  <si>
    <t>SYNC+_Z0033</t>
  </si>
  <si>
    <t>Provisioning</t>
  </si>
  <si>
    <t>杨惟婧谢鑫</t>
  </si>
  <si>
    <t>杨春明/谢鑫</t>
  </si>
  <si>
    <t>SYNC+_Z0032</t>
  </si>
  <si>
    <t>CCS</t>
  </si>
  <si>
    <t>杨春明、俞乾/肖梁</t>
  </si>
  <si>
    <t>Car Audio外置（10ch）</t>
  </si>
  <si>
    <t>姜云腾/杨永恒</t>
  </si>
  <si>
    <t>CarAudio音源矩阵外置（10ch）</t>
  </si>
  <si>
    <t>李可可、杨春明、黄钊敏/陈明瑶</t>
  </si>
  <si>
    <t>赵雅非/肖梁</t>
  </si>
  <si>
    <t>GNSS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</si>
  <si>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</si>
  <si>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</si>
  <si>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</si>
  <si>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</si>
  <si>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</si>
  <si>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</si>
  <si>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</si>
  <si>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</si>
  <si>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</si>
  <si>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</si>
  <si>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Bezel Diagnostics工程模式</t>
  </si>
  <si>
    <t>VCS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</si>
  <si>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</si>
  <si>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</si>
  <si>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</si>
  <si>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</si>
  <si>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</si>
  <si>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</si>
  <si>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</si>
  <si>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</si>
  <si>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</si>
  <si>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</si>
  <si>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</si>
  <si>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</si>
  <si>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</si>
  <si>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</si>
  <si>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</si>
  <si>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</si>
  <si>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</si>
  <si>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</si>
  <si>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</si>
  <si>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</si>
  <si>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</si>
  <si>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</si>
  <si>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</si>
  <si>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</si>
  <si>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</si>
  <si>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</si>
  <si>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</si>
  <si>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</si>
  <si>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</si>
  <si>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</si>
  <si>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</si>
  <si>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</si>
  <si>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</si>
  <si>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</si>
  <si>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</si>
  <si>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</si>
  <si>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</si>
  <si>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</si>
  <si>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</si>
  <si>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</si>
  <si>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</si>
  <si>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</si>
  <si>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</si>
  <si>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</si>
  <si>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</si>
  <si>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</si>
  <si>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</si>
  <si>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</si>
  <si>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</si>
  <si>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</si>
  <si>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</si>
  <si>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Test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</si>
  <si>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</si>
  <si>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</si>
  <si>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</si>
  <si>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</si>
  <si>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</si>
  <si>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</si>
  <si>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</si>
  <si>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</si>
  <si>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</si>
  <si>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</si>
  <si>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</si>
  <si>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</si>
  <si>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</si>
  <si>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</si>
  <si>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</si>
  <si>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</si>
  <si>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</si>
  <si>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</si>
  <si>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</si>
  <si>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</si>
  <si>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</si>
  <si>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</si>
  <si>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</si>
  <si>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</si>
  <si>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</si>
  <si>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</si>
  <si>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</si>
  <si>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</si>
  <si>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</si>
  <si>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</si>
  <si>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</si>
  <si>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</si>
  <si>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</si>
  <si>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</si>
  <si>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</si>
  <si>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</si>
  <si>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</si>
  <si>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</si>
  <si>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</si>
  <si>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</si>
  <si>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</si>
  <si>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</si>
  <si>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</si>
  <si>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</si>
  <si>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</si>
  <si>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</si>
  <si>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</si>
  <si>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</si>
  <si>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</si>
  <si>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</si>
  <si>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</si>
  <si>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</si>
  <si>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</si>
  <si>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</si>
  <si>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</si>
  <si>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</si>
  <si>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</si>
  <si>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</si>
  <si>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</si>
  <si>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</si>
  <si>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</si>
  <si>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</si>
  <si>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</si>
  <si>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</si>
  <si>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</si>
  <si>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</si>
  <si>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</si>
  <si>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</si>
  <si>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</si>
  <si>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</si>
  <si>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</si>
  <si>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</si>
  <si>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</si>
  <si>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</si>
  <si>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</si>
  <si>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</si>
  <si>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</si>
  <si>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</si>
  <si>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</si>
  <si>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</si>
  <si>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</si>
  <si>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</si>
  <si>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</si>
  <si>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</si>
  <si>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</si>
  <si>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</si>
  <si>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</si>
  <si>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</si>
  <si>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</si>
  <si>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</si>
  <si>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</si>
  <si>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</si>
  <si>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</si>
  <si>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</si>
  <si>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</si>
  <si>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</si>
  <si>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</si>
  <si>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</si>
  <si>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</si>
  <si>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</si>
  <si>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</si>
  <si>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</si>
  <si>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</si>
  <si>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</si>
  <si>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</si>
  <si>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</si>
  <si>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</si>
  <si>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</si>
  <si>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</si>
  <si>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</si>
  <si>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</si>
  <si>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</si>
  <si>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</si>
  <si>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</si>
  <si>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</si>
  <si>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</si>
  <si>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</si>
  <si>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</si>
  <si>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</si>
  <si>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</si>
  <si>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</si>
  <si>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</si>
  <si>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</si>
  <si>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</si>
  <si>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</si>
  <si>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</si>
  <si>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</si>
  <si>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</si>
  <si>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</si>
  <si>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</si>
  <si>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</si>
  <si>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</si>
  <si>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</si>
  <si>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</si>
  <si>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</si>
  <si>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</si>
  <si>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</si>
  <si>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</si>
  <si>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</si>
  <si>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</si>
  <si>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</si>
  <si>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</si>
  <si>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</si>
  <si>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</si>
  <si>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</si>
  <si>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</si>
  <si>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</si>
  <si>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</si>
  <si>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</si>
  <si>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</si>
  <si>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</si>
  <si>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</si>
  <si>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</si>
  <si>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</si>
  <si>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</si>
  <si>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</si>
  <si>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</si>
  <si>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</si>
  <si>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</si>
  <si>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</si>
  <si>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</si>
  <si>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</si>
  <si>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</si>
  <si>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</si>
  <si>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</si>
  <si>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</si>
  <si>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</si>
  <si>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</si>
  <si>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</si>
  <si>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</si>
  <si>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</si>
  <si>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</si>
  <si>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</si>
  <si>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</si>
  <si>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</si>
  <si>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</si>
  <si>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</si>
  <si>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</si>
  <si>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</si>
  <si>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</si>
  <si>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</si>
  <si>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</si>
  <si>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</si>
  <si>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</si>
  <si>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</si>
  <si>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</si>
  <si>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</si>
  <si>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</si>
  <si>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</si>
  <si>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</si>
  <si>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</si>
  <si>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</si>
  <si>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</si>
  <si>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</si>
  <si>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</si>
  <si>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</si>
  <si>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</si>
  <si>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</si>
  <si>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</si>
  <si>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</si>
  <si>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</si>
  <si>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</si>
  <si>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</si>
  <si>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</si>
  <si>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</si>
  <si>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</si>
  <si>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</si>
  <si>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</si>
  <si>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</si>
  <si>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</si>
  <si>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</si>
  <si>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</si>
  <si>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</si>
  <si>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</si>
  <si>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</si>
  <si>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</si>
  <si>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</si>
  <si>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</si>
  <si>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</si>
  <si>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</si>
  <si>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</si>
  <si>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</si>
  <si>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</si>
  <si>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</si>
  <si>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</si>
  <si>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</si>
  <si>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</si>
  <si>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</si>
  <si>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</si>
  <si>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</si>
  <si>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</si>
  <si>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</si>
  <si>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</si>
  <si>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</si>
  <si>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</si>
  <si>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</si>
  <si>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</si>
  <si>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</si>
  <si>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</si>
  <si>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</si>
  <si>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</si>
  <si>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</si>
  <si>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</si>
  <si>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</si>
  <si>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</si>
  <si>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</si>
  <si>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</si>
  <si>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</si>
  <si>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</si>
  <si>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</si>
  <si>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</si>
  <si>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</si>
  <si>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</si>
  <si>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</si>
  <si>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</si>
  <si>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</si>
  <si>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</si>
  <si>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</si>
  <si>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</si>
  <si>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</si>
  <si>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</si>
  <si>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</si>
  <si>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</si>
  <si>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</si>
  <si>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</si>
  <si>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</si>
  <si>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</si>
  <si>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</si>
  <si>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</si>
  <si>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</si>
  <si>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</si>
  <si>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</si>
  <si>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</si>
  <si>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</si>
  <si>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</si>
  <si>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</si>
  <si>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</si>
  <si>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</si>
  <si>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</si>
  <si>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</si>
  <si>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</si>
  <si>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</si>
  <si>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</si>
  <si>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</si>
  <si>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</si>
  <si>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</si>
  <si>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</si>
  <si>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</si>
  <si>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</si>
  <si>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</si>
  <si>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</si>
  <si>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</si>
  <si>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</si>
  <si>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</si>
  <si>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</si>
  <si>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</si>
  <si>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</si>
  <si>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</si>
  <si>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</si>
  <si>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</si>
  <si>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</si>
  <si>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</si>
  <si>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</si>
  <si>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</si>
  <si>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</si>
  <si>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</si>
  <si>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</si>
  <si>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</si>
  <si>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</si>
  <si>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</si>
  <si>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</si>
  <si>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</si>
  <si>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</si>
  <si>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</si>
  <si>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</si>
  <si>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</si>
  <si>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</si>
  <si>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</si>
  <si>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</si>
  <si>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</si>
  <si>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</si>
  <si>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</si>
  <si>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</si>
  <si>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</si>
  <si>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</si>
  <si>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</si>
  <si>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</si>
  <si>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</si>
  <si>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</si>
  <si>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</si>
  <si>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</si>
  <si>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</si>
  <si>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</si>
  <si>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</si>
  <si>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</si>
  <si>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</si>
  <si>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</si>
  <si>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</si>
  <si>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</si>
  <si>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</si>
  <si>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</si>
  <si>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</si>
  <si>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</si>
  <si>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</si>
  <si>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</si>
  <si>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</si>
  <si>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</si>
  <si>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</si>
  <si>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</si>
  <si>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</si>
  <si>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</si>
  <si>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</si>
  <si>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</si>
  <si>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</si>
  <si>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</si>
  <si>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</si>
  <si>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</si>
  <si>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</si>
  <si>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</si>
  <si>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</si>
  <si>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</si>
  <si>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</si>
  <si>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</si>
  <si>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</si>
  <si>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</si>
  <si>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</si>
  <si>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</si>
  <si>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</si>
  <si>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</si>
  <si>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</si>
  <si>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</si>
  <si>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</si>
  <si>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</si>
  <si>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</si>
  <si>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</si>
  <si>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</si>
  <si>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</si>
  <si>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</si>
  <si>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</si>
  <si>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</si>
  <si>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</si>
  <si>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</si>
  <si>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</si>
  <si>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</si>
  <si>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</si>
  <si>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</si>
  <si>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</si>
  <si>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</si>
  <si>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</si>
  <si>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</si>
  <si>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</si>
  <si>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</si>
  <si>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</si>
  <si>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</si>
  <si>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</si>
  <si>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</si>
  <si>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</si>
  <si>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</si>
  <si>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</si>
  <si>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</si>
  <si>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</si>
  <si>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</si>
  <si>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</si>
  <si>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</si>
  <si>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</si>
  <si>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</si>
  <si>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</si>
  <si>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</si>
  <si>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</si>
  <si>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</si>
  <si>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</si>
  <si>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</si>
  <si>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</si>
  <si>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</si>
  <si>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</si>
  <si>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</si>
  <si>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</si>
  <si>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</si>
  <si>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</si>
  <si>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</si>
  <si>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</si>
  <si>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</si>
  <si>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</si>
  <si>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</si>
  <si>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</si>
  <si>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</si>
  <si>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</si>
  <si>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</si>
  <si>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</si>
  <si>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</si>
  <si>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</si>
  <si>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</si>
  <si>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</si>
  <si>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</si>
  <si>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</si>
  <si>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</si>
  <si>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</si>
  <si>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</si>
  <si>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</si>
  <si>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</si>
  <si>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</si>
  <si>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</si>
  <si>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</si>
  <si>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</si>
  <si>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</si>
  <si>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</si>
  <si>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</si>
  <si>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</si>
  <si>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</si>
  <si>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</si>
  <si>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</si>
  <si>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</si>
  <si>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</si>
  <si>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</si>
  <si>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</si>
  <si>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</si>
  <si>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</si>
  <si>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</si>
  <si>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</si>
  <si>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</si>
  <si>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</si>
  <si>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</si>
  <si>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</si>
  <si>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</si>
  <si>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</si>
  <si>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</si>
  <si>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</si>
  <si>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</si>
  <si>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</si>
  <si>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</si>
  <si>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</si>
  <si>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</si>
  <si>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</si>
  <si>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</si>
  <si>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</si>
  <si>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</si>
  <si>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</si>
  <si>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</si>
  <si>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</si>
  <si>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</si>
  <si>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</si>
  <si>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</si>
  <si>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</si>
  <si>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</si>
  <si>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</si>
  <si>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</si>
  <si>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</si>
  <si>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</si>
  <si>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</si>
  <si>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</si>
  <si>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</si>
  <si>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</si>
  <si>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</si>
  <si>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</si>
  <si>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</si>
  <si>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</si>
  <si>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</si>
  <si>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修改计划(G&amp;IG)</t>
  </si>
  <si>
    <t>APIMCIM-16489</t>
  </si>
  <si>
    <t>Phase5_【U625MCA】【黑盒】【必现】【CarAudio】发Rx信号，Attenuation 6没有chime音输出</t>
  </si>
  <si>
    <t>zhaomin huang</t>
  </si>
  <si>
    <t>zhao yankun</t>
  </si>
  <si>
    <t>P0</t>
  </si>
  <si>
    <t>APIMCIM-16168</t>
  </si>
  <si>
    <t>Phase5_【U625MCA】【黑盒】【偶现】【Vehicle Setting】偶现点击左侧常驻栏车控按键，无法进入车控页面，且界面会黑屏</t>
  </si>
  <si>
    <t>Zeming Mao</t>
  </si>
  <si>
    <t>Yunteng Jiang</t>
  </si>
  <si>
    <t>huan xu</t>
  </si>
  <si>
    <t>zhangjian zhou</t>
  </si>
  <si>
    <t>jianing gu</t>
  </si>
  <si>
    <t>R04解决</t>
  </si>
  <si>
    <t>FCIVIOS-15966</t>
  </si>
  <si>
    <t>【U625】【必现】【FAPA】自动泊车信号值从fullscreen变成off时界面未退出</t>
  </si>
  <si>
    <t>Tested</t>
  </si>
  <si>
    <t>Wang Qian</t>
  </si>
  <si>
    <t>Qingqing Zhai</t>
  </si>
  <si>
    <t>manyi guan</t>
  </si>
  <si>
    <t>APIMCIM-21865</t>
  </si>
  <si>
    <t>Phase5_【U625】【黑盒】【EnhanceMemory】【必现】PAAK无法解除关联</t>
  </si>
  <si>
    <t>APIMCIM-21863</t>
  </si>
  <si>
    <t>Phase5_【U625】【黑盒】【EnhanceMemory】【必现】PAAK无法关联成功</t>
  </si>
  <si>
    <t>APIMCIM-21862</t>
  </si>
  <si>
    <t>Phase5_【U625】【黑盒】【EnhanceMemory】【必现】档案无法删除</t>
  </si>
  <si>
    <t>APIMCIM-21740</t>
  </si>
  <si>
    <t>【Phase5】【U625MCA】【Caraudio】【内置】【必现】连接蓝牙耳机后副驾随心听usb和随心听混音播放</t>
  </si>
  <si>
    <t>tianqi zhou</t>
  </si>
  <si>
    <t>Zihao Qiu</t>
  </si>
  <si>
    <t>FCIVIOS-14809</t>
  </si>
  <si>
    <t>Phase5_【U625】【稳定性】【偶现】【hvac】Monkey出现crash，com.ford.sync.hvac（java.lang.NullPointerException: Attempt to invoke virtual method 'boolean android.os.Handler.sendMessage(android.os.Message)' on a null object reference）</t>
  </si>
  <si>
    <t>Chuanqin Chen</t>
  </si>
  <si>
    <t>monkey问题</t>
  </si>
  <si>
    <t>APIMCIM-18710</t>
  </si>
  <si>
    <t>Phase5_【U625MCA】【黑盒】【System Setting】偶现系统卡死现象，随心听和车辆设置均打不开</t>
  </si>
  <si>
    <t>【U625MCA】【偶现】【FNV】FNV诊断中上传日志到云端，有概率无法连接云端，报503</t>
  </si>
  <si>
    <t>chunming yang</t>
  </si>
  <si>
    <t>Xinming Xiao</t>
  </si>
  <si>
    <t>APIMCIM-17873</t>
  </si>
  <si>
    <t>Phase5_【U625】【偶现】【Launcher】偶现切换分屏模式后，使用过程中副驾黑屏</t>
  </si>
  <si>
    <t>APIMCIM-15659</t>
  </si>
  <si>
    <t>Phase5_【U625】【黑盒】【必现】【系统设置】点击“系统设置”Tab失效，会默认进入到上次点击的页面状态</t>
  </si>
  <si>
    <t>FCIVIOS-16003</t>
  </si>
  <si>
    <t>Phase5_【U625 MCA】【黑盒】【必现】【CarPower】缺少Poweroff埋点数据</t>
  </si>
  <si>
    <t>FCIVIOS-16002</t>
  </si>
  <si>
    <t>Phase5_【U625 MCA】【黑盒】【必现】【CarInput】缺少Parking硬按键埋点数据</t>
  </si>
  <si>
    <t>FCIVIOS-15998</t>
  </si>
  <si>
    <t>Phase5_【U625 MCA】【黑盒】【必现】【Vehicle Setting】座椅按摩埋点日志 只打印了全身焕活模式</t>
  </si>
  <si>
    <t>FCIVIOS-15997</t>
  </si>
  <si>
    <t>Phase5_【U625】【HVAC】【埋点】后排温度需求变更，相关埋点未做</t>
  </si>
  <si>
    <t>FCIVIOS-15996</t>
  </si>
  <si>
    <t>Phase5_【U625】【HVAC】【埋点】onHvacSet后排相关功能埋点未成功</t>
  </si>
  <si>
    <t>FCIVIOS-15995</t>
  </si>
  <si>
    <t>【U625MCA】【性能】【VCS】系统稳定下语音拨打电话响应时间过长</t>
  </si>
  <si>
    <t>guangdong yuan</t>
  </si>
  <si>
    <t>FCIVIOS-15994</t>
  </si>
  <si>
    <t>【U625MCA】【性能】【Account】重启车机后Launcher显示到账号二维码出现时间过长</t>
  </si>
  <si>
    <t>chang liu</t>
  </si>
  <si>
    <t>FCIVIOS-15990</t>
  </si>
  <si>
    <t>【U625MCA】【性能】【GNSS】开机到第一次获取经纬度时间时间过长</t>
  </si>
  <si>
    <t>Jun Xu</t>
  </si>
  <si>
    <t>FCIVIOS-15982</t>
  </si>
  <si>
    <t>【U625】【必现】【MMOTA】在下载安装阶段-进入Loadshed-更新详情界面未更新</t>
  </si>
  <si>
    <t>Xiaocheng Wang</t>
  </si>
  <si>
    <t>【U625】【必现】【MMOTA】"有可用的系统更新”通知消息未适配主题</t>
  </si>
  <si>
    <t>zhewen lian</t>
  </si>
  <si>
    <t>APIMCIM-25285</t>
  </si>
  <si>
    <t>【U625】【黑盒】【偶现】【account】 com.ford.sync.account有anr（Input dispatching timed out (ActivityRecord）</t>
  </si>
  <si>
    <t>Zhongao Shao</t>
  </si>
  <si>
    <t>FCIVIOS-15977</t>
  </si>
  <si>
    <t>【U625】【黑盒】【偶现】【VHA】com.ford.sync.vha有anr（Input dispatching timed out (ActivityRecord）</t>
  </si>
  <si>
    <t>Liang Xiao</t>
  </si>
  <si>
    <t>FCIVIOS-15967</t>
  </si>
  <si>
    <t>【U625】【必现】【FAPA】车位信号至0后界面仍显示“你可以点击x来改变车位类型”</t>
  </si>
  <si>
    <t>FCIVIOS-15964</t>
  </si>
  <si>
    <t>Phase5_【U625】【必现】【FAPA】自动泊车界面进入时无语音播报</t>
  </si>
  <si>
    <t>【U625】【黑盒】【必现】【Caraudio（10ch）】触摸提示音无声</t>
  </si>
  <si>
    <t>【U625】【黑盒】【必现】【AAR】分屏状态下，如果主屏打开AAR状态下，副屏再进入时会有闪动。同理，副屏打开状态下主屏也有闪动</t>
  </si>
  <si>
    <t>FCIVIOS-15940</t>
  </si>
  <si>
    <t>Phase5_【U625】【黑盒】【必现】【AAR】【埋点】语音输入打开座舱新风，"property":"null"</t>
  </si>
  <si>
    <t>FCIVIOS-15939</t>
  </si>
  <si>
    <t>Phase5_【U625】【黑盒】【必现】【AAR】【埋点】从launcher界面点击AAR的入口，未进行埋点，且埋点数据未做主屏和副屏的区分</t>
  </si>
  <si>
    <t>FCIVIOS-15938</t>
  </si>
  <si>
    <t>Phase5_【U625】【黑盒】【必现】【AAR】【埋点】从消息中心点击进入，没有进行埋点"property":"null"</t>
  </si>
  <si>
    <t>【U625】【黑盒】【必现】【AAR】语音播报后，用户回复“切换”，车机反馈“好的，XXX”前后两个语音的音量不一致一个声音大一个声音小</t>
  </si>
  <si>
    <t>Niu Tian</t>
  </si>
  <si>
    <t>FCIVIOS-15937</t>
  </si>
  <si>
    <t>Phase5_【U625 MC】【黑盒】【必现】【Vehicle Setting】【埋点】后备箱盖功能 ECG日志信息中 value值错误</t>
  </si>
  <si>
    <t>FCIVIOS-15936</t>
  </si>
  <si>
    <t>Phase5_【U625 MC】【黑盒】【必现】【Vehicle Setting】【埋点】尾灯设置功能 ECG日志无埋点信息</t>
  </si>
  <si>
    <t>FCIVIOS-15935</t>
  </si>
  <si>
    <t>Phase5_【U625 MC】【黑盒】【必现】【Vehicle Setting】【埋点】车辆设置界面功能 ECG日志无埋点信息</t>
  </si>
  <si>
    <t>chao Xu</t>
  </si>
  <si>
    <t>FCIVIOS-15934</t>
  </si>
  <si>
    <t>Phase5_【U625 MC】【黑盒】【必现】【Vehicle Setting】【埋点】交通标志识别-超速警告，倒车影像设置-倒车影像延迟 埋点信息显示特殊符号</t>
  </si>
  <si>
    <t>FCIVIOS-15933</t>
  </si>
  <si>
    <t>Phase5_【U625 MC】【黑盒】【必现】【Vehicle Setting】【埋点】驾驶辅助界面功能 ECG日志无埋点信息</t>
  </si>
  <si>
    <t>APIMCIM-24981</t>
  </si>
  <si>
    <t>【U625】【黑盒】【必现】【Account】onAccountOpened埋点需要有key值，请补充</t>
  </si>
  <si>
    <t>FCIVIOS-15919</t>
  </si>
  <si>
    <t>【Phase5】【U625MCA】【Launcher】【埋点】【必现】埋点主屏和全屏与实际操作不一致</t>
  </si>
  <si>
    <t>FCIVIOS-15918</t>
  </si>
  <si>
    <t>Phase5_【U625MCA】【黑盒】【必现】【埋点】后备箱的key与字典不一致</t>
  </si>
  <si>
    <t>wendi Xiao</t>
  </si>
  <si>
    <t>FCIVIOS-15911</t>
  </si>
  <si>
    <t>Phase_【U625MCA】【黑盒】【必现】语音指令打开天窗，TTS反馈好的</t>
  </si>
  <si>
    <t>PSTT-671</t>
  </si>
  <si>
    <t>New</t>
  </si>
  <si>
    <t>PSTT-673</t>
  </si>
  <si>
    <t>PSTT-672</t>
  </si>
  <si>
    <t>PSTT-670</t>
  </si>
  <si>
    <t>PSTT-669</t>
  </si>
  <si>
    <t>yongheng yang</t>
  </si>
  <si>
    <t>FCIVIOS-15864</t>
  </si>
  <si>
    <t>Phase5_【U625MCA】【黑盒】【必现】【3D车模】发送信号打开后备箱，发送信号ig=off，ig=run，后备箱会闪一下</t>
  </si>
  <si>
    <t>FCIVIOS-15862</t>
  </si>
  <si>
    <t>Phase5_【U625MCA】【黑盒】【偶现】【CarAudio】主驾播放QQ音乐，副驾播放USB，熄火再点火，主副驾声音同时从车机输出，出现混音</t>
  </si>
  <si>
    <t>Hui Zhang</t>
  </si>
  <si>
    <t>FCIVIOS-15851</t>
  </si>
  <si>
    <t>Phase5_【U625 MCA】【黑盒】【必现】【Vehicle Setting】座椅动效按摩中，切换为调节界面 座椅依旧播放按摩动效</t>
  </si>
  <si>
    <t>FCIVIOS-15843</t>
  </si>
  <si>
    <t>Phase5_【U625MCA】【黑盒】【必现】【3D车模】模拟故障，发送信号打开车门/车灯/左侧轮胎低胎压/后备箱，等待6s，车模不会回到默认角度</t>
  </si>
  <si>
    <t>FCIVIOS-15833</t>
  </si>
  <si>
    <t>【U625 MCA】【黑盒】【Monkey】【Vehicle Setting】com.yfve.settings发生anr（ANR in com.yfve.settings (com.yfve.settings/.activitys.SettingsActivity)）</t>
  </si>
  <si>
    <t>APIMCIM-24016</t>
  </si>
  <si>
    <t>Phase5_【U625】【黑盒】【CarAudio（10ch）】【必现】外置功放无法出声</t>
  </si>
  <si>
    <t>Yankun Zhao</t>
  </si>
  <si>
    <t>PSTT-663</t>
  </si>
  <si>
    <t>Phase5_【U625MCA】【黑盒】【偶现】【FNV诊断】【UperB】插入U盘，使用json文件抓ECG/TCU日志，缺少“移除U盘”弹窗</t>
  </si>
  <si>
    <t>FCIVIOS-15147</t>
  </si>
  <si>
    <t>Phase5_【U625MCA】【黑盒】【必现】【3D车模】点击车模颜色，点击空白区域，滑动条不会消失</t>
  </si>
  <si>
    <t>Xinyu Dou</t>
  </si>
  <si>
    <t>APIMCIM-21866</t>
  </si>
  <si>
    <t>Phase5_【U625】【黑盒】【EnhanceMemory】【必现】切换档案弹窗重复弹出</t>
  </si>
  <si>
    <t>APIMCIM-21861</t>
  </si>
  <si>
    <t>Phase5_【U625】【黑盒】【EnhanceMemory】【必现】创建档案成功，页面未跳转到创建引导页</t>
  </si>
  <si>
    <t>PSTT-545</t>
  </si>
  <si>
    <t>Phase5_【U625】【黑盒】【偶现】【工程模式】工程模式-&gt;Bezel诊断点击需要等待约4秒钟才会跳转，延迟较长</t>
  </si>
  <si>
    <t>PSTT-549</t>
  </si>
  <si>
    <t>FCIVIOS-15103</t>
  </si>
  <si>
    <t>Phase5_【U625MCA】【黑盒】【必现】【3D车模】发送信号打开车门/灯光/左侧轮胎故障/后备箱，车模不会旋转角度</t>
  </si>
  <si>
    <t>FCIVIOS-15092</t>
  </si>
  <si>
    <t>Phase5_【U625MCA】【黑盒】【必现】【Vehicle Setting】进入多功能座椅界面，不停点击controller屏，仍会自动退出</t>
  </si>
  <si>
    <t>FCIVIOS-15090</t>
  </si>
  <si>
    <t>Phase5_【U625 MCA】【黑盒】【必现】【Vehicle Setting】VCS下发指令“ 增高一档”，有TTS播报，无对应TX信号下发</t>
  </si>
  <si>
    <t>APIMCIM-21741</t>
  </si>
  <si>
    <t>Phase5_【U625MCA】【Monkey】【Account】Monkey测试，出现CRASH: com.ford.sync.account（java.lang.NullPointerException）</t>
  </si>
  <si>
    <t>PSTT-529</t>
  </si>
  <si>
    <t>Phase5_【U625MCA】【黑盒】【必现】【CarInput】分屏状态下，硬按键调节音量，弹窗被遮挡</t>
  </si>
  <si>
    <t>PSTT-528</t>
  </si>
  <si>
    <t>Phase5_【U625】【黑盒】【必现】【Account】分屏状态下，账号登录失效以后，登录按扭无法点击</t>
  </si>
  <si>
    <t>Verifying</t>
  </si>
  <si>
    <t>PSTT-527</t>
  </si>
  <si>
    <t>Phase5_【U625】【黑盒】【必现】【Account】切换主题后，“加载中”、“切换账号”tab栏等未适配主题</t>
  </si>
  <si>
    <t>PSTT-526</t>
  </si>
  <si>
    <t>Phase5_【U625】【黑盒】【偶现】【Account】分屏状态下，偶现切换完主题，账号登录界面偏左，与菜单栏重叠现象</t>
  </si>
  <si>
    <t>FCIVIOS-15065</t>
  </si>
  <si>
    <t>【Phase5】【U625MCA】【Launcher】【必现】从其他页面回到launcher页面，3d车模会闪一下</t>
  </si>
  <si>
    <t>FCIVIOS-15036</t>
  </si>
  <si>
    <t>Phase5_【U625 MCA】【黑盒】【必现】【Vehicle Setting】多功能界面，当前播放按摩动画，切换驾驶侧 座椅动画未立即结束</t>
  </si>
  <si>
    <t>FCIVIOS-15010</t>
  </si>
  <si>
    <t>Phase5_【U625 MCA】【黑盒】【必现】【Vehicle Setting】灯光功能在常用设置中 状态不发生同步</t>
  </si>
  <si>
    <t>PSTT-502</t>
  </si>
  <si>
    <t>Phase5_【U625MCA】【黑盒】【偶现】【Monkey】【Vehicale settings】monkey测试中 com.yfve.settings多次出现CRASH</t>
  </si>
  <si>
    <t>FCIVIOS-14893</t>
  </si>
  <si>
    <t>Phase5_【U625】【monkey】yfve.setting出现crash和anr</t>
  </si>
  <si>
    <t>PSTT-653</t>
  </si>
  <si>
    <t>Phase5_【U625MCA】【黑盒】【必现】【Vehicle Control】切换主题时，却会跳转到儿童座椅详情页</t>
  </si>
  <si>
    <t>PSTT-499</t>
  </si>
  <si>
    <t>Phase5_【U625MCA】【黑盒】【必现】【Vehicle Control】连接蓝牙儿童座椅，弹出未锁定消息横幅TTS播报中，导航播报路况时没有打断TTS播报，出现混音</t>
  </si>
  <si>
    <t>APIMCIM-20021</t>
  </si>
  <si>
    <t>Phase5_【U625MCA】【黑盒】【必现】【MMOTA】OTA升SOC，ASU=OFF，在下载前云端取消升级，IVI没有升级失败弹窗</t>
  </si>
  <si>
    <t>APIMCIM-19929</t>
  </si>
  <si>
    <t>Phase5_【U625MCA】【黑盒】【必现】【V2I】进入v2i点击info，点击续订时间，修改时间点击确定,再次修改时间，续订时间不会递增</t>
  </si>
  <si>
    <t>Chaobing GU</t>
  </si>
  <si>
    <t>APIMCIM-18778</t>
  </si>
  <si>
    <t>Phase5_【U625MCA】【黑盒】【偶现】【launcher】点击常用栏所有应用图标无反应</t>
  </si>
  <si>
    <t>Awaiting implementation</t>
  </si>
  <si>
    <t>APIMCIM-18775</t>
  </si>
  <si>
    <t>Phase5_【U625MCA】【黑盒】【必现】【VHA】进入地图导航到远距离，进入vha点击查找附近加油站，退出远距离导航，再次进入vha界面仍显示续航里程不足</t>
  </si>
  <si>
    <t>APIMCIM-18885</t>
  </si>
  <si>
    <t>Phase5_【U625MCA】【黑盒】【偶现】【Monkey】【Vehicale settings】monkey测试中 com.yfve.settings发生内存泄漏</t>
  </si>
  <si>
    <t>Zhicheng Liu</t>
  </si>
  <si>
    <t>FCIVIOS-14274</t>
  </si>
  <si>
    <t>Phase5_【U625】【黑盒】【必现】【launcher】未填车牌时，账号下方显示限行信息</t>
  </si>
  <si>
    <t>APIMCIM-18886</t>
  </si>
  <si>
    <t>Phase5_【U625MCA】【黑盒】【偶现】【Monkey】【Vehicale settings】monkey测试中 com.yfve.settings发生Crash</t>
  </si>
  <si>
    <t>PSTT-489</t>
  </si>
  <si>
    <t>Phase5_【U625MCA】【黑盒】【偶现】【Monkey】【Vehicale settings】monkey测试中 com.yfve.settings发生ANR</t>
  </si>
  <si>
    <t>FCIVIOS-14243</t>
  </si>
  <si>
    <t>【U625MCA】【黑盒】【偶现】【Monkey】【Launcher】monkey测试中 com.ford.sync.controllerlauncher发生ANR</t>
  </si>
  <si>
    <t>APIMCIM-18662</t>
  </si>
  <si>
    <t>Phase5_【U625】【CarAudio内置】【必现】【黑盒】蓝牙音乐/USB音乐/本地视频界面未播放，外置来电铃声中点击播放，挂断电话没有播放</t>
  </si>
  <si>
    <t>FCIVIOS-14229</t>
  </si>
  <si>
    <t>Phase5_【U625】【CarAudio内置】【必现】【黑盒】车速音量调整，音量大小无变化幅度</t>
  </si>
  <si>
    <t>Wei Zheng</t>
  </si>
  <si>
    <t>APIMCIM-19421</t>
  </si>
  <si>
    <t>Phase5_【U625】【CarAudio内置】【必现】【黑盒】Chime音Attenuation 6无压制效果</t>
  </si>
  <si>
    <t>APIMCIM-18627</t>
  </si>
  <si>
    <t>Phase5_【U625/U611】【MMOTA】【必现】设置更新计划后24h内没有更新提醒信息</t>
  </si>
  <si>
    <t>PSTT-430</t>
  </si>
  <si>
    <t>Phase5_【U625】【黑盒】【必现】【AAR】分屏状态下，如果副驾已经打开了智能新风界面，主驾无法进入智能新风界面，与其他界面实现不一致，且提示框会一直在主驾上提示</t>
  </si>
  <si>
    <t>APIMCIM-18528</t>
  </si>
  <si>
    <t>Phase5_【U625MCA】【Monkey】【Vehicle Settings】执行monkey过程中，com.yfve.settings发生一次ANR</t>
  </si>
  <si>
    <t>APIMCIM-18445</t>
  </si>
  <si>
    <t>Phase5_【U625】【CarAudio内置】【偶现】【黑盒】点击蓝牙音乐播放/暂停按钮，无法正常切换且会自动回弹</t>
  </si>
  <si>
    <t>APIMCIM-18951</t>
  </si>
  <si>
    <t>Phase5_【U625】【CarInput】【偶现】【黑盒】蓝牙音乐播放中，来回多次快速按下硬按键调节audio off/on，on状态下蓝牙音乐不播放</t>
  </si>
  <si>
    <t>APIMCIM-17322</t>
  </si>
  <si>
    <t>Phase5_【U625】【FNV-Diagnostic】【必现】每次上报事件CONNECTION_BLUETOOTH都会同时上报APPLICATION_CRASH事件</t>
  </si>
  <si>
    <t>Zhengan Xiong</t>
  </si>
  <si>
    <t>APIMCIM-17014</t>
  </si>
  <si>
    <t>Phase5_【U625】【黑盒】【必现】【音源矩阵】【10ch】蓝牙电话接收来电时点击蓝牙音乐播放按钮，电话挂断后，蓝牙音乐未直接播放</t>
  </si>
  <si>
    <t>APIMCIM-17013</t>
  </si>
  <si>
    <t>Phase5_【U625】【黑盒】【必现】【Audio】【10ch】触摸提示音无效</t>
  </si>
  <si>
    <t>Fisher Liu</t>
  </si>
  <si>
    <t>APIMCIM-17438</t>
  </si>
  <si>
    <t>Phase5_【U625】【必现】【WIFI-hotspot】切换主题，车载热点同步图标没有根据主题切换</t>
  </si>
  <si>
    <t>APIMCIM-16727</t>
  </si>
  <si>
    <t>Phase5_【U625】【必现】【VCS】车辆连接功能开关关闭，语音：打开热点，tts回复：好的，未进入热点界面。实际需求是进入热点界面，TTS：请先打开车辆互联开关</t>
  </si>
  <si>
    <t>APIMCIM-16658</t>
  </si>
  <si>
    <t>Phase5_【U625】【偶现】【hotspot】偶现环境正常，开启车载热点开关后界面闪动</t>
  </si>
  <si>
    <t>APIMCIM-16546</t>
  </si>
  <si>
    <t>Phase5_【U625】【黑盒】【必现】【FAPA】弹出找到泊车位提示弹窗与UI显示不一致</t>
  </si>
  <si>
    <t>Xu Zhang</t>
  </si>
  <si>
    <t>APIMCIM-17090</t>
  </si>
  <si>
    <t>Phase5_【U625】【黑盒】【必现】【CarAudio】【10ch】车速音量调整设置为高或中或低，调整车速，媒体播放音无变化</t>
  </si>
  <si>
    <t>FCIVIOS-11791</t>
  </si>
  <si>
    <t>Phase5_【U625】【黑盒】【偶现】【10ch】【Car_Audio】百度地图无声音</t>
  </si>
  <si>
    <t>APIMCIM-20015</t>
  </si>
  <si>
    <t>Phase5_【U625MCA】【黑盒】【偶现】【launcher】独立模式下，主驾侧向右滑动到空白处不作操作2s后不会向左恢复</t>
  </si>
  <si>
    <t>jiahui.cheng01@yanfeng.com</t>
  </si>
  <si>
    <t>FCIVIOS-11473</t>
  </si>
  <si>
    <t>Phase5_【U625MCA】【黑盒】【必现】【Enhance Memory】已登录账号，车辆处于非P档，点击个性化档案，弹窗的背景却是创建个性化档案页面</t>
  </si>
  <si>
    <t>FCIVIOS-10242</t>
  </si>
  <si>
    <t xml:space="preserve"> Phase5_【U625MCA】【黑盒】【必现】【EnhanceMemory】存储classic memory到记忆按键无效</t>
  </si>
  <si>
    <t>PSTT-34</t>
  </si>
  <si>
    <t>Phase5_【U625MCA】【黑盒】【必现】【GNSS】进入百度地图，没有下发45E信号</t>
  </si>
  <si>
    <t>Zhang, Ruomin (R.)</t>
  </si>
  <si>
    <t>PSTT-17</t>
  </si>
  <si>
    <t>Phase5_【U625】【黑盒】【必现】【CarAudio】【内置】当前：蓝牙电话，请求：usb视频，视频可以播放（安卓）</t>
  </si>
  <si>
    <t>Xiao, Fangqiao (F.)</t>
  </si>
  <si>
    <t>PSTT-38</t>
  </si>
  <si>
    <t>Phase5_【U625】【黑盒】【必现】【CarAudio】【内置】 当前：爱奇艺，请求：audio off，视频未暂停播放，声音暂停</t>
  </si>
  <si>
    <t>PSTT-61</t>
  </si>
  <si>
    <t>Phase5_【U625】【黑盒】【必现】【CarAudio】【内置】当前：蓝牙耳机，请求;爱奇艺，爱奇艺从耳机出声</t>
  </si>
  <si>
    <t>PSTT-58</t>
  </si>
  <si>
    <t>Phase5_【U625】【黑盒】【偶现】【CarAudio】【内置】偶现USB音乐与随心听随心看音乐视频混音</t>
  </si>
  <si>
    <t>PSTT-60</t>
  </si>
  <si>
    <t xml:space="preserve"> Phase5_【U625】【黑盒】【偶现】【CarAudio】【内置】偶现蓝牙音乐与随心听、随心看混音播放</t>
  </si>
  <si>
    <t>FCIVIOS-15993</t>
  </si>
  <si>
    <t>【U625MCA】【性能】【Account】车机重启后Launcher显示到账号自动登录时间过长</t>
  </si>
  <si>
    <t>FCIVIOS-15992</t>
  </si>
  <si>
    <t>【U625MCA】【性能】【HVAC】冷启动，Launcher显示到空调设置界面打开时间过长</t>
  </si>
  <si>
    <t>FCIVIOS-15991</t>
  </si>
  <si>
    <t>【U625MCA】【性能】【WIFI】无需输入密码直接连接wifi成功的时间过长</t>
  </si>
  <si>
    <t>PSTT-668</t>
  </si>
  <si>
    <t>PSTT-531</t>
  </si>
  <si>
    <t>Phase5_【U625】【黑盒】【必现】【Account】预期：“账号登录失效，请重新扫码登录”，实际显示“请重新登录”与UI不符</t>
  </si>
  <si>
    <t>APIMCIM-23420</t>
  </si>
  <si>
    <t>Phase5_【U625】【黑盒】【必现】【HVAC】语音调节后排温度，TTS反馈错误</t>
  </si>
  <si>
    <t>Dan Zhou</t>
  </si>
  <si>
    <t>APIMCIM-18781</t>
  </si>
  <si>
    <t>Phase5_【U625】【黑盒】【必现】【EnhanceMemory】创建中挂非p档，挂回p档后第一次点击个性化档案入口仍提示非p档弹窗，第二次点击可进入</t>
  </si>
  <si>
    <t>APIMCIM-16523</t>
  </si>
  <si>
    <t>Phase5_【U625MCA】【黑盒】【偶现】【VehicleSettings】monkey测试中 com.yfve.settings发生crash  (java.lang.NullPointerException)</t>
  </si>
  <si>
    <t>APIMCIM-16385</t>
  </si>
  <si>
    <t>Phase5_【U625】【黑盒】【必现】【EnhanceMemory】切换账号档案弹窗重复弹出</t>
  </si>
  <si>
    <t>FCIVIOS-11806</t>
  </si>
  <si>
    <t>Phase5_【U625MCA】【黑盒】【必现】【V2I】配置v2i，环境正常，进入车路协同界面不显示使用计划文本</t>
  </si>
  <si>
    <t>Heng DU</t>
  </si>
  <si>
    <t>Qing Zhang</t>
  </si>
  <si>
    <t>FCIVIOS-9141</t>
  </si>
  <si>
    <t>Phase5_【U625 MCA】【黑盒】【必现】【Vehicle Setting】巡航控制中的容限info页面显示：info文字缺失</t>
  </si>
  <si>
    <t>PSTT-20</t>
  </si>
  <si>
    <t>Phase5_【U625MCA】【黑盒】【必现】【WifiHotspot】TTS：打开热点/关闭热点，无响应</t>
  </si>
  <si>
    <t>PSTT-45</t>
  </si>
  <si>
    <t xml:space="preserve"> Phase5_【U625】【黑盒】【必现】【CarAudio】【内置】当前：蓝牙电话，请求：usb音乐，挂断后音乐为暂停状态未播放</t>
  </si>
  <si>
    <t>FCIVIOS-6662</t>
  </si>
  <si>
    <t xml:space="preserve"> Phase5_【U625】【黑盒】【必现】【Vehicle Control】已配置尾灯设置，点击infobook图标无反应</t>
  </si>
  <si>
    <t>FCIVIOS-5985</t>
  </si>
  <si>
    <t>Phase5_【U625】【黑盒】【必现】【VCS】座椅加热档位调节，无信号下发，无TTS语音播报</t>
  </si>
  <si>
    <t>Jialin Zhu</t>
  </si>
  <si>
    <t>APIMCIM-8701</t>
  </si>
  <si>
    <t>Phase5_【U625MCA】【黑盒】【必现】【Launcher】【HMI】3D车模与左边dock栏透明显示</t>
  </si>
  <si>
    <t>Xingyu WU</t>
  </si>
  <si>
    <t>P4</t>
  </si>
  <si>
    <t>APIMCIM-16011</t>
  </si>
  <si>
    <t>【U625MCA】【Launcher】【偶现】副驾卡片吸附位置错误</t>
  </si>
  <si>
    <t>JIRA ID</t>
  </si>
  <si>
    <t>功能模块</t>
  </si>
  <si>
    <t>详细描述</t>
  </si>
  <si>
    <t>测试结果</t>
  </si>
  <si>
    <t>备注</t>
  </si>
  <si>
    <t>FCIVIOS-14360</t>
  </si>
  <si>
    <t>埋点</t>
  </si>
  <si>
    <t>U625埋点全功能</t>
  </si>
  <si>
    <t>Pass with issue</t>
  </si>
  <si>
    <t>详见埋点报告</t>
  </si>
  <si>
    <t>FCIVIOS-15482</t>
  </si>
  <si>
    <t>拖车功能实现初版交付</t>
  </si>
  <si>
    <t>见summary页说明</t>
  </si>
  <si>
    <t>FCIVIOS-15362</t>
  </si>
  <si>
    <t>VehicleSettings</t>
  </si>
  <si>
    <t>巡航控制-限速标记识别 文本变更为 巡航控制-智能自适应巡航</t>
  </si>
  <si>
    <t>FCIVIOS-15324</t>
  </si>
  <si>
    <t>添加车钥匙检测设置功能</t>
  </si>
  <si>
    <t>APIMCIM-17275</t>
  </si>
  <si>
    <t>MMota</t>
  </si>
  <si>
    <t>UIUE：v2.6.0</t>
  </si>
  <si>
    <t>详见报告</t>
  </si>
  <si>
    <t>FCIVIOS-15240</t>
  </si>
  <si>
    <t>车控埋点</t>
  </si>
  <si>
    <t>FCIVIOS-15365</t>
  </si>
  <si>
    <t>车控</t>
  </si>
  <si>
    <t>无线充电软开关开发</t>
  </si>
  <si>
    <t>FCIVIOS-15406</t>
  </si>
  <si>
    <t>Phase5_【U718】【黑盒】【必现】【Vehicle Setting】遥控启动设置界面中，点击空调 再关闭空调界面，车控单选重复绘画动效
车型横展</t>
  </si>
  <si>
    <t>PASS</t>
  </si>
  <si>
    <t>FCIVIOS-15321</t>
  </si>
  <si>
    <t>Phase5_【CDX707】【HMI走查】【必现】【Vehicle Settings】点击车控开关项，不应有点击热区
车型横展</t>
  </si>
  <si>
    <t>APIMCIM-22396</t>
  </si>
  <si>
    <t>Phase 5: 【偶现】点击进入车辆设置-遥控启动设置，点击空调控制按钮，偶现无法进入</t>
  </si>
  <si>
    <t>APIMCIM-21533</t>
  </si>
  <si>
    <t>Phase5:[U625MCA][必现]车控页面缺少纵向滚动条</t>
  </si>
  <si>
    <t>FCIVIOS-14994</t>
  </si>
  <si>
    <t>Phase5_【U625 MCA】【黑盒】【必现】【Vehicle Setting】碰撞预警关闭时，其他功能info图标应高亮显示</t>
  </si>
  <si>
    <t>APIMCIM-19638</t>
  </si>
  <si>
    <t>Phase 5：【U625MCA】【必现】点击“自动启停”右侧的info 按钮，页面显示错误的图示</t>
  </si>
  <si>
    <t>FCIVIOS-15006</t>
  </si>
  <si>
    <t>Phase5_【U625 MCA】【黑盒】【必现】【Vehicle Setting】弹出容限弹窗时，点击右侧空白处 弹窗关闭</t>
  </si>
  <si>
    <t>FCIVIOS-14991</t>
  </si>
  <si>
    <t>Phase5_【U625 MCA】【黑盒】【必现】【Vehicle Setting】车速限制辅助和车速限制的容限界面显示不全</t>
  </si>
  <si>
    <t>FCIVIOS-15102</t>
  </si>
  <si>
    <t>Phase5_【U611 MCA】【黑盒】【必现】【Vehicle Setting】车速限制已选择智能，搜索容限后 仍然有提示
车型横展</t>
  </si>
  <si>
    <t>FCIVIOS-15119</t>
  </si>
  <si>
    <t>Phase5_【U611 MCA】【黑盒】【必现】【Vehicle Setting】CEA、斜坡辅助收藏至常用设置中，ign off时 安全开门预警未置灰
车型横展</t>
  </si>
  <si>
    <t>FCIVIOS-15014</t>
  </si>
  <si>
    <t>Phase5_【U625 MCA】【黑盒】【必现】【Vehicle Setting】每次进入静默启动和提示音界面，都播放开启动画</t>
  </si>
  <si>
    <t>FCIVIOS-15012</t>
  </si>
  <si>
    <t>Phase5_【U625 MCA】【黑盒】【必现】【Vehicle Setting】每次进入电动后视镜设置界面，自动折叠和倒车倾斜都播放开启动画</t>
  </si>
  <si>
    <t>APIMCIM-22815</t>
  </si>
  <si>
    <t>VoiceService(VCS)</t>
  </si>
  <si>
    <t>Phase5:[CDX707][100%]VPA status is wrong when query AAR releated command
车型横展</t>
  </si>
  <si>
    <t>APIMCIM-22732</t>
  </si>
  <si>
    <t>【Phase V】【U625】【A】【HMI】【5/5】驾驶信息设置里没有PITCH AND ROLL</t>
  </si>
  <si>
    <t>PSTT-81</t>
  </si>
  <si>
    <t>【Phase V】【CDX707】【A】【自动化】Monkey测试出现com.ford.sync.swuservice ANR</t>
  </si>
  <si>
    <t>FCIVIOS-14837</t>
  </si>
  <si>
    <t>Phase5_【U611】【黑盒】【偶现】【Monkey】com.yfve.settings有crash（java.lang.NullPointerException）</t>
  </si>
  <si>
    <t>monkey继续跟踪</t>
  </si>
  <si>
    <t>FCIVIOS-14833</t>
  </si>
  <si>
    <t>Phase5_【U611MCA】【黑盒】【必现】【MMOTA】系统自动更新打开，OTA升级成功后，点击成功详情按钮进入更新详情页，再点击左上角返回键，系统自动更新按钮异常</t>
  </si>
  <si>
    <t>FCIVIOS-15466</t>
  </si>
  <si>
    <t>Phase5_【CDX707】【黑盒】【必现】【CCS】多次点击车辆位置开关，弹出两次提示弹窗</t>
  </si>
  <si>
    <t>APIMCIM-22033</t>
  </si>
  <si>
    <t>Phase5:[CDX707][100%]Enter the vehicle interconnection setting interface, the UI displays the vehicle application settings</t>
  </si>
  <si>
    <t>APIMCIM-21912</t>
  </si>
  <si>
    <t>【必发】IVI，系统设置，车辆互联设置，关闭共享车辆分析 和 关闭共享驾驶数据 弹窗中有“您”字9：31</t>
  </si>
  <si>
    <t>APIMCIM-21275</t>
  </si>
  <si>
    <t>Phase 5：【必现】开启或关闭后排空调，后排空调温度开启时一个温度，关闭时又是一个温度</t>
  </si>
  <si>
    <t>FCIVIOS-14479</t>
  </si>
  <si>
    <t>[Implementation][U625]AAR埋点开发</t>
  </si>
  <si>
    <t>FCIVIOS-15039</t>
  </si>
  <si>
    <t>Phase5_【U625】【黑盒】【必现】【AAR】熄火-点火后，从合作模式进入到独立模式后，智能新风仍然处于合作模式状态</t>
  </si>
  <si>
    <t>FCIVIOS-15038</t>
  </si>
  <si>
    <t>Phase5_【U625】【黑盒】【必现】【AAR】合作模式下进入智能新风设置界面，右侧菜单栏显示透明了</t>
  </si>
  <si>
    <t>FCIVIOS-15130</t>
  </si>
  <si>
    <t>Phase5_【U625】【黑盒】【必现】【AAR】AAR的天气情况和百度天气中的不一致，需要保持一致</t>
  </si>
  <si>
    <t>FCIVIOS-14480</t>
  </si>
  <si>
    <t>[Implementation][U625]HVAC埋点开发</t>
  </si>
  <si>
    <t>APIMCIM-22617</t>
  </si>
  <si>
    <t>Phase5:[U625MCA][100%]The vehicle has been driving for 15 minutes and cannot trigger the intelligent start pop-up window</t>
  </si>
  <si>
    <t>APIMCIM-22452</t>
  </si>
  <si>
    <t>Phase 5：【必现】VR:后排风量减小2。TTS错误</t>
  </si>
  <si>
    <t>APIMCIM-22817</t>
  </si>
  <si>
    <t>Phase5:[U611MCA][100%][AAR]AAR icon display error.</t>
  </si>
  <si>
    <t>FCIVIOS-15140</t>
  </si>
  <si>
    <t>Phase5_【U625】【必现】【HVAC】华氏度下，温度最高或最低时，语音调节温度异常</t>
  </si>
  <si>
    <t>FCIVIOS-15291</t>
  </si>
  <si>
    <t>Phase5_【U611】【黑盒】【必现】【AAR】实车上AAR历史记录，2分钟前的AAR数值在不变的前提下，仍然会不定时的进行刷新</t>
  </si>
  <si>
    <t>FCIVIOS-15124</t>
  </si>
  <si>
    <t>Phase5_【U625】【黑盒】【必现】【AAR】弹窗过程中用户未选择，自动启动空调（auto模式），日志中未打印”结束智能启动“，请优化</t>
  </si>
  <si>
    <t>FCIVIOS-15109</t>
  </si>
  <si>
    <t>Phase5_【U625】【黑盒】【必现】【HVAC】语音“风量增大10”，TTS反馈“前排已调到最大风速”，应是“前排空调风量已调到最大”</t>
  </si>
  <si>
    <t>APIMCIM-21125</t>
  </si>
  <si>
    <t>Phase 5：【必现】关闭空调面板上的功能按钮时，按钮都会闪烁一下</t>
  </si>
  <si>
    <t>FCIVIOS-15033</t>
  </si>
  <si>
    <t>Phase5_【U625】【黑盒】【必现】【HVAC】空调部分功能语音调节同一状态，有信号下发</t>
  </si>
  <si>
    <t>APIMCIM-21890</t>
  </si>
  <si>
    <t>Phase 5：【U625MCA】后排空调风速调节时大屏无变化</t>
  </si>
  <si>
    <t>APIMCIM-22126</t>
  </si>
  <si>
    <t>Phase 5：【必现】座椅调节界面切换模式后，动效图会闪一下</t>
  </si>
  <si>
    <t>FCIVIOS-15598</t>
  </si>
  <si>
    <t>Phase5_【U611 MCA】【黑盒】【必现】【Vehicle Setting】在多级界面下，ign=off时 界面弹窗弹出多次
车型横展</t>
  </si>
  <si>
    <t>FCIVIOS-14269</t>
  </si>
  <si>
    <t>Phase5_【U611】【黑盒】【必现】【launcher】未填车牌时，账号下方显示限行信息</t>
  </si>
  <si>
    <t>APIMCIM-21296</t>
  </si>
  <si>
    <t>[U611MCA][100%]更多服务不应该显示已下架应用流量查询的入口</t>
  </si>
  <si>
    <t>FCIVIOS-15115</t>
  </si>
  <si>
    <t>Phase5_【U625MCA】【黑盒】【必现】【VHA】只发送点火/发动机信号，车辆健康显示故障，tab上不显示小红点</t>
  </si>
  <si>
    <t>APIMCIM-19898</t>
  </si>
  <si>
    <t>[U625MCA][100%]The luncher interface weather function UI displays an error</t>
  </si>
  <si>
    <t>FCIVIOS-15178</t>
  </si>
  <si>
    <t>Phase5_【U611MCA】【黑盒】【必现】【3D车模】未配置胎压配置字，模拟胎压故障，3D车模可以显示低胎压</t>
  </si>
  <si>
    <t>APIMCIM-22124</t>
  </si>
  <si>
    <t>Phase 5：【必现】打开氛围灯开关后，右侧车模的氛围灯效果穿模</t>
  </si>
  <si>
    <t>APIMCIM-22657</t>
  </si>
  <si>
    <t>[U625MCA] [100%]The display of the front position light of the 3D model is inconsistent with the real car</t>
  </si>
  <si>
    <t>APIMCIM-20306</t>
  </si>
  <si>
    <t>[U625MCA][100%]副驾侧不应该抢夺主驾侧正在打开的应用，并且缺少toast提示</t>
  </si>
  <si>
    <t>APIMCIM-20368</t>
  </si>
  <si>
    <t>[U625MCA][100%]Launcher最后一个卡片无法滑到主驾Reach Zone</t>
  </si>
  <si>
    <t>APIMCIM-22473</t>
  </si>
  <si>
    <t>Phase 5：【偶发】本地应用页面无法向左滑动</t>
  </si>
  <si>
    <t>APIMCIM-22620</t>
  </si>
  <si>
    <t>[U611MCA][3D MODEL][one time][real vehicle]3d model suddenly get stuck</t>
  </si>
  <si>
    <t>APIMCIM-23347</t>
  </si>
  <si>
    <t>[U625MCA][100%]There should not be a popup when first open the trunk in the manual mode</t>
  </si>
  <si>
    <t>APIMCIM-23216</t>
  </si>
  <si>
    <t>[U625MCA][100%]trunk Opening/Closing，the angle of 3d model does not spin to a proper place</t>
  </si>
  <si>
    <t>FCIVIOS-8028</t>
  </si>
  <si>
    <t>更新小程序aar</t>
  </si>
  <si>
    <t>FCIVIOS-15620</t>
  </si>
  <si>
    <t>V2I Setting 授权时间修改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</si>
</sst>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mmmm\-yy"/>
    <numFmt numFmtId="5" formatCode="&quot;￥&quot;#,##0;&quot;￥&quot;\-#,##0"/>
    <numFmt numFmtId="24" formatCode="\$#,##0_);[Red]\(\$#,##0\)"/>
    <numFmt numFmtId="25" formatCode="\$#,##0.00_);\(\$#,##0.00\)"/>
    <numFmt numFmtId="178" formatCode="[DBNum1]上午/下午h&quot;时&quot;mm&quot;分&quot;"/>
    <numFmt numFmtId="179" formatCode="[DBNum1][$-804]m&quot;月&quot;d&quot;日&quot;"/>
    <numFmt numFmtId="8" formatCode="&quot;￥&quot;#,##0.00;[Red]&quot;￥&quot;\-#,##0.00"/>
    <numFmt numFmtId="180" formatCode="[DBNum1][$-804]yyyy&quot;年&quot;m&quot;月&quot;d&quot;日&quot;"/>
    <numFmt numFmtId="26" formatCode="\$#,##0.00_);[Red]\(\$#,##0.00\)"/>
    <numFmt numFmtId="7" formatCode="&quot;￥&quot;#,##0.00;&quot;￥&quot;\-#,##0.00"/>
    <numFmt numFmtId="44" formatCode="_ &quot;￥&quot;* #,##0.00_ ;_ &quot;￥&quot;* \-#,##0.00_ ;_ &quot;￥&quot;* &quot;-&quot;??_ ;_ @_ "/>
    <numFmt numFmtId="181" formatCode="yy/m/d"/>
    <numFmt numFmtId="182" formatCode="\¥#,##0.00;\¥\-#,##0.00"/>
    <numFmt numFmtId="183" formatCode="m/d"/>
    <numFmt numFmtId="184" formatCode="dd\-mmm\-yy"/>
    <numFmt numFmtId="185" formatCode="yyyy/m/d\ h:mm\ AM/PM"/>
    <numFmt numFmtId="186" formatCode="mm/dd/yy"/>
    <numFmt numFmtId="187" formatCode="mmmmm"/>
    <numFmt numFmtId="188" formatCode="mmmmm\-yy"/>
    <numFmt numFmtId="189" formatCode="#\ ?/?"/>
    <numFmt numFmtId="190" formatCode="[$-804]aaaa"/>
    <numFmt numFmtId="191" formatCode="h:mm\ AM/PM"/>
    <numFmt numFmtId="192" formatCode="\¥#,##0;[Red]\¥\-#,##0"/>
    <numFmt numFmtId="23" formatCode="\$#,##0_);\(\$#,##0\)"/>
    <numFmt numFmtId="42" formatCode="_ &quot;￥&quot;* #,##0_ ;_ &quot;￥&quot;* \-#,##0_ ;_ &quot;￥&quot;* &quot;-&quot;_ ;_ @_ "/>
    <numFmt numFmtId="193" formatCode="[DBNum1]h&quot;时&quot;mm&quot;分&quot;"/>
    <numFmt numFmtId="194" formatCode="0.0%"/>
    <numFmt numFmtId="195" formatCode="[$-804]aaa"/>
    <numFmt numFmtId="196" formatCode="m/d/yy\ h:mm"/>
    <numFmt numFmtId="197" formatCode="\¥#,##0;\¥\-#,##0"/>
    <numFmt numFmtId="6" formatCode="&quot;￥&quot;#,##0;[Red]&quot;￥&quot;\-#,##0"/>
    <numFmt numFmtId="198" formatCode="#\ ??/??"/>
    <numFmt numFmtId="199" formatCode="h:mm:ss\ AM/PM"/>
    <numFmt numFmtId="43" formatCode="_ * #,##0.00_ ;_ * \-#,##0.00_ ;_ * &quot;-&quot;??_ ;_ @_ "/>
    <numFmt numFmtId="200" formatCode="#\ ??"/>
    <numFmt numFmtId="201" formatCode="\¥#,##0.00;[Red]\¥\-#,##0.00"/>
    <numFmt numFmtId="41" formatCode="_ * #,##0_ ;_ * \-#,##0_ ;_ * &quot;-&quot;_ ;_ @_ "/>
    <numFmt numFmtId="202" formatCode="yyyy/m/d;@"/>
  </numFmts>
  <fonts count="36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3366"/>
      <name val="微软雅黑"/>
      <charset val="134"/>
    </font>
    <font>
      <sz val="10"/>
      <color rgb="FFFF0000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Protection="0"/>
    <xf numFmtId="0" fontId="22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34" borderId="31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31" borderId="3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3" fillId="11" borderId="27" applyNumberFormat="0" applyAlignment="0" applyProtection="0">
      <alignment vertical="center"/>
    </xf>
    <xf numFmtId="0" fontId="32" fillId="31" borderId="30" applyNumberFormat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9" borderId="26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</cellStyleXfs>
  <cellXfs count="12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202" fontId="2" fillId="2" borderId="1" xfId="0" applyNumberFormat="1" applyFont="1" applyFill="1" applyBorder="1" applyAlignment="1">
      <alignment horizontal="left"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NumberFormat="1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96" fontId="5" fillId="0" borderId="1" xfId="0" applyNumberFormat="1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14" xfId="0" applyNumberFormat="1" applyFont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4" borderId="5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/>
    <xf numFmtId="0" fontId="12" fillId="0" borderId="1" xfId="0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  <dxf>
      <font>
        <name val="Calibri"/>
        <scheme val="none"/>
        <family val="2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7.20:8088/browse/APIMCIM-20306" TargetMode="External"/><Relationship Id="rId8" Type="http://schemas.openxmlformats.org/officeDocument/2006/relationships/hyperlink" Target="http://192.168.67.20:8088/browse/APIMCIM-22657" TargetMode="External"/><Relationship Id="rId7" Type="http://schemas.openxmlformats.org/officeDocument/2006/relationships/hyperlink" Target="http://192.168.67.20:8088/browse/APIMCIM-22124" TargetMode="External"/><Relationship Id="rId6" Type="http://schemas.openxmlformats.org/officeDocument/2006/relationships/hyperlink" Target="http://192.168.67.20:8088/browse/FCIVIOS-15178" TargetMode="External"/><Relationship Id="rId5" Type="http://schemas.openxmlformats.org/officeDocument/2006/relationships/hyperlink" Target="http://192.168.67.20:8088/browse/APIMCIM-19898" TargetMode="External"/><Relationship Id="rId4" Type="http://schemas.openxmlformats.org/officeDocument/2006/relationships/hyperlink" Target="http://192.168.67.20:8088/browse/FCIVIOS-15115" TargetMode="External"/><Relationship Id="rId3" Type="http://schemas.openxmlformats.org/officeDocument/2006/relationships/hyperlink" Target="http://192.168.67.20:8088/browse/APIMCIM-21296" TargetMode="External"/><Relationship Id="rId2" Type="http://schemas.openxmlformats.org/officeDocument/2006/relationships/hyperlink" Target="http://192.168.67.20:8088/browse/FCIVIOS-15321" TargetMode="External"/><Relationship Id="rId16" Type="http://schemas.openxmlformats.org/officeDocument/2006/relationships/hyperlink" Target="http://192.168.67.20:8088/browse/FCIVIOS-15620" TargetMode="External"/><Relationship Id="rId15" Type="http://schemas.openxmlformats.org/officeDocument/2006/relationships/hyperlink" Target="http://192.168.67.20:8088/browse/FCIVIOS-8028" TargetMode="External"/><Relationship Id="rId14" Type="http://schemas.openxmlformats.org/officeDocument/2006/relationships/hyperlink" Target="http://192.168.67.20:8088/browse/APIMCIM-23216" TargetMode="External"/><Relationship Id="rId13" Type="http://schemas.openxmlformats.org/officeDocument/2006/relationships/hyperlink" Target="http://192.168.67.20:8088/browse/APIMCIM-23347" TargetMode="External"/><Relationship Id="rId12" Type="http://schemas.openxmlformats.org/officeDocument/2006/relationships/hyperlink" Target="http://192.168.67.20:8088/browse/APIMCIM-22620" TargetMode="External"/><Relationship Id="rId11" Type="http://schemas.openxmlformats.org/officeDocument/2006/relationships/hyperlink" Target="http://192.168.67.20:8088/browse/APIMCIM-22473" TargetMode="External"/><Relationship Id="rId10" Type="http://schemas.openxmlformats.org/officeDocument/2006/relationships/hyperlink" Target="http://192.168.67.20:8088/browse/APIMCIM-20368" TargetMode="External"/><Relationship Id="rId1" Type="http://schemas.openxmlformats.org/officeDocument/2006/relationships/hyperlink" Target="http://192.168.67.20:8088/browse/FCIVIOS-154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K34" workbookViewId="0">
      <selection activeCell="K34" sqref="K34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08" t="s">
        <v>0</v>
      </c>
      <c r="H4" s="108" t="s">
        <v>1</v>
      </c>
    </row>
    <row r="5" ht="23" customHeight="1" spans="7:8">
      <c r="G5" s="105" t="s">
        <v>2</v>
      </c>
      <c r="H5" s="108">
        <v>3</v>
      </c>
    </row>
    <row r="6" ht="21" customHeight="1"/>
    <row r="7" ht="21" customHeight="1"/>
    <row r="8" ht="21" customHeight="1" spans="2:10">
      <c r="B8" s="100" t="s">
        <v>3</v>
      </c>
      <c r="C8" s="101"/>
      <c r="D8" s="101"/>
      <c r="E8" s="101"/>
      <c r="F8" s="101"/>
      <c r="G8" s="101"/>
      <c r="H8" s="101"/>
      <c r="I8" s="101"/>
      <c r="J8" s="101"/>
    </row>
    <row r="9" ht="21" customHeight="1" spans="2:10">
      <c r="B9" s="101"/>
      <c r="C9" s="101"/>
      <c r="D9" s="101"/>
      <c r="E9" s="101"/>
      <c r="F9" s="101"/>
      <c r="G9" s="101"/>
      <c r="H9" s="101"/>
      <c r="I9" s="101"/>
      <c r="J9" s="101"/>
    </row>
    <row r="10" ht="23" customHeight="1" spans="2:10">
      <c r="B10" s="102"/>
      <c r="C10" s="102"/>
      <c r="D10" s="102"/>
      <c r="E10" s="102"/>
      <c r="F10" s="102"/>
      <c r="G10" s="102"/>
      <c r="H10" s="102"/>
      <c r="I10" s="102"/>
      <c r="J10" s="102"/>
    </row>
    <row r="11" ht="21" customHeight="1" spans="10:10">
      <c r="J11" s="116"/>
    </row>
    <row r="12" ht="23" customHeight="1" spans="10:10">
      <c r="J12" s="102"/>
    </row>
    <row r="13" ht="21" customHeight="1" spans="2:10">
      <c r="B13" s="103" t="s">
        <v>4</v>
      </c>
      <c r="C13" s="103"/>
      <c r="D13" s="103"/>
      <c r="E13" s="103"/>
      <c r="F13" s="103"/>
      <c r="G13" s="103"/>
      <c r="H13" s="103"/>
      <c r="I13" s="103"/>
      <c r="J13" s="103"/>
    </row>
    <row r="14" ht="21" customHeight="1" spans="2:10">
      <c r="B14" s="103"/>
      <c r="C14" s="103"/>
      <c r="D14" s="103"/>
      <c r="E14" s="103"/>
      <c r="F14" s="103"/>
      <c r="G14" s="103"/>
      <c r="H14" s="103"/>
      <c r="I14" s="103"/>
      <c r="J14" s="103"/>
    </row>
    <row r="15" ht="23" customHeight="1" spans="10:10">
      <c r="J15" s="102"/>
    </row>
    <row r="16" ht="21" customHeight="1" spans="2:10">
      <c r="B16" s="104" t="s">
        <v>5</v>
      </c>
      <c r="C16" s="104" t="s">
        <v>6</v>
      </c>
      <c r="D16" s="104" t="s">
        <v>7</v>
      </c>
      <c r="E16" s="104" t="s">
        <v>8</v>
      </c>
      <c r="F16" s="104"/>
      <c r="G16" s="104"/>
      <c r="H16" s="104"/>
      <c r="I16" s="104" t="s">
        <v>9</v>
      </c>
      <c r="J16" s="104" t="s">
        <v>10</v>
      </c>
    </row>
    <row r="17" ht="21" customHeight="1" spans="2:10">
      <c r="B17" s="105" t="s">
        <v>11</v>
      </c>
      <c r="C17" s="106">
        <v>44381</v>
      </c>
      <c r="D17" s="106" t="s">
        <v>12</v>
      </c>
      <c r="E17" s="109" t="s">
        <v>13</v>
      </c>
      <c r="F17" s="110"/>
      <c r="G17" s="110"/>
      <c r="H17" s="111"/>
      <c r="I17" s="105"/>
      <c r="J17" s="105"/>
    </row>
    <row r="18" ht="23" customHeight="1" spans="2:10">
      <c r="B18" s="105" t="s">
        <v>14</v>
      </c>
      <c r="C18" s="106">
        <v>44626</v>
      </c>
      <c r="D18" s="107" t="s">
        <v>15</v>
      </c>
      <c r="E18" s="112" t="s">
        <v>16</v>
      </c>
      <c r="F18" s="113"/>
      <c r="G18" s="113"/>
      <c r="H18" s="114"/>
      <c r="I18" s="117"/>
      <c r="J18" s="117"/>
    </row>
    <row r="19" ht="23" customHeight="1" spans="2:10">
      <c r="B19" s="105" t="s">
        <v>17</v>
      </c>
      <c r="C19" s="106">
        <v>44891</v>
      </c>
      <c r="D19" s="106" t="s">
        <v>18</v>
      </c>
      <c r="E19" s="115" t="s">
        <v>19</v>
      </c>
      <c r="F19" s="115"/>
      <c r="G19" s="115"/>
      <c r="H19" s="115"/>
      <c r="I19" s="118"/>
      <c r="J19" s="119"/>
    </row>
    <row r="20" ht="23" customHeight="1" spans="2:10">
      <c r="B20" s="105"/>
      <c r="C20" s="106"/>
      <c r="D20" s="106"/>
      <c r="E20" s="115"/>
      <c r="F20" s="115"/>
      <c r="G20" s="115"/>
      <c r="H20" s="115"/>
      <c r="I20" s="120"/>
      <c r="J20" s="120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7"/>
  <sheetViews>
    <sheetView showGridLines="0" topLeftCell="A5" workbookViewId="0">
      <selection activeCell="E107" sqref="E107"/>
    </sheetView>
  </sheetViews>
  <sheetFormatPr defaultColWidth="14" defaultRowHeight="16.5"/>
  <cols>
    <col min="1" max="1" width="17.1047619047619" style="57" customWidth="1"/>
    <col min="2" max="2" width="18" style="57" customWidth="1"/>
    <col min="3" max="4" width="10" style="57" customWidth="1"/>
    <col min="5" max="5" width="17.7142857142857" style="58" customWidth="1"/>
    <col min="6" max="6" width="19" style="59" customWidth="1"/>
    <col min="7" max="7" width="13" style="59" customWidth="1"/>
    <col min="8" max="8" width="28.9047619047619" style="59" customWidth="1"/>
    <col min="9" max="9" width="14" style="57" customWidth="1"/>
    <col min="10" max="10" width="15" style="57" customWidth="1"/>
    <col min="11" max="11" width="14" style="57" customWidth="1"/>
    <col min="12" max="18" width="12" style="57" customWidth="1"/>
    <col min="19" max="16384" width="14" style="57"/>
  </cols>
  <sheetData>
    <row r="1" ht="26" customHeight="1" spans="1:17">
      <c r="A1" s="22" t="s">
        <v>20</v>
      </c>
      <c r="B1" s="22"/>
      <c r="C1" s="22"/>
      <c r="D1" s="22"/>
      <c r="E1" s="71"/>
      <c r="F1" s="22"/>
      <c r="G1" s="22"/>
      <c r="H1" s="22"/>
      <c r="I1" s="22"/>
      <c r="J1" s="22"/>
      <c r="K1" s="22"/>
      <c r="L1" s="22"/>
      <c r="M1" s="78"/>
      <c r="N1" s="79"/>
      <c r="O1" s="79"/>
      <c r="P1" s="79"/>
      <c r="Q1" s="79"/>
    </row>
    <row r="2" ht="121.15" customHeight="1" spans="1:17">
      <c r="A2" s="22" t="s">
        <v>21</v>
      </c>
      <c r="B2" s="60" t="s">
        <v>22</v>
      </c>
      <c r="C2" s="12"/>
      <c r="D2" s="12"/>
      <c r="E2" s="12"/>
      <c r="F2" s="22" t="s">
        <v>23</v>
      </c>
      <c r="G2" s="12" t="s">
        <v>24</v>
      </c>
      <c r="H2" s="12"/>
      <c r="I2" s="12"/>
      <c r="J2" s="12"/>
      <c r="K2" s="12"/>
      <c r="L2" s="12"/>
      <c r="M2" s="78"/>
      <c r="N2" s="79"/>
      <c r="O2" s="79"/>
      <c r="P2" s="79"/>
      <c r="Q2" s="79"/>
    </row>
    <row r="3" ht="33" customHeight="1" spans="1:17">
      <c r="A3" s="22" t="s">
        <v>25</v>
      </c>
      <c r="B3" s="12" t="s">
        <v>26</v>
      </c>
      <c r="C3" s="12"/>
      <c r="D3" s="12"/>
      <c r="E3" s="12"/>
      <c r="F3" s="22" t="s">
        <v>27</v>
      </c>
      <c r="G3" s="12" t="s">
        <v>28</v>
      </c>
      <c r="H3" s="12"/>
      <c r="I3" s="12"/>
      <c r="J3" s="12"/>
      <c r="K3" s="12"/>
      <c r="L3" s="12"/>
      <c r="M3" s="78"/>
      <c r="N3" s="79"/>
      <c r="O3" s="79"/>
      <c r="P3" s="79"/>
      <c r="Q3" s="79"/>
    </row>
    <row r="4" ht="33.75" customHeight="1" spans="1:17">
      <c r="A4" s="22" t="s">
        <v>29</v>
      </c>
      <c r="B4" s="61" t="s">
        <v>30</v>
      </c>
      <c r="C4" s="61"/>
      <c r="D4" s="61"/>
      <c r="E4" s="61"/>
      <c r="F4" s="66" t="s">
        <v>31</v>
      </c>
      <c r="G4" s="61" t="s">
        <v>32</v>
      </c>
      <c r="H4" s="61"/>
      <c r="I4" s="61"/>
      <c r="J4" s="61"/>
      <c r="K4" s="61"/>
      <c r="L4" s="61"/>
      <c r="M4" s="78"/>
      <c r="N4" s="79"/>
      <c r="O4" s="79"/>
      <c r="P4" s="79"/>
      <c r="Q4" s="79"/>
    </row>
    <row r="5" ht="33.75" customHeight="1" spans="1:17">
      <c r="A5" s="62" t="s">
        <v>33</v>
      </c>
      <c r="B5" s="63" t="s">
        <v>34</v>
      </c>
      <c r="C5" s="63"/>
      <c r="D5" s="63"/>
      <c r="E5" s="63"/>
      <c r="F5" s="72" t="s">
        <v>35</v>
      </c>
      <c r="G5" s="63" t="s">
        <v>36</v>
      </c>
      <c r="H5" s="63"/>
      <c r="I5" s="63"/>
      <c r="J5" s="63"/>
      <c r="K5" s="63"/>
      <c r="L5" s="63"/>
      <c r="M5" s="78"/>
      <c r="N5" s="79"/>
      <c r="O5" s="79"/>
      <c r="P5" s="79"/>
      <c r="Q5" s="79"/>
    </row>
    <row r="6" ht="409" customHeight="1" spans="1:17">
      <c r="A6" s="22" t="s">
        <v>37</v>
      </c>
      <c r="B6" s="64" t="s">
        <v>38</v>
      </c>
      <c r="C6" s="65"/>
      <c r="D6" s="65"/>
      <c r="E6" s="73"/>
      <c r="F6" s="65"/>
      <c r="G6" s="65"/>
      <c r="H6" s="65"/>
      <c r="I6" s="65"/>
      <c r="J6" s="65"/>
      <c r="K6" s="65"/>
      <c r="L6" s="65"/>
      <c r="M6" s="78"/>
      <c r="N6" s="79"/>
      <c r="O6" s="79"/>
      <c r="P6" s="79"/>
      <c r="Q6" s="79"/>
    </row>
    <row r="7" ht="19" customHeight="1" spans="1:17">
      <c r="A7" s="22" t="s">
        <v>39</v>
      </c>
      <c r="B7" s="22"/>
      <c r="C7" s="22"/>
      <c r="D7" s="22"/>
      <c r="E7" s="71"/>
      <c r="F7" s="22"/>
      <c r="G7" s="22"/>
      <c r="H7" s="22"/>
      <c r="I7" s="22"/>
      <c r="J7" s="22"/>
      <c r="K7" s="22"/>
      <c r="L7" s="66"/>
      <c r="M7" s="80"/>
      <c r="N7" s="55"/>
      <c r="O7" s="55"/>
      <c r="P7" s="55"/>
      <c r="Q7" s="55"/>
    </row>
    <row r="8" ht="40" customHeight="1" spans="1:16">
      <c r="A8" s="66" t="s">
        <v>40</v>
      </c>
      <c r="B8" s="66" t="s">
        <v>41</v>
      </c>
      <c r="C8" s="66" t="s">
        <v>42</v>
      </c>
      <c r="D8" s="66" t="s">
        <v>43</v>
      </c>
      <c r="E8" s="66" t="s">
        <v>44</v>
      </c>
      <c r="F8" s="66" t="s">
        <v>45</v>
      </c>
      <c r="G8" s="66"/>
      <c r="H8" s="66"/>
      <c r="I8" s="66" t="s">
        <v>46</v>
      </c>
      <c r="J8" s="66" t="s">
        <v>47</v>
      </c>
      <c r="K8" s="75" t="s">
        <v>48</v>
      </c>
      <c r="L8" s="76" t="s">
        <v>49</v>
      </c>
      <c r="M8" s="81"/>
      <c r="N8" s="82"/>
      <c r="O8" s="82"/>
      <c r="P8" s="82"/>
    </row>
    <row r="9" ht="36" customHeight="1" spans="1:18">
      <c r="A9" s="25" t="s">
        <v>50</v>
      </c>
      <c r="B9" s="23" t="s">
        <v>51</v>
      </c>
      <c r="C9" s="67">
        <v>0</v>
      </c>
      <c r="D9" s="23">
        <v>427</v>
      </c>
      <c r="E9" s="29" t="s">
        <v>52</v>
      </c>
      <c r="F9" s="12" t="s">
        <v>53</v>
      </c>
      <c r="G9" s="12"/>
      <c r="H9" s="12"/>
      <c r="I9" s="23" t="s">
        <v>54</v>
      </c>
      <c r="J9" s="23" t="s">
        <v>55</v>
      </c>
      <c r="K9" s="23" t="s">
        <v>56</v>
      </c>
      <c r="L9" s="25"/>
      <c r="M9" s="80"/>
      <c r="N9" s="55"/>
      <c r="O9" s="55"/>
      <c r="P9" s="55"/>
      <c r="Q9" s="85"/>
      <c r="R9" s="85"/>
    </row>
    <row r="10" ht="32" customHeight="1" spans="1:18">
      <c r="A10" s="24" t="s">
        <v>57</v>
      </c>
      <c r="B10" s="23" t="s">
        <v>58</v>
      </c>
      <c r="C10" s="67">
        <v>0.4872</v>
      </c>
      <c r="D10" s="23">
        <v>20</v>
      </c>
      <c r="E10" s="29" t="s">
        <v>59</v>
      </c>
      <c r="F10" s="12" t="s">
        <v>60</v>
      </c>
      <c r="G10" s="12"/>
      <c r="H10" s="12"/>
      <c r="I10" s="70" t="s">
        <v>61</v>
      </c>
      <c r="J10" s="70" t="s">
        <v>62</v>
      </c>
      <c r="K10" s="70" t="s">
        <v>63</v>
      </c>
      <c r="L10" s="25"/>
      <c r="M10" s="80"/>
      <c r="N10" s="55"/>
      <c r="O10" s="55"/>
      <c r="P10" s="55"/>
      <c r="Q10" s="85"/>
      <c r="R10" s="85"/>
    </row>
    <row r="11" ht="32" customHeight="1" spans="1:18">
      <c r="A11" s="24" t="s">
        <v>64</v>
      </c>
      <c r="B11" s="23" t="s">
        <v>65</v>
      </c>
      <c r="C11" s="67">
        <v>0.4857</v>
      </c>
      <c r="D11" s="23">
        <v>14</v>
      </c>
      <c r="E11" s="29" t="s">
        <v>66</v>
      </c>
      <c r="F11" s="12" t="s">
        <v>67</v>
      </c>
      <c r="G11" s="12"/>
      <c r="H11" s="12"/>
      <c r="I11" s="70" t="s">
        <v>54</v>
      </c>
      <c r="J11" s="70" t="s">
        <v>62</v>
      </c>
      <c r="K11" s="70" t="s">
        <v>68</v>
      </c>
      <c r="L11" s="25"/>
      <c r="M11" s="80"/>
      <c r="N11" s="55"/>
      <c r="O11" s="55"/>
      <c r="P11" s="55"/>
      <c r="Q11" s="85"/>
      <c r="R11" s="85"/>
    </row>
    <row r="12" ht="35" customHeight="1" spans="1:18">
      <c r="A12" s="24"/>
      <c r="B12" s="23"/>
      <c r="C12" s="67"/>
      <c r="D12" s="23">
        <v>3</v>
      </c>
      <c r="E12" s="29" t="s">
        <v>69</v>
      </c>
      <c r="F12" s="74" t="s">
        <v>70</v>
      </c>
      <c r="G12" s="12"/>
      <c r="H12" s="12"/>
      <c r="I12" s="70" t="s">
        <v>61</v>
      </c>
      <c r="J12" s="70" t="s">
        <v>62</v>
      </c>
      <c r="K12" s="70" t="s">
        <v>56</v>
      </c>
      <c r="L12" s="25"/>
      <c r="M12" s="55"/>
      <c r="N12" s="55"/>
      <c r="O12" s="55"/>
      <c r="P12" s="55"/>
      <c r="Q12" s="85"/>
      <c r="R12" s="85"/>
    </row>
    <row r="13" spans="1:16">
      <c r="A13" s="24"/>
      <c r="B13" s="23"/>
      <c r="C13" s="67"/>
      <c r="D13" s="23">
        <v>1</v>
      </c>
      <c r="E13" s="29" t="s">
        <v>71</v>
      </c>
      <c r="F13" s="12" t="s">
        <v>72</v>
      </c>
      <c r="G13" s="12"/>
      <c r="H13" s="12"/>
      <c r="I13" s="70" t="s">
        <v>61</v>
      </c>
      <c r="J13" s="70" t="s">
        <v>62</v>
      </c>
      <c r="K13" s="70" t="s">
        <v>68</v>
      </c>
      <c r="L13" s="25"/>
      <c r="M13" s="55"/>
      <c r="N13" s="55"/>
      <c r="O13" s="55"/>
      <c r="P13" s="55"/>
    </row>
    <row r="14" ht="19" customHeight="1" spans="1:18">
      <c r="A14" s="35" t="s">
        <v>73</v>
      </c>
      <c r="B14" s="23" t="s">
        <v>74</v>
      </c>
      <c r="C14" s="67">
        <v>0.5357</v>
      </c>
      <c r="D14" s="23">
        <v>13</v>
      </c>
      <c r="E14" s="29" t="s">
        <v>75</v>
      </c>
      <c r="F14" s="12" t="s">
        <v>76</v>
      </c>
      <c r="G14" s="12"/>
      <c r="H14" s="12"/>
      <c r="I14" s="70" t="s">
        <v>54</v>
      </c>
      <c r="J14" s="70" t="s">
        <v>77</v>
      </c>
      <c r="K14" s="70" t="s">
        <v>78</v>
      </c>
      <c r="L14" s="25"/>
      <c r="M14" s="55"/>
      <c r="N14" s="55"/>
      <c r="O14" s="55"/>
      <c r="P14" s="55"/>
      <c r="Q14" s="85"/>
      <c r="R14" s="85"/>
    </row>
    <row r="15" ht="36" customHeight="1" spans="1:18">
      <c r="A15" s="25" t="s">
        <v>79</v>
      </c>
      <c r="B15" s="23" t="s">
        <v>80</v>
      </c>
      <c r="C15" s="67">
        <v>0.63</v>
      </c>
      <c r="D15" s="23">
        <v>1</v>
      </c>
      <c r="E15" s="29" t="s">
        <v>81</v>
      </c>
      <c r="F15" s="12" t="s">
        <v>82</v>
      </c>
      <c r="G15" s="12"/>
      <c r="H15" s="12"/>
      <c r="I15" s="77" t="s">
        <v>83</v>
      </c>
      <c r="J15" s="77" t="s">
        <v>62</v>
      </c>
      <c r="K15" s="77" t="s">
        <v>56</v>
      </c>
      <c r="L15" s="25"/>
      <c r="M15" s="80"/>
      <c r="N15" s="55"/>
      <c r="O15" s="55"/>
      <c r="P15" s="55"/>
      <c r="Q15" s="85"/>
      <c r="R15" s="85"/>
    </row>
    <row r="16" ht="36" customHeight="1" spans="1:18">
      <c r="A16" s="25"/>
      <c r="B16" s="23"/>
      <c r="C16" s="67"/>
      <c r="D16" s="23">
        <v>1</v>
      </c>
      <c r="E16" s="29" t="s">
        <v>84</v>
      </c>
      <c r="F16" s="12" t="s">
        <v>85</v>
      </c>
      <c r="G16" s="12"/>
      <c r="H16" s="12"/>
      <c r="I16" s="77" t="s">
        <v>61</v>
      </c>
      <c r="J16" s="77" t="s">
        <v>62</v>
      </c>
      <c r="K16" s="77" t="s">
        <v>56</v>
      </c>
      <c r="L16" s="25"/>
      <c r="M16" s="80"/>
      <c r="N16" s="55"/>
      <c r="O16" s="55"/>
      <c r="P16" s="55"/>
      <c r="Q16" s="85"/>
      <c r="R16" s="85"/>
    </row>
    <row r="17" ht="36" customHeight="1" spans="1:18">
      <c r="A17" s="25"/>
      <c r="B17" s="23"/>
      <c r="C17" s="67"/>
      <c r="D17" s="23">
        <v>1</v>
      </c>
      <c r="E17" s="29" t="s">
        <v>86</v>
      </c>
      <c r="F17" s="12" t="s">
        <v>87</v>
      </c>
      <c r="G17" s="12"/>
      <c r="H17" s="12"/>
      <c r="I17" s="77" t="s">
        <v>61</v>
      </c>
      <c r="J17" s="77" t="s">
        <v>62</v>
      </c>
      <c r="K17" s="77" t="s">
        <v>56</v>
      </c>
      <c r="L17" s="25"/>
      <c r="M17" s="80"/>
      <c r="N17" s="55"/>
      <c r="O17" s="55"/>
      <c r="P17" s="55"/>
      <c r="Q17" s="85"/>
      <c r="R17" s="85"/>
    </row>
    <row r="18" ht="36" customHeight="1" spans="1:18">
      <c r="A18" s="25"/>
      <c r="B18" s="23"/>
      <c r="C18" s="67"/>
      <c r="D18" s="23">
        <v>4</v>
      </c>
      <c r="E18" s="29" t="s">
        <v>88</v>
      </c>
      <c r="F18" s="12" t="s">
        <v>89</v>
      </c>
      <c r="G18" s="12"/>
      <c r="H18" s="12"/>
      <c r="I18" s="77" t="s">
        <v>54</v>
      </c>
      <c r="J18" s="77" t="s">
        <v>62</v>
      </c>
      <c r="K18" s="77" t="s">
        <v>56</v>
      </c>
      <c r="L18" s="25"/>
      <c r="M18" s="80"/>
      <c r="N18" s="55"/>
      <c r="O18" s="55"/>
      <c r="P18" s="55"/>
      <c r="Q18" s="85"/>
      <c r="R18" s="85"/>
    </row>
    <row r="19" ht="36" customHeight="1" spans="1:18">
      <c r="A19" s="25"/>
      <c r="B19" s="23"/>
      <c r="C19" s="67"/>
      <c r="D19" s="23">
        <v>6</v>
      </c>
      <c r="E19" s="29" t="s">
        <v>90</v>
      </c>
      <c r="F19" s="12" t="s">
        <v>91</v>
      </c>
      <c r="G19" s="12"/>
      <c r="H19" s="12"/>
      <c r="I19" s="77" t="s">
        <v>61</v>
      </c>
      <c r="J19" s="77" t="s">
        <v>62</v>
      </c>
      <c r="K19" s="77" t="s">
        <v>56</v>
      </c>
      <c r="L19" s="25"/>
      <c r="M19" s="80"/>
      <c r="N19" s="55"/>
      <c r="O19" s="55"/>
      <c r="P19" s="55"/>
      <c r="Q19" s="85"/>
      <c r="R19" s="85"/>
    </row>
    <row r="20" ht="36" customHeight="1" spans="1:18">
      <c r="A20" s="25"/>
      <c r="B20" s="23"/>
      <c r="C20" s="67"/>
      <c r="D20" s="23">
        <v>18</v>
      </c>
      <c r="E20" s="29" t="s">
        <v>92</v>
      </c>
      <c r="F20" s="12" t="s">
        <v>93</v>
      </c>
      <c r="G20" s="12"/>
      <c r="H20" s="12"/>
      <c r="I20" s="77" t="s">
        <v>54</v>
      </c>
      <c r="J20" s="77" t="s">
        <v>62</v>
      </c>
      <c r="K20" s="77" t="s">
        <v>56</v>
      </c>
      <c r="L20" s="25"/>
      <c r="M20" s="80"/>
      <c r="N20" s="55"/>
      <c r="O20" s="55"/>
      <c r="P20" s="55"/>
      <c r="Q20" s="85"/>
      <c r="R20" s="85"/>
    </row>
    <row r="21" ht="36" customHeight="1" spans="1:18">
      <c r="A21" s="25"/>
      <c r="B21" s="23"/>
      <c r="C21" s="67"/>
      <c r="D21" s="23">
        <v>1</v>
      </c>
      <c r="E21" s="29" t="s">
        <v>94</v>
      </c>
      <c r="F21" s="12" t="s">
        <v>95</v>
      </c>
      <c r="G21" s="12"/>
      <c r="H21" s="12"/>
      <c r="I21" s="77" t="s">
        <v>61</v>
      </c>
      <c r="J21" s="77" t="s">
        <v>62</v>
      </c>
      <c r="K21" s="77" t="s">
        <v>56</v>
      </c>
      <c r="L21" s="25"/>
      <c r="M21" s="80"/>
      <c r="N21" s="55"/>
      <c r="O21" s="55"/>
      <c r="P21" s="55"/>
      <c r="Q21" s="85"/>
      <c r="R21" s="85"/>
    </row>
    <row r="22" ht="36" customHeight="1" spans="1:18">
      <c r="A22" s="25"/>
      <c r="B22" s="23"/>
      <c r="C22" s="67"/>
      <c r="D22" s="23">
        <v>1</v>
      </c>
      <c r="E22" s="29" t="s">
        <v>96</v>
      </c>
      <c r="F22" s="12" t="s">
        <v>97</v>
      </c>
      <c r="G22" s="12"/>
      <c r="H22" s="12"/>
      <c r="I22" s="77" t="s">
        <v>61</v>
      </c>
      <c r="J22" s="77" t="s">
        <v>62</v>
      </c>
      <c r="K22" s="77" t="s">
        <v>56</v>
      </c>
      <c r="L22" s="25"/>
      <c r="M22" s="80"/>
      <c r="N22" s="55"/>
      <c r="O22" s="55"/>
      <c r="P22" s="55"/>
      <c r="Q22" s="85"/>
      <c r="R22" s="85"/>
    </row>
    <row r="23" ht="36" customHeight="1" spans="1:18">
      <c r="A23" s="25"/>
      <c r="B23" s="23"/>
      <c r="C23" s="67"/>
      <c r="D23" s="23">
        <v>1</v>
      </c>
      <c r="E23" s="29" t="s">
        <v>98</v>
      </c>
      <c r="F23" s="12" t="s">
        <v>99</v>
      </c>
      <c r="G23" s="12"/>
      <c r="H23" s="12"/>
      <c r="I23" s="77" t="s">
        <v>61</v>
      </c>
      <c r="J23" s="77" t="s">
        <v>62</v>
      </c>
      <c r="K23" s="77" t="s">
        <v>56</v>
      </c>
      <c r="L23" s="25"/>
      <c r="M23" s="80"/>
      <c r="N23" s="55"/>
      <c r="O23" s="55"/>
      <c r="P23" s="55"/>
      <c r="Q23" s="85"/>
      <c r="R23" s="85"/>
    </row>
    <row r="24" ht="36" customHeight="1" spans="1:18">
      <c r="A24" s="25"/>
      <c r="B24" s="23"/>
      <c r="C24" s="67"/>
      <c r="D24" s="23">
        <v>2</v>
      </c>
      <c r="E24" s="29" t="s">
        <v>100</v>
      </c>
      <c r="F24" s="12" t="s">
        <v>101</v>
      </c>
      <c r="G24" s="12"/>
      <c r="H24" s="12"/>
      <c r="I24" s="77" t="s">
        <v>61</v>
      </c>
      <c r="J24" s="77" t="s">
        <v>62</v>
      </c>
      <c r="K24" s="77" t="s">
        <v>56</v>
      </c>
      <c r="L24" s="25"/>
      <c r="M24" s="80"/>
      <c r="N24" s="55"/>
      <c r="O24" s="55"/>
      <c r="P24" s="55"/>
      <c r="Q24" s="85"/>
      <c r="R24" s="85"/>
    </row>
    <row r="25" ht="36" customHeight="1" spans="1:18">
      <c r="A25" s="25"/>
      <c r="B25" s="23"/>
      <c r="C25" s="67"/>
      <c r="D25" s="23">
        <v>1</v>
      </c>
      <c r="E25" s="29" t="s">
        <v>102</v>
      </c>
      <c r="F25" s="12" t="s">
        <v>103</v>
      </c>
      <c r="G25" s="12"/>
      <c r="H25" s="12"/>
      <c r="I25" s="77" t="s">
        <v>61</v>
      </c>
      <c r="J25" s="77" t="s">
        <v>62</v>
      </c>
      <c r="K25" s="77" t="s">
        <v>56</v>
      </c>
      <c r="L25" s="25"/>
      <c r="M25" s="80"/>
      <c r="N25" s="55"/>
      <c r="O25" s="55"/>
      <c r="P25" s="55"/>
      <c r="Q25" s="85"/>
      <c r="R25" s="85"/>
    </row>
    <row r="26" ht="36" customHeight="1" spans="1:18">
      <c r="A26" s="25" t="s">
        <v>104</v>
      </c>
      <c r="B26" s="23" t="s">
        <v>105</v>
      </c>
      <c r="C26" s="67">
        <v>0.7778</v>
      </c>
      <c r="D26" s="23">
        <v>1</v>
      </c>
      <c r="E26" s="29" t="s">
        <v>106</v>
      </c>
      <c r="F26" s="12" t="s">
        <v>107</v>
      </c>
      <c r="G26" s="12"/>
      <c r="H26" s="12"/>
      <c r="I26" s="23" t="s">
        <v>61</v>
      </c>
      <c r="J26" s="23" t="s">
        <v>62</v>
      </c>
      <c r="K26" s="23" t="s">
        <v>108</v>
      </c>
      <c r="L26" s="25"/>
      <c r="M26" s="55"/>
      <c r="N26" s="55"/>
      <c r="O26" s="55"/>
      <c r="P26" s="55"/>
      <c r="Q26" s="85"/>
      <c r="R26" s="85"/>
    </row>
    <row r="27" ht="36" customHeight="1" spans="1:18">
      <c r="A27" s="25"/>
      <c r="B27" s="23"/>
      <c r="C27" s="67"/>
      <c r="D27" s="23">
        <v>1</v>
      </c>
      <c r="E27" s="29" t="s">
        <v>109</v>
      </c>
      <c r="F27" s="12" t="s">
        <v>110</v>
      </c>
      <c r="G27" s="12"/>
      <c r="H27" s="12"/>
      <c r="I27" s="23" t="s">
        <v>61</v>
      </c>
      <c r="J27" s="23" t="s">
        <v>62</v>
      </c>
      <c r="K27" s="23" t="s">
        <v>108</v>
      </c>
      <c r="L27" s="25"/>
      <c r="M27" s="55"/>
      <c r="N27" s="55"/>
      <c r="O27" s="55"/>
      <c r="P27" s="55"/>
      <c r="Q27" s="85"/>
      <c r="R27" s="85"/>
    </row>
    <row r="28" s="56" customFormat="1" ht="35" customHeight="1" spans="1:18">
      <c r="A28" s="68" t="s">
        <v>111</v>
      </c>
      <c r="B28" s="68" t="s">
        <v>112</v>
      </c>
      <c r="C28" s="69">
        <v>0.84</v>
      </c>
      <c r="D28" s="23">
        <v>4</v>
      </c>
      <c r="E28" s="29" t="s">
        <v>113</v>
      </c>
      <c r="F28" s="12" t="s">
        <v>114</v>
      </c>
      <c r="G28" s="12"/>
      <c r="H28" s="12"/>
      <c r="I28" s="70" t="s">
        <v>54</v>
      </c>
      <c r="J28" s="70" t="s">
        <v>55</v>
      </c>
      <c r="K28" s="70" t="s">
        <v>78</v>
      </c>
      <c r="L28" s="25"/>
      <c r="M28" s="83"/>
      <c r="N28" s="83"/>
      <c r="O28" s="83"/>
      <c r="P28" s="83"/>
      <c r="Q28" s="89"/>
      <c r="R28" s="89"/>
    </row>
    <row r="29" ht="34" customHeight="1" spans="1:18">
      <c r="A29" s="23" t="s">
        <v>115</v>
      </c>
      <c r="B29" s="70" t="s">
        <v>116</v>
      </c>
      <c r="C29" s="67">
        <v>0.8713</v>
      </c>
      <c r="D29" s="23">
        <v>1</v>
      </c>
      <c r="E29" s="29" t="s">
        <v>117</v>
      </c>
      <c r="F29" s="12" t="s">
        <v>118</v>
      </c>
      <c r="G29" s="12"/>
      <c r="H29" s="12"/>
      <c r="I29" s="70" t="s">
        <v>61</v>
      </c>
      <c r="J29" s="70" t="s">
        <v>55</v>
      </c>
      <c r="K29" s="70" t="s">
        <v>56</v>
      </c>
      <c r="L29" s="25"/>
      <c r="M29" s="80"/>
      <c r="N29" s="55"/>
      <c r="O29" s="55"/>
      <c r="P29" s="55"/>
      <c r="Q29" s="85"/>
      <c r="R29" s="85"/>
    </row>
    <row r="30" ht="29" customHeight="1" spans="1:18">
      <c r="A30" s="24" t="s">
        <v>119</v>
      </c>
      <c r="B30" s="23" t="s">
        <v>120</v>
      </c>
      <c r="C30" s="67">
        <v>0.8788</v>
      </c>
      <c r="D30" s="23">
        <v>1</v>
      </c>
      <c r="E30" s="29" t="s">
        <v>121</v>
      </c>
      <c r="F30" s="12" t="s">
        <v>122</v>
      </c>
      <c r="G30" s="12"/>
      <c r="H30" s="12"/>
      <c r="I30" s="70" t="s">
        <v>61</v>
      </c>
      <c r="J30" s="70" t="s">
        <v>62</v>
      </c>
      <c r="K30" s="70" t="s">
        <v>123</v>
      </c>
      <c r="L30" s="25"/>
      <c r="M30" s="80"/>
      <c r="N30" s="55"/>
      <c r="O30" s="55"/>
      <c r="P30" s="55"/>
      <c r="Q30" s="85"/>
      <c r="R30" s="85"/>
    </row>
    <row r="31" ht="30" customHeight="1" spans="1:18">
      <c r="A31" s="24"/>
      <c r="B31" s="23"/>
      <c r="C31" s="67"/>
      <c r="D31" s="23">
        <v>2</v>
      </c>
      <c r="E31" s="29" t="s">
        <v>124</v>
      </c>
      <c r="F31" s="12" t="s">
        <v>125</v>
      </c>
      <c r="G31" s="12"/>
      <c r="H31" s="12"/>
      <c r="I31" s="70" t="s">
        <v>61</v>
      </c>
      <c r="J31" s="70" t="s">
        <v>62</v>
      </c>
      <c r="K31" s="70" t="s">
        <v>126</v>
      </c>
      <c r="L31" s="25"/>
      <c r="M31" s="80"/>
      <c r="N31" s="55"/>
      <c r="O31" s="55"/>
      <c r="P31" s="55"/>
      <c r="Q31" s="85"/>
      <c r="R31" s="85"/>
    </row>
    <row r="32" ht="31" customHeight="1" spans="1:18">
      <c r="A32" s="24"/>
      <c r="B32" s="23"/>
      <c r="C32" s="67"/>
      <c r="D32" s="23">
        <v>1</v>
      </c>
      <c r="E32" s="29" t="s">
        <v>127</v>
      </c>
      <c r="F32" s="12" t="s">
        <v>128</v>
      </c>
      <c r="G32" s="12"/>
      <c r="H32" s="12"/>
      <c r="I32" s="70" t="s">
        <v>83</v>
      </c>
      <c r="J32" s="70" t="s">
        <v>62</v>
      </c>
      <c r="K32" s="70" t="s">
        <v>126</v>
      </c>
      <c r="L32" s="25"/>
      <c r="M32" s="80"/>
      <c r="N32" s="55"/>
      <c r="O32" s="55"/>
      <c r="P32" s="55"/>
      <c r="Q32" s="85"/>
      <c r="R32" s="85"/>
    </row>
    <row r="33" ht="35" customHeight="1" spans="1:18">
      <c r="A33" s="25" t="s">
        <v>129</v>
      </c>
      <c r="B33" s="25" t="s">
        <v>130</v>
      </c>
      <c r="C33" s="67">
        <v>0.9076</v>
      </c>
      <c r="D33" s="23">
        <v>76</v>
      </c>
      <c r="E33" s="29" t="s">
        <v>131</v>
      </c>
      <c r="F33" s="12" t="s">
        <v>132</v>
      </c>
      <c r="G33" s="12"/>
      <c r="H33" s="12"/>
      <c r="I33" s="70" t="s">
        <v>54</v>
      </c>
      <c r="J33" s="70" t="s">
        <v>55</v>
      </c>
      <c r="K33" s="70" t="s">
        <v>68</v>
      </c>
      <c r="L33" s="25"/>
      <c r="M33" s="80"/>
      <c r="N33" s="55"/>
      <c r="O33" s="55"/>
      <c r="P33" s="55"/>
      <c r="Q33" s="85"/>
      <c r="R33" s="85"/>
    </row>
    <row r="34" ht="35" customHeight="1" spans="1:18">
      <c r="A34" s="25"/>
      <c r="B34" s="25"/>
      <c r="C34" s="67"/>
      <c r="D34" s="23">
        <v>16</v>
      </c>
      <c r="E34" s="29" t="s">
        <v>133</v>
      </c>
      <c r="F34" s="12" t="s">
        <v>134</v>
      </c>
      <c r="G34" s="12"/>
      <c r="H34" s="12"/>
      <c r="I34" s="70" t="s">
        <v>54</v>
      </c>
      <c r="J34" s="70" t="s">
        <v>55</v>
      </c>
      <c r="K34" s="70" t="s">
        <v>68</v>
      </c>
      <c r="L34" s="25"/>
      <c r="M34" s="55"/>
      <c r="N34" s="55"/>
      <c r="O34" s="55"/>
      <c r="P34" s="55"/>
      <c r="Q34" s="85"/>
      <c r="R34" s="85"/>
    </row>
    <row r="35" ht="35" customHeight="1" spans="1:18">
      <c r="A35" s="23" t="s">
        <v>135</v>
      </c>
      <c r="B35" s="25" t="s">
        <v>136</v>
      </c>
      <c r="C35" s="67">
        <v>0.9886</v>
      </c>
      <c r="D35" s="23">
        <v>1</v>
      </c>
      <c r="E35" s="29" t="s">
        <v>137</v>
      </c>
      <c r="F35" s="12" t="s">
        <v>138</v>
      </c>
      <c r="G35" s="12"/>
      <c r="H35" s="12"/>
      <c r="I35" s="70" t="s">
        <v>61</v>
      </c>
      <c r="J35" s="70" t="s">
        <v>62</v>
      </c>
      <c r="K35" s="70" t="s">
        <v>56</v>
      </c>
      <c r="L35" s="25"/>
      <c r="M35" s="55"/>
      <c r="N35" s="55"/>
      <c r="O35" s="55"/>
      <c r="P35" s="55"/>
      <c r="Q35" s="85"/>
      <c r="R35" s="85"/>
    </row>
    <row r="36" ht="35" customHeight="1" spans="1:18">
      <c r="A36" s="25" t="s">
        <v>139</v>
      </c>
      <c r="B36" s="25" t="s">
        <v>140</v>
      </c>
      <c r="C36" s="67">
        <v>0.9485</v>
      </c>
      <c r="D36" s="23">
        <v>1</v>
      </c>
      <c r="E36" s="29" t="s">
        <v>141</v>
      </c>
      <c r="F36" s="12" t="s">
        <v>142</v>
      </c>
      <c r="G36" s="12"/>
      <c r="H36" s="12"/>
      <c r="I36" s="70" t="s">
        <v>54</v>
      </c>
      <c r="J36" s="70" t="s">
        <v>62</v>
      </c>
      <c r="K36" s="70" t="s">
        <v>56</v>
      </c>
      <c r="L36" s="25"/>
      <c r="M36" s="55"/>
      <c r="N36" s="55"/>
      <c r="O36" s="55"/>
      <c r="P36" s="55"/>
      <c r="Q36" s="85"/>
      <c r="R36" s="85"/>
    </row>
    <row r="37" ht="35" customHeight="1" spans="1:18">
      <c r="A37" s="25"/>
      <c r="B37" s="25"/>
      <c r="C37" s="67"/>
      <c r="D37" s="23">
        <v>1</v>
      </c>
      <c r="E37" s="29" t="s">
        <v>143</v>
      </c>
      <c r="F37" s="12" t="s">
        <v>144</v>
      </c>
      <c r="G37" s="12"/>
      <c r="H37" s="12"/>
      <c r="I37" s="70" t="s">
        <v>83</v>
      </c>
      <c r="J37" s="70" t="s">
        <v>62</v>
      </c>
      <c r="K37" s="70" t="s">
        <v>56</v>
      </c>
      <c r="L37" s="25"/>
      <c r="M37" s="55"/>
      <c r="N37" s="55"/>
      <c r="O37" s="55"/>
      <c r="P37" s="55"/>
      <c r="Q37" s="85"/>
      <c r="R37" s="85"/>
    </row>
    <row r="38" ht="35" customHeight="1" spans="1:18">
      <c r="A38" s="25"/>
      <c r="B38" s="25"/>
      <c r="C38" s="67"/>
      <c r="D38" s="23">
        <v>2</v>
      </c>
      <c r="E38" s="29" t="s">
        <v>145</v>
      </c>
      <c r="F38" s="12" t="s">
        <v>146</v>
      </c>
      <c r="G38" s="12"/>
      <c r="H38" s="12"/>
      <c r="I38" s="70" t="s">
        <v>54</v>
      </c>
      <c r="J38" s="70" t="s">
        <v>62</v>
      </c>
      <c r="K38" s="70" t="s">
        <v>56</v>
      </c>
      <c r="L38" s="25"/>
      <c r="M38" s="55"/>
      <c r="N38" s="55"/>
      <c r="O38" s="55"/>
      <c r="P38" s="55"/>
      <c r="Q38" s="85"/>
      <c r="R38" s="85"/>
    </row>
    <row r="39" ht="35" customHeight="1" spans="1:18">
      <c r="A39" s="25"/>
      <c r="B39" s="25"/>
      <c r="C39" s="67"/>
      <c r="D39" s="23">
        <v>4</v>
      </c>
      <c r="E39" s="29" t="s">
        <v>147</v>
      </c>
      <c r="F39" s="12" t="s">
        <v>148</v>
      </c>
      <c r="G39" s="12"/>
      <c r="H39" s="12"/>
      <c r="I39" s="70" t="s">
        <v>83</v>
      </c>
      <c r="J39" s="70" t="s">
        <v>62</v>
      </c>
      <c r="K39" s="70" t="s">
        <v>56</v>
      </c>
      <c r="L39" s="25"/>
      <c r="M39" s="55"/>
      <c r="N39" s="55"/>
      <c r="O39" s="55"/>
      <c r="P39" s="55"/>
      <c r="Q39" s="85"/>
      <c r="R39" s="85"/>
    </row>
    <row r="40" ht="35" customHeight="1" spans="1:18">
      <c r="A40" s="25"/>
      <c r="B40" s="25"/>
      <c r="C40" s="67"/>
      <c r="D40" s="23">
        <v>3</v>
      </c>
      <c r="E40" s="29" t="s">
        <v>149</v>
      </c>
      <c r="F40" s="12" t="s">
        <v>150</v>
      </c>
      <c r="G40" s="12"/>
      <c r="H40" s="12"/>
      <c r="I40" s="70" t="s">
        <v>83</v>
      </c>
      <c r="J40" s="70" t="s">
        <v>62</v>
      </c>
      <c r="K40" s="70" t="s">
        <v>56</v>
      </c>
      <c r="L40" s="25"/>
      <c r="M40" s="55"/>
      <c r="N40" s="55"/>
      <c r="O40" s="55"/>
      <c r="P40" s="55"/>
      <c r="Q40" s="85"/>
      <c r="R40" s="85"/>
    </row>
    <row r="41" ht="35" customHeight="1" spans="1:18">
      <c r="A41" s="25"/>
      <c r="B41" s="25"/>
      <c r="C41" s="67"/>
      <c r="D41" s="23">
        <v>1</v>
      </c>
      <c r="E41" s="29" t="s">
        <v>151</v>
      </c>
      <c r="F41" s="12" t="s">
        <v>152</v>
      </c>
      <c r="G41" s="12"/>
      <c r="H41" s="12"/>
      <c r="I41" s="70" t="s">
        <v>61</v>
      </c>
      <c r="J41" s="70" t="s">
        <v>62</v>
      </c>
      <c r="K41" s="70" t="s">
        <v>56</v>
      </c>
      <c r="L41" s="25"/>
      <c r="M41" s="55"/>
      <c r="N41" s="55"/>
      <c r="O41" s="55"/>
      <c r="P41" s="55"/>
      <c r="Q41" s="85"/>
      <c r="R41" s="85"/>
    </row>
    <row r="42" ht="35" customHeight="1" spans="1:18">
      <c r="A42" s="25"/>
      <c r="B42" s="25"/>
      <c r="C42" s="67"/>
      <c r="D42" s="23">
        <v>7</v>
      </c>
      <c r="E42" s="29" t="s">
        <v>153</v>
      </c>
      <c r="F42" s="12" t="s">
        <v>154</v>
      </c>
      <c r="G42" s="12"/>
      <c r="H42" s="12"/>
      <c r="I42" s="70" t="s">
        <v>155</v>
      </c>
      <c r="J42" s="70" t="s">
        <v>155</v>
      </c>
      <c r="K42" s="70" t="s">
        <v>126</v>
      </c>
      <c r="L42" s="25"/>
      <c r="M42" s="55"/>
      <c r="N42" s="55"/>
      <c r="O42" s="55"/>
      <c r="P42" s="55"/>
      <c r="Q42" s="85"/>
      <c r="R42" s="85"/>
    </row>
    <row r="43" ht="35" customHeight="1" spans="1:18">
      <c r="A43" s="23" t="s">
        <v>156</v>
      </c>
      <c r="B43" s="5" t="s">
        <v>157</v>
      </c>
      <c r="C43" s="67">
        <v>0.9506</v>
      </c>
      <c r="D43" s="23">
        <v>1</v>
      </c>
      <c r="E43" s="29" t="s">
        <v>158</v>
      </c>
      <c r="F43" s="12" t="s">
        <v>159</v>
      </c>
      <c r="G43" s="12"/>
      <c r="H43" s="12"/>
      <c r="I43" s="70" t="s">
        <v>83</v>
      </c>
      <c r="J43" s="70" t="s">
        <v>62</v>
      </c>
      <c r="K43" s="70" t="s">
        <v>126</v>
      </c>
      <c r="L43" s="25"/>
      <c r="M43" s="55"/>
      <c r="N43" s="55"/>
      <c r="O43" s="55"/>
      <c r="P43" s="55"/>
      <c r="Q43" s="85"/>
      <c r="R43" s="85"/>
    </row>
    <row r="44" ht="35" customHeight="1" spans="1:18">
      <c r="A44" s="23"/>
      <c r="B44" s="5"/>
      <c r="C44" s="67"/>
      <c r="D44" s="23">
        <v>1</v>
      </c>
      <c r="E44" s="29" t="s">
        <v>160</v>
      </c>
      <c r="F44" s="74" t="s">
        <v>161</v>
      </c>
      <c r="G44" s="12"/>
      <c r="H44" s="12"/>
      <c r="I44" s="70" t="s">
        <v>61</v>
      </c>
      <c r="J44" s="70" t="s">
        <v>62</v>
      </c>
      <c r="K44" s="70" t="s">
        <v>126</v>
      </c>
      <c r="L44" s="25"/>
      <c r="M44" s="55"/>
      <c r="N44" s="55"/>
      <c r="O44" s="55"/>
      <c r="P44" s="55"/>
      <c r="Q44" s="85"/>
      <c r="R44" s="85"/>
    </row>
    <row r="45" ht="35" customHeight="1" spans="1:18">
      <c r="A45" s="23"/>
      <c r="B45" s="5"/>
      <c r="C45" s="67"/>
      <c r="D45" s="23">
        <v>1</v>
      </c>
      <c r="E45" s="29" t="s">
        <v>162</v>
      </c>
      <c r="F45" s="74" t="s">
        <v>163</v>
      </c>
      <c r="G45" s="12"/>
      <c r="H45" s="12"/>
      <c r="I45" s="70" t="s">
        <v>61</v>
      </c>
      <c r="J45" s="70" t="s">
        <v>62</v>
      </c>
      <c r="K45" s="70" t="s">
        <v>126</v>
      </c>
      <c r="L45" s="25"/>
      <c r="M45" s="55"/>
      <c r="N45" s="55"/>
      <c r="O45" s="55"/>
      <c r="P45" s="55"/>
      <c r="Q45" s="85"/>
      <c r="R45" s="85"/>
    </row>
    <row r="46" ht="35" customHeight="1" spans="1:18">
      <c r="A46" s="23"/>
      <c r="B46" s="5"/>
      <c r="C46" s="67"/>
      <c r="D46" s="23">
        <v>1</v>
      </c>
      <c r="E46" s="29" t="s">
        <v>164</v>
      </c>
      <c r="F46" s="12" t="s">
        <v>165</v>
      </c>
      <c r="G46" s="12"/>
      <c r="H46" s="12"/>
      <c r="I46" s="70" t="s">
        <v>83</v>
      </c>
      <c r="J46" s="70" t="s">
        <v>62</v>
      </c>
      <c r="K46" s="70" t="s">
        <v>126</v>
      </c>
      <c r="L46" s="25"/>
      <c r="M46" s="55"/>
      <c r="N46" s="55"/>
      <c r="O46" s="55"/>
      <c r="P46" s="55"/>
      <c r="Q46" s="85"/>
      <c r="R46" s="85"/>
    </row>
    <row r="47" spans="1:16">
      <c r="A47" s="24" t="s">
        <v>166</v>
      </c>
      <c r="B47" s="23" t="s">
        <v>167</v>
      </c>
      <c r="C47" s="67">
        <v>0.9784</v>
      </c>
      <c r="D47" s="23">
        <v>1</v>
      </c>
      <c r="E47" s="29" t="s">
        <v>168</v>
      </c>
      <c r="F47" s="12" t="s">
        <v>169</v>
      </c>
      <c r="G47" s="12"/>
      <c r="H47" s="12"/>
      <c r="I47" s="70" t="s">
        <v>61</v>
      </c>
      <c r="J47" s="70" t="s">
        <v>62</v>
      </c>
      <c r="K47" s="70" t="s">
        <v>56</v>
      </c>
      <c r="L47" s="25"/>
      <c r="M47" s="80"/>
      <c r="N47" s="55"/>
      <c r="O47" s="55"/>
      <c r="P47" s="55"/>
    </row>
    <row r="48" spans="1:16">
      <c r="A48" s="24"/>
      <c r="B48" s="23"/>
      <c r="C48" s="67"/>
      <c r="D48" s="23">
        <v>1</v>
      </c>
      <c r="E48" s="29" t="s">
        <v>170</v>
      </c>
      <c r="F48" s="12" t="s">
        <v>171</v>
      </c>
      <c r="G48" s="12"/>
      <c r="H48" s="12"/>
      <c r="I48" s="70" t="s">
        <v>83</v>
      </c>
      <c r="J48" s="70" t="s">
        <v>62</v>
      </c>
      <c r="K48" s="70" t="s">
        <v>56</v>
      </c>
      <c r="L48" s="25"/>
      <c r="M48" s="80"/>
      <c r="N48" s="55"/>
      <c r="O48" s="55"/>
      <c r="P48" s="55"/>
    </row>
    <row r="49" spans="1:16">
      <c r="A49" s="24"/>
      <c r="B49" s="23"/>
      <c r="C49" s="67"/>
      <c r="D49" s="23">
        <v>1</v>
      </c>
      <c r="E49" s="29" t="s">
        <v>172</v>
      </c>
      <c r="F49" s="12" t="s">
        <v>173</v>
      </c>
      <c r="G49" s="12"/>
      <c r="H49" s="12"/>
      <c r="I49" s="70" t="s">
        <v>83</v>
      </c>
      <c r="J49" s="70" t="s">
        <v>62</v>
      </c>
      <c r="K49" s="70" t="s">
        <v>56</v>
      </c>
      <c r="L49" s="25"/>
      <c r="M49" s="80"/>
      <c r="N49" s="55"/>
      <c r="O49" s="55"/>
      <c r="P49" s="55"/>
    </row>
    <row r="50" spans="1:16">
      <c r="A50" s="24"/>
      <c r="B50" s="23"/>
      <c r="C50" s="67"/>
      <c r="D50" s="23">
        <v>1</v>
      </c>
      <c r="E50" s="29" t="s">
        <v>174</v>
      </c>
      <c r="F50" s="12" t="s">
        <v>175</v>
      </c>
      <c r="G50" s="12"/>
      <c r="H50" s="12"/>
      <c r="I50" s="70" t="s">
        <v>61</v>
      </c>
      <c r="J50" s="70" t="s">
        <v>176</v>
      </c>
      <c r="K50" s="70" t="s">
        <v>123</v>
      </c>
      <c r="L50" s="25"/>
      <c r="M50" s="80"/>
      <c r="N50" s="55"/>
      <c r="O50" s="55"/>
      <c r="P50" s="55"/>
    </row>
    <row r="51" ht="34" customHeight="1" spans="1:18">
      <c r="A51" s="35" t="s">
        <v>139</v>
      </c>
      <c r="B51" s="23" t="s">
        <v>177</v>
      </c>
      <c r="C51" s="67">
        <v>0.9388</v>
      </c>
      <c r="D51" s="23">
        <v>1</v>
      </c>
      <c r="E51" s="29" t="s">
        <v>178</v>
      </c>
      <c r="F51" s="12" t="s">
        <v>179</v>
      </c>
      <c r="G51" s="12"/>
      <c r="H51" s="12"/>
      <c r="I51" s="70" t="s">
        <v>61</v>
      </c>
      <c r="J51" s="70" t="s">
        <v>55</v>
      </c>
      <c r="K51" s="70" t="s">
        <v>56</v>
      </c>
      <c r="L51" s="25"/>
      <c r="M51" s="80"/>
      <c r="N51" s="55"/>
      <c r="O51" s="55"/>
      <c r="P51" s="55"/>
      <c r="Q51" s="85"/>
      <c r="R51" s="85"/>
    </row>
    <row r="52" ht="31" customHeight="1" spans="1:18">
      <c r="A52" s="35"/>
      <c r="B52" s="23"/>
      <c r="C52" s="67"/>
      <c r="D52" s="23">
        <v>1</v>
      </c>
      <c r="E52" s="29" t="s">
        <v>180</v>
      </c>
      <c r="F52" s="12" t="s">
        <v>181</v>
      </c>
      <c r="G52" s="12"/>
      <c r="H52" s="12"/>
      <c r="I52" s="70" t="s">
        <v>61</v>
      </c>
      <c r="J52" s="70" t="s">
        <v>55</v>
      </c>
      <c r="K52" s="70" t="s">
        <v>56</v>
      </c>
      <c r="L52" s="25"/>
      <c r="M52" s="80"/>
      <c r="N52" s="55"/>
      <c r="O52" s="55"/>
      <c r="P52" s="55"/>
      <c r="Q52" s="85"/>
      <c r="R52" s="85"/>
    </row>
    <row r="53" ht="32" customHeight="1" spans="1:15">
      <c r="A53" s="35"/>
      <c r="B53" s="23"/>
      <c r="C53" s="67"/>
      <c r="D53" s="23">
        <v>1</v>
      </c>
      <c r="E53" s="29" t="s">
        <v>182</v>
      </c>
      <c r="F53" s="12" t="s">
        <v>183</v>
      </c>
      <c r="G53" s="12"/>
      <c r="H53" s="12"/>
      <c r="I53" s="70" t="s">
        <v>61</v>
      </c>
      <c r="J53" s="70" t="s">
        <v>55</v>
      </c>
      <c r="K53" s="70" t="s">
        <v>56</v>
      </c>
      <c r="L53" s="25"/>
      <c r="M53" s="84"/>
      <c r="N53" s="85"/>
      <c r="O53" s="85"/>
    </row>
    <row r="54" ht="32" customHeight="1" spans="1:21">
      <c r="A54" s="24" t="s">
        <v>184</v>
      </c>
      <c r="B54" s="23" t="s">
        <v>185</v>
      </c>
      <c r="C54" s="67">
        <v>0.9412</v>
      </c>
      <c r="D54" s="23">
        <v>1</v>
      </c>
      <c r="E54" s="29" t="s">
        <v>186</v>
      </c>
      <c r="F54" s="12" t="s">
        <v>187</v>
      </c>
      <c r="G54" s="12"/>
      <c r="H54" s="12"/>
      <c r="I54" s="70" t="s">
        <v>61</v>
      </c>
      <c r="J54" s="70" t="s">
        <v>62</v>
      </c>
      <c r="K54" s="70" t="s">
        <v>56</v>
      </c>
      <c r="L54" s="25"/>
      <c r="M54" s="86"/>
      <c r="N54" s="87"/>
      <c r="O54" s="87"/>
      <c r="P54" s="88"/>
      <c r="Q54" s="88"/>
      <c r="R54" s="88"/>
      <c r="S54" s="88"/>
      <c r="T54" s="88"/>
      <c r="U54" s="88"/>
    </row>
    <row r="55" ht="32" customHeight="1" spans="1:21">
      <c r="A55" s="24"/>
      <c r="B55" s="23"/>
      <c r="C55" s="23"/>
      <c r="D55" s="23">
        <v>1</v>
      </c>
      <c r="E55" s="29" t="s">
        <v>188</v>
      </c>
      <c r="F55" s="12" t="s">
        <v>189</v>
      </c>
      <c r="G55" s="12"/>
      <c r="H55" s="12"/>
      <c r="I55" s="70" t="s">
        <v>61</v>
      </c>
      <c r="J55" s="70" t="s">
        <v>62</v>
      </c>
      <c r="K55" s="70" t="s">
        <v>56</v>
      </c>
      <c r="L55" s="25"/>
      <c r="M55" s="86"/>
      <c r="N55" s="87"/>
      <c r="O55" s="87"/>
      <c r="P55" s="88"/>
      <c r="Q55" s="88"/>
      <c r="R55" s="88"/>
      <c r="S55" s="88"/>
      <c r="T55" s="88"/>
      <c r="U55" s="88"/>
    </row>
    <row r="56" ht="37" customHeight="1" spans="1:21">
      <c r="A56" s="24"/>
      <c r="B56" s="23"/>
      <c r="C56" s="23"/>
      <c r="D56" s="23">
        <v>1</v>
      </c>
      <c r="E56" s="29" t="s">
        <v>190</v>
      </c>
      <c r="F56" s="12" t="s">
        <v>191</v>
      </c>
      <c r="G56" s="12"/>
      <c r="H56" s="12"/>
      <c r="I56" s="70" t="s">
        <v>61</v>
      </c>
      <c r="J56" s="70" t="s">
        <v>62</v>
      </c>
      <c r="K56" s="70" t="s">
        <v>56</v>
      </c>
      <c r="L56" s="25"/>
      <c r="M56" s="86"/>
      <c r="N56" s="87"/>
      <c r="O56" s="87"/>
      <c r="P56" s="88"/>
      <c r="Q56" s="88"/>
      <c r="R56" s="88"/>
      <c r="S56" s="88"/>
      <c r="T56" s="88"/>
      <c r="U56" s="88"/>
    </row>
    <row r="57" ht="19" customHeight="1" spans="1:18">
      <c r="A57" s="35" t="s">
        <v>192</v>
      </c>
      <c r="B57" s="23" t="s">
        <v>193</v>
      </c>
      <c r="C57" s="67">
        <v>0.972</v>
      </c>
      <c r="D57" s="23">
        <v>1</v>
      </c>
      <c r="E57" s="29" t="s">
        <v>194</v>
      </c>
      <c r="F57" s="12" t="s">
        <v>195</v>
      </c>
      <c r="G57" s="12"/>
      <c r="H57" s="12"/>
      <c r="I57" s="70" t="s">
        <v>61</v>
      </c>
      <c r="J57" s="70" t="s">
        <v>77</v>
      </c>
      <c r="K57" s="70" t="s">
        <v>56</v>
      </c>
      <c r="L57" s="25"/>
      <c r="M57" s="55"/>
      <c r="N57" s="55"/>
      <c r="O57" s="55"/>
      <c r="P57" s="55"/>
      <c r="Q57" s="85"/>
      <c r="R57" s="85"/>
    </row>
    <row r="58" ht="19" customHeight="1" spans="1:18">
      <c r="A58" s="35"/>
      <c r="B58" s="23"/>
      <c r="C58" s="67"/>
      <c r="D58" s="23">
        <v>6</v>
      </c>
      <c r="E58" s="29" t="s">
        <v>196</v>
      </c>
      <c r="F58" s="12" t="s">
        <v>197</v>
      </c>
      <c r="G58" s="12"/>
      <c r="H58" s="12"/>
      <c r="I58" s="70" t="s">
        <v>61</v>
      </c>
      <c r="J58" s="70" t="s">
        <v>176</v>
      </c>
      <c r="K58" s="70" t="s">
        <v>68</v>
      </c>
      <c r="L58" s="25"/>
      <c r="M58" s="55"/>
      <c r="N58" s="55"/>
      <c r="O58" s="55"/>
      <c r="P58" s="55"/>
      <c r="Q58" s="85"/>
      <c r="R58" s="85"/>
    </row>
    <row r="59" spans="1:16">
      <c r="A59" s="24" t="s">
        <v>198</v>
      </c>
      <c r="B59" s="23" t="s">
        <v>199</v>
      </c>
      <c r="C59" s="67">
        <v>0.9805</v>
      </c>
      <c r="D59" s="23">
        <v>1</v>
      </c>
      <c r="E59" s="29" t="s">
        <v>194</v>
      </c>
      <c r="F59" s="12" t="s">
        <v>195</v>
      </c>
      <c r="G59" s="12"/>
      <c r="H59" s="12"/>
      <c r="I59" s="70" t="s">
        <v>61</v>
      </c>
      <c r="J59" s="70" t="s">
        <v>62</v>
      </c>
      <c r="K59" s="70" t="s">
        <v>56</v>
      </c>
      <c r="L59" s="25"/>
      <c r="M59" s="55"/>
      <c r="N59" s="55"/>
      <c r="O59" s="55"/>
      <c r="P59" s="55"/>
    </row>
    <row r="60" ht="32" customHeight="1" spans="1:18">
      <c r="A60" s="24"/>
      <c r="B60" s="23"/>
      <c r="C60" s="67"/>
      <c r="D60" s="23">
        <v>1</v>
      </c>
      <c r="E60" s="29" t="s">
        <v>200</v>
      </c>
      <c r="F60" s="12" t="s">
        <v>201</v>
      </c>
      <c r="G60" s="12"/>
      <c r="H60" s="12"/>
      <c r="I60" s="70" t="s">
        <v>61</v>
      </c>
      <c r="J60" s="70" t="s">
        <v>62</v>
      </c>
      <c r="K60" s="70" t="s">
        <v>56</v>
      </c>
      <c r="L60" s="25"/>
      <c r="M60" s="80"/>
      <c r="N60" s="55"/>
      <c r="O60" s="55"/>
      <c r="P60" s="55"/>
      <c r="Q60" s="85"/>
      <c r="R60" s="85"/>
    </row>
    <row r="61" ht="32" customHeight="1" spans="1:18">
      <c r="A61" s="24"/>
      <c r="B61" s="23"/>
      <c r="C61" s="67"/>
      <c r="D61" s="23">
        <v>2</v>
      </c>
      <c r="E61" s="29" t="s">
        <v>202</v>
      </c>
      <c r="F61" s="12" t="s">
        <v>203</v>
      </c>
      <c r="G61" s="12"/>
      <c r="H61" s="12"/>
      <c r="I61" s="70" t="s">
        <v>61</v>
      </c>
      <c r="J61" s="70" t="s">
        <v>62</v>
      </c>
      <c r="K61" s="70" t="s">
        <v>56</v>
      </c>
      <c r="L61" s="25"/>
      <c r="M61" s="80"/>
      <c r="N61" s="55"/>
      <c r="O61" s="55"/>
      <c r="P61" s="55"/>
      <c r="Q61" s="85"/>
      <c r="R61" s="85"/>
    </row>
    <row r="62" ht="32" customHeight="1" spans="1:18">
      <c r="A62" s="24"/>
      <c r="B62" s="23"/>
      <c r="C62" s="67"/>
      <c r="D62" s="23">
        <v>1</v>
      </c>
      <c r="E62" s="29" t="s">
        <v>204</v>
      </c>
      <c r="F62" s="12" t="s">
        <v>205</v>
      </c>
      <c r="G62" s="12"/>
      <c r="H62" s="12"/>
      <c r="I62" s="70" t="s">
        <v>61</v>
      </c>
      <c r="J62" s="70" t="s">
        <v>62</v>
      </c>
      <c r="K62" s="70" t="s">
        <v>56</v>
      </c>
      <c r="L62" s="25"/>
      <c r="M62" s="80"/>
      <c r="N62" s="55"/>
      <c r="O62" s="55"/>
      <c r="P62" s="55"/>
      <c r="Q62" s="85"/>
      <c r="R62" s="85"/>
    </row>
    <row r="63" ht="32" customHeight="1" spans="1:18">
      <c r="A63" s="24"/>
      <c r="B63" s="23"/>
      <c r="C63" s="67"/>
      <c r="D63" s="23">
        <v>1</v>
      </c>
      <c r="E63" s="29" t="s">
        <v>153</v>
      </c>
      <c r="F63" s="12" t="s">
        <v>206</v>
      </c>
      <c r="G63" s="12"/>
      <c r="H63" s="12"/>
      <c r="I63" s="70" t="s">
        <v>155</v>
      </c>
      <c r="J63" s="70" t="s">
        <v>155</v>
      </c>
      <c r="K63" s="70"/>
      <c r="L63" s="25"/>
      <c r="M63" s="80"/>
      <c r="N63" s="55"/>
      <c r="O63" s="55"/>
      <c r="P63" s="55"/>
      <c r="Q63" s="85"/>
      <c r="R63" s="85"/>
    </row>
    <row r="64" ht="33" customHeight="1" spans="1:18">
      <c r="A64" s="31" t="s">
        <v>115</v>
      </c>
      <c r="B64" s="23" t="s">
        <v>207</v>
      </c>
      <c r="C64" s="67">
        <v>0.9853</v>
      </c>
      <c r="D64" s="23">
        <v>1</v>
      </c>
      <c r="E64" s="29" t="s">
        <v>208</v>
      </c>
      <c r="F64" s="12" t="s">
        <v>209</v>
      </c>
      <c r="G64" s="12"/>
      <c r="H64" s="12"/>
      <c r="I64" s="70" t="s">
        <v>61</v>
      </c>
      <c r="J64" s="70" t="s">
        <v>55</v>
      </c>
      <c r="K64" s="70" t="s">
        <v>123</v>
      </c>
      <c r="L64" s="25"/>
      <c r="M64" s="55"/>
      <c r="N64" s="55"/>
      <c r="O64" s="55"/>
      <c r="P64" s="55"/>
      <c r="Q64" s="85"/>
      <c r="R64" s="85"/>
    </row>
    <row r="65" ht="32" customHeight="1" spans="1:18">
      <c r="A65" s="31"/>
      <c r="B65" s="23"/>
      <c r="C65" s="67"/>
      <c r="D65" s="23">
        <v>1</v>
      </c>
      <c r="E65" s="29" t="s">
        <v>210</v>
      </c>
      <c r="F65" s="12" t="s">
        <v>211</v>
      </c>
      <c r="G65" s="12"/>
      <c r="H65" s="12"/>
      <c r="I65" s="70" t="s">
        <v>61</v>
      </c>
      <c r="J65" s="70" t="s">
        <v>55</v>
      </c>
      <c r="K65" s="70" t="s">
        <v>68</v>
      </c>
      <c r="L65" s="25"/>
      <c r="M65" s="55"/>
      <c r="N65" s="55"/>
      <c r="O65" s="55"/>
      <c r="P65" s="55"/>
      <c r="Q65" s="85"/>
      <c r="R65" s="85"/>
    </row>
    <row r="66" ht="30" customHeight="1" spans="1:18">
      <c r="A66" s="24"/>
      <c r="B66" s="23"/>
      <c r="C66" s="67"/>
      <c r="D66" s="23">
        <v>1</v>
      </c>
      <c r="E66" s="29" t="s">
        <v>212</v>
      </c>
      <c r="F66" s="12" t="s">
        <v>213</v>
      </c>
      <c r="G66" s="12"/>
      <c r="H66" s="12"/>
      <c r="I66" s="70" t="s">
        <v>61</v>
      </c>
      <c r="J66" s="70" t="s">
        <v>214</v>
      </c>
      <c r="K66" s="70" t="s">
        <v>56</v>
      </c>
      <c r="L66" s="25"/>
      <c r="M66" s="55"/>
      <c r="N66" s="55"/>
      <c r="O66" s="55"/>
      <c r="P66" s="55"/>
      <c r="Q66" s="85"/>
      <c r="R66" s="85"/>
    </row>
    <row r="67" ht="30" customHeight="1" spans="1:18">
      <c r="A67" s="24"/>
      <c r="B67" s="23"/>
      <c r="C67" s="67"/>
      <c r="D67" s="23">
        <v>1</v>
      </c>
      <c r="E67" s="29" t="s">
        <v>215</v>
      </c>
      <c r="F67" s="12" t="s">
        <v>216</v>
      </c>
      <c r="G67" s="12"/>
      <c r="H67" s="12"/>
      <c r="I67" s="70" t="s">
        <v>61</v>
      </c>
      <c r="J67" s="70" t="s">
        <v>55</v>
      </c>
      <c r="K67" s="70" t="s">
        <v>68</v>
      </c>
      <c r="L67" s="25"/>
      <c r="M67" s="55"/>
      <c r="N67" s="55"/>
      <c r="O67" s="55"/>
      <c r="P67" s="55"/>
      <c r="Q67" s="85"/>
      <c r="R67" s="85"/>
    </row>
    <row r="68" ht="30" customHeight="1" spans="1:18">
      <c r="A68" s="24" t="s">
        <v>115</v>
      </c>
      <c r="B68" s="23" t="s">
        <v>217</v>
      </c>
      <c r="C68" s="67">
        <v>0.9804</v>
      </c>
      <c r="D68" s="23">
        <v>1</v>
      </c>
      <c r="E68" s="29" t="s">
        <v>218</v>
      </c>
      <c r="F68" s="12" t="s">
        <v>219</v>
      </c>
      <c r="G68" s="12"/>
      <c r="H68" s="12"/>
      <c r="I68" s="70" t="s">
        <v>61</v>
      </c>
      <c r="J68" s="70" t="s">
        <v>55</v>
      </c>
      <c r="K68" s="70" t="s">
        <v>123</v>
      </c>
      <c r="L68" s="25"/>
      <c r="M68" s="55"/>
      <c r="N68" s="55"/>
      <c r="O68" s="55"/>
      <c r="P68" s="55"/>
      <c r="Q68" s="85"/>
      <c r="R68" s="85"/>
    </row>
    <row r="69" ht="30" customHeight="1" spans="1:18">
      <c r="A69" s="24"/>
      <c r="B69" s="23"/>
      <c r="C69" s="67"/>
      <c r="D69" s="23">
        <v>1</v>
      </c>
      <c r="E69" s="29" t="s">
        <v>220</v>
      </c>
      <c r="F69" s="12" t="s">
        <v>221</v>
      </c>
      <c r="G69" s="12"/>
      <c r="H69" s="12"/>
      <c r="I69" s="70" t="s">
        <v>61</v>
      </c>
      <c r="J69" s="70" t="s">
        <v>55</v>
      </c>
      <c r="K69" s="70" t="s">
        <v>123</v>
      </c>
      <c r="L69" s="25"/>
      <c r="M69" s="55"/>
      <c r="N69" s="55"/>
      <c r="O69" s="55"/>
      <c r="P69" s="55"/>
      <c r="Q69" s="85"/>
      <c r="R69" s="85"/>
    </row>
    <row r="70" ht="30" customHeight="1" spans="1:18">
      <c r="A70" s="24"/>
      <c r="B70" s="23"/>
      <c r="C70" s="67"/>
      <c r="D70" s="23">
        <v>1</v>
      </c>
      <c r="E70" s="29" t="s">
        <v>222</v>
      </c>
      <c r="F70" s="12" t="s">
        <v>223</v>
      </c>
      <c r="G70" s="12"/>
      <c r="H70" s="12"/>
      <c r="I70" s="70" t="s">
        <v>61</v>
      </c>
      <c r="J70" s="70" t="s">
        <v>55</v>
      </c>
      <c r="K70" s="70" t="s">
        <v>56</v>
      </c>
      <c r="L70" s="25"/>
      <c r="M70" s="55"/>
      <c r="N70" s="55"/>
      <c r="O70" s="55"/>
      <c r="P70" s="55"/>
      <c r="Q70" s="85"/>
      <c r="R70" s="85"/>
    </row>
    <row r="71" ht="36" customHeight="1" spans="1:18">
      <c r="A71" s="28"/>
      <c r="B71" s="23"/>
      <c r="C71" s="67"/>
      <c r="D71" s="23">
        <v>1</v>
      </c>
      <c r="E71" s="29" t="s">
        <v>224</v>
      </c>
      <c r="F71" s="12" t="s">
        <v>225</v>
      </c>
      <c r="G71" s="12"/>
      <c r="H71" s="12"/>
      <c r="I71" s="70" t="s">
        <v>61</v>
      </c>
      <c r="J71" s="70" t="s">
        <v>226</v>
      </c>
      <c r="K71" s="70" t="s">
        <v>56</v>
      </c>
      <c r="L71" s="25" t="s">
        <v>227</v>
      </c>
      <c r="M71" s="55"/>
      <c r="N71" s="55"/>
      <c r="O71" s="55"/>
      <c r="P71" s="55"/>
      <c r="Q71" s="85"/>
      <c r="R71" s="85"/>
    </row>
    <row r="72" ht="36" customHeight="1" spans="1:18">
      <c r="A72" s="24"/>
      <c r="B72" s="23"/>
      <c r="C72" s="67"/>
      <c r="D72" s="23">
        <v>1</v>
      </c>
      <c r="E72" s="29" t="s">
        <v>228</v>
      </c>
      <c r="F72" s="12" t="s">
        <v>229</v>
      </c>
      <c r="G72" s="12"/>
      <c r="H72" s="12"/>
      <c r="I72" s="70" t="s">
        <v>61</v>
      </c>
      <c r="J72" s="70" t="s">
        <v>226</v>
      </c>
      <c r="K72" s="70" t="s">
        <v>56</v>
      </c>
      <c r="L72" s="25" t="s">
        <v>227</v>
      </c>
      <c r="M72" s="55"/>
      <c r="N72" s="55"/>
      <c r="O72" s="55"/>
      <c r="P72" s="55"/>
      <c r="Q72" s="85"/>
      <c r="R72" s="85"/>
    </row>
    <row r="73" ht="36" customHeight="1" spans="1:18">
      <c r="A73" s="24"/>
      <c r="B73" s="23"/>
      <c r="C73" s="67"/>
      <c r="D73" s="23">
        <v>1</v>
      </c>
      <c r="E73" s="29" t="s">
        <v>230</v>
      </c>
      <c r="F73" s="12" t="s">
        <v>231</v>
      </c>
      <c r="G73" s="12"/>
      <c r="H73" s="12"/>
      <c r="I73" s="70" t="s">
        <v>61</v>
      </c>
      <c r="J73" s="70" t="s">
        <v>55</v>
      </c>
      <c r="K73" s="70" t="s">
        <v>56</v>
      </c>
      <c r="L73" s="25"/>
      <c r="M73" s="55"/>
      <c r="N73" s="55"/>
      <c r="O73" s="55"/>
      <c r="P73" s="55"/>
      <c r="Q73" s="85"/>
      <c r="R73" s="85"/>
    </row>
    <row r="74" ht="36" customHeight="1" spans="1:18">
      <c r="A74" s="24"/>
      <c r="B74" s="23"/>
      <c r="C74" s="67"/>
      <c r="D74" s="23">
        <v>1</v>
      </c>
      <c r="E74" s="29" t="s">
        <v>232</v>
      </c>
      <c r="F74" s="12" t="s">
        <v>233</v>
      </c>
      <c r="G74" s="12"/>
      <c r="H74" s="12"/>
      <c r="I74" s="70" t="s">
        <v>61</v>
      </c>
      <c r="J74" s="70" t="s">
        <v>55</v>
      </c>
      <c r="K74" s="70" t="s">
        <v>123</v>
      </c>
      <c r="L74" s="25"/>
      <c r="M74" s="55"/>
      <c r="N74" s="55"/>
      <c r="O74" s="55"/>
      <c r="P74" s="55"/>
      <c r="Q74" s="85"/>
      <c r="R74" s="85"/>
    </row>
    <row r="75" ht="36" customHeight="1" spans="1:18">
      <c r="A75" s="24"/>
      <c r="B75" s="23"/>
      <c r="C75" s="67"/>
      <c r="D75" s="23">
        <v>1</v>
      </c>
      <c r="E75" s="29" t="s">
        <v>234</v>
      </c>
      <c r="F75" s="12" t="s">
        <v>235</v>
      </c>
      <c r="G75" s="12"/>
      <c r="H75" s="12"/>
      <c r="I75" s="70" t="s">
        <v>61</v>
      </c>
      <c r="J75" s="70" t="s">
        <v>55</v>
      </c>
      <c r="K75" s="70" t="s">
        <v>123</v>
      </c>
      <c r="L75" s="25"/>
      <c r="M75" s="55"/>
      <c r="N75" s="55"/>
      <c r="O75" s="55"/>
      <c r="P75" s="55"/>
      <c r="Q75" s="85"/>
      <c r="R75" s="85"/>
    </row>
    <row r="76" ht="37" customHeight="1" spans="1:18">
      <c r="A76" s="31"/>
      <c r="B76" s="23"/>
      <c r="C76" s="67"/>
      <c r="D76" s="23">
        <v>1</v>
      </c>
      <c r="E76" s="29" t="s">
        <v>236</v>
      </c>
      <c r="F76" s="12" t="s">
        <v>237</v>
      </c>
      <c r="G76" s="12"/>
      <c r="H76" s="12"/>
      <c r="I76" s="70" t="s">
        <v>61</v>
      </c>
      <c r="J76" s="70" t="s">
        <v>55</v>
      </c>
      <c r="K76" s="70" t="s">
        <v>56</v>
      </c>
      <c r="L76" s="25"/>
      <c r="M76" s="55"/>
      <c r="N76" s="55"/>
      <c r="O76" s="55"/>
      <c r="P76" s="55"/>
      <c r="Q76" s="85"/>
      <c r="R76" s="85"/>
    </row>
    <row r="77" spans="1:16">
      <c r="A77" s="24"/>
      <c r="B77" s="23"/>
      <c r="C77" s="67"/>
      <c r="D77" s="23">
        <v>1</v>
      </c>
      <c r="E77" s="29" t="s">
        <v>238</v>
      </c>
      <c r="F77" s="12" t="s">
        <v>239</v>
      </c>
      <c r="G77" s="12"/>
      <c r="H77" s="12"/>
      <c r="I77" s="70" t="s">
        <v>61</v>
      </c>
      <c r="J77" s="70" t="s">
        <v>55</v>
      </c>
      <c r="K77" s="70" t="s">
        <v>56</v>
      </c>
      <c r="L77" s="25"/>
      <c r="M77" s="55"/>
      <c r="N77" s="55"/>
      <c r="O77" s="55"/>
      <c r="P77" s="55"/>
    </row>
    <row r="78" ht="37" customHeight="1" spans="1:18">
      <c r="A78" s="24"/>
      <c r="B78" s="23"/>
      <c r="C78" s="67"/>
      <c r="D78" s="23">
        <v>1</v>
      </c>
      <c r="E78" s="29" t="s">
        <v>240</v>
      </c>
      <c r="F78" s="12" t="s">
        <v>241</v>
      </c>
      <c r="G78" s="12"/>
      <c r="H78" s="12"/>
      <c r="I78" s="70" t="s">
        <v>61</v>
      </c>
      <c r="J78" s="70" t="s">
        <v>226</v>
      </c>
      <c r="K78" s="70" t="s">
        <v>56</v>
      </c>
      <c r="L78" s="25" t="s">
        <v>227</v>
      </c>
      <c r="M78" s="55"/>
      <c r="N78" s="55"/>
      <c r="O78" s="55"/>
      <c r="P78" s="55"/>
      <c r="Q78" s="85"/>
      <c r="R78" s="85"/>
    </row>
    <row r="79" spans="1:16">
      <c r="A79" s="24"/>
      <c r="B79" s="23"/>
      <c r="C79" s="67"/>
      <c r="D79" s="23">
        <v>2</v>
      </c>
      <c r="E79" s="29" t="s">
        <v>153</v>
      </c>
      <c r="F79" s="12" t="s">
        <v>242</v>
      </c>
      <c r="G79" s="12"/>
      <c r="H79" s="12"/>
      <c r="I79" s="70" t="s">
        <v>155</v>
      </c>
      <c r="J79" s="70" t="s">
        <v>155</v>
      </c>
      <c r="K79" s="70" t="s">
        <v>126</v>
      </c>
      <c r="L79" s="25"/>
      <c r="M79" s="55"/>
      <c r="N79" s="55"/>
      <c r="O79" s="55"/>
      <c r="P79" s="55"/>
    </row>
    <row r="80" ht="36" customHeight="1" spans="1:18">
      <c r="A80" s="35" t="s">
        <v>243</v>
      </c>
      <c r="B80" s="70" t="s">
        <v>244</v>
      </c>
      <c r="C80" s="44">
        <v>0.9287</v>
      </c>
      <c r="D80" s="90">
        <v>1</v>
      </c>
      <c r="E80" s="94" t="s">
        <v>245</v>
      </c>
      <c r="F80" s="95" t="s">
        <v>246</v>
      </c>
      <c r="G80" s="95"/>
      <c r="H80" s="95"/>
      <c r="I80" s="70" t="s">
        <v>61</v>
      </c>
      <c r="J80" s="70" t="s">
        <v>62</v>
      </c>
      <c r="K80" s="70" t="s">
        <v>56</v>
      </c>
      <c r="L80" s="70"/>
      <c r="M80" s="80"/>
      <c r="N80" s="55"/>
      <c r="O80" s="55"/>
      <c r="P80" s="55"/>
      <c r="Q80" s="85"/>
      <c r="R80" s="85"/>
    </row>
    <row r="81" ht="36" customHeight="1" spans="1:18">
      <c r="A81" s="35"/>
      <c r="B81" s="70"/>
      <c r="C81" s="67"/>
      <c r="D81" s="90">
        <v>1</v>
      </c>
      <c r="E81" s="94" t="s">
        <v>247</v>
      </c>
      <c r="F81" s="95" t="s">
        <v>248</v>
      </c>
      <c r="G81" s="95"/>
      <c r="H81" s="95"/>
      <c r="I81" s="70" t="s">
        <v>61</v>
      </c>
      <c r="J81" s="70" t="s">
        <v>62</v>
      </c>
      <c r="K81" s="70" t="s">
        <v>56</v>
      </c>
      <c r="L81" s="70"/>
      <c r="M81" s="80"/>
      <c r="N81" s="55"/>
      <c r="O81" s="55"/>
      <c r="P81" s="55"/>
      <c r="Q81" s="85"/>
      <c r="R81" s="85"/>
    </row>
    <row r="82" ht="36" customHeight="1" spans="1:18">
      <c r="A82" s="35"/>
      <c r="B82" s="70"/>
      <c r="C82" s="67"/>
      <c r="D82" s="90">
        <v>1</v>
      </c>
      <c r="E82" s="94" t="s">
        <v>249</v>
      </c>
      <c r="F82" s="95" t="s">
        <v>250</v>
      </c>
      <c r="G82" s="95"/>
      <c r="H82" s="95"/>
      <c r="I82" s="70" t="s">
        <v>61</v>
      </c>
      <c r="J82" s="70" t="s">
        <v>62</v>
      </c>
      <c r="K82" s="70" t="s">
        <v>56</v>
      </c>
      <c r="L82" s="70"/>
      <c r="M82" s="80"/>
      <c r="N82" s="55"/>
      <c r="O82" s="55"/>
      <c r="P82" s="55"/>
      <c r="Q82" s="85"/>
      <c r="R82" s="85"/>
    </row>
    <row r="83" ht="36" customHeight="1" spans="1:18">
      <c r="A83" s="35"/>
      <c r="B83" s="70"/>
      <c r="C83" s="67"/>
      <c r="D83" s="90">
        <v>2</v>
      </c>
      <c r="E83" s="94" t="s">
        <v>251</v>
      </c>
      <c r="F83" s="95" t="s">
        <v>252</v>
      </c>
      <c r="G83" s="95"/>
      <c r="H83" s="95"/>
      <c r="I83" s="70" t="s">
        <v>61</v>
      </c>
      <c r="J83" s="70" t="s">
        <v>62</v>
      </c>
      <c r="K83" s="70" t="s">
        <v>56</v>
      </c>
      <c r="L83" s="70"/>
      <c r="M83" s="80"/>
      <c r="N83" s="55"/>
      <c r="O83" s="55"/>
      <c r="P83" s="55"/>
      <c r="Q83" s="85"/>
      <c r="R83" s="85"/>
    </row>
    <row r="84" ht="36" customHeight="1" spans="1:18">
      <c r="A84" s="35"/>
      <c r="B84" s="70"/>
      <c r="C84" s="67"/>
      <c r="D84" s="90">
        <v>1</v>
      </c>
      <c r="E84" s="94" t="s">
        <v>253</v>
      </c>
      <c r="F84" s="95" t="s">
        <v>254</v>
      </c>
      <c r="G84" s="95"/>
      <c r="H84" s="95"/>
      <c r="I84" s="70" t="s">
        <v>61</v>
      </c>
      <c r="J84" s="70" t="s">
        <v>226</v>
      </c>
      <c r="K84" s="70" t="s">
        <v>56</v>
      </c>
      <c r="L84" s="70" t="s">
        <v>227</v>
      </c>
      <c r="M84" s="80"/>
      <c r="N84" s="55"/>
      <c r="O84" s="55"/>
      <c r="P84" s="55"/>
      <c r="Q84" s="85"/>
      <c r="R84" s="85"/>
    </row>
    <row r="85" ht="36" customHeight="1" spans="1:18">
      <c r="A85" s="35"/>
      <c r="B85" s="70"/>
      <c r="C85" s="67"/>
      <c r="D85" s="90">
        <v>1</v>
      </c>
      <c r="E85" s="94" t="s">
        <v>255</v>
      </c>
      <c r="F85" s="95" t="s">
        <v>256</v>
      </c>
      <c r="G85" s="95"/>
      <c r="H85" s="95"/>
      <c r="I85" s="70" t="s">
        <v>61</v>
      </c>
      <c r="J85" s="70" t="s">
        <v>226</v>
      </c>
      <c r="K85" s="70" t="s">
        <v>56</v>
      </c>
      <c r="L85" s="70" t="s">
        <v>227</v>
      </c>
      <c r="M85" s="80"/>
      <c r="N85" s="55"/>
      <c r="O85" s="55"/>
      <c r="P85" s="55"/>
      <c r="Q85" s="85"/>
      <c r="R85" s="85"/>
    </row>
    <row r="86" ht="36" customHeight="1" spans="1:18">
      <c r="A86" s="35"/>
      <c r="B86" s="70"/>
      <c r="C86" s="67"/>
      <c r="D86" s="90">
        <v>1</v>
      </c>
      <c r="E86" s="94" t="s">
        <v>257</v>
      </c>
      <c r="F86" s="95" t="s">
        <v>258</v>
      </c>
      <c r="G86" s="95"/>
      <c r="H86" s="95"/>
      <c r="I86" s="70" t="s">
        <v>61</v>
      </c>
      <c r="J86" s="70" t="s">
        <v>62</v>
      </c>
      <c r="K86" s="70" t="s">
        <v>56</v>
      </c>
      <c r="L86" s="70"/>
      <c r="M86" s="80"/>
      <c r="N86" s="55"/>
      <c r="O86" s="55"/>
      <c r="P86" s="55"/>
      <c r="Q86" s="85"/>
      <c r="R86" s="85"/>
    </row>
    <row r="87" ht="36" customHeight="1" spans="1:18">
      <c r="A87" s="35"/>
      <c r="B87" s="70"/>
      <c r="C87" s="67"/>
      <c r="D87" s="90">
        <v>1</v>
      </c>
      <c r="E87" s="94" t="s">
        <v>259</v>
      </c>
      <c r="F87" s="95" t="s">
        <v>260</v>
      </c>
      <c r="G87" s="95"/>
      <c r="H87" s="95"/>
      <c r="I87" s="70" t="s">
        <v>61</v>
      </c>
      <c r="J87" s="70" t="s">
        <v>62</v>
      </c>
      <c r="K87" s="70" t="s">
        <v>56</v>
      </c>
      <c r="L87" s="70"/>
      <c r="M87" s="80"/>
      <c r="N87" s="55"/>
      <c r="O87" s="55"/>
      <c r="P87" s="55"/>
      <c r="Q87" s="85"/>
      <c r="R87" s="85"/>
    </row>
    <row r="88" ht="36" customHeight="1" spans="1:18">
      <c r="A88" s="35"/>
      <c r="B88" s="70"/>
      <c r="C88" s="67"/>
      <c r="D88" s="90">
        <v>4</v>
      </c>
      <c r="E88" s="94" t="s">
        <v>261</v>
      </c>
      <c r="F88" s="95" t="s">
        <v>262</v>
      </c>
      <c r="G88" s="95"/>
      <c r="H88" s="95"/>
      <c r="I88" s="70" t="s">
        <v>61</v>
      </c>
      <c r="J88" s="70" t="s">
        <v>62</v>
      </c>
      <c r="K88" s="70" t="s">
        <v>56</v>
      </c>
      <c r="L88" s="70"/>
      <c r="M88" s="80"/>
      <c r="N88" s="55"/>
      <c r="O88" s="55"/>
      <c r="P88" s="55"/>
      <c r="Q88" s="85"/>
      <c r="R88" s="85"/>
    </row>
    <row r="89" ht="36" customHeight="1" spans="1:18">
      <c r="A89" s="35"/>
      <c r="B89" s="70"/>
      <c r="C89" s="67"/>
      <c r="D89" s="90">
        <v>1</v>
      </c>
      <c r="E89" s="94" t="s">
        <v>263</v>
      </c>
      <c r="F89" s="95" t="s">
        <v>264</v>
      </c>
      <c r="G89" s="95"/>
      <c r="H89" s="95"/>
      <c r="I89" s="70" t="s">
        <v>61</v>
      </c>
      <c r="J89" s="70" t="s">
        <v>62</v>
      </c>
      <c r="K89" s="70" t="s">
        <v>56</v>
      </c>
      <c r="L89" s="70"/>
      <c r="M89" s="80"/>
      <c r="N89" s="55"/>
      <c r="O89" s="55"/>
      <c r="P89" s="55"/>
      <c r="Q89" s="85"/>
      <c r="R89" s="85"/>
    </row>
    <row r="90" ht="36" customHeight="1" spans="1:18">
      <c r="A90" s="35"/>
      <c r="B90" s="70"/>
      <c r="C90" s="67"/>
      <c r="D90" s="90">
        <v>1</v>
      </c>
      <c r="E90" s="94" t="s">
        <v>265</v>
      </c>
      <c r="F90" s="95" t="s">
        <v>266</v>
      </c>
      <c r="G90" s="95"/>
      <c r="H90" s="95"/>
      <c r="I90" s="70" t="s">
        <v>61</v>
      </c>
      <c r="J90" s="70" t="s">
        <v>62</v>
      </c>
      <c r="K90" s="70" t="s">
        <v>56</v>
      </c>
      <c r="L90" s="70"/>
      <c r="M90" s="80"/>
      <c r="N90" s="55"/>
      <c r="O90" s="55"/>
      <c r="P90" s="55"/>
      <c r="Q90" s="85"/>
      <c r="R90" s="85"/>
    </row>
    <row r="91" ht="36" customHeight="1" spans="1:18">
      <c r="A91" s="35"/>
      <c r="B91" s="70"/>
      <c r="C91" s="67"/>
      <c r="D91" s="90">
        <v>1</v>
      </c>
      <c r="E91" s="94" t="s">
        <v>267</v>
      </c>
      <c r="F91" s="95" t="s">
        <v>268</v>
      </c>
      <c r="G91" s="95"/>
      <c r="H91" s="95"/>
      <c r="I91" s="70" t="s">
        <v>61</v>
      </c>
      <c r="J91" s="70" t="s">
        <v>62</v>
      </c>
      <c r="K91" s="70" t="s">
        <v>56</v>
      </c>
      <c r="L91" s="70"/>
      <c r="M91" s="80"/>
      <c r="N91" s="55"/>
      <c r="O91" s="55"/>
      <c r="P91" s="55"/>
      <c r="Q91" s="85"/>
      <c r="R91" s="85"/>
    </row>
    <row r="92" ht="36" customHeight="1" spans="1:18">
      <c r="A92" s="35"/>
      <c r="B92" s="70"/>
      <c r="C92" s="67"/>
      <c r="D92" s="90">
        <v>1</v>
      </c>
      <c r="E92" s="94" t="s">
        <v>269</v>
      </c>
      <c r="F92" s="95" t="s">
        <v>270</v>
      </c>
      <c r="G92" s="95"/>
      <c r="H92" s="95"/>
      <c r="I92" s="70" t="s">
        <v>61</v>
      </c>
      <c r="J92" s="70" t="s">
        <v>62</v>
      </c>
      <c r="K92" s="70" t="s">
        <v>56</v>
      </c>
      <c r="L92" s="70"/>
      <c r="M92" s="80"/>
      <c r="N92" s="55"/>
      <c r="O92" s="55"/>
      <c r="P92" s="55"/>
      <c r="Q92" s="85"/>
      <c r="R92" s="85"/>
    </row>
    <row r="93" ht="36" customHeight="1" spans="1:18">
      <c r="A93" s="35"/>
      <c r="B93" s="70"/>
      <c r="C93" s="67"/>
      <c r="D93" s="90">
        <v>1</v>
      </c>
      <c r="E93" s="94" t="s">
        <v>271</v>
      </c>
      <c r="F93" s="95" t="s">
        <v>272</v>
      </c>
      <c r="G93" s="95"/>
      <c r="H93" s="95"/>
      <c r="I93" s="70" t="s">
        <v>61</v>
      </c>
      <c r="J93" s="70" t="s">
        <v>62</v>
      </c>
      <c r="K93" s="70" t="s">
        <v>56</v>
      </c>
      <c r="L93" s="70"/>
      <c r="M93" s="80"/>
      <c r="N93" s="55"/>
      <c r="O93" s="55"/>
      <c r="P93" s="55"/>
      <c r="Q93" s="85"/>
      <c r="R93" s="85"/>
    </row>
    <row r="94" ht="36" customHeight="1" spans="1:18">
      <c r="A94" s="35"/>
      <c r="B94" s="70"/>
      <c r="C94" s="67"/>
      <c r="D94" s="90">
        <v>1</v>
      </c>
      <c r="E94" s="94" t="s">
        <v>273</v>
      </c>
      <c r="F94" s="95" t="s">
        <v>274</v>
      </c>
      <c r="G94" s="95"/>
      <c r="H94" s="95"/>
      <c r="I94" s="70" t="s">
        <v>61</v>
      </c>
      <c r="J94" s="70" t="s">
        <v>62</v>
      </c>
      <c r="K94" s="70" t="s">
        <v>56</v>
      </c>
      <c r="L94" s="70"/>
      <c r="M94" s="80"/>
      <c r="N94" s="55"/>
      <c r="O94" s="55"/>
      <c r="P94" s="55"/>
      <c r="Q94" s="85"/>
      <c r="R94" s="85"/>
    </row>
    <row r="95" ht="36" customHeight="1" spans="1:18">
      <c r="A95" s="35"/>
      <c r="B95" s="70"/>
      <c r="C95" s="67"/>
      <c r="D95" s="90">
        <v>1</v>
      </c>
      <c r="E95" s="94" t="s">
        <v>275</v>
      </c>
      <c r="F95" s="95" t="s">
        <v>276</v>
      </c>
      <c r="G95" s="95"/>
      <c r="H95" s="95"/>
      <c r="I95" s="70" t="s">
        <v>61</v>
      </c>
      <c r="J95" s="70" t="s">
        <v>62</v>
      </c>
      <c r="K95" s="70" t="s">
        <v>56</v>
      </c>
      <c r="L95" s="70"/>
      <c r="M95" s="80"/>
      <c r="N95" s="55"/>
      <c r="O95" s="55"/>
      <c r="P95" s="55"/>
      <c r="Q95" s="85"/>
      <c r="R95" s="85"/>
    </row>
    <row r="96" ht="36" customHeight="1" spans="1:18">
      <c r="A96" s="35"/>
      <c r="B96" s="70"/>
      <c r="C96" s="67"/>
      <c r="D96" s="90">
        <v>1</v>
      </c>
      <c r="E96" s="94" t="s">
        <v>277</v>
      </c>
      <c r="F96" s="95" t="s">
        <v>278</v>
      </c>
      <c r="G96" s="95"/>
      <c r="H96" s="95"/>
      <c r="I96" s="70" t="s">
        <v>61</v>
      </c>
      <c r="J96" s="70" t="s">
        <v>226</v>
      </c>
      <c r="K96" s="70" t="s">
        <v>56</v>
      </c>
      <c r="L96" s="70" t="s">
        <v>227</v>
      </c>
      <c r="M96" s="80"/>
      <c r="N96" s="55"/>
      <c r="O96" s="55"/>
      <c r="P96" s="55"/>
      <c r="Q96" s="85"/>
      <c r="R96" s="85"/>
    </row>
    <row r="97" ht="36" customHeight="1" spans="1:18">
      <c r="A97" s="35"/>
      <c r="B97" s="70"/>
      <c r="C97" s="67"/>
      <c r="D97" s="90">
        <v>1</v>
      </c>
      <c r="E97" s="94" t="s">
        <v>279</v>
      </c>
      <c r="F97" s="95" t="s">
        <v>280</v>
      </c>
      <c r="G97" s="95"/>
      <c r="H97" s="95"/>
      <c r="I97" s="70" t="s">
        <v>83</v>
      </c>
      <c r="J97" s="70" t="s">
        <v>62</v>
      </c>
      <c r="K97" s="70" t="s">
        <v>281</v>
      </c>
      <c r="L97" s="70"/>
      <c r="M97" s="80"/>
      <c r="N97" s="55"/>
      <c r="O97" s="55"/>
      <c r="P97" s="55"/>
      <c r="Q97" s="85"/>
      <c r="R97" s="85"/>
    </row>
    <row r="98" ht="36" customHeight="1" spans="1:18">
      <c r="A98" s="35"/>
      <c r="B98" s="70"/>
      <c r="C98" s="67"/>
      <c r="D98" s="90">
        <v>1</v>
      </c>
      <c r="E98" s="94" t="s">
        <v>282</v>
      </c>
      <c r="F98" s="95" t="s">
        <v>283</v>
      </c>
      <c r="G98" s="95"/>
      <c r="H98" s="95"/>
      <c r="I98" s="70" t="s">
        <v>61</v>
      </c>
      <c r="J98" s="70" t="s">
        <v>62</v>
      </c>
      <c r="K98" s="70" t="s">
        <v>281</v>
      </c>
      <c r="L98" s="70"/>
      <c r="M98" s="80"/>
      <c r="N98" s="55"/>
      <c r="O98" s="55"/>
      <c r="P98" s="55"/>
      <c r="Q98" s="85"/>
      <c r="R98" s="85"/>
    </row>
    <row r="99" ht="36" customHeight="1" spans="1:18">
      <c r="A99" s="35"/>
      <c r="B99" s="70"/>
      <c r="C99" s="67"/>
      <c r="D99" s="90">
        <v>2</v>
      </c>
      <c r="E99" s="94" t="s">
        <v>284</v>
      </c>
      <c r="F99" s="95" t="s">
        <v>285</v>
      </c>
      <c r="G99" s="95"/>
      <c r="H99" s="95"/>
      <c r="I99" s="70" t="s">
        <v>61</v>
      </c>
      <c r="J99" s="70" t="s">
        <v>226</v>
      </c>
      <c r="K99" s="70" t="s">
        <v>56</v>
      </c>
      <c r="L99" s="70" t="s">
        <v>227</v>
      </c>
      <c r="M99" s="80"/>
      <c r="N99" s="55"/>
      <c r="O99" s="55"/>
      <c r="P99" s="55"/>
      <c r="Q99" s="85"/>
      <c r="R99" s="85"/>
    </row>
    <row r="100" ht="36" customHeight="1" spans="1:18">
      <c r="A100" s="35"/>
      <c r="B100" s="70"/>
      <c r="C100" s="91"/>
      <c r="D100" s="90">
        <v>103</v>
      </c>
      <c r="E100" s="94" t="s">
        <v>286</v>
      </c>
      <c r="F100" s="95" t="s">
        <v>287</v>
      </c>
      <c r="G100" s="95"/>
      <c r="H100" s="95"/>
      <c r="I100" s="70" t="s">
        <v>54</v>
      </c>
      <c r="J100" s="70" t="s">
        <v>226</v>
      </c>
      <c r="K100" s="70" t="s">
        <v>56</v>
      </c>
      <c r="L100" s="70" t="s">
        <v>227</v>
      </c>
      <c r="M100" s="80"/>
      <c r="N100" s="55"/>
      <c r="O100" s="55"/>
      <c r="P100" s="55"/>
      <c r="Q100" s="85"/>
      <c r="R100" s="85"/>
    </row>
    <row r="101" ht="36" customHeight="1" spans="1:18">
      <c r="A101" s="35"/>
      <c r="B101" s="70"/>
      <c r="C101" s="91"/>
      <c r="D101" s="90">
        <v>1</v>
      </c>
      <c r="E101" s="94" t="s">
        <v>288</v>
      </c>
      <c r="F101" s="95" t="s">
        <v>289</v>
      </c>
      <c r="G101" s="95"/>
      <c r="H101" s="95"/>
      <c r="I101" s="70" t="s">
        <v>61</v>
      </c>
      <c r="J101" s="70" t="s">
        <v>62</v>
      </c>
      <c r="K101" s="70" t="s">
        <v>56</v>
      </c>
      <c r="L101" s="70"/>
      <c r="M101" s="80"/>
      <c r="N101" s="55"/>
      <c r="O101" s="55"/>
      <c r="P101" s="55"/>
      <c r="Q101" s="85"/>
      <c r="R101" s="85"/>
    </row>
    <row r="102" ht="36" customHeight="1" spans="1:18">
      <c r="A102" s="35"/>
      <c r="B102" s="70"/>
      <c r="C102" s="91"/>
      <c r="D102" s="90">
        <v>1</v>
      </c>
      <c r="E102" s="94" t="s">
        <v>290</v>
      </c>
      <c r="F102" s="95" t="s">
        <v>291</v>
      </c>
      <c r="G102" s="95"/>
      <c r="H102" s="95"/>
      <c r="I102" s="70" t="s">
        <v>61</v>
      </c>
      <c r="J102" s="70" t="s">
        <v>62</v>
      </c>
      <c r="K102" s="70" t="s">
        <v>56</v>
      </c>
      <c r="L102" s="70"/>
      <c r="M102" s="80"/>
      <c r="N102" s="55"/>
      <c r="O102" s="55"/>
      <c r="P102" s="55"/>
      <c r="Q102" s="85"/>
      <c r="R102" s="85"/>
    </row>
    <row r="103" ht="36" customHeight="1" spans="1:18">
      <c r="A103" s="35"/>
      <c r="B103" s="70"/>
      <c r="C103" s="91"/>
      <c r="D103" s="90">
        <v>1</v>
      </c>
      <c r="E103" s="94" t="s">
        <v>292</v>
      </c>
      <c r="F103" s="95" t="s">
        <v>293</v>
      </c>
      <c r="G103" s="95"/>
      <c r="H103" s="95"/>
      <c r="I103" s="70" t="s">
        <v>61</v>
      </c>
      <c r="J103" s="70" t="s">
        <v>62</v>
      </c>
      <c r="K103" s="70" t="s">
        <v>56</v>
      </c>
      <c r="L103" s="70"/>
      <c r="M103" s="80"/>
      <c r="N103" s="55"/>
      <c r="O103" s="55"/>
      <c r="P103" s="55"/>
      <c r="Q103" s="85"/>
      <c r="R103" s="85"/>
    </row>
    <row r="104" ht="37" customHeight="1" spans="1:18">
      <c r="A104" s="27" t="s">
        <v>294</v>
      </c>
      <c r="B104" s="92" t="s">
        <v>295</v>
      </c>
      <c r="C104" s="93">
        <v>0.99</v>
      </c>
      <c r="D104" s="27">
        <v>9</v>
      </c>
      <c r="E104" s="96" t="s">
        <v>153</v>
      </c>
      <c r="F104" s="97" t="s">
        <v>296</v>
      </c>
      <c r="G104" s="97"/>
      <c r="H104" s="97"/>
      <c r="I104" s="92" t="s">
        <v>155</v>
      </c>
      <c r="J104" s="92" t="s">
        <v>155</v>
      </c>
      <c r="K104" s="92" t="s">
        <v>155</v>
      </c>
      <c r="L104" s="51"/>
      <c r="M104" s="98"/>
      <c r="N104" s="98"/>
      <c r="O104" s="98"/>
      <c r="P104" s="98"/>
      <c r="Q104" s="85"/>
      <c r="R104" s="85"/>
    </row>
    <row r="105" ht="37" customHeight="1" spans="1:18">
      <c r="A105" s="23"/>
      <c r="B105" s="70"/>
      <c r="C105" s="67"/>
      <c r="D105" s="23">
        <v>1</v>
      </c>
      <c r="E105" s="29" t="s">
        <v>297</v>
      </c>
      <c r="F105" s="12" t="s">
        <v>298</v>
      </c>
      <c r="G105" s="12"/>
      <c r="H105" s="12"/>
      <c r="I105" s="70" t="s">
        <v>61</v>
      </c>
      <c r="J105" s="70" t="s">
        <v>226</v>
      </c>
      <c r="K105" s="70" t="s">
        <v>56</v>
      </c>
      <c r="L105" s="25" t="s">
        <v>227</v>
      </c>
      <c r="M105" s="99"/>
      <c r="N105" s="98"/>
      <c r="O105" s="98"/>
      <c r="P105" s="98"/>
      <c r="Q105" s="85"/>
      <c r="R105" s="85"/>
    </row>
    <row r="106" ht="37" customHeight="1" spans="1:18">
      <c r="A106" s="23"/>
      <c r="B106" s="70"/>
      <c r="C106" s="67"/>
      <c r="D106" s="23">
        <v>1</v>
      </c>
      <c r="E106" s="29" t="s">
        <v>299</v>
      </c>
      <c r="F106" s="12" t="s">
        <v>300</v>
      </c>
      <c r="G106" s="12"/>
      <c r="H106" s="12"/>
      <c r="I106" s="70" t="s">
        <v>61</v>
      </c>
      <c r="J106" s="70" t="s">
        <v>55</v>
      </c>
      <c r="K106" s="70" t="s">
        <v>56</v>
      </c>
      <c r="L106" s="25"/>
      <c r="M106" s="80"/>
      <c r="N106" s="55"/>
      <c r="O106" s="55"/>
      <c r="P106" s="55"/>
      <c r="Q106" s="85"/>
      <c r="R106" s="85"/>
    </row>
    <row r="107" ht="37" customHeight="1" spans="1:18">
      <c r="A107" s="23"/>
      <c r="B107" s="70"/>
      <c r="C107" s="67"/>
      <c r="D107" s="23">
        <v>1</v>
      </c>
      <c r="E107" s="29" t="s">
        <v>301</v>
      </c>
      <c r="F107" s="12" t="s">
        <v>302</v>
      </c>
      <c r="G107" s="12"/>
      <c r="H107" s="12"/>
      <c r="I107" s="70" t="s">
        <v>61</v>
      </c>
      <c r="J107" s="70" t="s">
        <v>55</v>
      </c>
      <c r="K107" s="70" t="s">
        <v>56</v>
      </c>
      <c r="L107" s="25"/>
      <c r="M107" s="80"/>
      <c r="N107" s="55"/>
      <c r="O107" s="55"/>
      <c r="P107" s="55"/>
      <c r="Q107" s="85"/>
      <c r="R107" s="85"/>
    </row>
  </sheetData>
  <sheetProtection formatCells="0" insertHyperlinks="0" autoFilter="0"/>
  <mergeCells count="159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A11:A13"/>
    <mergeCell ref="A15:A25"/>
    <mergeCell ref="A26:A27"/>
    <mergeCell ref="A30:A32"/>
    <mergeCell ref="A33:A34"/>
    <mergeCell ref="A36:A42"/>
    <mergeCell ref="A43:A46"/>
    <mergeCell ref="A47:A50"/>
    <mergeCell ref="A51:A53"/>
    <mergeCell ref="A54:A56"/>
    <mergeCell ref="A57:A58"/>
    <mergeCell ref="A59:A63"/>
    <mergeCell ref="A64:A67"/>
    <mergeCell ref="A68:A79"/>
    <mergeCell ref="A80:A103"/>
    <mergeCell ref="A104:A107"/>
    <mergeCell ref="B11:B13"/>
    <mergeCell ref="B15:B25"/>
    <mergeCell ref="B26:B27"/>
    <mergeCell ref="B30:B32"/>
    <mergeCell ref="B33:B34"/>
    <mergeCell ref="B36:B42"/>
    <mergeCell ref="B43:B46"/>
    <mergeCell ref="B47:B50"/>
    <mergeCell ref="B51:B53"/>
    <mergeCell ref="B54:B56"/>
    <mergeCell ref="B57:B58"/>
    <mergeCell ref="B59:B63"/>
    <mergeCell ref="B64:B67"/>
    <mergeCell ref="B68:B79"/>
    <mergeCell ref="B80:B103"/>
    <mergeCell ref="B104:B107"/>
    <mergeCell ref="C11:C13"/>
    <mergeCell ref="C15:C25"/>
    <mergeCell ref="C26:C27"/>
    <mergeCell ref="C30:C32"/>
    <mergeCell ref="C33:C34"/>
    <mergeCell ref="C36:C42"/>
    <mergeCell ref="C43:C46"/>
    <mergeCell ref="C47:C50"/>
    <mergeCell ref="C51:C53"/>
    <mergeCell ref="C54:C56"/>
    <mergeCell ref="C57:C58"/>
    <mergeCell ref="C59:C63"/>
    <mergeCell ref="C64:C67"/>
    <mergeCell ref="C68:C79"/>
    <mergeCell ref="C80:C103"/>
    <mergeCell ref="C104:C107"/>
  </mergeCells>
  <conditionalFormatting sqref="E$1:E$1048576">
    <cfRule type="duplicateValues" dxfId="0" priority="2"/>
  </conditionalFormatting>
  <conditionalFormatting sqref="I$1:I$1048576">
    <cfRule type="containsText" dxfId="0" priority="1" operator="between" text="P1">
      <formula>NOT(ISERROR(SEARCH("P1",I1)))</formula>
    </cfRule>
  </conditionalFormatting>
  <conditionalFormatting sqref="E1:E9 E15:E27 E108:E1048576 E80:E103">
    <cfRule type="expression" dxfId="1" priority="6">
      <formula>AND(COUNTIF($E$1:$E$56,E1)+COUNTIF($E$57:$E$1048566,E1)&gt;1,NOT(ISBLANK(E1)))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pane xSplit="2" ySplit="2" topLeftCell="I9" activePane="bottomRight" state="frozen"/>
      <selection/>
      <selection pane="topRight"/>
      <selection pane="bottomLeft"/>
      <selection pane="bottomRight" activeCell="I1" sqref="I$1:I$1048576"/>
    </sheetView>
  </sheetViews>
  <sheetFormatPr defaultColWidth="14" defaultRowHeight="16.5"/>
  <cols>
    <col min="1" max="1" width="20" style="1" customWidth="1"/>
    <col min="2" max="2" width="24" style="1" customWidth="1"/>
    <col min="3" max="3" width="9" style="1" customWidth="1"/>
    <col min="4" max="4" width="16" style="1" customWidth="1"/>
    <col min="5" max="5" width="14" style="1" customWidth="1"/>
    <col min="6" max="6" width="13" style="1" customWidth="1"/>
    <col min="7" max="7" width="15" style="1" customWidth="1"/>
    <col min="8" max="9" width="17" style="1" customWidth="1"/>
    <col min="10" max="10" width="21" style="1" customWidth="1"/>
    <col min="11" max="11" width="16" style="1" customWidth="1"/>
    <col min="12" max="12" width="19" style="1" customWidth="1"/>
    <col min="13" max="13" width="17" style="1" customWidth="1"/>
    <col min="14" max="15" width="20" style="1" customWidth="1"/>
    <col min="16" max="16" width="15" style="1" customWidth="1"/>
    <col min="17" max="19" width="20" style="1" customWidth="1"/>
    <col min="20" max="16384" width="14" style="1"/>
  </cols>
  <sheetData>
    <row r="1" ht="18" customHeight="1" spans="1:19">
      <c r="A1" s="22" t="s">
        <v>303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55"/>
      <c r="R1" s="55"/>
      <c r="S1" s="55"/>
    </row>
    <row r="2" ht="53" customHeight="1" spans="1:19">
      <c r="A2" s="22" t="s">
        <v>40</v>
      </c>
      <c r="B2" s="22" t="s">
        <v>304</v>
      </c>
      <c r="C2" s="22" t="s">
        <v>305</v>
      </c>
      <c r="D2" s="22" t="s">
        <v>306</v>
      </c>
      <c r="E2" s="22" t="s">
        <v>307</v>
      </c>
      <c r="F2" s="22" t="s">
        <v>308</v>
      </c>
      <c r="G2" s="22" t="s">
        <v>153</v>
      </c>
      <c r="H2" s="43" t="s">
        <v>309</v>
      </c>
      <c r="I2" s="43" t="s">
        <v>310</v>
      </c>
      <c r="J2" s="22" t="s">
        <v>311</v>
      </c>
      <c r="K2" s="22" t="s">
        <v>312</v>
      </c>
      <c r="L2" s="22" t="s">
        <v>313</v>
      </c>
      <c r="M2" s="22" t="s">
        <v>314</v>
      </c>
      <c r="N2" s="22" t="s">
        <v>315</v>
      </c>
      <c r="O2" s="22" t="s">
        <v>316</v>
      </c>
      <c r="P2" s="22" t="s">
        <v>317</v>
      </c>
      <c r="Q2" s="55"/>
      <c r="R2" s="55"/>
      <c r="S2" s="55"/>
    </row>
    <row r="3" ht="32" customHeight="1" spans="1:19">
      <c r="A3" s="23" t="s">
        <v>318</v>
      </c>
      <c r="B3" s="24" t="s">
        <v>319</v>
      </c>
      <c r="C3" s="25">
        <f>SUM(D3:G3)</f>
        <v>34</v>
      </c>
      <c r="D3" s="26">
        <v>34</v>
      </c>
      <c r="E3" s="26">
        <v>0</v>
      </c>
      <c r="F3" s="26">
        <v>0</v>
      </c>
      <c r="G3" s="26">
        <v>0</v>
      </c>
      <c r="H3" s="44">
        <f>D3/C3</f>
        <v>1</v>
      </c>
      <c r="I3" s="44">
        <f>(D3+E3+F3)/C3</f>
        <v>1</v>
      </c>
      <c r="J3" s="25" t="s">
        <v>320</v>
      </c>
      <c r="K3" s="47">
        <v>1</v>
      </c>
      <c r="L3" s="48" t="s">
        <v>321</v>
      </c>
      <c r="M3" s="47"/>
      <c r="N3" s="47" t="s">
        <v>155</v>
      </c>
      <c r="O3" s="47" t="s">
        <v>155</v>
      </c>
      <c r="P3" s="12"/>
      <c r="Q3" s="55"/>
      <c r="R3" s="55"/>
      <c r="S3" s="55"/>
    </row>
    <row r="4" ht="32" customHeight="1" spans="1:19">
      <c r="A4" s="23" t="s">
        <v>322</v>
      </c>
      <c r="B4" s="24" t="s">
        <v>323</v>
      </c>
      <c r="C4" s="25">
        <f t="shared" ref="C4:C33" si="0">SUM(D4:G4)</f>
        <v>157</v>
      </c>
      <c r="D4" s="26">
        <v>157</v>
      </c>
      <c r="E4" s="26">
        <v>0</v>
      </c>
      <c r="F4" s="26">
        <v>0</v>
      </c>
      <c r="G4" s="26">
        <v>0</v>
      </c>
      <c r="H4" s="44">
        <f t="shared" ref="H4:H35" si="1">D4/C4</f>
        <v>1</v>
      </c>
      <c r="I4" s="44">
        <f t="shared" ref="I4:I34" si="2">(D4+E4+F4)/C4</f>
        <v>1</v>
      </c>
      <c r="J4" s="25" t="s">
        <v>324</v>
      </c>
      <c r="K4" s="47">
        <v>1</v>
      </c>
      <c r="L4" s="48" t="s">
        <v>321</v>
      </c>
      <c r="M4" s="47"/>
      <c r="N4" s="47" t="s">
        <v>155</v>
      </c>
      <c r="O4" s="47" t="s">
        <v>155</v>
      </c>
      <c r="P4" s="12"/>
      <c r="Q4" s="55"/>
      <c r="R4" s="55"/>
      <c r="S4" s="55"/>
    </row>
    <row r="5" ht="32" customHeight="1" spans="1:19">
      <c r="A5" s="27" t="s">
        <v>325</v>
      </c>
      <c r="B5" s="28" t="s">
        <v>326</v>
      </c>
      <c r="C5" s="25">
        <f t="shared" si="0"/>
        <v>83</v>
      </c>
      <c r="D5" s="26">
        <v>83</v>
      </c>
      <c r="E5" s="26">
        <v>0</v>
      </c>
      <c r="F5" s="26">
        <v>0</v>
      </c>
      <c r="G5" s="26">
        <v>0</v>
      </c>
      <c r="H5" s="44">
        <f t="shared" si="1"/>
        <v>1</v>
      </c>
      <c r="I5" s="44">
        <f t="shared" si="2"/>
        <v>1</v>
      </c>
      <c r="J5" s="25" t="s">
        <v>327</v>
      </c>
      <c r="K5" s="47">
        <v>0.941176470588235</v>
      </c>
      <c r="L5" s="48" t="s">
        <v>321</v>
      </c>
      <c r="M5" s="47"/>
      <c r="N5" s="47" t="s">
        <v>155</v>
      </c>
      <c r="O5" s="47" t="s">
        <v>155</v>
      </c>
      <c r="P5" s="12"/>
      <c r="Q5" s="55"/>
      <c r="R5" s="55"/>
      <c r="S5" s="55"/>
    </row>
    <row r="6" ht="32" customHeight="1" spans="1:19">
      <c r="A6" s="23" t="s">
        <v>104</v>
      </c>
      <c r="B6" s="24" t="s">
        <v>328</v>
      </c>
      <c r="C6" s="25">
        <f t="shared" si="0"/>
        <v>9</v>
      </c>
      <c r="D6" s="26">
        <v>7</v>
      </c>
      <c r="E6" s="26">
        <v>2</v>
      </c>
      <c r="F6" s="26">
        <v>0</v>
      </c>
      <c r="G6" s="26">
        <v>0</v>
      </c>
      <c r="H6" s="44">
        <f t="shared" si="1"/>
        <v>0.777777777777778</v>
      </c>
      <c r="I6" s="44">
        <f t="shared" si="2"/>
        <v>1</v>
      </c>
      <c r="J6" s="25" t="s">
        <v>329</v>
      </c>
      <c r="K6" s="47">
        <v>1</v>
      </c>
      <c r="L6" s="48" t="s">
        <v>330</v>
      </c>
      <c r="M6" s="47" t="s">
        <v>331</v>
      </c>
      <c r="N6" s="47" t="s">
        <v>155</v>
      </c>
      <c r="O6" s="47" t="s">
        <v>155</v>
      </c>
      <c r="P6" s="12"/>
      <c r="Q6" s="55"/>
      <c r="R6" s="55"/>
      <c r="S6" s="55"/>
    </row>
    <row r="7" ht="32" customHeight="1" spans="1:19">
      <c r="A7" s="23" t="s">
        <v>332</v>
      </c>
      <c r="B7" s="24" t="s">
        <v>333</v>
      </c>
      <c r="C7" s="25">
        <f t="shared" si="0"/>
        <v>65</v>
      </c>
      <c r="D7" s="26">
        <v>65</v>
      </c>
      <c r="E7" s="26">
        <v>0</v>
      </c>
      <c r="F7" s="26">
        <v>0</v>
      </c>
      <c r="G7" s="26">
        <v>0</v>
      </c>
      <c r="H7" s="44">
        <f t="shared" si="1"/>
        <v>1</v>
      </c>
      <c r="I7" s="44">
        <f t="shared" si="2"/>
        <v>1</v>
      </c>
      <c r="J7" s="25" t="s">
        <v>334</v>
      </c>
      <c r="K7" s="47">
        <v>0.545454545454545</v>
      </c>
      <c r="L7" s="48" t="s">
        <v>321</v>
      </c>
      <c r="M7" s="47"/>
      <c r="N7" s="47" t="s">
        <v>155</v>
      </c>
      <c r="O7" s="47" t="s">
        <v>155</v>
      </c>
      <c r="P7" s="12"/>
      <c r="Q7" s="55"/>
      <c r="R7" s="55"/>
      <c r="S7" s="55"/>
    </row>
    <row r="8" ht="32" customHeight="1" spans="1:19">
      <c r="A8" s="23" t="s">
        <v>335</v>
      </c>
      <c r="B8" s="24" t="s">
        <v>177</v>
      </c>
      <c r="C8" s="25">
        <f t="shared" si="0"/>
        <v>98</v>
      </c>
      <c r="D8" s="26">
        <v>92</v>
      </c>
      <c r="E8" s="26">
        <v>3</v>
      </c>
      <c r="F8" s="26">
        <v>0</v>
      </c>
      <c r="G8" s="26">
        <v>3</v>
      </c>
      <c r="H8" s="44">
        <f t="shared" si="1"/>
        <v>0.938775510204082</v>
      </c>
      <c r="I8" s="44">
        <f t="shared" si="2"/>
        <v>0.969387755102041</v>
      </c>
      <c r="J8" s="25" t="s">
        <v>336</v>
      </c>
      <c r="K8" s="47">
        <v>0.933333333333333</v>
      </c>
      <c r="L8" s="48" t="s">
        <v>321</v>
      </c>
      <c r="M8" s="47"/>
      <c r="N8" s="47" t="s">
        <v>155</v>
      </c>
      <c r="O8" s="47" t="s">
        <v>155</v>
      </c>
      <c r="P8" s="12"/>
      <c r="Q8" s="55"/>
      <c r="R8" s="55"/>
      <c r="S8" s="55"/>
    </row>
    <row r="9" ht="32" customHeight="1" spans="1:19">
      <c r="A9" s="29" t="s">
        <v>243</v>
      </c>
      <c r="B9" s="24" t="s">
        <v>244</v>
      </c>
      <c r="C9" s="25">
        <f t="shared" si="0"/>
        <v>1839</v>
      </c>
      <c r="D9" s="26">
        <v>1708</v>
      </c>
      <c r="E9" s="26">
        <v>24</v>
      </c>
      <c r="F9" s="26">
        <v>107</v>
      </c>
      <c r="G9" s="26">
        <v>0</v>
      </c>
      <c r="H9" s="44">
        <f t="shared" si="1"/>
        <v>0.928765633496465</v>
      </c>
      <c r="I9" s="44">
        <f t="shared" si="2"/>
        <v>1</v>
      </c>
      <c r="J9" s="25" t="s">
        <v>337</v>
      </c>
      <c r="K9" s="47">
        <v>0.96987087517934</v>
      </c>
      <c r="L9" s="48" t="s">
        <v>330</v>
      </c>
      <c r="M9" s="47" t="s">
        <v>338</v>
      </c>
      <c r="N9" s="47" t="s">
        <v>155</v>
      </c>
      <c r="O9" s="47" t="s">
        <v>155</v>
      </c>
      <c r="P9" s="12"/>
      <c r="Q9" s="55"/>
      <c r="R9" s="55"/>
      <c r="S9" s="55"/>
    </row>
    <row r="10" ht="32" customHeight="1" spans="1:19">
      <c r="A10" s="30" t="s">
        <v>64</v>
      </c>
      <c r="B10" s="31" t="s">
        <v>339</v>
      </c>
      <c r="C10" s="25">
        <f t="shared" si="0"/>
        <v>35</v>
      </c>
      <c r="D10" s="26">
        <v>17</v>
      </c>
      <c r="E10" s="26">
        <v>3</v>
      </c>
      <c r="F10" s="26">
        <v>15</v>
      </c>
      <c r="G10" s="26">
        <v>0</v>
      </c>
      <c r="H10" s="44">
        <f t="shared" si="1"/>
        <v>0.485714285714286</v>
      </c>
      <c r="I10" s="44">
        <f t="shared" si="2"/>
        <v>1</v>
      </c>
      <c r="J10" s="25" t="s">
        <v>340</v>
      </c>
      <c r="K10" s="47">
        <v>0.857142857142857</v>
      </c>
      <c r="L10" s="48" t="s">
        <v>330</v>
      </c>
      <c r="M10" s="47" t="s">
        <v>341</v>
      </c>
      <c r="N10" s="47" t="s">
        <v>155</v>
      </c>
      <c r="O10" s="47" t="s">
        <v>155</v>
      </c>
      <c r="P10" s="12"/>
      <c r="Q10" s="55"/>
      <c r="R10" s="55"/>
      <c r="S10" s="55"/>
    </row>
    <row r="11" ht="32" customHeight="1" spans="1:19">
      <c r="A11" s="23" t="s">
        <v>119</v>
      </c>
      <c r="B11" s="32" t="s">
        <v>120</v>
      </c>
      <c r="C11" s="25">
        <f t="shared" si="0"/>
        <v>33</v>
      </c>
      <c r="D11" s="26">
        <v>29</v>
      </c>
      <c r="E11" s="26">
        <v>3</v>
      </c>
      <c r="F11" s="26">
        <v>1</v>
      </c>
      <c r="G11" s="26">
        <v>0</v>
      </c>
      <c r="H11" s="44">
        <f t="shared" si="1"/>
        <v>0.878787878787879</v>
      </c>
      <c r="I11" s="44">
        <f t="shared" si="2"/>
        <v>1</v>
      </c>
      <c r="J11" s="25" t="s">
        <v>342</v>
      </c>
      <c r="K11" s="47">
        <v>0.8</v>
      </c>
      <c r="L11" s="48" t="s">
        <v>321</v>
      </c>
      <c r="M11" s="47"/>
      <c r="N11" s="47" t="s">
        <v>155</v>
      </c>
      <c r="O11" s="47" t="s">
        <v>155</v>
      </c>
      <c r="P11" s="12"/>
      <c r="Q11" s="55"/>
      <c r="R11" s="55"/>
      <c r="S11" s="55"/>
    </row>
    <row r="12" ht="32" customHeight="1" spans="1:19">
      <c r="A12" s="28" t="s">
        <v>343</v>
      </c>
      <c r="B12" s="33" t="s">
        <v>344</v>
      </c>
      <c r="C12" s="25">
        <f t="shared" si="0"/>
        <v>48</v>
      </c>
      <c r="D12" s="26">
        <v>48</v>
      </c>
      <c r="E12" s="26">
        <v>0</v>
      </c>
      <c r="F12" s="26">
        <v>0</v>
      </c>
      <c r="G12" s="26">
        <v>0</v>
      </c>
      <c r="H12" s="44">
        <f t="shared" si="1"/>
        <v>1</v>
      </c>
      <c r="I12" s="44">
        <f t="shared" si="2"/>
        <v>1</v>
      </c>
      <c r="J12" s="25" t="s">
        <v>345</v>
      </c>
      <c r="K12" s="47">
        <v>0.979166666666667</v>
      </c>
      <c r="L12" s="48" t="s">
        <v>321</v>
      </c>
      <c r="M12" s="47"/>
      <c r="N12" s="47" t="s">
        <v>155</v>
      </c>
      <c r="O12" s="47" t="s">
        <v>155</v>
      </c>
      <c r="P12" s="12"/>
      <c r="Q12" s="55"/>
      <c r="R12" s="55"/>
      <c r="S12" s="55"/>
    </row>
    <row r="13" ht="32" customHeight="1" spans="1:19">
      <c r="A13" s="24" t="s">
        <v>346</v>
      </c>
      <c r="B13" s="34" t="s">
        <v>347</v>
      </c>
      <c r="C13" s="25">
        <f t="shared" si="0"/>
        <v>81</v>
      </c>
      <c r="D13" s="26">
        <v>77</v>
      </c>
      <c r="E13" s="26">
        <v>4</v>
      </c>
      <c r="F13" s="26">
        <v>0</v>
      </c>
      <c r="G13" s="26">
        <v>0</v>
      </c>
      <c r="H13" s="44">
        <f t="shared" si="1"/>
        <v>0.950617283950617</v>
      </c>
      <c r="I13" s="44">
        <f t="shared" si="2"/>
        <v>1</v>
      </c>
      <c r="J13" s="25" t="s">
        <v>348</v>
      </c>
      <c r="K13" s="47">
        <v>0.676470588235294</v>
      </c>
      <c r="L13" s="48" t="s">
        <v>321</v>
      </c>
      <c r="M13" s="47"/>
      <c r="N13" s="47" t="s">
        <v>155</v>
      </c>
      <c r="O13" s="47" t="s">
        <v>155</v>
      </c>
      <c r="P13" s="12"/>
      <c r="Q13" s="55"/>
      <c r="R13" s="55"/>
      <c r="S13" s="55"/>
    </row>
    <row r="14" ht="32" customHeight="1" spans="1:19">
      <c r="A14" s="35" t="s">
        <v>349</v>
      </c>
      <c r="B14" s="36" t="s">
        <v>140</v>
      </c>
      <c r="C14" s="25">
        <f t="shared" si="0"/>
        <v>369</v>
      </c>
      <c r="D14" s="26">
        <v>350</v>
      </c>
      <c r="E14" s="26">
        <v>6</v>
      </c>
      <c r="F14" s="26">
        <v>6</v>
      </c>
      <c r="G14" s="26">
        <v>7</v>
      </c>
      <c r="H14" s="44">
        <f t="shared" si="1"/>
        <v>0.948509485094851</v>
      </c>
      <c r="I14" s="44">
        <f t="shared" si="2"/>
        <v>0.981029810298103</v>
      </c>
      <c r="J14" s="25" t="s">
        <v>350</v>
      </c>
      <c r="K14" s="47">
        <v>0.921787709497207</v>
      </c>
      <c r="L14" s="48" t="s">
        <v>321</v>
      </c>
      <c r="M14" s="47"/>
      <c r="N14" s="47" t="s">
        <v>155</v>
      </c>
      <c r="O14" s="47" t="s">
        <v>155</v>
      </c>
      <c r="P14" s="12"/>
      <c r="Q14" s="55"/>
      <c r="R14" s="55"/>
      <c r="S14" s="55"/>
    </row>
    <row r="15" ht="32" customHeight="1" spans="1:19">
      <c r="A15" s="24" t="s">
        <v>50</v>
      </c>
      <c r="B15" s="24" t="s">
        <v>351</v>
      </c>
      <c r="C15" s="25">
        <f t="shared" si="0"/>
        <v>312</v>
      </c>
      <c r="D15" s="26">
        <v>312</v>
      </c>
      <c r="E15" s="26">
        <v>0</v>
      </c>
      <c r="F15" s="26">
        <v>0</v>
      </c>
      <c r="G15" s="26">
        <v>0</v>
      </c>
      <c r="H15" s="44">
        <f t="shared" si="1"/>
        <v>1</v>
      </c>
      <c r="I15" s="44">
        <f t="shared" si="2"/>
        <v>1</v>
      </c>
      <c r="J15" s="25" t="s">
        <v>352</v>
      </c>
      <c r="K15" s="47">
        <v>1</v>
      </c>
      <c r="L15" s="48" t="s">
        <v>321</v>
      </c>
      <c r="M15" s="47"/>
      <c r="N15" s="47" t="s">
        <v>155</v>
      </c>
      <c r="O15" s="47" t="s">
        <v>155</v>
      </c>
      <c r="P15" s="12"/>
      <c r="Q15" s="55"/>
      <c r="R15" s="55"/>
      <c r="S15" s="55"/>
    </row>
    <row r="16" ht="32" customHeight="1" spans="1:19">
      <c r="A16" s="24" t="s">
        <v>50</v>
      </c>
      <c r="B16" s="31" t="s">
        <v>51</v>
      </c>
      <c r="C16" s="25">
        <f t="shared" si="0"/>
        <v>427</v>
      </c>
      <c r="D16" s="26">
        <v>0</v>
      </c>
      <c r="E16" s="26">
        <v>1</v>
      </c>
      <c r="F16" s="26">
        <v>426</v>
      </c>
      <c r="G16" s="26">
        <v>0</v>
      </c>
      <c r="H16" s="44">
        <f t="shared" si="1"/>
        <v>0</v>
      </c>
      <c r="I16" s="44">
        <f t="shared" si="2"/>
        <v>1</v>
      </c>
      <c r="J16" s="25" t="s">
        <v>353</v>
      </c>
      <c r="K16" s="47">
        <v>0.994413407821229</v>
      </c>
      <c r="L16" s="49" t="s">
        <v>330</v>
      </c>
      <c r="M16" s="47" t="s">
        <v>354</v>
      </c>
      <c r="N16" s="47" t="s">
        <v>155</v>
      </c>
      <c r="O16" s="47" t="s">
        <v>155</v>
      </c>
      <c r="P16" s="12"/>
      <c r="Q16" s="55"/>
      <c r="R16" s="55"/>
      <c r="S16" s="55"/>
    </row>
    <row r="17" ht="32" customHeight="1" spans="1:19">
      <c r="A17" s="31" t="s">
        <v>115</v>
      </c>
      <c r="B17" s="24" t="s">
        <v>355</v>
      </c>
      <c r="C17" s="25">
        <f t="shared" si="0"/>
        <v>272</v>
      </c>
      <c r="D17" s="26">
        <v>268</v>
      </c>
      <c r="E17" s="26">
        <v>4</v>
      </c>
      <c r="F17" s="26">
        <v>0</v>
      </c>
      <c r="G17" s="26">
        <v>0</v>
      </c>
      <c r="H17" s="44">
        <f t="shared" si="1"/>
        <v>0.985294117647059</v>
      </c>
      <c r="I17" s="44">
        <f t="shared" si="2"/>
        <v>1</v>
      </c>
      <c r="J17" s="25" t="s">
        <v>356</v>
      </c>
      <c r="K17" s="47">
        <v>0.958333333333333</v>
      </c>
      <c r="L17" s="48" t="s">
        <v>321</v>
      </c>
      <c r="M17" s="47"/>
      <c r="N17" s="47" t="s">
        <v>155</v>
      </c>
      <c r="O17" s="47" t="s">
        <v>155</v>
      </c>
      <c r="P17" s="12"/>
      <c r="Q17" s="55"/>
      <c r="R17" s="55"/>
      <c r="S17" s="55"/>
    </row>
    <row r="18" ht="32" customHeight="1" spans="1:19">
      <c r="A18" s="30" t="s">
        <v>357</v>
      </c>
      <c r="B18" s="24" t="s">
        <v>358</v>
      </c>
      <c r="C18" s="25">
        <f t="shared" si="0"/>
        <v>662</v>
      </c>
      <c r="D18" s="26">
        <v>649</v>
      </c>
      <c r="E18" s="26">
        <v>11</v>
      </c>
      <c r="F18" s="26">
        <v>0</v>
      </c>
      <c r="G18" s="26">
        <v>2</v>
      </c>
      <c r="H18" s="44">
        <f t="shared" si="1"/>
        <v>0.98036253776435</v>
      </c>
      <c r="I18" s="44">
        <f t="shared" si="2"/>
        <v>0.996978851963746</v>
      </c>
      <c r="J18" s="25" t="s">
        <v>359</v>
      </c>
      <c r="K18" s="47">
        <v>0.926829268292683</v>
      </c>
      <c r="L18" s="48" t="s">
        <v>321</v>
      </c>
      <c r="M18" s="47"/>
      <c r="N18" s="47" t="s">
        <v>155</v>
      </c>
      <c r="O18" s="47" t="s">
        <v>155</v>
      </c>
      <c r="P18" s="12"/>
      <c r="Q18" s="55"/>
      <c r="R18" s="55"/>
      <c r="S18" s="55"/>
    </row>
    <row r="19" ht="32" customHeight="1" spans="1:19">
      <c r="A19" s="23" t="s">
        <v>57</v>
      </c>
      <c r="B19" s="24" t="s">
        <v>360</v>
      </c>
      <c r="C19" s="25">
        <f t="shared" si="0"/>
        <v>39</v>
      </c>
      <c r="D19" s="26">
        <v>19</v>
      </c>
      <c r="E19" s="26">
        <v>1</v>
      </c>
      <c r="F19" s="26">
        <v>19</v>
      </c>
      <c r="G19" s="26">
        <v>0</v>
      </c>
      <c r="H19" s="44">
        <f t="shared" si="1"/>
        <v>0.487179487179487</v>
      </c>
      <c r="I19" s="44">
        <f t="shared" si="2"/>
        <v>1</v>
      </c>
      <c r="J19" s="25" t="s">
        <v>361</v>
      </c>
      <c r="K19" s="47">
        <v>0.529411764705882</v>
      </c>
      <c r="L19" s="48" t="s">
        <v>330</v>
      </c>
      <c r="M19" s="47" t="s">
        <v>341</v>
      </c>
      <c r="N19" s="47" t="s">
        <v>155</v>
      </c>
      <c r="O19" s="47" t="s">
        <v>155</v>
      </c>
      <c r="P19" s="12"/>
      <c r="Q19" s="55"/>
      <c r="R19" s="55"/>
      <c r="S19" s="55"/>
    </row>
    <row r="20" ht="32" customHeight="1" spans="1:19">
      <c r="A20" s="23" t="s">
        <v>135</v>
      </c>
      <c r="B20" s="24" t="s">
        <v>136</v>
      </c>
      <c r="C20" s="25">
        <f t="shared" si="0"/>
        <v>88</v>
      </c>
      <c r="D20" s="26">
        <v>87</v>
      </c>
      <c r="E20" s="26">
        <v>1</v>
      </c>
      <c r="F20" s="26">
        <v>0</v>
      </c>
      <c r="G20" s="26">
        <v>0</v>
      </c>
      <c r="H20" s="44">
        <f t="shared" si="1"/>
        <v>0.988636363636364</v>
      </c>
      <c r="I20" s="44">
        <f t="shared" si="2"/>
        <v>1</v>
      </c>
      <c r="J20" s="25" t="s">
        <v>362</v>
      </c>
      <c r="K20" s="47">
        <v>0.947368421052632</v>
      </c>
      <c r="L20" s="48" t="s">
        <v>321</v>
      </c>
      <c r="M20" s="47"/>
      <c r="N20" s="47" t="s">
        <v>155</v>
      </c>
      <c r="O20" s="47" t="s">
        <v>155</v>
      </c>
      <c r="P20" s="12"/>
      <c r="Q20" s="55"/>
      <c r="R20" s="55"/>
      <c r="S20" s="55"/>
    </row>
    <row r="21" ht="32" customHeight="1" spans="1:19">
      <c r="A21" s="24" t="s">
        <v>198</v>
      </c>
      <c r="B21" s="37" t="s">
        <v>199</v>
      </c>
      <c r="C21" s="25">
        <f t="shared" si="0"/>
        <v>308</v>
      </c>
      <c r="D21" s="26">
        <v>302</v>
      </c>
      <c r="E21" s="26">
        <v>4</v>
      </c>
      <c r="F21" s="26">
        <v>1</v>
      </c>
      <c r="G21" s="26">
        <v>1</v>
      </c>
      <c r="H21" s="44">
        <f t="shared" si="1"/>
        <v>0.980519480519481</v>
      </c>
      <c r="I21" s="44">
        <f t="shared" si="2"/>
        <v>0.996753246753247</v>
      </c>
      <c r="J21" s="25" t="s">
        <v>363</v>
      </c>
      <c r="K21" s="47">
        <v>0.835164835164835</v>
      </c>
      <c r="L21" s="50" t="s">
        <v>321</v>
      </c>
      <c r="M21" s="48"/>
      <c r="N21" s="47" t="s">
        <v>155</v>
      </c>
      <c r="O21" s="47" t="s">
        <v>155</v>
      </c>
      <c r="P21" s="12"/>
      <c r="Q21" s="55"/>
      <c r="R21" s="55"/>
      <c r="S21" s="55"/>
    </row>
    <row r="22" ht="32" customHeight="1" spans="1:19">
      <c r="A22" s="24" t="s">
        <v>364</v>
      </c>
      <c r="B22" s="37" t="s">
        <v>365</v>
      </c>
      <c r="C22" s="25">
        <f t="shared" si="0"/>
        <v>185</v>
      </c>
      <c r="D22" s="26">
        <v>181</v>
      </c>
      <c r="E22" s="26">
        <v>4</v>
      </c>
      <c r="F22" s="26">
        <v>0</v>
      </c>
      <c r="G22" s="26">
        <v>0</v>
      </c>
      <c r="H22" s="44">
        <f t="shared" si="1"/>
        <v>0.978378378378378</v>
      </c>
      <c r="I22" s="44">
        <f t="shared" si="2"/>
        <v>1</v>
      </c>
      <c r="J22" s="25" t="s">
        <v>366</v>
      </c>
      <c r="K22" s="47">
        <v>0.931506849315068</v>
      </c>
      <c r="L22" s="50" t="s">
        <v>321</v>
      </c>
      <c r="M22" s="48"/>
      <c r="N22" s="47" t="s">
        <v>155</v>
      </c>
      <c r="O22" s="47" t="s">
        <v>155</v>
      </c>
      <c r="P22" s="12"/>
      <c r="Q22" s="55"/>
      <c r="R22" s="55"/>
      <c r="S22" s="55"/>
    </row>
    <row r="23" ht="32" customHeight="1" spans="1:19">
      <c r="A23" s="23" t="s">
        <v>367</v>
      </c>
      <c r="B23" s="24" t="s">
        <v>368</v>
      </c>
      <c r="C23" s="25">
        <f t="shared" si="0"/>
        <v>39</v>
      </c>
      <c r="D23" s="26">
        <v>39</v>
      </c>
      <c r="E23" s="26">
        <v>0</v>
      </c>
      <c r="F23" s="26">
        <v>0</v>
      </c>
      <c r="G23" s="26">
        <v>0</v>
      </c>
      <c r="H23" s="44">
        <f t="shared" si="1"/>
        <v>1</v>
      </c>
      <c r="I23" s="44">
        <f t="shared" si="2"/>
        <v>1</v>
      </c>
      <c r="J23" s="25" t="s">
        <v>369</v>
      </c>
      <c r="K23" s="47">
        <v>1</v>
      </c>
      <c r="L23" s="50" t="s">
        <v>321</v>
      </c>
      <c r="M23" s="47"/>
      <c r="N23" s="47" t="s">
        <v>155</v>
      </c>
      <c r="O23" s="47" t="s">
        <v>155</v>
      </c>
      <c r="P23" s="12"/>
      <c r="Q23" s="55"/>
      <c r="R23" s="55"/>
      <c r="S23" s="55"/>
    </row>
    <row r="24" ht="32" customHeight="1" spans="1:19">
      <c r="A24" s="23" t="s">
        <v>370</v>
      </c>
      <c r="B24" s="24" t="s">
        <v>371</v>
      </c>
      <c r="C24" s="25">
        <f t="shared" si="0"/>
        <v>56</v>
      </c>
      <c r="D24" s="26">
        <v>56</v>
      </c>
      <c r="E24" s="26">
        <v>0</v>
      </c>
      <c r="F24" s="26">
        <v>0</v>
      </c>
      <c r="G24" s="26">
        <v>0</v>
      </c>
      <c r="H24" s="44">
        <f t="shared" si="1"/>
        <v>1</v>
      </c>
      <c r="I24" s="44">
        <f t="shared" si="2"/>
        <v>1</v>
      </c>
      <c r="J24" s="25" t="s">
        <v>369</v>
      </c>
      <c r="K24" s="47">
        <v>1</v>
      </c>
      <c r="L24" s="50" t="s">
        <v>321</v>
      </c>
      <c r="M24" s="47"/>
      <c r="N24" s="47"/>
      <c r="O24" s="47"/>
      <c r="P24" s="12"/>
      <c r="Q24" s="55"/>
      <c r="R24" s="55"/>
      <c r="S24" s="55"/>
    </row>
    <row r="25" ht="32" customHeight="1" spans="1:19">
      <c r="A25" s="30" t="s">
        <v>111</v>
      </c>
      <c r="B25" s="38" t="s">
        <v>112</v>
      </c>
      <c r="C25" s="25">
        <f t="shared" si="0"/>
        <v>25</v>
      </c>
      <c r="D25" s="26">
        <v>21</v>
      </c>
      <c r="E25" s="26">
        <v>1</v>
      </c>
      <c r="F25" s="26">
        <v>3</v>
      </c>
      <c r="G25" s="26">
        <v>0</v>
      </c>
      <c r="H25" s="44">
        <f t="shared" si="1"/>
        <v>0.84</v>
      </c>
      <c r="I25" s="44">
        <f t="shared" si="2"/>
        <v>1</v>
      </c>
      <c r="J25" s="25" t="s">
        <v>372</v>
      </c>
      <c r="K25" s="47">
        <v>1</v>
      </c>
      <c r="L25" s="48" t="s">
        <v>330</v>
      </c>
      <c r="M25" s="47" t="s">
        <v>373</v>
      </c>
      <c r="N25" s="47"/>
      <c r="O25" s="47"/>
      <c r="P25" s="12"/>
      <c r="Q25" s="55"/>
      <c r="R25" s="55"/>
      <c r="S25" s="55"/>
    </row>
    <row r="26" ht="32" customHeight="1" spans="1:19">
      <c r="A26" s="30" t="s">
        <v>374</v>
      </c>
      <c r="B26" s="38" t="s">
        <v>375</v>
      </c>
      <c r="C26" s="25">
        <f t="shared" si="0"/>
        <v>4</v>
      </c>
      <c r="D26" s="39">
        <v>4</v>
      </c>
      <c r="E26" s="39">
        <v>0</v>
      </c>
      <c r="F26" s="39">
        <v>0</v>
      </c>
      <c r="G26" s="39">
        <v>0</v>
      </c>
      <c r="H26" s="44">
        <f t="shared" si="1"/>
        <v>1</v>
      </c>
      <c r="I26" s="44">
        <f t="shared" si="2"/>
        <v>1</v>
      </c>
      <c r="J26" s="25" t="s">
        <v>376</v>
      </c>
      <c r="K26" s="47">
        <v>1</v>
      </c>
      <c r="L26" s="48" t="s">
        <v>321</v>
      </c>
      <c r="M26" s="47"/>
      <c r="N26" s="47" t="s">
        <v>155</v>
      </c>
      <c r="O26" s="47" t="s">
        <v>155</v>
      </c>
      <c r="P26" s="12"/>
      <c r="Q26" s="55"/>
      <c r="R26" s="55"/>
      <c r="S26" s="55"/>
    </row>
    <row r="27" ht="32" customHeight="1" spans="1:19">
      <c r="A27" s="31" t="s">
        <v>73</v>
      </c>
      <c r="B27" s="37" t="s">
        <v>74</v>
      </c>
      <c r="C27" s="25">
        <f t="shared" si="0"/>
        <v>28</v>
      </c>
      <c r="D27" s="26">
        <v>15</v>
      </c>
      <c r="E27" s="26">
        <v>1</v>
      </c>
      <c r="F27" s="26">
        <v>12</v>
      </c>
      <c r="G27" s="26">
        <v>0</v>
      </c>
      <c r="H27" s="44">
        <f t="shared" si="1"/>
        <v>0.535714285714286</v>
      </c>
      <c r="I27" s="44">
        <f t="shared" si="2"/>
        <v>1</v>
      </c>
      <c r="J27" s="25" t="s">
        <v>377</v>
      </c>
      <c r="K27" s="47">
        <v>0.48</v>
      </c>
      <c r="L27" s="50" t="s">
        <v>321</v>
      </c>
      <c r="M27" s="48"/>
      <c r="N27" s="47" t="s">
        <v>155</v>
      </c>
      <c r="O27" s="47" t="s">
        <v>155</v>
      </c>
      <c r="P27" s="12"/>
      <c r="Q27" s="55"/>
      <c r="R27" s="55"/>
      <c r="S27" s="55"/>
    </row>
    <row r="28" ht="32" customHeight="1" spans="1:19">
      <c r="A28" s="23" t="s">
        <v>378</v>
      </c>
      <c r="B28" s="24" t="s">
        <v>379</v>
      </c>
      <c r="C28" s="25">
        <f t="shared" si="0"/>
        <v>80</v>
      </c>
      <c r="D28" s="26">
        <v>80</v>
      </c>
      <c r="E28" s="26">
        <v>0</v>
      </c>
      <c r="F28" s="26">
        <v>0</v>
      </c>
      <c r="G28" s="26">
        <v>0</v>
      </c>
      <c r="H28" s="44">
        <f t="shared" si="1"/>
        <v>1</v>
      </c>
      <c r="I28" s="44">
        <f t="shared" si="2"/>
        <v>1</v>
      </c>
      <c r="J28" s="25" t="s">
        <v>377</v>
      </c>
      <c r="K28" s="47">
        <v>1</v>
      </c>
      <c r="L28" s="48" t="s">
        <v>321</v>
      </c>
      <c r="M28" s="47"/>
      <c r="N28" s="47" t="s">
        <v>155</v>
      </c>
      <c r="O28" s="47" t="s">
        <v>155</v>
      </c>
      <c r="P28" s="12"/>
      <c r="Q28" s="55"/>
      <c r="R28" s="55"/>
      <c r="S28" s="55"/>
    </row>
    <row r="29" ht="32" customHeight="1" spans="1:19">
      <c r="A29" s="23" t="s">
        <v>192</v>
      </c>
      <c r="B29" s="36" t="s">
        <v>193</v>
      </c>
      <c r="C29" s="25">
        <f t="shared" si="0"/>
        <v>250</v>
      </c>
      <c r="D29" s="26">
        <v>243</v>
      </c>
      <c r="E29" s="26">
        <v>2</v>
      </c>
      <c r="F29" s="26">
        <v>5</v>
      </c>
      <c r="G29" s="26">
        <v>0</v>
      </c>
      <c r="H29" s="44">
        <f t="shared" si="1"/>
        <v>0.972</v>
      </c>
      <c r="I29" s="44">
        <f t="shared" si="2"/>
        <v>1</v>
      </c>
      <c r="J29" s="25" t="s">
        <v>380</v>
      </c>
      <c r="K29" s="47">
        <v>0.926315789473684</v>
      </c>
      <c r="L29" s="48" t="s">
        <v>321</v>
      </c>
      <c r="M29" s="47"/>
      <c r="N29" s="47" t="s">
        <v>155</v>
      </c>
      <c r="O29" s="47" t="s">
        <v>155</v>
      </c>
      <c r="P29" s="12"/>
      <c r="Q29" s="55"/>
      <c r="R29" s="55"/>
      <c r="S29" s="55"/>
    </row>
    <row r="30" ht="32" customHeight="1" spans="1:19">
      <c r="A30" s="23" t="s">
        <v>184</v>
      </c>
      <c r="B30" s="24" t="s">
        <v>185</v>
      </c>
      <c r="C30" s="25">
        <f t="shared" si="0"/>
        <v>51</v>
      </c>
      <c r="D30" s="26">
        <v>48</v>
      </c>
      <c r="E30" s="26">
        <v>3</v>
      </c>
      <c r="F30" s="26">
        <v>0</v>
      </c>
      <c r="G30" s="26">
        <v>0</v>
      </c>
      <c r="H30" s="44">
        <f t="shared" si="1"/>
        <v>0.941176470588235</v>
      </c>
      <c r="I30" s="44">
        <f t="shared" si="2"/>
        <v>1</v>
      </c>
      <c r="J30" s="25" t="s">
        <v>329</v>
      </c>
      <c r="K30" s="47">
        <v>0.909090909090909</v>
      </c>
      <c r="L30" s="48" t="s">
        <v>321</v>
      </c>
      <c r="M30" s="47"/>
      <c r="N30" s="47"/>
      <c r="O30" s="47"/>
      <c r="P30" s="12"/>
      <c r="Q30" s="55"/>
      <c r="R30" s="55"/>
      <c r="S30" s="55"/>
    </row>
    <row r="31" ht="48.15" customHeight="1" spans="1:19">
      <c r="A31" s="23" t="s">
        <v>115</v>
      </c>
      <c r="B31" s="24" t="s">
        <v>381</v>
      </c>
      <c r="C31" s="25">
        <f t="shared" si="0"/>
        <v>628</v>
      </c>
      <c r="D31" s="26">
        <v>570</v>
      </c>
      <c r="E31" s="26">
        <v>2</v>
      </c>
      <c r="F31" s="26">
        <v>56</v>
      </c>
      <c r="G31" s="26">
        <v>0</v>
      </c>
      <c r="H31" s="44">
        <f t="shared" si="1"/>
        <v>0.907643312101911</v>
      </c>
      <c r="I31" s="44">
        <f t="shared" si="2"/>
        <v>1</v>
      </c>
      <c r="J31" s="25" t="s">
        <v>382</v>
      </c>
      <c r="K31" s="47">
        <v>0</v>
      </c>
      <c r="L31" s="48" t="s">
        <v>321</v>
      </c>
      <c r="M31" s="47"/>
      <c r="N31" s="47" t="s">
        <v>155</v>
      </c>
      <c r="O31" s="47" t="s">
        <v>155</v>
      </c>
      <c r="P31" s="12"/>
      <c r="Q31" s="55"/>
      <c r="R31" s="55"/>
      <c r="S31" s="55"/>
    </row>
    <row r="32" ht="32" customHeight="1" spans="1:19">
      <c r="A32" s="23" t="s">
        <v>115</v>
      </c>
      <c r="B32" s="24" t="s">
        <v>383</v>
      </c>
      <c r="C32" s="25">
        <f t="shared" si="0"/>
        <v>272</v>
      </c>
      <c r="D32" s="26">
        <v>237</v>
      </c>
      <c r="E32" s="26">
        <v>1</v>
      </c>
      <c r="F32" s="26">
        <v>34</v>
      </c>
      <c r="G32" s="26">
        <v>0</v>
      </c>
      <c r="H32" s="44">
        <f t="shared" si="1"/>
        <v>0.871323529411765</v>
      </c>
      <c r="I32" s="44">
        <f t="shared" si="2"/>
        <v>1</v>
      </c>
      <c r="J32" s="25" t="s">
        <v>382</v>
      </c>
      <c r="K32" s="47">
        <v>0</v>
      </c>
      <c r="L32" s="48" t="s">
        <v>321</v>
      </c>
      <c r="M32" s="47"/>
      <c r="N32" s="47" t="s">
        <v>155</v>
      </c>
      <c r="O32" s="47" t="s">
        <v>155</v>
      </c>
      <c r="P32" s="12"/>
      <c r="Q32" s="55"/>
      <c r="R32" s="55"/>
      <c r="S32" s="55"/>
    </row>
    <row r="33" ht="32" customHeight="1" spans="1:19">
      <c r="A33" s="24" t="s">
        <v>294</v>
      </c>
      <c r="B33" s="40" t="s">
        <v>295</v>
      </c>
      <c r="C33" s="25">
        <f t="shared" si="0"/>
        <v>1221</v>
      </c>
      <c r="D33" s="23">
        <v>1209</v>
      </c>
      <c r="E33" s="23">
        <v>3</v>
      </c>
      <c r="F33" s="23">
        <v>9</v>
      </c>
      <c r="G33" s="45">
        <v>0</v>
      </c>
      <c r="H33" s="44">
        <f t="shared" si="1"/>
        <v>0.99017199017199</v>
      </c>
      <c r="I33" s="44">
        <f t="shared" si="2"/>
        <v>1</v>
      </c>
      <c r="J33" s="25" t="s">
        <v>384</v>
      </c>
      <c r="K33" s="47">
        <v>0.680297397769517</v>
      </c>
      <c r="L33" s="50" t="s">
        <v>321</v>
      </c>
      <c r="M33" s="48"/>
      <c r="N33" s="47" t="s">
        <v>155</v>
      </c>
      <c r="O33" s="47" t="s">
        <v>155</v>
      </c>
      <c r="P33" s="12"/>
      <c r="Q33" s="55"/>
      <c r="R33" s="55"/>
      <c r="S33" s="55"/>
    </row>
    <row r="34" ht="32" customHeight="1" spans="1:19">
      <c r="A34" s="24" t="s">
        <v>79</v>
      </c>
      <c r="B34" s="41" t="s">
        <v>80</v>
      </c>
      <c r="C34" s="26">
        <v>100</v>
      </c>
      <c r="D34" s="26">
        <v>63</v>
      </c>
      <c r="E34" s="26">
        <v>11</v>
      </c>
      <c r="F34" s="26">
        <v>26</v>
      </c>
      <c r="G34" s="26">
        <v>0</v>
      </c>
      <c r="H34" s="44">
        <f t="shared" si="1"/>
        <v>0.63</v>
      </c>
      <c r="I34" s="44">
        <f t="shared" si="2"/>
        <v>1</v>
      </c>
      <c r="J34" s="51" t="s">
        <v>385</v>
      </c>
      <c r="K34" s="52" t="s">
        <v>155</v>
      </c>
      <c r="L34" s="53" t="s">
        <v>321</v>
      </c>
      <c r="M34" s="48"/>
      <c r="N34" s="47"/>
      <c r="O34" s="47"/>
      <c r="P34" s="12"/>
      <c r="Q34" s="55"/>
      <c r="R34" s="55"/>
      <c r="S34" s="55"/>
    </row>
    <row r="35" ht="18" customHeight="1" spans="1:19">
      <c r="A35" s="22" t="s">
        <v>305</v>
      </c>
      <c r="B35" s="42"/>
      <c r="C35" s="42">
        <f>SUM(C3:C34)</f>
        <v>7898</v>
      </c>
      <c r="D35" s="42">
        <f>SUM(D3:D34)</f>
        <v>7070</v>
      </c>
      <c r="E35" s="42">
        <f>SUM(E3:E34)</f>
        <v>95</v>
      </c>
      <c r="F35" s="42">
        <f>SUM(F3:F34)</f>
        <v>720</v>
      </c>
      <c r="G35" s="42">
        <f>SUM(G3:G34)</f>
        <v>13</v>
      </c>
      <c r="H35" s="46">
        <f t="shared" si="1"/>
        <v>0.895163332489238</v>
      </c>
      <c r="I35" s="46">
        <f>(D35+E35)/C35</f>
        <v>0.907191694099772</v>
      </c>
      <c r="J35" s="42"/>
      <c r="K35" s="46">
        <v>0.849203408669878</v>
      </c>
      <c r="L35" s="46"/>
      <c r="M35" s="54"/>
      <c r="N35" s="54"/>
      <c r="O35" s="54"/>
      <c r="P35" s="54"/>
      <c r="Q35" s="55"/>
      <c r="R35" s="55"/>
      <c r="S35" s="55"/>
    </row>
  </sheetData>
  <sheetProtection formatCells="0" insertHyperlinks="0" autoFilter="0"/>
  <autoFilter ref="A1:P35">
    <extLst/>
  </autoFilter>
  <mergeCells count="2">
    <mergeCell ref="A1:P1"/>
    <mergeCell ref="A35:B35"/>
  </mergeCells>
  <dataValidations count="1">
    <dataValidation type="list" allowBlank="1" showErrorMessage="1" sqref="L3:L34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21" t="s">
        <v>319</v>
      </c>
    </row>
    <row r="2" ht="33" customHeight="1" spans="1:1">
      <c r="A2" s="21" t="s">
        <v>323</v>
      </c>
    </row>
    <row r="3" ht="33" customHeight="1" spans="1:1">
      <c r="A3" s="21" t="s">
        <v>326</v>
      </c>
    </row>
    <row r="4" ht="17" customHeight="1" spans="1:1">
      <c r="A4" s="21" t="s">
        <v>328</v>
      </c>
    </row>
    <row r="5" ht="17" customHeight="1" spans="1:1">
      <c r="A5" s="21" t="s">
        <v>386</v>
      </c>
    </row>
    <row r="6" ht="33" customHeight="1" spans="1:1">
      <c r="A6" s="21" t="s">
        <v>387</v>
      </c>
    </row>
    <row r="7" ht="33" customHeight="1" spans="1:1">
      <c r="A7" s="21" t="s">
        <v>177</v>
      </c>
    </row>
    <row r="8" ht="33" customHeight="1" spans="1:1">
      <c r="A8" s="21" t="s">
        <v>388</v>
      </c>
    </row>
    <row r="9" ht="65" customHeight="1" spans="1:1">
      <c r="A9" s="21" t="s">
        <v>389</v>
      </c>
    </row>
    <row r="10" ht="65" customHeight="1" spans="1:1">
      <c r="A10" s="21" t="s">
        <v>390</v>
      </c>
    </row>
    <row r="11" ht="49" customHeight="1" spans="1:1">
      <c r="A11" s="21" t="s">
        <v>391</v>
      </c>
    </row>
    <row r="12" ht="49" customHeight="1" spans="1:1">
      <c r="A12" s="21" t="s">
        <v>392</v>
      </c>
    </row>
    <row r="13" ht="33" customHeight="1" spans="1:1">
      <c r="A13" s="21" t="s">
        <v>393</v>
      </c>
    </row>
    <row r="14" ht="33" customHeight="1" spans="1:1">
      <c r="A14" s="21" t="s">
        <v>244</v>
      </c>
    </row>
    <row r="15" ht="33" customHeight="1" spans="1:1">
      <c r="A15" s="21" t="s">
        <v>394</v>
      </c>
    </row>
    <row r="16" ht="33" customHeight="1" spans="1:1">
      <c r="A16" s="21" t="s">
        <v>65</v>
      </c>
    </row>
    <row r="17" ht="33" customHeight="1" spans="1:1">
      <c r="A17" s="21" t="s">
        <v>395</v>
      </c>
    </row>
    <row r="18" ht="33" customHeight="1" spans="1:1">
      <c r="A18" s="21" t="s">
        <v>396</v>
      </c>
    </row>
    <row r="19" ht="65" customHeight="1" spans="1:1">
      <c r="A19" s="21" t="s">
        <v>397</v>
      </c>
    </row>
    <row r="20" ht="49" customHeight="1" spans="1:1">
      <c r="A20" s="21" t="s">
        <v>347</v>
      </c>
    </row>
    <row r="21" ht="17" customHeight="1" spans="1:1">
      <c r="A21" s="21" t="s">
        <v>140</v>
      </c>
    </row>
    <row r="22" ht="17" customHeight="1" spans="1:1">
      <c r="A22" s="21" t="s">
        <v>398</v>
      </c>
    </row>
    <row r="23" ht="17" customHeight="1" spans="1:1">
      <c r="A23" s="21" t="s">
        <v>351</v>
      </c>
    </row>
    <row r="24" ht="17" customHeight="1" spans="1:1">
      <c r="A24" s="21" t="s">
        <v>51</v>
      </c>
    </row>
    <row r="25" ht="49" customHeight="1" spans="1:1">
      <c r="A25" s="21" t="s">
        <v>399</v>
      </c>
    </row>
    <row r="26" ht="17" customHeight="1" spans="1:1">
      <c r="A26" s="21" t="s">
        <v>400</v>
      </c>
    </row>
    <row r="27" ht="33" customHeight="1" spans="1:1">
      <c r="A27" s="21" t="s">
        <v>136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17" t="s">
        <v>401</v>
      </c>
      <c r="B1" s="18" t="s">
        <v>402</v>
      </c>
      <c r="C1" s="17" t="s">
        <v>403</v>
      </c>
      <c r="D1" s="17" t="s">
        <v>404</v>
      </c>
      <c r="E1" s="17" t="s">
        <v>405</v>
      </c>
      <c r="F1" s="17" t="s">
        <v>406</v>
      </c>
      <c r="G1" s="17" t="s">
        <v>407</v>
      </c>
      <c r="H1" s="17" t="s">
        <v>407</v>
      </c>
      <c r="I1" s="17" t="s">
        <v>408</v>
      </c>
      <c r="J1" s="17" t="s">
        <v>409</v>
      </c>
    </row>
    <row r="2" ht="33" customHeight="1" spans="1:10">
      <c r="A2" s="19" t="s">
        <v>410</v>
      </c>
      <c r="B2" s="20" t="s">
        <v>411</v>
      </c>
      <c r="C2" s="19" t="s">
        <v>412</v>
      </c>
      <c r="D2" s="19" t="s">
        <v>413</v>
      </c>
      <c r="E2" s="19" t="s">
        <v>412</v>
      </c>
      <c r="F2" s="19" t="s">
        <v>414</v>
      </c>
      <c r="G2" s="19" t="s">
        <v>415</v>
      </c>
      <c r="H2" s="19" t="s">
        <v>416</v>
      </c>
      <c r="I2" s="19" t="s">
        <v>417</v>
      </c>
      <c r="J2" s="19" t="s">
        <v>418</v>
      </c>
    </row>
    <row r="3" ht="49" customHeight="1" spans="1:10">
      <c r="A3" s="19" t="s">
        <v>419</v>
      </c>
      <c r="B3" s="20" t="s">
        <v>420</v>
      </c>
      <c r="C3" s="19" t="s">
        <v>421</v>
      </c>
      <c r="D3" s="19" t="s">
        <v>413</v>
      </c>
      <c r="E3" s="19" t="s">
        <v>421</v>
      </c>
      <c r="F3" s="19" t="s">
        <v>295</v>
      </c>
      <c r="G3" s="19" t="s">
        <v>416</v>
      </c>
      <c r="H3" s="19" t="s">
        <v>422</v>
      </c>
      <c r="I3" s="19" t="s">
        <v>417</v>
      </c>
      <c r="J3" s="19" t="s">
        <v>418</v>
      </c>
    </row>
    <row r="4" ht="49" customHeight="1" spans="1:10">
      <c r="A4" s="19" t="s">
        <v>423</v>
      </c>
      <c r="B4" s="20" t="s">
        <v>424</v>
      </c>
      <c r="C4" s="19" t="s">
        <v>425</v>
      </c>
      <c r="D4" s="19" t="s">
        <v>413</v>
      </c>
      <c r="E4" s="19" t="s">
        <v>426</v>
      </c>
      <c r="F4" s="19" t="s">
        <v>319</v>
      </c>
      <c r="G4" s="19" t="s">
        <v>415</v>
      </c>
      <c r="H4" s="19" t="s">
        <v>416</v>
      </c>
      <c r="I4" s="19" t="s">
        <v>417</v>
      </c>
      <c r="J4" s="19" t="s">
        <v>418</v>
      </c>
    </row>
    <row r="5" ht="33" customHeight="1" spans="1:10">
      <c r="A5" s="19" t="s">
        <v>427</v>
      </c>
      <c r="B5" s="20" t="s">
        <v>428</v>
      </c>
      <c r="C5" s="19" t="s">
        <v>429</v>
      </c>
      <c r="D5" s="19" t="s">
        <v>430</v>
      </c>
      <c r="E5" s="19" t="s">
        <v>429</v>
      </c>
      <c r="F5" s="19" t="s">
        <v>431</v>
      </c>
      <c r="G5" s="19" t="s">
        <v>415</v>
      </c>
      <c r="H5" s="19" t="s">
        <v>416</v>
      </c>
      <c r="I5" s="19" t="s">
        <v>417</v>
      </c>
      <c r="J5" s="19" t="s">
        <v>432</v>
      </c>
    </row>
    <row r="6" ht="33" customHeight="1" spans="1:10">
      <c r="A6" s="19" t="s">
        <v>433</v>
      </c>
      <c r="B6" s="20" t="s">
        <v>434</v>
      </c>
      <c r="C6" s="19" t="s">
        <v>412</v>
      </c>
      <c r="D6" s="19" t="s">
        <v>413</v>
      </c>
      <c r="E6" s="19" t="s">
        <v>412</v>
      </c>
      <c r="F6" s="19" t="s">
        <v>435</v>
      </c>
      <c r="G6" s="19" t="s">
        <v>415</v>
      </c>
      <c r="H6" s="19" t="s">
        <v>416</v>
      </c>
      <c r="I6" s="19" t="s">
        <v>436</v>
      </c>
      <c r="J6" s="19" t="s">
        <v>418</v>
      </c>
    </row>
    <row r="7" ht="65" customHeight="1" spans="1:10">
      <c r="A7" s="19" t="s">
        <v>437</v>
      </c>
      <c r="B7" s="20" t="s">
        <v>438</v>
      </c>
      <c r="C7" s="19" t="s">
        <v>439</v>
      </c>
      <c r="D7" s="19" t="s">
        <v>413</v>
      </c>
      <c r="E7" s="19" t="s">
        <v>439</v>
      </c>
      <c r="F7" s="19" t="s">
        <v>295</v>
      </c>
      <c r="G7" s="19" t="s">
        <v>415</v>
      </c>
      <c r="H7" s="19" t="s">
        <v>440</v>
      </c>
      <c r="I7" s="19" t="s">
        <v>436</v>
      </c>
      <c r="J7" s="19" t="s">
        <v>418</v>
      </c>
    </row>
    <row r="8" ht="49" customHeight="1" spans="1:10">
      <c r="A8" s="19" t="s">
        <v>441</v>
      </c>
      <c r="B8" s="20" t="s">
        <v>442</v>
      </c>
      <c r="C8" s="19" t="s">
        <v>443</v>
      </c>
      <c r="D8" s="19" t="s">
        <v>413</v>
      </c>
      <c r="E8" s="19" t="s">
        <v>443</v>
      </c>
      <c r="F8" s="19"/>
      <c r="G8" s="19" t="s">
        <v>444</v>
      </c>
      <c r="H8" s="19" t="s">
        <v>415</v>
      </c>
      <c r="I8" s="19" t="s">
        <v>436</v>
      </c>
      <c r="J8" s="19" t="s">
        <v>418</v>
      </c>
    </row>
    <row r="9" ht="33" customHeight="1" spans="1:10">
      <c r="A9" s="19" t="s">
        <v>445</v>
      </c>
      <c r="B9" s="20" t="s">
        <v>446</v>
      </c>
      <c r="C9" s="19" t="s">
        <v>439</v>
      </c>
      <c r="D9" s="19" t="s">
        <v>413</v>
      </c>
      <c r="E9" s="19" t="s">
        <v>439</v>
      </c>
      <c r="F9" s="19" t="s">
        <v>295</v>
      </c>
      <c r="G9" s="19" t="s">
        <v>415</v>
      </c>
      <c r="H9" s="19" t="s">
        <v>416</v>
      </c>
      <c r="I9" s="19" t="s">
        <v>436</v>
      </c>
      <c r="J9" s="19" t="s">
        <v>418</v>
      </c>
    </row>
    <row r="10" ht="49" customHeight="1" spans="1:10">
      <c r="A10" s="19" t="s">
        <v>447</v>
      </c>
      <c r="B10" s="20" t="s">
        <v>448</v>
      </c>
      <c r="C10" s="19" t="s">
        <v>449</v>
      </c>
      <c r="D10" s="19" t="s">
        <v>450</v>
      </c>
      <c r="E10" s="19" t="s">
        <v>451</v>
      </c>
      <c r="F10" s="19" t="s">
        <v>452</v>
      </c>
      <c r="G10" s="19" t="s">
        <v>453</v>
      </c>
      <c r="H10" s="19" t="s">
        <v>415</v>
      </c>
      <c r="I10" s="19" t="s">
        <v>436</v>
      </c>
      <c r="J10" s="19" t="s">
        <v>418</v>
      </c>
    </row>
    <row r="11" ht="33" customHeight="1" spans="1:10">
      <c r="A11" s="19" t="s">
        <v>454</v>
      </c>
      <c r="B11" s="20" t="s">
        <v>455</v>
      </c>
      <c r="C11" s="19" t="s">
        <v>429</v>
      </c>
      <c r="D11" s="19" t="s">
        <v>413</v>
      </c>
      <c r="E11" s="19" t="s">
        <v>429</v>
      </c>
      <c r="F11" s="19" t="s">
        <v>431</v>
      </c>
      <c r="G11" s="19" t="s">
        <v>415</v>
      </c>
      <c r="H11" s="19" t="s">
        <v>416</v>
      </c>
      <c r="I11" s="19" t="s">
        <v>436</v>
      </c>
      <c r="J11" s="19" t="s">
        <v>418</v>
      </c>
    </row>
    <row r="12" ht="33" customHeight="1" spans="1:10">
      <c r="A12" s="19" t="s">
        <v>456</v>
      </c>
      <c r="B12" s="20" t="s">
        <v>457</v>
      </c>
      <c r="C12" s="19" t="s">
        <v>458</v>
      </c>
      <c r="D12" s="19" t="s">
        <v>413</v>
      </c>
      <c r="E12" s="19" t="s">
        <v>458</v>
      </c>
      <c r="F12" s="19" t="s">
        <v>459</v>
      </c>
      <c r="G12" s="19" t="s">
        <v>415</v>
      </c>
      <c r="H12" s="19" t="s">
        <v>416</v>
      </c>
      <c r="I12" s="19" t="s">
        <v>436</v>
      </c>
      <c r="J12" s="19" t="s">
        <v>418</v>
      </c>
    </row>
    <row r="13" ht="33" customHeight="1" spans="1:10">
      <c r="A13" s="19" t="s">
        <v>460</v>
      </c>
      <c r="B13" s="20" t="s">
        <v>461</v>
      </c>
      <c r="C13" s="19" t="s">
        <v>458</v>
      </c>
      <c r="D13" s="19" t="s">
        <v>413</v>
      </c>
      <c r="E13" s="19" t="s">
        <v>458</v>
      </c>
      <c r="F13" s="19" t="s">
        <v>459</v>
      </c>
      <c r="G13" s="19" t="s">
        <v>415</v>
      </c>
      <c r="H13" s="19" t="s">
        <v>416</v>
      </c>
      <c r="I13" s="19" t="s">
        <v>436</v>
      </c>
      <c r="J13" s="19" t="s">
        <v>418</v>
      </c>
    </row>
    <row r="14" ht="65" customHeight="1" spans="1:10">
      <c r="A14" s="19" t="s">
        <v>462</v>
      </c>
      <c r="B14" s="20" t="s">
        <v>463</v>
      </c>
      <c r="C14" s="19" t="s">
        <v>421</v>
      </c>
      <c r="D14" s="19" t="s">
        <v>413</v>
      </c>
      <c r="E14" s="19" t="s">
        <v>421</v>
      </c>
      <c r="F14" s="19" t="s">
        <v>295</v>
      </c>
      <c r="G14" s="19" t="s">
        <v>415</v>
      </c>
      <c r="H14" s="19" t="s">
        <v>416</v>
      </c>
      <c r="I14" s="19" t="s">
        <v>436</v>
      </c>
      <c r="J14" s="19" t="s">
        <v>418</v>
      </c>
    </row>
    <row r="15" ht="17" customHeight="1" spans="1:10">
      <c r="A15" s="19" t="s">
        <v>464</v>
      </c>
      <c r="B15" s="20" t="s">
        <v>465</v>
      </c>
      <c r="C15" s="19" t="s">
        <v>466</v>
      </c>
      <c r="D15" s="19" t="s">
        <v>467</v>
      </c>
      <c r="E15" s="19" t="s">
        <v>468</v>
      </c>
      <c r="F15" s="19" t="s">
        <v>469</v>
      </c>
      <c r="G15" s="19" t="s">
        <v>470</v>
      </c>
      <c r="H15" s="19" t="s">
        <v>416</v>
      </c>
      <c r="I15" s="19" t="s">
        <v>436</v>
      </c>
      <c r="J15" s="19" t="s">
        <v>418</v>
      </c>
    </row>
    <row r="16" ht="49" customHeight="1" spans="1:10">
      <c r="A16" s="19" t="s">
        <v>471</v>
      </c>
      <c r="B16" s="20" t="s">
        <v>472</v>
      </c>
      <c r="C16" s="19" t="s">
        <v>426</v>
      </c>
      <c r="D16" s="19" t="s">
        <v>413</v>
      </c>
      <c r="E16" s="19" t="s">
        <v>426</v>
      </c>
      <c r="F16" s="19" t="s">
        <v>473</v>
      </c>
      <c r="G16" s="19" t="s">
        <v>444</v>
      </c>
      <c r="H16" s="19" t="s">
        <v>415</v>
      </c>
      <c r="I16" s="19" t="s">
        <v>436</v>
      </c>
      <c r="J16" s="19" t="s">
        <v>418</v>
      </c>
    </row>
    <row r="17" ht="49" customHeight="1" spans="1:10">
      <c r="A17" s="19" t="s">
        <v>474</v>
      </c>
      <c r="B17" s="20" t="s">
        <v>475</v>
      </c>
      <c r="C17" s="19" t="s">
        <v>476</v>
      </c>
      <c r="D17" s="19" t="s">
        <v>413</v>
      </c>
      <c r="E17" s="19" t="s">
        <v>476</v>
      </c>
      <c r="F17" s="19"/>
      <c r="G17" s="19" t="s">
        <v>444</v>
      </c>
      <c r="H17" s="19" t="s">
        <v>415</v>
      </c>
      <c r="I17" s="19" t="s">
        <v>436</v>
      </c>
      <c r="J17" s="19" t="s">
        <v>418</v>
      </c>
    </row>
    <row r="18" ht="49" customHeight="1" spans="1:10">
      <c r="A18" s="19" t="s">
        <v>477</v>
      </c>
      <c r="B18" s="20" t="s">
        <v>478</v>
      </c>
      <c r="C18" s="19" t="s">
        <v>479</v>
      </c>
      <c r="D18" s="19" t="s">
        <v>413</v>
      </c>
      <c r="E18" s="19" t="s">
        <v>479</v>
      </c>
      <c r="F18" s="19" t="s">
        <v>480</v>
      </c>
      <c r="G18" s="19" t="s">
        <v>444</v>
      </c>
      <c r="H18" s="19" t="s">
        <v>415</v>
      </c>
      <c r="I18" s="19" t="s">
        <v>436</v>
      </c>
      <c r="J18" s="19" t="s">
        <v>418</v>
      </c>
    </row>
    <row r="19" ht="49" customHeight="1" spans="1:10">
      <c r="A19" s="19" t="s">
        <v>481</v>
      </c>
      <c r="B19" s="20" t="s">
        <v>482</v>
      </c>
      <c r="C19" s="19" t="s">
        <v>483</v>
      </c>
      <c r="D19" s="19" t="s">
        <v>484</v>
      </c>
      <c r="E19" s="19" t="s">
        <v>485</v>
      </c>
      <c r="F19" s="19" t="s">
        <v>295</v>
      </c>
      <c r="G19" s="19" t="s">
        <v>415</v>
      </c>
      <c r="H19" s="19" t="s">
        <v>416</v>
      </c>
      <c r="I19" s="19" t="s">
        <v>436</v>
      </c>
      <c r="J19" s="19" t="s">
        <v>418</v>
      </c>
    </row>
    <row r="20" ht="49" customHeight="1" spans="1:10">
      <c r="A20" s="19" t="s">
        <v>486</v>
      </c>
      <c r="B20" s="20" t="s">
        <v>487</v>
      </c>
      <c r="C20" s="19" t="s">
        <v>488</v>
      </c>
      <c r="D20" s="19" t="s">
        <v>413</v>
      </c>
      <c r="E20" s="19" t="s">
        <v>488</v>
      </c>
      <c r="F20" s="19" t="s">
        <v>489</v>
      </c>
      <c r="G20" s="19" t="s">
        <v>415</v>
      </c>
      <c r="H20" s="19" t="s">
        <v>490</v>
      </c>
      <c r="I20" s="19" t="s">
        <v>436</v>
      </c>
      <c r="J20" s="19" t="s">
        <v>418</v>
      </c>
    </row>
    <row r="21" ht="49" customHeight="1" spans="1:10">
      <c r="A21" s="19" t="s">
        <v>491</v>
      </c>
      <c r="B21" s="20" t="s">
        <v>492</v>
      </c>
      <c r="C21" s="19" t="s">
        <v>412</v>
      </c>
      <c r="D21" s="19" t="s">
        <v>413</v>
      </c>
      <c r="E21" s="19" t="s">
        <v>412</v>
      </c>
      <c r="F21" s="19" t="s">
        <v>493</v>
      </c>
      <c r="G21" s="19" t="s">
        <v>415</v>
      </c>
      <c r="H21" s="19" t="s">
        <v>416</v>
      </c>
      <c r="I21" s="19" t="s">
        <v>436</v>
      </c>
      <c r="J21" s="19" t="s">
        <v>418</v>
      </c>
    </row>
    <row r="22" ht="33" customHeight="1" spans="1:10">
      <c r="A22" s="19" t="s">
        <v>494</v>
      </c>
      <c r="B22" s="20" t="s">
        <v>495</v>
      </c>
      <c r="C22" s="19" t="s">
        <v>412</v>
      </c>
      <c r="D22" s="19" t="s">
        <v>413</v>
      </c>
      <c r="E22" s="19" t="s">
        <v>412</v>
      </c>
      <c r="F22" s="19" t="s">
        <v>177</v>
      </c>
      <c r="G22" s="19" t="s">
        <v>415</v>
      </c>
      <c r="H22" s="19" t="s">
        <v>416</v>
      </c>
      <c r="I22" s="19" t="s">
        <v>436</v>
      </c>
      <c r="J22" s="19" t="s">
        <v>418</v>
      </c>
    </row>
    <row r="23" ht="33" customHeight="1" spans="1:10">
      <c r="A23" s="19" t="s">
        <v>496</v>
      </c>
      <c r="B23" s="20" t="s">
        <v>497</v>
      </c>
      <c r="C23" s="19" t="s">
        <v>498</v>
      </c>
      <c r="D23" s="19" t="s">
        <v>413</v>
      </c>
      <c r="E23" s="19" t="s">
        <v>498</v>
      </c>
      <c r="F23" s="19" t="s">
        <v>431</v>
      </c>
      <c r="G23" s="19" t="s">
        <v>453</v>
      </c>
      <c r="H23" s="19" t="s">
        <v>415</v>
      </c>
      <c r="I23" s="19" t="s">
        <v>436</v>
      </c>
      <c r="J23" s="19" t="s">
        <v>418</v>
      </c>
    </row>
    <row r="24" ht="33" customHeight="1" spans="1:10">
      <c r="A24" s="19" t="s">
        <v>499</v>
      </c>
      <c r="B24" s="20" t="s">
        <v>500</v>
      </c>
      <c r="C24" s="19" t="s">
        <v>412</v>
      </c>
      <c r="D24" s="19" t="s">
        <v>413</v>
      </c>
      <c r="E24" s="19" t="s">
        <v>412</v>
      </c>
      <c r="F24" s="19" t="s">
        <v>501</v>
      </c>
      <c r="G24" s="19" t="s">
        <v>415</v>
      </c>
      <c r="H24" s="19" t="s">
        <v>416</v>
      </c>
      <c r="I24" s="19" t="s">
        <v>436</v>
      </c>
      <c r="J24" s="19" t="s">
        <v>418</v>
      </c>
    </row>
    <row r="25" ht="33" customHeight="1" spans="1:10">
      <c r="A25" s="19" t="s">
        <v>502</v>
      </c>
      <c r="B25" s="20" t="s">
        <v>503</v>
      </c>
      <c r="C25" s="19" t="s">
        <v>412</v>
      </c>
      <c r="D25" s="19" t="s">
        <v>413</v>
      </c>
      <c r="E25" s="19" t="s">
        <v>412</v>
      </c>
      <c r="F25" s="19" t="s">
        <v>504</v>
      </c>
      <c r="G25" s="19" t="s">
        <v>415</v>
      </c>
      <c r="H25" s="19" t="s">
        <v>416</v>
      </c>
      <c r="I25" s="19" t="s">
        <v>436</v>
      </c>
      <c r="J25" s="19" t="s">
        <v>418</v>
      </c>
    </row>
    <row r="26" ht="33" customHeight="1" spans="1:10">
      <c r="A26" s="19" t="s">
        <v>505</v>
      </c>
      <c r="B26" s="20" t="s">
        <v>506</v>
      </c>
      <c r="C26" s="19" t="s">
        <v>507</v>
      </c>
      <c r="D26" s="19" t="s">
        <v>413</v>
      </c>
      <c r="E26" s="19" t="s">
        <v>507</v>
      </c>
      <c r="F26" s="19" t="s">
        <v>177</v>
      </c>
      <c r="G26" s="19" t="s">
        <v>444</v>
      </c>
      <c r="H26" s="19" t="s">
        <v>415</v>
      </c>
      <c r="I26" s="19" t="s">
        <v>436</v>
      </c>
      <c r="J26" s="19" t="s">
        <v>418</v>
      </c>
    </row>
    <row r="27" ht="33" customHeight="1" spans="1:10">
      <c r="A27" s="19" t="s">
        <v>508</v>
      </c>
      <c r="B27" s="20" t="s">
        <v>509</v>
      </c>
      <c r="C27" s="19" t="s">
        <v>412</v>
      </c>
      <c r="D27" s="19" t="s">
        <v>413</v>
      </c>
      <c r="E27" s="19" t="s">
        <v>412</v>
      </c>
      <c r="F27" s="19" t="s">
        <v>177</v>
      </c>
      <c r="G27" s="19" t="s">
        <v>415</v>
      </c>
      <c r="H27" s="19" t="s">
        <v>416</v>
      </c>
      <c r="I27" s="19" t="s">
        <v>436</v>
      </c>
      <c r="J27" s="19" t="s">
        <v>418</v>
      </c>
    </row>
    <row r="28" ht="33" customHeight="1" spans="1:10">
      <c r="A28" s="19" t="s">
        <v>510</v>
      </c>
      <c r="B28" s="20" t="s">
        <v>511</v>
      </c>
      <c r="C28" s="19" t="s">
        <v>412</v>
      </c>
      <c r="D28" s="19" t="s">
        <v>413</v>
      </c>
      <c r="E28" s="19" t="s">
        <v>412</v>
      </c>
      <c r="F28" s="19" t="s">
        <v>512</v>
      </c>
      <c r="G28" s="19" t="s">
        <v>415</v>
      </c>
      <c r="H28" s="19" t="s">
        <v>416</v>
      </c>
      <c r="I28" s="19" t="s">
        <v>436</v>
      </c>
      <c r="J28" s="19" t="s">
        <v>418</v>
      </c>
    </row>
    <row r="29" ht="33" customHeight="1" spans="1:10">
      <c r="A29" s="19" t="s">
        <v>513</v>
      </c>
      <c r="B29" s="20" t="s">
        <v>514</v>
      </c>
      <c r="C29" s="19" t="s">
        <v>412</v>
      </c>
      <c r="D29" s="19" t="s">
        <v>413</v>
      </c>
      <c r="E29" s="19" t="s">
        <v>412</v>
      </c>
      <c r="F29" s="19" t="s">
        <v>512</v>
      </c>
      <c r="G29" s="19" t="s">
        <v>415</v>
      </c>
      <c r="H29" s="19" t="s">
        <v>416</v>
      </c>
      <c r="I29" s="19" t="s">
        <v>436</v>
      </c>
      <c r="J29" s="19" t="s">
        <v>418</v>
      </c>
    </row>
    <row r="30" ht="33" customHeight="1" spans="1:10">
      <c r="A30" s="19" t="s">
        <v>515</v>
      </c>
      <c r="B30" s="20" t="s">
        <v>516</v>
      </c>
      <c r="C30" s="19" t="s">
        <v>412</v>
      </c>
      <c r="D30" s="19" t="s">
        <v>413</v>
      </c>
      <c r="E30" s="19" t="s">
        <v>412</v>
      </c>
      <c r="F30" s="19" t="s">
        <v>414</v>
      </c>
      <c r="G30" s="19" t="s">
        <v>415</v>
      </c>
      <c r="H30" s="19" t="s">
        <v>416</v>
      </c>
      <c r="I30" s="19" t="s">
        <v>436</v>
      </c>
      <c r="J30" s="19" t="s">
        <v>418</v>
      </c>
    </row>
    <row r="31" ht="49" customHeight="1" spans="1:10">
      <c r="A31" s="19" t="s">
        <v>517</v>
      </c>
      <c r="B31" s="20" t="s">
        <v>518</v>
      </c>
      <c r="C31" s="19" t="s">
        <v>412</v>
      </c>
      <c r="D31" s="19" t="s">
        <v>413</v>
      </c>
      <c r="E31" s="19" t="s">
        <v>412</v>
      </c>
      <c r="F31" s="19" t="s">
        <v>501</v>
      </c>
      <c r="G31" s="19" t="s">
        <v>415</v>
      </c>
      <c r="H31" s="19" t="s">
        <v>416</v>
      </c>
      <c r="I31" s="19" t="s">
        <v>436</v>
      </c>
      <c r="J31" s="19" t="s">
        <v>418</v>
      </c>
    </row>
    <row r="32" ht="33" customHeight="1" spans="1:10">
      <c r="A32" s="19" t="s">
        <v>519</v>
      </c>
      <c r="B32" s="20" t="s">
        <v>520</v>
      </c>
      <c r="C32" s="19" t="s">
        <v>507</v>
      </c>
      <c r="D32" s="19" t="s">
        <v>413</v>
      </c>
      <c r="E32" s="19" t="s">
        <v>507</v>
      </c>
      <c r="F32" s="19" t="s">
        <v>521</v>
      </c>
      <c r="G32" s="19" t="s">
        <v>415</v>
      </c>
      <c r="H32" s="19" t="s">
        <v>416</v>
      </c>
      <c r="I32" s="19" t="s">
        <v>436</v>
      </c>
      <c r="J32" s="19" t="s">
        <v>418</v>
      </c>
    </row>
    <row r="33" ht="49" customHeight="1" spans="1:10">
      <c r="A33" s="19" t="s">
        <v>522</v>
      </c>
      <c r="B33" s="20" t="s">
        <v>523</v>
      </c>
      <c r="C33" s="19" t="s">
        <v>426</v>
      </c>
      <c r="D33" s="19" t="s">
        <v>484</v>
      </c>
      <c r="E33" s="19" t="s">
        <v>426</v>
      </c>
      <c r="F33" s="19" t="s">
        <v>524</v>
      </c>
      <c r="G33" s="19" t="s">
        <v>415</v>
      </c>
      <c r="H33" s="19" t="s">
        <v>416</v>
      </c>
      <c r="I33" s="19" t="s">
        <v>436</v>
      </c>
      <c r="J33" s="19" t="s">
        <v>418</v>
      </c>
    </row>
    <row r="34" ht="33" customHeight="1" spans="1:10">
      <c r="A34" s="19" t="s">
        <v>525</v>
      </c>
      <c r="B34" s="20" t="s">
        <v>526</v>
      </c>
      <c r="C34" s="19" t="s">
        <v>527</v>
      </c>
      <c r="D34" s="19" t="s">
        <v>413</v>
      </c>
      <c r="E34" s="19" t="s">
        <v>527</v>
      </c>
      <c r="F34" s="19" t="s">
        <v>528</v>
      </c>
      <c r="G34" s="19" t="s">
        <v>415</v>
      </c>
      <c r="H34" s="19" t="s">
        <v>416</v>
      </c>
      <c r="I34" s="19" t="s">
        <v>436</v>
      </c>
      <c r="J34" s="19" t="s">
        <v>418</v>
      </c>
    </row>
    <row r="35" ht="33" customHeight="1" spans="1:10">
      <c r="A35" s="19" t="s">
        <v>529</v>
      </c>
      <c r="B35" s="20" t="s">
        <v>530</v>
      </c>
      <c r="C35" s="19" t="s">
        <v>412</v>
      </c>
      <c r="D35" s="19" t="s">
        <v>413</v>
      </c>
      <c r="E35" s="19" t="s">
        <v>412</v>
      </c>
      <c r="F35" s="19" t="s">
        <v>504</v>
      </c>
      <c r="G35" s="19" t="s">
        <v>415</v>
      </c>
      <c r="H35" s="19" t="s">
        <v>416</v>
      </c>
      <c r="I35" s="19" t="s">
        <v>436</v>
      </c>
      <c r="J35" s="19" t="s">
        <v>418</v>
      </c>
    </row>
    <row r="36" ht="17" customHeight="1" spans="1:10">
      <c r="A36" s="19" t="s">
        <v>531</v>
      </c>
      <c r="B36" s="20" t="s">
        <v>532</v>
      </c>
      <c r="C36" s="19" t="s">
        <v>533</v>
      </c>
      <c r="D36" s="19" t="s">
        <v>413</v>
      </c>
      <c r="E36" s="19" t="s">
        <v>533</v>
      </c>
      <c r="F36" s="19" t="s">
        <v>431</v>
      </c>
      <c r="G36" s="19" t="s">
        <v>415</v>
      </c>
      <c r="H36" s="19" t="s">
        <v>534</v>
      </c>
      <c r="I36" s="19" t="s">
        <v>436</v>
      </c>
      <c r="J36" s="19" t="s">
        <v>418</v>
      </c>
    </row>
    <row r="37" ht="33" customHeight="1" spans="1:10">
      <c r="A37" s="19" t="s">
        <v>535</v>
      </c>
      <c r="B37" s="20" t="s">
        <v>536</v>
      </c>
      <c r="C37" s="19" t="s">
        <v>412</v>
      </c>
      <c r="D37" s="19" t="s">
        <v>413</v>
      </c>
      <c r="E37" s="19" t="s">
        <v>412</v>
      </c>
      <c r="F37" s="19" t="s">
        <v>414</v>
      </c>
      <c r="G37" s="19" t="s">
        <v>415</v>
      </c>
      <c r="H37" s="19" t="s">
        <v>416</v>
      </c>
      <c r="I37" s="19" t="s">
        <v>436</v>
      </c>
      <c r="J37" s="19" t="s">
        <v>418</v>
      </c>
    </row>
    <row r="38" ht="33" customHeight="1" spans="1:10">
      <c r="A38" s="19" t="s">
        <v>537</v>
      </c>
      <c r="B38" s="20" t="s">
        <v>538</v>
      </c>
      <c r="C38" s="19" t="s">
        <v>539</v>
      </c>
      <c r="D38" s="19" t="s">
        <v>413</v>
      </c>
      <c r="E38" s="19" t="s">
        <v>539</v>
      </c>
      <c r="F38" s="19" t="s">
        <v>540</v>
      </c>
      <c r="G38" s="19" t="s">
        <v>453</v>
      </c>
      <c r="H38" s="19" t="s">
        <v>415</v>
      </c>
      <c r="I38" s="19" t="s">
        <v>436</v>
      </c>
      <c r="J38" s="19" t="s">
        <v>418</v>
      </c>
    </row>
    <row r="39" ht="49" customHeight="1" spans="1:10">
      <c r="A39" s="19" t="s">
        <v>541</v>
      </c>
      <c r="B39" s="20" t="s">
        <v>542</v>
      </c>
      <c r="C39" s="19" t="s">
        <v>543</v>
      </c>
      <c r="D39" s="19" t="s">
        <v>413</v>
      </c>
      <c r="E39" s="19" t="s">
        <v>543</v>
      </c>
      <c r="F39" s="19" t="s">
        <v>480</v>
      </c>
      <c r="G39" s="19" t="s">
        <v>415</v>
      </c>
      <c r="H39" s="19" t="s">
        <v>416</v>
      </c>
      <c r="I39" s="19" t="s">
        <v>436</v>
      </c>
      <c r="J39" s="19" t="s">
        <v>418</v>
      </c>
    </row>
    <row r="40" ht="49" customHeight="1" spans="1:10">
      <c r="A40" s="19" t="s">
        <v>544</v>
      </c>
      <c r="B40" s="20" t="s">
        <v>545</v>
      </c>
      <c r="C40" s="19" t="s">
        <v>479</v>
      </c>
      <c r="D40" s="19" t="s">
        <v>413</v>
      </c>
      <c r="E40" s="19" t="s">
        <v>479</v>
      </c>
      <c r="F40" s="19" t="s">
        <v>480</v>
      </c>
      <c r="G40" s="19" t="s">
        <v>444</v>
      </c>
      <c r="H40" s="19" t="s">
        <v>415</v>
      </c>
      <c r="I40" s="19" t="s">
        <v>436</v>
      </c>
      <c r="J40" s="19" t="s">
        <v>418</v>
      </c>
    </row>
    <row r="41" ht="33" customHeight="1" spans="1:10">
      <c r="A41" s="19" t="s">
        <v>546</v>
      </c>
      <c r="B41" s="20" t="s">
        <v>547</v>
      </c>
      <c r="C41" s="19" t="s">
        <v>412</v>
      </c>
      <c r="D41" s="19" t="s">
        <v>413</v>
      </c>
      <c r="E41" s="19" t="s">
        <v>412</v>
      </c>
      <c r="F41" s="19" t="s">
        <v>480</v>
      </c>
      <c r="G41" s="19" t="s">
        <v>415</v>
      </c>
      <c r="H41" s="19" t="s">
        <v>416</v>
      </c>
      <c r="I41" s="19" t="s">
        <v>436</v>
      </c>
      <c r="J41" s="19" t="s">
        <v>418</v>
      </c>
    </row>
    <row r="42" ht="49" customHeight="1" spans="1:10">
      <c r="A42" s="19" t="s">
        <v>548</v>
      </c>
      <c r="B42" s="20" t="s">
        <v>549</v>
      </c>
      <c r="C42" s="19" t="s">
        <v>550</v>
      </c>
      <c r="D42" s="19" t="s">
        <v>413</v>
      </c>
      <c r="E42" s="19" t="s">
        <v>550</v>
      </c>
      <c r="F42" s="19" t="s">
        <v>480</v>
      </c>
      <c r="G42" s="19" t="s">
        <v>453</v>
      </c>
      <c r="H42" s="19" t="s">
        <v>415</v>
      </c>
      <c r="I42" s="19" t="s">
        <v>436</v>
      </c>
      <c r="J42" s="19" t="s">
        <v>418</v>
      </c>
    </row>
    <row r="43" ht="33" customHeight="1" spans="1:10">
      <c r="A43" s="19" t="s">
        <v>551</v>
      </c>
      <c r="B43" s="20" t="s">
        <v>552</v>
      </c>
      <c r="C43" s="19" t="s">
        <v>412</v>
      </c>
      <c r="D43" s="19" t="s">
        <v>413</v>
      </c>
      <c r="E43" s="19" t="s">
        <v>412</v>
      </c>
      <c r="F43" s="19" t="s">
        <v>512</v>
      </c>
      <c r="G43" s="19" t="s">
        <v>415</v>
      </c>
      <c r="H43" s="19" t="s">
        <v>416</v>
      </c>
      <c r="I43" s="19" t="s">
        <v>436</v>
      </c>
      <c r="J43" s="19" t="s">
        <v>418</v>
      </c>
    </row>
    <row r="44" ht="33" customHeight="1" spans="1:10">
      <c r="A44" s="19" t="s">
        <v>553</v>
      </c>
      <c r="B44" s="20" t="s">
        <v>554</v>
      </c>
      <c r="C44" s="19" t="s">
        <v>412</v>
      </c>
      <c r="D44" s="19" t="s">
        <v>413</v>
      </c>
      <c r="E44" s="19" t="s">
        <v>412</v>
      </c>
      <c r="F44" s="19" t="s">
        <v>501</v>
      </c>
      <c r="G44" s="19" t="s">
        <v>415</v>
      </c>
      <c r="H44" s="19" t="s">
        <v>416</v>
      </c>
      <c r="I44" s="19" t="s">
        <v>436</v>
      </c>
      <c r="J44" s="19" t="s">
        <v>418</v>
      </c>
    </row>
    <row r="45" ht="33" customHeight="1" spans="1:10">
      <c r="A45" s="19" t="s">
        <v>555</v>
      </c>
      <c r="B45" s="20" t="s">
        <v>556</v>
      </c>
      <c r="C45" s="19" t="s">
        <v>449</v>
      </c>
      <c r="D45" s="19" t="s">
        <v>413</v>
      </c>
      <c r="E45" s="19" t="s">
        <v>449</v>
      </c>
      <c r="F45" s="19" t="s">
        <v>557</v>
      </c>
      <c r="G45" s="19" t="s">
        <v>453</v>
      </c>
      <c r="H45" s="19" t="s">
        <v>415</v>
      </c>
      <c r="I45" s="19" t="s">
        <v>436</v>
      </c>
      <c r="J45" s="19" t="s">
        <v>418</v>
      </c>
    </row>
    <row r="46" ht="33" customHeight="1" spans="1:10">
      <c r="A46" s="19" t="s">
        <v>558</v>
      </c>
      <c r="B46" s="20" t="s">
        <v>559</v>
      </c>
      <c r="C46" s="19" t="s">
        <v>412</v>
      </c>
      <c r="D46" s="19" t="s">
        <v>413</v>
      </c>
      <c r="E46" s="19" t="s">
        <v>412</v>
      </c>
      <c r="F46" s="19" t="s">
        <v>504</v>
      </c>
      <c r="G46" s="19" t="s">
        <v>415</v>
      </c>
      <c r="H46" s="19" t="s">
        <v>416</v>
      </c>
      <c r="I46" s="19" t="s">
        <v>436</v>
      </c>
      <c r="J46" s="19" t="s">
        <v>418</v>
      </c>
    </row>
    <row r="47" ht="49" customHeight="1" spans="1:10">
      <c r="A47" s="19" t="s">
        <v>560</v>
      </c>
      <c r="B47" s="20" t="s">
        <v>561</v>
      </c>
      <c r="C47" s="19" t="s">
        <v>412</v>
      </c>
      <c r="D47" s="19" t="s">
        <v>413</v>
      </c>
      <c r="E47" s="19" t="s">
        <v>412</v>
      </c>
      <c r="F47" s="19" t="s">
        <v>177</v>
      </c>
      <c r="G47" s="19" t="s">
        <v>415</v>
      </c>
      <c r="H47" s="19" t="s">
        <v>416</v>
      </c>
      <c r="I47" s="19" t="s">
        <v>436</v>
      </c>
      <c r="J47" s="19" t="s">
        <v>418</v>
      </c>
    </row>
    <row r="48" ht="33" customHeight="1" spans="1:10">
      <c r="A48" s="19" t="s">
        <v>562</v>
      </c>
      <c r="B48" s="20" t="s">
        <v>563</v>
      </c>
      <c r="C48" s="19" t="s">
        <v>412</v>
      </c>
      <c r="D48" s="19" t="s">
        <v>413</v>
      </c>
      <c r="E48" s="19" t="s">
        <v>412</v>
      </c>
      <c r="F48" s="19" t="s">
        <v>564</v>
      </c>
      <c r="G48" s="19" t="s">
        <v>415</v>
      </c>
      <c r="H48" s="19" t="s">
        <v>416</v>
      </c>
      <c r="I48" s="19" t="s">
        <v>436</v>
      </c>
      <c r="J48" s="19" t="s">
        <v>418</v>
      </c>
    </row>
    <row r="49" ht="33" customHeight="1" spans="1:10">
      <c r="A49" s="19" t="s">
        <v>565</v>
      </c>
      <c r="B49" s="20" t="s">
        <v>566</v>
      </c>
      <c r="C49" s="19" t="s">
        <v>567</v>
      </c>
      <c r="D49" s="19" t="s">
        <v>413</v>
      </c>
      <c r="E49" s="19" t="s">
        <v>567</v>
      </c>
      <c r="F49" s="19" t="s">
        <v>319</v>
      </c>
      <c r="G49" s="19" t="s">
        <v>415</v>
      </c>
      <c r="H49" s="19" t="s">
        <v>416</v>
      </c>
      <c r="I49" s="19" t="s">
        <v>436</v>
      </c>
      <c r="J49" s="19" t="s">
        <v>418</v>
      </c>
    </row>
    <row r="50" ht="33" customHeight="1" spans="1:10">
      <c r="A50" s="19" t="s">
        <v>568</v>
      </c>
      <c r="B50" s="20" t="s">
        <v>569</v>
      </c>
      <c r="C50" s="19" t="s">
        <v>412</v>
      </c>
      <c r="D50" s="19" t="s">
        <v>413</v>
      </c>
      <c r="E50" s="19" t="s">
        <v>412</v>
      </c>
      <c r="F50" s="19" t="s">
        <v>512</v>
      </c>
      <c r="G50" s="19" t="s">
        <v>453</v>
      </c>
      <c r="H50" s="19" t="s">
        <v>415</v>
      </c>
      <c r="I50" s="19" t="s">
        <v>436</v>
      </c>
      <c r="J50" s="19" t="s">
        <v>418</v>
      </c>
    </row>
    <row r="51" ht="49" customHeight="1" spans="1:10">
      <c r="A51" s="19" t="s">
        <v>570</v>
      </c>
      <c r="B51" s="20" t="s">
        <v>571</v>
      </c>
      <c r="C51" s="19" t="s">
        <v>449</v>
      </c>
      <c r="D51" s="19" t="s">
        <v>413</v>
      </c>
      <c r="E51" s="19" t="s">
        <v>449</v>
      </c>
      <c r="F51" s="19" t="s">
        <v>244</v>
      </c>
      <c r="G51" s="19" t="s">
        <v>453</v>
      </c>
      <c r="H51" s="19" t="s">
        <v>415</v>
      </c>
      <c r="I51" s="19" t="s">
        <v>436</v>
      </c>
      <c r="J51" s="19" t="s">
        <v>418</v>
      </c>
    </row>
    <row r="52" ht="33" customHeight="1" spans="1:10">
      <c r="A52" s="19" t="s">
        <v>572</v>
      </c>
      <c r="B52" s="20" t="s">
        <v>573</v>
      </c>
      <c r="C52" s="19" t="s">
        <v>574</v>
      </c>
      <c r="D52" s="19" t="s">
        <v>413</v>
      </c>
      <c r="E52" s="19" t="s">
        <v>574</v>
      </c>
      <c r="F52" s="19" t="s">
        <v>244</v>
      </c>
      <c r="G52" s="19" t="s">
        <v>415</v>
      </c>
      <c r="H52" s="19" t="s">
        <v>416</v>
      </c>
      <c r="I52" s="19" t="s">
        <v>436</v>
      </c>
      <c r="J52" s="19" t="s">
        <v>418</v>
      </c>
    </row>
    <row r="53" ht="33" customHeight="1" spans="1:10">
      <c r="A53" s="19" t="s">
        <v>575</v>
      </c>
      <c r="B53" s="20" t="s">
        <v>576</v>
      </c>
      <c r="C53" s="19" t="s">
        <v>412</v>
      </c>
      <c r="D53" s="19" t="s">
        <v>413</v>
      </c>
      <c r="E53" s="19" t="s">
        <v>412</v>
      </c>
      <c r="F53" s="19" t="s">
        <v>557</v>
      </c>
      <c r="G53" s="19" t="s">
        <v>415</v>
      </c>
      <c r="H53" s="19" t="s">
        <v>416</v>
      </c>
      <c r="I53" s="19" t="s">
        <v>436</v>
      </c>
      <c r="J53" s="19" t="s">
        <v>418</v>
      </c>
    </row>
    <row r="54" ht="49" customHeight="1" spans="1:10">
      <c r="A54" s="19" t="s">
        <v>577</v>
      </c>
      <c r="B54" s="20" t="s">
        <v>578</v>
      </c>
      <c r="C54" s="19" t="s">
        <v>439</v>
      </c>
      <c r="D54" s="19" t="s">
        <v>413</v>
      </c>
      <c r="E54" s="19" t="s">
        <v>439</v>
      </c>
      <c r="F54" s="19" t="s">
        <v>295</v>
      </c>
      <c r="G54" s="19" t="s">
        <v>415</v>
      </c>
      <c r="H54" s="19" t="s">
        <v>416</v>
      </c>
      <c r="I54" s="19" t="s">
        <v>436</v>
      </c>
      <c r="J54" s="19" t="s">
        <v>418</v>
      </c>
    </row>
    <row r="55" ht="65" customHeight="1" spans="1:10">
      <c r="A55" s="19" t="s">
        <v>579</v>
      </c>
      <c r="B55" s="20" t="s">
        <v>580</v>
      </c>
      <c r="C55" s="19" t="s">
        <v>421</v>
      </c>
      <c r="D55" s="19" t="s">
        <v>413</v>
      </c>
      <c r="E55" s="19" t="s">
        <v>421</v>
      </c>
      <c r="F55" s="19" t="s">
        <v>295</v>
      </c>
      <c r="G55" s="19" t="s">
        <v>416</v>
      </c>
      <c r="H55" s="19" t="s">
        <v>422</v>
      </c>
      <c r="I55" s="19" t="s">
        <v>436</v>
      </c>
      <c r="J55" s="19" t="s">
        <v>418</v>
      </c>
    </row>
    <row r="56" ht="33" customHeight="1" spans="1:10">
      <c r="A56" s="19" t="s">
        <v>581</v>
      </c>
      <c r="B56" s="20" t="s">
        <v>582</v>
      </c>
      <c r="C56" s="19" t="s">
        <v>583</v>
      </c>
      <c r="D56" s="19" t="s">
        <v>413</v>
      </c>
      <c r="E56" s="19" t="s">
        <v>583</v>
      </c>
      <c r="F56" s="19" t="s">
        <v>120</v>
      </c>
      <c r="G56" s="19" t="s">
        <v>415</v>
      </c>
      <c r="H56" s="19" t="s">
        <v>584</v>
      </c>
      <c r="I56" s="19" t="s">
        <v>436</v>
      </c>
      <c r="J56" s="19" t="s">
        <v>418</v>
      </c>
    </row>
    <row r="57" ht="33" customHeight="1" spans="1:10">
      <c r="A57" s="19" t="s">
        <v>585</v>
      </c>
      <c r="B57" s="20" t="s">
        <v>586</v>
      </c>
      <c r="C57" s="19" t="s">
        <v>587</v>
      </c>
      <c r="D57" s="19" t="s">
        <v>413</v>
      </c>
      <c r="E57" s="19" t="s">
        <v>587</v>
      </c>
      <c r="F57" s="19" t="s">
        <v>435</v>
      </c>
      <c r="G57" s="19" t="s">
        <v>415</v>
      </c>
      <c r="H57" s="19" t="s">
        <v>416</v>
      </c>
      <c r="I57" s="19" t="s">
        <v>436</v>
      </c>
      <c r="J57" s="19" t="s">
        <v>418</v>
      </c>
    </row>
    <row r="58" ht="33" customHeight="1" spans="1:10">
      <c r="A58" s="19" t="s">
        <v>588</v>
      </c>
      <c r="B58" s="20" t="s">
        <v>589</v>
      </c>
      <c r="C58" s="19" t="s">
        <v>412</v>
      </c>
      <c r="D58" s="19" t="s">
        <v>413</v>
      </c>
      <c r="E58" s="19" t="s">
        <v>412</v>
      </c>
      <c r="F58" s="19" t="s">
        <v>501</v>
      </c>
      <c r="G58" s="19" t="s">
        <v>415</v>
      </c>
      <c r="H58" s="19" t="s">
        <v>590</v>
      </c>
      <c r="I58" s="19" t="s">
        <v>436</v>
      </c>
      <c r="J58" s="19" t="s">
        <v>418</v>
      </c>
    </row>
    <row r="59" ht="49" customHeight="1" spans="1:10">
      <c r="A59" s="19" t="s">
        <v>591</v>
      </c>
      <c r="B59" s="20" t="s">
        <v>592</v>
      </c>
      <c r="C59" s="19" t="s">
        <v>587</v>
      </c>
      <c r="D59" s="19" t="s">
        <v>413</v>
      </c>
      <c r="E59" s="19" t="s">
        <v>587</v>
      </c>
      <c r="F59" s="19" t="s">
        <v>435</v>
      </c>
      <c r="G59" s="19" t="s">
        <v>415</v>
      </c>
      <c r="H59" s="19" t="s">
        <v>416</v>
      </c>
      <c r="I59" s="19" t="s">
        <v>436</v>
      </c>
      <c r="J59" s="19" t="s">
        <v>418</v>
      </c>
    </row>
    <row r="60" ht="17" customHeight="1" spans="1:10">
      <c r="A60" s="19" t="s">
        <v>593</v>
      </c>
      <c r="B60" s="20" t="s">
        <v>594</v>
      </c>
      <c r="C60" s="19" t="s">
        <v>595</v>
      </c>
      <c r="D60" s="19" t="s">
        <v>413</v>
      </c>
      <c r="E60" s="19" t="s">
        <v>595</v>
      </c>
      <c r="F60" s="19" t="s">
        <v>480</v>
      </c>
      <c r="G60" s="19" t="s">
        <v>596</v>
      </c>
      <c r="H60" s="19" t="s">
        <v>597</v>
      </c>
      <c r="I60" s="19" t="s">
        <v>436</v>
      </c>
      <c r="J60" s="19" t="s">
        <v>418</v>
      </c>
    </row>
    <row r="61" ht="49" customHeight="1" spans="1:10">
      <c r="A61" s="19" t="s">
        <v>598</v>
      </c>
      <c r="B61" s="20" t="s">
        <v>599</v>
      </c>
      <c r="C61" s="19" t="s">
        <v>587</v>
      </c>
      <c r="D61" s="19" t="s">
        <v>413</v>
      </c>
      <c r="E61" s="19" t="s">
        <v>587</v>
      </c>
      <c r="F61" s="19" t="s">
        <v>435</v>
      </c>
      <c r="G61" s="19" t="s">
        <v>415</v>
      </c>
      <c r="H61" s="19" t="s">
        <v>416</v>
      </c>
      <c r="I61" s="19" t="s">
        <v>436</v>
      </c>
      <c r="J61" s="19" t="s">
        <v>418</v>
      </c>
    </row>
    <row r="62" ht="65" customHeight="1" spans="1:10">
      <c r="A62" s="19" t="s">
        <v>600</v>
      </c>
      <c r="B62" s="20" t="s">
        <v>601</v>
      </c>
      <c r="C62" s="19" t="s">
        <v>421</v>
      </c>
      <c r="D62" s="19" t="s">
        <v>413</v>
      </c>
      <c r="E62" s="19" t="s">
        <v>421</v>
      </c>
      <c r="F62" s="19" t="s">
        <v>295</v>
      </c>
      <c r="G62" s="19" t="s">
        <v>453</v>
      </c>
      <c r="H62" s="19" t="s">
        <v>415</v>
      </c>
      <c r="I62" s="19" t="s">
        <v>436</v>
      </c>
      <c r="J62" s="19" t="s">
        <v>418</v>
      </c>
    </row>
    <row r="63" ht="33" customHeight="1" spans="1:10">
      <c r="A63" s="19" t="s">
        <v>602</v>
      </c>
      <c r="B63" s="20" t="s">
        <v>603</v>
      </c>
      <c r="C63" s="19" t="s">
        <v>412</v>
      </c>
      <c r="D63" s="19" t="s">
        <v>413</v>
      </c>
      <c r="E63" s="19" t="s">
        <v>412</v>
      </c>
      <c r="F63" s="19" t="s">
        <v>504</v>
      </c>
      <c r="G63" s="19" t="s">
        <v>415</v>
      </c>
      <c r="H63" s="19" t="s">
        <v>416</v>
      </c>
      <c r="I63" s="19" t="s">
        <v>436</v>
      </c>
      <c r="J63" s="19" t="s">
        <v>418</v>
      </c>
    </row>
    <row r="64" ht="33" customHeight="1" spans="1:10">
      <c r="A64" s="19" t="s">
        <v>604</v>
      </c>
      <c r="B64" s="20" t="s">
        <v>605</v>
      </c>
      <c r="C64" s="19" t="s">
        <v>606</v>
      </c>
      <c r="D64" s="19" t="s">
        <v>413</v>
      </c>
      <c r="E64" s="19" t="s">
        <v>606</v>
      </c>
      <c r="F64" s="19" t="s">
        <v>452</v>
      </c>
      <c r="G64" s="19" t="s">
        <v>453</v>
      </c>
      <c r="H64" s="19" t="s">
        <v>415</v>
      </c>
      <c r="I64" s="19" t="s">
        <v>436</v>
      </c>
      <c r="J64" s="19" t="s">
        <v>418</v>
      </c>
    </row>
    <row r="65" ht="33" customHeight="1" spans="1:10">
      <c r="A65" s="19" t="s">
        <v>607</v>
      </c>
      <c r="B65" s="20" t="s">
        <v>608</v>
      </c>
      <c r="C65" s="19" t="s">
        <v>609</v>
      </c>
      <c r="D65" s="19" t="s">
        <v>413</v>
      </c>
      <c r="E65" s="19" t="s">
        <v>609</v>
      </c>
      <c r="F65" s="19" t="s">
        <v>435</v>
      </c>
      <c r="G65" s="19" t="s">
        <v>415</v>
      </c>
      <c r="H65" s="19" t="s">
        <v>490</v>
      </c>
      <c r="I65" s="19" t="s">
        <v>436</v>
      </c>
      <c r="J65" s="19" t="s">
        <v>418</v>
      </c>
    </row>
    <row r="66" ht="33" customHeight="1" spans="1:10">
      <c r="A66" s="19" t="s">
        <v>610</v>
      </c>
      <c r="B66" s="20" t="s">
        <v>611</v>
      </c>
      <c r="C66" s="19" t="s">
        <v>429</v>
      </c>
      <c r="D66" s="19" t="s">
        <v>413</v>
      </c>
      <c r="E66" s="19" t="s">
        <v>429</v>
      </c>
      <c r="F66" s="19" t="s">
        <v>431</v>
      </c>
      <c r="G66" s="19" t="s">
        <v>415</v>
      </c>
      <c r="H66" s="19" t="s">
        <v>612</v>
      </c>
      <c r="I66" s="19" t="s">
        <v>436</v>
      </c>
      <c r="J66" s="19" t="s">
        <v>418</v>
      </c>
    </row>
    <row r="67" ht="80" customHeight="1" spans="1:10">
      <c r="A67" s="19" t="s">
        <v>613</v>
      </c>
      <c r="B67" s="20" t="s">
        <v>614</v>
      </c>
      <c r="C67" s="19" t="s">
        <v>421</v>
      </c>
      <c r="D67" s="19" t="s">
        <v>484</v>
      </c>
      <c r="E67" s="19" t="s">
        <v>615</v>
      </c>
      <c r="F67" s="19" t="s">
        <v>295</v>
      </c>
      <c r="G67" s="19" t="s">
        <v>415</v>
      </c>
      <c r="H67" s="19" t="s">
        <v>416</v>
      </c>
      <c r="I67" s="19" t="s">
        <v>436</v>
      </c>
      <c r="J67" s="19" t="s">
        <v>418</v>
      </c>
    </row>
    <row r="68" ht="33" customHeight="1" spans="1:10">
      <c r="A68" s="19" t="s">
        <v>616</v>
      </c>
      <c r="B68" s="20" t="s">
        <v>617</v>
      </c>
      <c r="C68" s="19" t="s">
        <v>618</v>
      </c>
      <c r="D68" s="19" t="s">
        <v>413</v>
      </c>
      <c r="E68" s="19" t="s">
        <v>618</v>
      </c>
      <c r="F68" s="19" t="s">
        <v>619</v>
      </c>
      <c r="G68" s="19" t="s">
        <v>415</v>
      </c>
      <c r="H68" s="19" t="s">
        <v>416</v>
      </c>
      <c r="I68" s="19" t="s">
        <v>620</v>
      </c>
      <c r="J68" s="19" t="s">
        <v>418</v>
      </c>
    </row>
    <row r="69" ht="49" customHeight="1" spans="1:10">
      <c r="A69" s="19" t="s">
        <v>621</v>
      </c>
      <c r="B69" s="20" t="s">
        <v>622</v>
      </c>
      <c r="C69" s="19" t="s">
        <v>412</v>
      </c>
      <c r="D69" s="19" t="s">
        <v>450</v>
      </c>
      <c r="E69" s="19" t="s">
        <v>623</v>
      </c>
      <c r="F69" s="19" t="s">
        <v>177</v>
      </c>
      <c r="G69" s="19" t="s">
        <v>415</v>
      </c>
      <c r="H69" s="19" t="s">
        <v>416</v>
      </c>
      <c r="I69" s="19" t="s">
        <v>620</v>
      </c>
      <c r="J69" s="19" t="s">
        <v>418</v>
      </c>
    </row>
    <row r="70" ht="33" customHeight="1" spans="1:10">
      <c r="A70" s="19" t="s">
        <v>624</v>
      </c>
      <c r="B70" s="20" t="s">
        <v>625</v>
      </c>
      <c r="C70" s="19" t="s">
        <v>412</v>
      </c>
      <c r="D70" s="19" t="s">
        <v>413</v>
      </c>
      <c r="E70" s="19" t="s">
        <v>412</v>
      </c>
      <c r="F70" s="19" t="s">
        <v>493</v>
      </c>
      <c r="G70" s="19" t="s">
        <v>415</v>
      </c>
      <c r="H70" s="19" t="s">
        <v>416</v>
      </c>
      <c r="I70" s="19" t="s">
        <v>620</v>
      </c>
      <c r="J70" s="19" t="s">
        <v>418</v>
      </c>
    </row>
    <row r="71" ht="33" customHeight="1" spans="1:10">
      <c r="A71" s="19" t="s">
        <v>626</v>
      </c>
      <c r="B71" s="20" t="s">
        <v>627</v>
      </c>
      <c r="C71" s="19" t="s">
        <v>527</v>
      </c>
      <c r="D71" s="19" t="s">
        <v>413</v>
      </c>
      <c r="E71" s="19" t="s">
        <v>628</v>
      </c>
      <c r="F71" s="19" t="s">
        <v>504</v>
      </c>
      <c r="G71" s="19" t="s">
        <v>415</v>
      </c>
      <c r="H71" s="19" t="s">
        <v>416</v>
      </c>
      <c r="I71" s="19" t="s">
        <v>620</v>
      </c>
      <c r="J71" s="19" t="s">
        <v>418</v>
      </c>
    </row>
    <row r="72" ht="33" customHeight="1" spans="1:10">
      <c r="A72" s="19" t="s">
        <v>629</v>
      </c>
      <c r="B72" s="20" t="s">
        <v>630</v>
      </c>
      <c r="C72" s="19" t="s">
        <v>583</v>
      </c>
      <c r="D72" s="19" t="s">
        <v>413</v>
      </c>
      <c r="E72" s="19" t="s">
        <v>583</v>
      </c>
      <c r="F72" s="19" t="s">
        <v>631</v>
      </c>
      <c r="G72" s="19" t="s">
        <v>415</v>
      </c>
      <c r="H72" s="19" t="s">
        <v>416</v>
      </c>
      <c r="I72" s="19" t="s">
        <v>620</v>
      </c>
      <c r="J72" s="19" t="s">
        <v>418</v>
      </c>
    </row>
    <row r="73" ht="49" customHeight="1" spans="1:10">
      <c r="A73" s="19" t="s">
        <v>632</v>
      </c>
      <c r="B73" s="20" t="s">
        <v>633</v>
      </c>
      <c r="C73" s="19" t="s">
        <v>421</v>
      </c>
      <c r="D73" s="19" t="s">
        <v>413</v>
      </c>
      <c r="E73" s="19" t="s">
        <v>421</v>
      </c>
      <c r="F73" s="19" t="s">
        <v>295</v>
      </c>
      <c r="G73" s="19" t="s">
        <v>415</v>
      </c>
      <c r="H73" s="19" t="s">
        <v>416</v>
      </c>
      <c r="I73" s="19" t="s">
        <v>620</v>
      </c>
      <c r="J73" s="19" t="s">
        <v>418</v>
      </c>
    </row>
    <row r="74" ht="49" customHeight="1" spans="1:10">
      <c r="A74" s="19" t="s">
        <v>634</v>
      </c>
      <c r="B74" s="20" t="s">
        <v>635</v>
      </c>
      <c r="C74" s="19" t="s">
        <v>439</v>
      </c>
      <c r="D74" s="19" t="s">
        <v>413</v>
      </c>
      <c r="E74" s="19" t="s">
        <v>439</v>
      </c>
      <c r="F74" s="19" t="s">
        <v>295</v>
      </c>
      <c r="G74" s="19" t="s">
        <v>415</v>
      </c>
      <c r="H74" s="19" t="s">
        <v>416</v>
      </c>
      <c r="I74" s="19" t="s">
        <v>620</v>
      </c>
      <c r="J74" s="19" t="s">
        <v>418</v>
      </c>
    </row>
    <row r="75" ht="33" customHeight="1" spans="1:10">
      <c r="A75" s="19" t="s">
        <v>636</v>
      </c>
      <c r="B75" s="20" t="s">
        <v>637</v>
      </c>
      <c r="C75" s="19" t="s">
        <v>527</v>
      </c>
      <c r="D75" s="19" t="s">
        <v>413</v>
      </c>
      <c r="E75" s="19" t="s">
        <v>527</v>
      </c>
      <c r="F75" s="19" t="s">
        <v>638</v>
      </c>
      <c r="G75" s="19" t="s">
        <v>415</v>
      </c>
      <c r="H75" s="19" t="s">
        <v>416</v>
      </c>
      <c r="I75" s="19" t="s">
        <v>620</v>
      </c>
      <c r="J75" s="19" t="s">
        <v>418</v>
      </c>
    </row>
    <row r="76" ht="65" customHeight="1" spans="1:10">
      <c r="A76" s="19" t="s">
        <v>639</v>
      </c>
      <c r="B76" s="20" t="s">
        <v>640</v>
      </c>
      <c r="C76" s="19" t="s">
        <v>609</v>
      </c>
      <c r="D76" s="19" t="s">
        <v>413</v>
      </c>
      <c r="E76" s="19" t="s">
        <v>609</v>
      </c>
      <c r="F76" s="19" t="s">
        <v>489</v>
      </c>
      <c r="G76" s="19" t="s">
        <v>490</v>
      </c>
      <c r="H76" s="19" t="s">
        <v>416</v>
      </c>
      <c r="I76" s="19" t="s">
        <v>620</v>
      </c>
      <c r="J76" s="19" t="s">
        <v>418</v>
      </c>
    </row>
    <row r="77" ht="65" customHeight="1" spans="1:10">
      <c r="A77" s="19" t="s">
        <v>641</v>
      </c>
      <c r="B77" s="20" t="s">
        <v>642</v>
      </c>
      <c r="C77" s="19" t="s">
        <v>449</v>
      </c>
      <c r="D77" s="19" t="s">
        <v>413</v>
      </c>
      <c r="E77" s="19" t="s">
        <v>449</v>
      </c>
      <c r="F77" s="19" t="s">
        <v>244</v>
      </c>
      <c r="G77" s="19" t="s">
        <v>453</v>
      </c>
      <c r="H77" s="19" t="s">
        <v>415</v>
      </c>
      <c r="I77" s="19" t="s">
        <v>620</v>
      </c>
      <c r="J77" s="19" t="s">
        <v>418</v>
      </c>
    </row>
    <row r="78" ht="49" customHeight="1" spans="1:10">
      <c r="A78" s="19" t="s">
        <v>643</v>
      </c>
      <c r="B78" s="20" t="s">
        <v>644</v>
      </c>
      <c r="C78" s="19" t="s">
        <v>550</v>
      </c>
      <c r="D78" s="19" t="s">
        <v>413</v>
      </c>
      <c r="E78" s="19" t="s">
        <v>550</v>
      </c>
      <c r="F78" s="19" t="s">
        <v>540</v>
      </c>
      <c r="G78" s="19" t="s">
        <v>453</v>
      </c>
      <c r="H78" s="19" t="s">
        <v>415</v>
      </c>
      <c r="I78" s="19" t="s">
        <v>620</v>
      </c>
      <c r="J78" s="19" t="s">
        <v>418</v>
      </c>
    </row>
    <row r="79" ht="65" customHeight="1" spans="1:10">
      <c r="A79" s="19" t="s">
        <v>645</v>
      </c>
      <c r="B79" s="20" t="s">
        <v>646</v>
      </c>
      <c r="C79" s="19" t="s">
        <v>449</v>
      </c>
      <c r="D79" s="19" t="s">
        <v>413</v>
      </c>
      <c r="E79" s="19" t="s">
        <v>449</v>
      </c>
      <c r="F79" s="19" t="s">
        <v>647</v>
      </c>
      <c r="G79" s="19" t="s">
        <v>453</v>
      </c>
      <c r="H79" s="19" t="s">
        <v>415</v>
      </c>
      <c r="I79" s="19" t="s">
        <v>620</v>
      </c>
      <c r="J79" s="19" t="s">
        <v>418</v>
      </c>
    </row>
    <row r="80" ht="49" customHeight="1" spans="1:10">
      <c r="A80" s="19" t="s">
        <v>648</v>
      </c>
      <c r="B80" s="20" t="s">
        <v>649</v>
      </c>
      <c r="C80" s="19" t="s">
        <v>449</v>
      </c>
      <c r="D80" s="19" t="s">
        <v>413</v>
      </c>
      <c r="E80" s="19" t="s">
        <v>449</v>
      </c>
      <c r="F80" s="19" t="s">
        <v>557</v>
      </c>
      <c r="G80" s="19" t="s">
        <v>453</v>
      </c>
      <c r="H80" s="19" t="s">
        <v>415</v>
      </c>
      <c r="I80" s="19" t="s">
        <v>620</v>
      </c>
      <c r="J80" s="19" t="s">
        <v>418</v>
      </c>
    </row>
    <row r="81" ht="33" customHeight="1" spans="1:10">
      <c r="A81" s="19" t="s">
        <v>650</v>
      </c>
      <c r="B81" s="20" t="s">
        <v>651</v>
      </c>
      <c r="C81" s="19" t="s">
        <v>652</v>
      </c>
      <c r="D81" s="19" t="s">
        <v>413</v>
      </c>
      <c r="E81" s="19" t="s">
        <v>652</v>
      </c>
      <c r="F81" s="19" t="s">
        <v>244</v>
      </c>
      <c r="G81" s="19" t="s">
        <v>653</v>
      </c>
      <c r="H81" s="19" t="s">
        <v>416</v>
      </c>
      <c r="I81" s="19" t="s">
        <v>620</v>
      </c>
      <c r="J81" s="19" t="s">
        <v>418</v>
      </c>
    </row>
    <row r="82" ht="49" customHeight="1" spans="1:10">
      <c r="A82" s="19" t="s">
        <v>654</v>
      </c>
      <c r="B82" s="20" t="s">
        <v>655</v>
      </c>
      <c r="C82" s="19" t="s">
        <v>429</v>
      </c>
      <c r="D82" s="19" t="s">
        <v>413</v>
      </c>
      <c r="E82" s="19" t="s">
        <v>429</v>
      </c>
      <c r="F82" s="19" t="s">
        <v>431</v>
      </c>
      <c r="G82" s="19" t="s">
        <v>415</v>
      </c>
      <c r="H82" s="19" t="s">
        <v>416</v>
      </c>
      <c r="I82" s="19" t="s">
        <v>620</v>
      </c>
      <c r="J82" s="19" t="s">
        <v>418</v>
      </c>
    </row>
    <row r="83" ht="33" customHeight="1" spans="1:10">
      <c r="A83" s="19" t="s">
        <v>656</v>
      </c>
      <c r="B83" s="20" t="s">
        <v>657</v>
      </c>
      <c r="C83" s="19" t="s">
        <v>425</v>
      </c>
      <c r="D83" s="19" t="s">
        <v>413</v>
      </c>
      <c r="E83" s="19" t="s">
        <v>426</v>
      </c>
      <c r="F83" s="19" t="s">
        <v>244</v>
      </c>
      <c r="G83" s="19" t="s">
        <v>415</v>
      </c>
      <c r="H83" s="19" t="s">
        <v>416</v>
      </c>
      <c r="I83" s="19" t="s">
        <v>620</v>
      </c>
      <c r="J83" s="19" t="s">
        <v>418</v>
      </c>
    </row>
    <row r="84" ht="65" customHeight="1" spans="1:10">
      <c r="A84" s="19" t="s">
        <v>658</v>
      </c>
      <c r="B84" s="20" t="s">
        <v>659</v>
      </c>
      <c r="C84" s="19" t="s">
        <v>425</v>
      </c>
      <c r="D84" s="19" t="s">
        <v>413</v>
      </c>
      <c r="E84" s="19" t="s">
        <v>426</v>
      </c>
      <c r="F84" s="19" t="s">
        <v>480</v>
      </c>
      <c r="G84" s="19" t="s">
        <v>415</v>
      </c>
      <c r="H84" s="19" t="s">
        <v>416</v>
      </c>
      <c r="I84" s="19" t="s">
        <v>620</v>
      </c>
      <c r="J84" s="19" t="s">
        <v>418</v>
      </c>
    </row>
    <row r="85" ht="33" customHeight="1" spans="1:10">
      <c r="A85" s="19" t="s">
        <v>660</v>
      </c>
      <c r="B85" s="20" t="s">
        <v>661</v>
      </c>
      <c r="C85" s="19" t="s">
        <v>458</v>
      </c>
      <c r="D85" s="19" t="s">
        <v>430</v>
      </c>
      <c r="E85" s="19" t="s">
        <v>458</v>
      </c>
      <c r="F85" s="19" t="s">
        <v>662</v>
      </c>
      <c r="G85" s="19" t="s">
        <v>415</v>
      </c>
      <c r="H85" s="19" t="s">
        <v>416</v>
      </c>
      <c r="I85" s="19" t="s">
        <v>620</v>
      </c>
      <c r="J85" s="19" t="s">
        <v>418</v>
      </c>
    </row>
    <row r="86" ht="49" customHeight="1" spans="1:10">
      <c r="A86" s="19" t="s">
        <v>663</v>
      </c>
      <c r="B86" s="20" t="s">
        <v>664</v>
      </c>
      <c r="C86" s="19" t="s">
        <v>458</v>
      </c>
      <c r="D86" s="19" t="s">
        <v>430</v>
      </c>
      <c r="E86" s="19" t="s">
        <v>458</v>
      </c>
      <c r="F86" s="19" t="s">
        <v>662</v>
      </c>
      <c r="G86" s="19" t="s">
        <v>415</v>
      </c>
      <c r="H86" s="19" t="s">
        <v>416</v>
      </c>
      <c r="I86" s="19" t="s">
        <v>620</v>
      </c>
      <c r="J86" s="19" t="s">
        <v>418</v>
      </c>
    </row>
    <row r="87" ht="49" customHeight="1" spans="1:10">
      <c r="A87" s="19" t="s">
        <v>665</v>
      </c>
      <c r="B87" s="20" t="s">
        <v>666</v>
      </c>
      <c r="C87" s="19" t="s">
        <v>667</v>
      </c>
      <c r="D87" s="19" t="s">
        <v>484</v>
      </c>
      <c r="E87" s="19" t="s">
        <v>667</v>
      </c>
      <c r="F87" s="19" t="s">
        <v>480</v>
      </c>
      <c r="G87" s="19" t="s">
        <v>444</v>
      </c>
      <c r="H87" s="19" t="s">
        <v>415</v>
      </c>
      <c r="I87" s="19" t="s">
        <v>620</v>
      </c>
      <c r="J87" s="19" t="s">
        <v>418</v>
      </c>
    </row>
    <row r="88" ht="33" customHeight="1" spans="1:10">
      <c r="A88" s="19" t="s">
        <v>668</v>
      </c>
      <c r="B88" s="20" t="s">
        <v>669</v>
      </c>
      <c r="C88" s="19" t="s">
        <v>449</v>
      </c>
      <c r="D88" s="19" t="s">
        <v>413</v>
      </c>
      <c r="E88" s="19" t="s">
        <v>449</v>
      </c>
      <c r="F88" s="19" t="s">
        <v>670</v>
      </c>
      <c r="G88" s="19" t="s">
        <v>453</v>
      </c>
      <c r="H88" s="19" t="s">
        <v>415</v>
      </c>
      <c r="I88" s="19" t="s">
        <v>620</v>
      </c>
      <c r="J88" s="19" t="s">
        <v>418</v>
      </c>
    </row>
    <row r="89" ht="33" customHeight="1" spans="1:10">
      <c r="A89" s="19" t="s">
        <v>671</v>
      </c>
      <c r="B89" s="20" t="s">
        <v>672</v>
      </c>
      <c r="C89" s="19" t="s">
        <v>498</v>
      </c>
      <c r="D89" s="19" t="s">
        <v>413</v>
      </c>
      <c r="E89" s="19" t="s">
        <v>498</v>
      </c>
      <c r="F89" s="19" t="s">
        <v>528</v>
      </c>
      <c r="G89" s="19" t="s">
        <v>453</v>
      </c>
      <c r="H89" s="19" t="s">
        <v>415</v>
      </c>
      <c r="I89" s="19" t="s">
        <v>620</v>
      </c>
      <c r="J89" s="19" t="s">
        <v>418</v>
      </c>
    </row>
    <row r="90" ht="49" customHeight="1" spans="1:10">
      <c r="A90" s="19" t="s">
        <v>673</v>
      </c>
      <c r="B90" s="20" t="s">
        <v>674</v>
      </c>
      <c r="C90" s="19" t="s">
        <v>412</v>
      </c>
      <c r="D90" s="19" t="s">
        <v>413</v>
      </c>
      <c r="E90" s="19" t="s">
        <v>412</v>
      </c>
      <c r="F90" s="19" t="s">
        <v>501</v>
      </c>
      <c r="G90" s="19" t="s">
        <v>415</v>
      </c>
      <c r="H90" s="19" t="s">
        <v>416</v>
      </c>
      <c r="I90" s="19" t="s">
        <v>620</v>
      </c>
      <c r="J90" s="19" t="s">
        <v>418</v>
      </c>
    </row>
    <row r="91" ht="80" customHeight="1" spans="1:10">
      <c r="A91" s="19" t="s">
        <v>675</v>
      </c>
      <c r="B91" s="20" t="s">
        <v>676</v>
      </c>
      <c r="C91" s="19" t="s">
        <v>426</v>
      </c>
      <c r="D91" s="19" t="s">
        <v>430</v>
      </c>
      <c r="E91" s="19" t="s">
        <v>426</v>
      </c>
      <c r="F91" s="19" t="s">
        <v>557</v>
      </c>
      <c r="G91" s="19" t="s">
        <v>415</v>
      </c>
      <c r="H91" s="19" t="s">
        <v>416</v>
      </c>
      <c r="I91" s="19" t="s">
        <v>620</v>
      </c>
      <c r="J91" s="19" t="s">
        <v>418</v>
      </c>
    </row>
    <row r="92" ht="33" customHeight="1" spans="1:10">
      <c r="A92" s="19" t="s">
        <v>677</v>
      </c>
      <c r="B92" s="20" t="s">
        <v>678</v>
      </c>
      <c r="C92" s="19" t="s">
        <v>679</v>
      </c>
      <c r="D92" s="19" t="s">
        <v>450</v>
      </c>
      <c r="E92" s="19" t="s">
        <v>679</v>
      </c>
      <c r="F92" s="19" t="s">
        <v>680</v>
      </c>
      <c r="G92" s="19" t="s">
        <v>680</v>
      </c>
      <c r="H92" s="19" t="s">
        <v>681</v>
      </c>
      <c r="I92" s="19" t="s">
        <v>620</v>
      </c>
      <c r="J92" s="19" t="s">
        <v>418</v>
      </c>
    </row>
    <row r="93" ht="17" customHeight="1" spans="1:10">
      <c r="A93" s="19" t="s">
        <v>682</v>
      </c>
      <c r="B93" s="20" t="s">
        <v>683</v>
      </c>
      <c r="C93" s="19" t="s">
        <v>679</v>
      </c>
      <c r="D93" s="19" t="s">
        <v>450</v>
      </c>
      <c r="E93" s="19" t="s">
        <v>679</v>
      </c>
      <c r="F93" s="19" t="s">
        <v>680</v>
      </c>
      <c r="G93" s="19" t="s">
        <v>680</v>
      </c>
      <c r="H93" s="19" t="s">
        <v>416</v>
      </c>
      <c r="I93" s="19" t="s">
        <v>620</v>
      </c>
      <c r="J93" s="19" t="s">
        <v>418</v>
      </c>
    </row>
    <row r="94" ht="33" customHeight="1" spans="1:10">
      <c r="A94" s="19" t="s">
        <v>684</v>
      </c>
      <c r="B94" s="20" t="s">
        <v>685</v>
      </c>
      <c r="C94" s="19" t="s">
        <v>458</v>
      </c>
      <c r="D94" s="19" t="s">
        <v>686</v>
      </c>
      <c r="E94" s="19" t="s">
        <v>458</v>
      </c>
      <c r="F94" s="19" t="s">
        <v>459</v>
      </c>
      <c r="G94" s="19" t="s">
        <v>415</v>
      </c>
      <c r="H94" s="19" t="s">
        <v>416</v>
      </c>
      <c r="I94" s="19" t="s">
        <v>620</v>
      </c>
      <c r="J94" s="19" t="s">
        <v>418</v>
      </c>
    </row>
    <row r="95" ht="33" customHeight="1" spans="1:10">
      <c r="A95" s="19" t="s">
        <v>687</v>
      </c>
      <c r="B95" s="20" t="s">
        <v>688</v>
      </c>
      <c r="C95" s="19" t="s">
        <v>439</v>
      </c>
      <c r="D95" s="19" t="s">
        <v>413</v>
      </c>
      <c r="E95" s="19" t="s">
        <v>439</v>
      </c>
      <c r="F95" s="19" t="s">
        <v>295</v>
      </c>
      <c r="G95" s="19" t="s">
        <v>415</v>
      </c>
      <c r="H95" s="19" t="s">
        <v>416</v>
      </c>
      <c r="I95" s="19" t="s">
        <v>620</v>
      </c>
      <c r="J95" s="19" t="s">
        <v>418</v>
      </c>
    </row>
    <row r="96" ht="33" customHeight="1" spans="1:10">
      <c r="A96" s="19" t="s">
        <v>689</v>
      </c>
      <c r="B96" s="20" t="s">
        <v>690</v>
      </c>
      <c r="C96" s="19" t="s">
        <v>439</v>
      </c>
      <c r="D96" s="19" t="s">
        <v>413</v>
      </c>
      <c r="E96" s="19" t="s">
        <v>439</v>
      </c>
      <c r="F96" s="19" t="s">
        <v>295</v>
      </c>
      <c r="G96" s="19" t="s">
        <v>691</v>
      </c>
      <c r="H96" s="19" t="s">
        <v>416</v>
      </c>
      <c r="I96" s="19" t="s">
        <v>620</v>
      </c>
      <c r="J96" s="19" t="s">
        <v>418</v>
      </c>
    </row>
    <row r="97" ht="33" customHeight="1" spans="1:10">
      <c r="A97" s="19" t="s">
        <v>692</v>
      </c>
      <c r="B97" s="20" t="s">
        <v>693</v>
      </c>
      <c r="C97" s="19" t="s">
        <v>694</v>
      </c>
      <c r="D97" s="19" t="s">
        <v>413</v>
      </c>
      <c r="E97" s="19" t="s">
        <v>694</v>
      </c>
      <c r="F97" s="19" t="s">
        <v>504</v>
      </c>
      <c r="G97" s="19" t="s">
        <v>416</v>
      </c>
      <c r="H97" s="19" t="s">
        <v>422</v>
      </c>
      <c r="I97" s="19" t="s">
        <v>620</v>
      </c>
      <c r="J97" s="19" t="s">
        <v>418</v>
      </c>
    </row>
    <row r="98" ht="33" customHeight="1" spans="1:10">
      <c r="A98" s="19" t="s">
        <v>695</v>
      </c>
      <c r="B98" s="20" t="s">
        <v>696</v>
      </c>
      <c r="C98" s="19" t="s">
        <v>694</v>
      </c>
      <c r="D98" s="19" t="s">
        <v>413</v>
      </c>
      <c r="E98" s="19" t="s">
        <v>694</v>
      </c>
      <c r="F98" s="19" t="s">
        <v>504</v>
      </c>
      <c r="G98" s="19" t="s">
        <v>416</v>
      </c>
      <c r="H98" s="19" t="s">
        <v>422</v>
      </c>
      <c r="I98" s="19" t="s">
        <v>620</v>
      </c>
      <c r="J98" s="19" t="s">
        <v>418</v>
      </c>
    </row>
    <row r="99" ht="33" customHeight="1" spans="1:10">
      <c r="A99" s="19" t="s">
        <v>697</v>
      </c>
      <c r="B99" s="20" t="s">
        <v>698</v>
      </c>
      <c r="C99" s="19" t="s">
        <v>412</v>
      </c>
      <c r="D99" s="19" t="s">
        <v>699</v>
      </c>
      <c r="E99" s="19" t="s">
        <v>412</v>
      </c>
      <c r="F99" s="19" t="s">
        <v>480</v>
      </c>
      <c r="G99" s="19" t="s">
        <v>415</v>
      </c>
      <c r="H99" s="19" t="s">
        <v>416</v>
      </c>
      <c r="I99" s="19" t="s">
        <v>620</v>
      </c>
      <c r="J99" s="19" t="s">
        <v>418</v>
      </c>
    </row>
    <row r="100" ht="33" customHeight="1" spans="1:10">
      <c r="A100" s="19" t="s">
        <v>700</v>
      </c>
      <c r="B100" s="20" t="s">
        <v>701</v>
      </c>
      <c r="C100" s="19" t="s">
        <v>527</v>
      </c>
      <c r="D100" s="19" t="s">
        <v>413</v>
      </c>
      <c r="E100" s="19" t="s">
        <v>527</v>
      </c>
      <c r="F100" s="19" t="s">
        <v>670</v>
      </c>
      <c r="G100" s="19" t="s">
        <v>415</v>
      </c>
      <c r="H100" s="19" t="s">
        <v>416</v>
      </c>
      <c r="I100" s="19" t="s">
        <v>620</v>
      </c>
      <c r="J100" s="19" t="s">
        <v>418</v>
      </c>
    </row>
    <row r="101" ht="33" customHeight="1" spans="1:10">
      <c r="A101" s="19" t="s">
        <v>702</v>
      </c>
      <c r="B101" s="20" t="s">
        <v>703</v>
      </c>
      <c r="C101" s="19" t="s">
        <v>439</v>
      </c>
      <c r="D101" s="19" t="s">
        <v>413</v>
      </c>
      <c r="E101" s="19" t="s">
        <v>704</v>
      </c>
      <c r="F101" s="19" t="s">
        <v>295</v>
      </c>
      <c r="G101" s="19" t="s">
        <v>415</v>
      </c>
      <c r="H101" s="19" t="s">
        <v>440</v>
      </c>
      <c r="I101" s="19" t="s">
        <v>620</v>
      </c>
      <c r="J101" s="19" t="s">
        <v>418</v>
      </c>
    </row>
    <row r="102" ht="33" customHeight="1" spans="1:10">
      <c r="A102" s="19" t="s">
        <v>705</v>
      </c>
      <c r="B102" s="20" t="s">
        <v>706</v>
      </c>
      <c r="C102" s="19" t="s">
        <v>527</v>
      </c>
      <c r="D102" s="19" t="s">
        <v>413</v>
      </c>
      <c r="E102" s="19" t="s">
        <v>527</v>
      </c>
      <c r="F102" s="19" t="s">
        <v>504</v>
      </c>
      <c r="G102" s="19" t="s">
        <v>415</v>
      </c>
      <c r="H102" s="19" t="s">
        <v>416</v>
      </c>
      <c r="I102" s="19" t="s">
        <v>620</v>
      </c>
      <c r="J102" s="19" t="s">
        <v>418</v>
      </c>
    </row>
    <row r="103" ht="17" customHeight="1" spans="1:10">
      <c r="A103" s="19" t="s">
        <v>707</v>
      </c>
      <c r="B103" s="20" t="s">
        <v>708</v>
      </c>
      <c r="C103" s="19" t="s">
        <v>679</v>
      </c>
      <c r="D103" s="19" t="s">
        <v>450</v>
      </c>
      <c r="E103" s="19" t="s">
        <v>679</v>
      </c>
      <c r="F103" s="19" t="s">
        <v>680</v>
      </c>
      <c r="G103" s="19" t="s">
        <v>680</v>
      </c>
      <c r="H103" s="19" t="s">
        <v>416</v>
      </c>
      <c r="I103" s="19" t="s">
        <v>620</v>
      </c>
      <c r="J103" s="19" t="s">
        <v>418</v>
      </c>
    </row>
    <row r="104" ht="33" customHeight="1" spans="1:10">
      <c r="A104" s="19" t="s">
        <v>709</v>
      </c>
      <c r="B104" s="20" t="s">
        <v>710</v>
      </c>
      <c r="C104" s="19" t="s">
        <v>583</v>
      </c>
      <c r="D104" s="19" t="s">
        <v>413</v>
      </c>
      <c r="E104" s="19" t="s">
        <v>583</v>
      </c>
      <c r="F104" s="19" t="s">
        <v>120</v>
      </c>
      <c r="G104" s="19" t="s">
        <v>415</v>
      </c>
      <c r="H104" s="19" t="s">
        <v>416</v>
      </c>
      <c r="I104" s="19" t="s">
        <v>620</v>
      </c>
      <c r="J104" s="19" t="s">
        <v>418</v>
      </c>
    </row>
    <row r="105" ht="49" customHeight="1" spans="1:10">
      <c r="A105" s="19" t="s">
        <v>711</v>
      </c>
      <c r="B105" s="20" t="s">
        <v>712</v>
      </c>
      <c r="C105" s="19" t="s">
        <v>713</v>
      </c>
      <c r="D105" s="19" t="s">
        <v>413</v>
      </c>
      <c r="E105" s="19" t="s">
        <v>713</v>
      </c>
      <c r="F105" s="19" t="s">
        <v>714</v>
      </c>
      <c r="G105" s="19" t="s">
        <v>415</v>
      </c>
      <c r="H105" s="19" t="s">
        <v>715</v>
      </c>
      <c r="I105" s="19" t="s">
        <v>620</v>
      </c>
      <c r="J105" s="19" t="s">
        <v>418</v>
      </c>
    </row>
    <row r="106" ht="49" customHeight="1" spans="1:10">
      <c r="A106" s="19" t="s">
        <v>716</v>
      </c>
      <c r="B106" s="20" t="s">
        <v>717</v>
      </c>
      <c r="C106" s="19" t="s">
        <v>458</v>
      </c>
      <c r="D106" s="19" t="s">
        <v>413</v>
      </c>
      <c r="E106" s="19" t="s">
        <v>458</v>
      </c>
      <c r="F106" s="19" t="s">
        <v>459</v>
      </c>
      <c r="G106" s="19" t="s">
        <v>415</v>
      </c>
      <c r="H106" s="19" t="s">
        <v>416</v>
      </c>
      <c r="I106" s="19" t="s">
        <v>620</v>
      </c>
      <c r="J106" s="19" t="s">
        <v>418</v>
      </c>
    </row>
    <row r="107" ht="33" customHeight="1" spans="1:10">
      <c r="A107" s="19" t="s">
        <v>718</v>
      </c>
      <c r="B107" s="20" t="s">
        <v>719</v>
      </c>
      <c r="C107" s="19" t="s">
        <v>429</v>
      </c>
      <c r="D107" s="19" t="s">
        <v>413</v>
      </c>
      <c r="E107" s="19" t="s">
        <v>429</v>
      </c>
      <c r="F107" s="19" t="s">
        <v>720</v>
      </c>
      <c r="G107" s="19" t="s">
        <v>415</v>
      </c>
      <c r="H107" s="19" t="s">
        <v>416</v>
      </c>
      <c r="I107" s="19" t="s">
        <v>620</v>
      </c>
      <c r="J107" s="19" t="s">
        <v>418</v>
      </c>
    </row>
    <row r="108" ht="33" customHeight="1" spans="1:10">
      <c r="A108" s="19" t="s">
        <v>721</v>
      </c>
      <c r="B108" s="20" t="s">
        <v>722</v>
      </c>
      <c r="C108" s="19" t="s">
        <v>412</v>
      </c>
      <c r="D108" s="19" t="s">
        <v>413</v>
      </c>
      <c r="E108" s="19" t="s">
        <v>412</v>
      </c>
      <c r="F108" s="19" t="s">
        <v>177</v>
      </c>
      <c r="G108" s="19" t="s">
        <v>415</v>
      </c>
      <c r="H108" s="19" t="s">
        <v>416</v>
      </c>
      <c r="I108" s="19" t="s">
        <v>620</v>
      </c>
      <c r="J108" s="19" t="s">
        <v>418</v>
      </c>
    </row>
    <row r="109" ht="33" customHeight="1" spans="1:10">
      <c r="A109" s="19" t="s">
        <v>723</v>
      </c>
      <c r="B109" s="20" t="s">
        <v>724</v>
      </c>
      <c r="C109" s="19" t="s">
        <v>412</v>
      </c>
      <c r="D109" s="19" t="s">
        <v>413</v>
      </c>
      <c r="E109" s="19" t="s">
        <v>412</v>
      </c>
      <c r="F109" s="19" t="s">
        <v>177</v>
      </c>
      <c r="G109" s="19" t="s">
        <v>415</v>
      </c>
      <c r="H109" s="19" t="s">
        <v>416</v>
      </c>
      <c r="I109" s="19" t="s">
        <v>620</v>
      </c>
      <c r="J109" s="19" t="s">
        <v>418</v>
      </c>
    </row>
    <row r="110" ht="49" customHeight="1" spans="1:10">
      <c r="A110" s="19" t="s">
        <v>725</v>
      </c>
      <c r="B110" s="20" t="s">
        <v>726</v>
      </c>
      <c r="C110" s="19" t="s">
        <v>421</v>
      </c>
      <c r="D110" s="19" t="s">
        <v>413</v>
      </c>
      <c r="E110" s="19" t="s">
        <v>421</v>
      </c>
      <c r="F110" s="19" t="s">
        <v>295</v>
      </c>
      <c r="G110" s="19" t="s">
        <v>415</v>
      </c>
      <c r="H110" s="19" t="s">
        <v>416</v>
      </c>
      <c r="I110" s="19" t="s">
        <v>620</v>
      </c>
      <c r="J110" s="19" t="s">
        <v>418</v>
      </c>
    </row>
    <row r="111" ht="33" customHeight="1" spans="1:10">
      <c r="A111" s="19" t="s">
        <v>727</v>
      </c>
      <c r="B111" s="20" t="s">
        <v>728</v>
      </c>
      <c r="C111" s="19" t="s">
        <v>527</v>
      </c>
      <c r="D111" s="19" t="s">
        <v>413</v>
      </c>
      <c r="E111" s="19" t="s">
        <v>527</v>
      </c>
      <c r="F111" s="19" t="s">
        <v>638</v>
      </c>
      <c r="G111" s="19" t="s">
        <v>415</v>
      </c>
      <c r="H111" s="19" t="s">
        <v>416</v>
      </c>
      <c r="I111" s="19" t="s">
        <v>620</v>
      </c>
      <c r="J111" s="19" t="s">
        <v>418</v>
      </c>
    </row>
    <row r="112" ht="33" customHeight="1" spans="1:10">
      <c r="A112" s="19" t="s">
        <v>729</v>
      </c>
      <c r="B112" s="20" t="s">
        <v>730</v>
      </c>
      <c r="C112" s="19" t="s">
        <v>550</v>
      </c>
      <c r="D112" s="19" t="s">
        <v>413</v>
      </c>
      <c r="E112" s="19" t="s">
        <v>550</v>
      </c>
      <c r="F112" s="19" t="s">
        <v>557</v>
      </c>
      <c r="G112" s="19" t="s">
        <v>453</v>
      </c>
      <c r="H112" s="19" t="s">
        <v>415</v>
      </c>
      <c r="I112" s="19" t="s">
        <v>620</v>
      </c>
      <c r="J112" s="19" t="s">
        <v>418</v>
      </c>
    </row>
    <row r="113" ht="49" customHeight="1" spans="1:10">
      <c r="A113" s="19" t="s">
        <v>731</v>
      </c>
      <c r="B113" s="20" t="s">
        <v>732</v>
      </c>
      <c r="C113" s="19" t="s">
        <v>507</v>
      </c>
      <c r="D113" s="19" t="s">
        <v>413</v>
      </c>
      <c r="E113" s="19" t="s">
        <v>507</v>
      </c>
      <c r="F113" s="19" t="s">
        <v>638</v>
      </c>
      <c r="G113" s="19" t="s">
        <v>415</v>
      </c>
      <c r="H113" s="19" t="s">
        <v>416</v>
      </c>
      <c r="I113" s="19" t="s">
        <v>620</v>
      </c>
      <c r="J113" s="19" t="s">
        <v>418</v>
      </c>
    </row>
    <row r="114" ht="33" customHeight="1" spans="1:10">
      <c r="A114" s="19" t="s">
        <v>733</v>
      </c>
      <c r="B114" s="20" t="s">
        <v>734</v>
      </c>
      <c r="C114" s="19" t="s">
        <v>498</v>
      </c>
      <c r="D114" s="19" t="s">
        <v>413</v>
      </c>
      <c r="E114" s="19" t="s">
        <v>498</v>
      </c>
      <c r="F114" s="19" t="s">
        <v>431</v>
      </c>
      <c r="G114" s="19" t="s">
        <v>453</v>
      </c>
      <c r="H114" s="19" t="s">
        <v>415</v>
      </c>
      <c r="I114" s="19" t="s">
        <v>620</v>
      </c>
      <c r="J114" s="19" t="s">
        <v>418</v>
      </c>
    </row>
    <row r="115" ht="33" customHeight="1" spans="1:10">
      <c r="A115" s="19" t="s">
        <v>735</v>
      </c>
      <c r="B115" s="20" t="s">
        <v>736</v>
      </c>
      <c r="C115" s="19" t="s">
        <v>652</v>
      </c>
      <c r="D115" s="19" t="s">
        <v>413</v>
      </c>
      <c r="E115" s="19" t="s">
        <v>652</v>
      </c>
      <c r="F115" s="19" t="s">
        <v>244</v>
      </c>
      <c r="G115" s="19" t="s">
        <v>653</v>
      </c>
      <c r="H115" s="19" t="s">
        <v>416</v>
      </c>
      <c r="I115" s="19" t="s">
        <v>620</v>
      </c>
      <c r="J115" s="19" t="s">
        <v>418</v>
      </c>
    </row>
    <row r="116" ht="33" customHeight="1" spans="1:10">
      <c r="A116" s="19" t="s">
        <v>737</v>
      </c>
      <c r="B116" s="20" t="s">
        <v>738</v>
      </c>
      <c r="C116" s="19" t="s">
        <v>739</v>
      </c>
      <c r="D116" s="19" t="s">
        <v>484</v>
      </c>
      <c r="E116" s="19" t="s">
        <v>667</v>
      </c>
      <c r="F116" s="19" t="s">
        <v>480</v>
      </c>
      <c r="G116" s="19" t="s">
        <v>415</v>
      </c>
      <c r="H116" s="19" t="s">
        <v>416</v>
      </c>
      <c r="I116" s="19" t="s">
        <v>620</v>
      </c>
      <c r="J116" s="19" t="s">
        <v>418</v>
      </c>
    </row>
    <row r="117" ht="49" customHeight="1" spans="1:10">
      <c r="A117" s="19" t="s">
        <v>740</v>
      </c>
      <c r="B117" s="20" t="s">
        <v>741</v>
      </c>
      <c r="C117" s="19" t="s">
        <v>667</v>
      </c>
      <c r="D117" s="19" t="s">
        <v>484</v>
      </c>
      <c r="E117" s="19" t="s">
        <v>667</v>
      </c>
      <c r="F117" s="19" t="s">
        <v>742</v>
      </c>
      <c r="G117" s="19" t="s">
        <v>416</v>
      </c>
      <c r="H117" s="19" t="s">
        <v>422</v>
      </c>
      <c r="I117" s="19" t="s">
        <v>620</v>
      </c>
      <c r="J117" s="19" t="s">
        <v>418</v>
      </c>
    </row>
    <row r="118" ht="49" customHeight="1" spans="1:10">
      <c r="A118" s="19" t="s">
        <v>743</v>
      </c>
      <c r="B118" s="20" t="s">
        <v>744</v>
      </c>
      <c r="C118" s="19" t="s">
        <v>439</v>
      </c>
      <c r="D118" s="19" t="s">
        <v>413</v>
      </c>
      <c r="E118" s="19" t="s">
        <v>439</v>
      </c>
      <c r="F118" s="19" t="s">
        <v>295</v>
      </c>
      <c r="G118" s="19" t="s">
        <v>415</v>
      </c>
      <c r="H118" s="19" t="s">
        <v>416</v>
      </c>
      <c r="I118" s="19" t="s">
        <v>620</v>
      </c>
      <c r="J118" s="19" t="s">
        <v>418</v>
      </c>
    </row>
    <row r="119" ht="33" customHeight="1" spans="1:10">
      <c r="A119" s="19" t="s">
        <v>745</v>
      </c>
      <c r="B119" s="20" t="s">
        <v>746</v>
      </c>
      <c r="C119" s="19" t="s">
        <v>747</v>
      </c>
      <c r="D119" s="19" t="s">
        <v>430</v>
      </c>
      <c r="E119" s="19" t="s">
        <v>748</v>
      </c>
      <c r="F119" s="19" t="s">
        <v>431</v>
      </c>
      <c r="G119" s="19" t="s">
        <v>415</v>
      </c>
      <c r="H119" s="19" t="s">
        <v>534</v>
      </c>
      <c r="I119" s="19" t="s">
        <v>620</v>
      </c>
      <c r="J119" s="19" t="s">
        <v>418</v>
      </c>
    </row>
    <row r="120" ht="33" customHeight="1" spans="1:10">
      <c r="A120" s="19" t="s">
        <v>749</v>
      </c>
      <c r="B120" s="20" t="s">
        <v>750</v>
      </c>
      <c r="C120" s="19" t="s">
        <v>429</v>
      </c>
      <c r="D120" s="19" t="s">
        <v>413</v>
      </c>
      <c r="E120" s="19" t="s">
        <v>429</v>
      </c>
      <c r="F120" s="19" t="s">
        <v>431</v>
      </c>
      <c r="G120" s="19" t="s">
        <v>415</v>
      </c>
      <c r="H120" s="19" t="s">
        <v>416</v>
      </c>
      <c r="I120" s="19" t="s">
        <v>620</v>
      </c>
      <c r="J120" s="19" t="s">
        <v>418</v>
      </c>
    </row>
    <row r="121" ht="33" customHeight="1" spans="1:10">
      <c r="A121" s="19" t="s">
        <v>751</v>
      </c>
      <c r="B121" s="20" t="s">
        <v>752</v>
      </c>
      <c r="C121" s="19" t="s">
        <v>747</v>
      </c>
      <c r="D121" s="19" t="s">
        <v>430</v>
      </c>
      <c r="E121" s="19" t="s">
        <v>747</v>
      </c>
      <c r="F121" s="19"/>
      <c r="G121" s="19" t="s">
        <v>415</v>
      </c>
      <c r="H121" s="19" t="s">
        <v>753</v>
      </c>
      <c r="I121" s="19" t="s">
        <v>620</v>
      </c>
      <c r="J121" s="19" t="s">
        <v>418</v>
      </c>
    </row>
    <row r="122" ht="65" customHeight="1" spans="1:10">
      <c r="A122" s="19" t="s">
        <v>754</v>
      </c>
      <c r="B122" s="20" t="s">
        <v>755</v>
      </c>
      <c r="C122" s="19" t="s">
        <v>713</v>
      </c>
      <c r="D122" s="19" t="s">
        <v>413</v>
      </c>
      <c r="E122" s="19" t="s">
        <v>713</v>
      </c>
      <c r="F122" s="19" t="s">
        <v>714</v>
      </c>
      <c r="G122" s="19" t="s">
        <v>416</v>
      </c>
      <c r="H122" s="19" t="s">
        <v>756</v>
      </c>
      <c r="I122" s="19" t="s">
        <v>620</v>
      </c>
      <c r="J122" s="19" t="s">
        <v>418</v>
      </c>
    </row>
    <row r="123" ht="49" customHeight="1" spans="1:10">
      <c r="A123" s="19" t="s">
        <v>757</v>
      </c>
      <c r="B123" s="20" t="s">
        <v>758</v>
      </c>
      <c r="C123" s="19" t="s">
        <v>713</v>
      </c>
      <c r="D123" s="19" t="s">
        <v>413</v>
      </c>
      <c r="E123" s="19" t="s">
        <v>713</v>
      </c>
      <c r="F123" s="19" t="s">
        <v>714</v>
      </c>
      <c r="G123" s="19" t="s">
        <v>415</v>
      </c>
      <c r="H123" s="19" t="s">
        <v>715</v>
      </c>
      <c r="I123" s="19" t="s">
        <v>620</v>
      </c>
      <c r="J123" s="19" t="s">
        <v>418</v>
      </c>
    </row>
    <row r="124" ht="33" customHeight="1" spans="1:10">
      <c r="A124" s="19" t="s">
        <v>759</v>
      </c>
      <c r="B124" s="20" t="s">
        <v>760</v>
      </c>
      <c r="C124" s="19" t="s">
        <v>429</v>
      </c>
      <c r="D124" s="19" t="s">
        <v>413</v>
      </c>
      <c r="E124" s="19" t="s">
        <v>429</v>
      </c>
      <c r="F124" s="19" t="s">
        <v>431</v>
      </c>
      <c r="G124" s="19" t="s">
        <v>415</v>
      </c>
      <c r="H124" s="19" t="s">
        <v>416</v>
      </c>
      <c r="I124" s="19" t="s">
        <v>620</v>
      </c>
      <c r="J124" s="19" t="s">
        <v>418</v>
      </c>
    </row>
    <row r="125" ht="33" customHeight="1" spans="1:10">
      <c r="A125" s="19" t="s">
        <v>761</v>
      </c>
      <c r="B125" s="20" t="s">
        <v>762</v>
      </c>
      <c r="C125" s="19" t="s">
        <v>763</v>
      </c>
      <c r="D125" s="19" t="s">
        <v>430</v>
      </c>
      <c r="E125" s="19" t="s">
        <v>763</v>
      </c>
      <c r="F125" s="19" t="s">
        <v>764</v>
      </c>
      <c r="G125" s="19" t="s">
        <v>415</v>
      </c>
      <c r="H125" s="19" t="s">
        <v>753</v>
      </c>
      <c r="I125" s="19" t="s">
        <v>620</v>
      </c>
      <c r="J125" s="19" t="s">
        <v>418</v>
      </c>
    </row>
    <row r="126" ht="33" customHeight="1" spans="1:10">
      <c r="A126" s="19" t="s">
        <v>765</v>
      </c>
      <c r="B126" s="20" t="s">
        <v>766</v>
      </c>
      <c r="C126" s="19" t="s">
        <v>527</v>
      </c>
      <c r="D126" s="19" t="s">
        <v>413</v>
      </c>
      <c r="E126" s="19" t="s">
        <v>527</v>
      </c>
      <c r="F126" s="19" t="s">
        <v>670</v>
      </c>
      <c r="G126" s="19" t="s">
        <v>415</v>
      </c>
      <c r="H126" s="19" t="s">
        <v>416</v>
      </c>
      <c r="I126" s="19" t="s">
        <v>620</v>
      </c>
      <c r="J126" s="19" t="s">
        <v>418</v>
      </c>
    </row>
    <row r="127" ht="33" customHeight="1" spans="1:10">
      <c r="A127" s="19" t="s">
        <v>767</v>
      </c>
      <c r="B127" s="20" t="s">
        <v>768</v>
      </c>
      <c r="C127" s="19" t="s">
        <v>747</v>
      </c>
      <c r="D127" s="19" t="s">
        <v>430</v>
      </c>
      <c r="E127" s="19" t="s">
        <v>747</v>
      </c>
      <c r="F127" s="19"/>
      <c r="G127" s="19" t="s">
        <v>415</v>
      </c>
      <c r="H127" s="19" t="s">
        <v>753</v>
      </c>
      <c r="I127" s="19" t="s">
        <v>620</v>
      </c>
      <c r="J127" s="19" t="s">
        <v>418</v>
      </c>
    </row>
    <row r="128" ht="33" customHeight="1" spans="1:10">
      <c r="A128" s="19" t="s">
        <v>769</v>
      </c>
      <c r="B128" s="20" t="s">
        <v>770</v>
      </c>
      <c r="C128" s="19" t="s">
        <v>429</v>
      </c>
      <c r="D128" s="19" t="s">
        <v>413</v>
      </c>
      <c r="E128" s="19" t="s">
        <v>429</v>
      </c>
      <c r="F128" s="19" t="s">
        <v>431</v>
      </c>
      <c r="G128" s="19" t="s">
        <v>415</v>
      </c>
      <c r="H128" s="19" t="s">
        <v>416</v>
      </c>
      <c r="I128" s="19" t="s">
        <v>620</v>
      </c>
      <c r="J128" s="19" t="s">
        <v>418</v>
      </c>
    </row>
    <row r="129" ht="33" customHeight="1" spans="1:10">
      <c r="A129" s="19" t="s">
        <v>771</v>
      </c>
      <c r="B129" s="20" t="s">
        <v>772</v>
      </c>
      <c r="C129" s="19" t="s">
        <v>773</v>
      </c>
      <c r="D129" s="19" t="s">
        <v>413</v>
      </c>
      <c r="E129" s="19" t="s">
        <v>773</v>
      </c>
      <c r="F129" s="19" t="s">
        <v>670</v>
      </c>
      <c r="G129" s="19" t="s">
        <v>753</v>
      </c>
      <c r="H129" s="19" t="s">
        <v>416</v>
      </c>
      <c r="I129" s="19" t="s">
        <v>620</v>
      </c>
      <c r="J129" s="19" t="s">
        <v>418</v>
      </c>
    </row>
    <row r="130" ht="33" customHeight="1" spans="1:10">
      <c r="A130" s="19" t="s">
        <v>774</v>
      </c>
      <c r="B130" s="20" t="s">
        <v>775</v>
      </c>
      <c r="C130" s="19" t="s">
        <v>429</v>
      </c>
      <c r="D130" s="19" t="s">
        <v>413</v>
      </c>
      <c r="E130" s="19" t="s">
        <v>429</v>
      </c>
      <c r="F130" s="19" t="s">
        <v>431</v>
      </c>
      <c r="G130" s="19" t="s">
        <v>415</v>
      </c>
      <c r="H130" s="19" t="s">
        <v>416</v>
      </c>
      <c r="I130" s="19" t="s">
        <v>620</v>
      </c>
      <c r="J130" s="19" t="s">
        <v>418</v>
      </c>
    </row>
    <row r="131" ht="33" customHeight="1" spans="1:10">
      <c r="A131" s="19" t="s">
        <v>776</v>
      </c>
      <c r="B131" s="20" t="s">
        <v>777</v>
      </c>
      <c r="C131" s="19" t="s">
        <v>429</v>
      </c>
      <c r="D131" s="19" t="s">
        <v>413</v>
      </c>
      <c r="E131" s="19" t="s">
        <v>429</v>
      </c>
      <c r="F131" s="19" t="s">
        <v>431</v>
      </c>
      <c r="G131" s="19" t="s">
        <v>415</v>
      </c>
      <c r="H131" s="19" t="s">
        <v>416</v>
      </c>
      <c r="I131" s="19" t="s">
        <v>620</v>
      </c>
      <c r="J131" s="19" t="s">
        <v>418</v>
      </c>
    </row>
    <row r="132" ht="33" customHeight="1" spans="1:10">
      <c r="A132" s="19" t="s">
        <v>778</v>
      </c>
      <c r="B132" s="20" t="s">
        <v>779</v>
      </c>
      <c r="C132" s="19" t="s">
        <v>421</v>
      </c>
      <c r="D132" s="19" t="s">
        <v>413</v>
      </c>
      <c r="E132" s="19" t="s">
        <v>421</v>
      </c>
      <c r="F132" s="19" t="s">
        <v>295</v>
      </c>
      <c r="G132" s="19" t="s">
        <v>416</v>
      </c>
      <c r="H132" s="19" t="s">
        <v>422</v>
      </c>
      <c r="I132" s="19" t="s">
        <v>620</v>
      </c>
      <c r="J132" s="19" t="s">
        <v>418</v>
      </c>
    </row>
    <row r="133" ht="49" customHeight="1" spans="1:10">
      <c r="A133" s="19" t="s">
        <v>780</v>
      </c>
      <c r="B133" s="20" t="s">
        <v>781</v>
      </c>
      <c r="C133" s="19" t="s">
        <v>429</v>
      </c>
      <c r="D133" s="19" t="s">
        <v>413</v>
      </c>
      <c r="E133" s="19" t="s">
        <v>429</v>
      </c>
      <c r="F133" s="19" t="s">
        <v>431</v>
      </c>
      <c r="G133" s="19" t="s">
        <v>415</v>
      </c>
      <c r="H133" s="19" t="s">
        <v>534</v>
      </c>
      <c r="I133" s="19" t="s">
        <v>620</v>
      </c>
      <c r="J133" s="19" t="s">
        <v>418</v>
      </c>
    </row>
    <row r="134" ht="49" customHeight="1" spans="1:10">
      <c r="A134" s="19" t="s">
        <v>782</v>
      </c>
      <c r="B134" s="20" t="s">
        <v>783</v>
      </c>
      <c r="C134" s="19" t="s">
        <v>421</v>
      </c>
      <c r="D134" s="19" t="s">
        <v>413</v>
      </c>
      <c r="E134" s="19" t="s">
        <v>421</v>
      </c>
      <c r="F134" s="19" t="s">
        <v>295</v>
      </c>
      <c r="G134" s="19" t="s">
        <v>415</v>
      </c>
      <c r="H134" s="19" t="s">
        <v>416</v>
      </c>
      <c r="I134" s="19" t="s">
        <v>620</v>
      </c>
      <c r="J134" s="19" t="s">
        <v>418</v>
      </c>
    </row>
    <row r="135" ht="49" customHeight="1" spans="1:10">
      <c r="A135" s="19" t="s">
        <v>784</v>
      </c>
      <c r="B135" s="20" t="s">
        <v>785</v>
      </c>
      <c r="C135" s="19" t="s">
        <v>412</v>
      </c>
      <c r="D135" s="19" t="s">
        <v>413</v>
      </c>
      <c r="E135" s="19" t="s">
        <v>412</v>
      </c>
      <c r="F135" s="19" t="s">
        <v>177</v>
      </c>
      <c r="G135" s="19" t="s">
        <v>415</v>
      </c>
      <c r="H135" s="19" t="s">
        <v>416</v>
      </c>
      <c r="I135" s="19" t="s">
        <v>620</v>
      </c>
      <c r="J135" s="19" t="s">
        <v>418</v>
      </c>
    </row>
    <row r="136" ht="33" customHeight="1" spans="1:10">
      <c r="A136" s="19" t="s">
        <v>786</v>
      </c>
      <c r="B136" s="20" t="s">
        <v>787</v>
      </c>
      <c r="C136" s="19" t="s">
        <v>412</v>
      </c>
      <c r="D136" s="19" t="s">
        <v>413</v>
      </c>
      <c r="E136" s="19" t="s">
        <v>412</v>
      </c>
      <c r="F136" s="19" t="s">
        <v>788</v>
      </c>
      <c r="G136" s="19" t="s">
        <v>415</v>
      </c>
      <c r="H136" s="19" t="s">
        <v>416</v>
      </c>
      <c r="I136" s="19" t="s">
        <v>620</v>
      </c>
      <c r="J136" s="19" t="s">
        <v>418</v>
      </c>
    </row>
    <row r="137" ht="49" customHeight="1" spans="1:10">
      <c r="A137" s="19" t="s">
        <v>789</v>
      </c>
      <c r="B137" s="20" t="s">
        <v>790</v>
      </c>
      <c r="C137" s="19" t="s">
        <v>550</v>
      </c>
      <c r="D137" s="19" t="s">
        <v>413</v>
      </c>
      <c r="E137" s="19" t="s">
        <v>550</v>
      </c>
      <c r="F137" s="19" t="s">
        <v>431</v>
      </c>
      <c r="G137" s="19" t="s">
        <v>453</v>
      </c>
      <c r="H137" s="19" t="s">
        <v>415</v>
      </c>
      <c r="I137" s="19" t="s">
        <v>620</v>
      </c>
      <c r="J137" s="19" t="s">
        <v>418</v>
      </c>
    </row>
    <row r="138" ht="33" customHeight="1" spans="1:10">
      <c r="A138" s="19" t="s">
        <v>791</v>
      </c>
      <c r="B138" s="20" t="s">
        <v>792</v>
      </c>
      <c r="C138" s="19" t="s">
        <v>739</v>
      </c>
      <c r="D138" s="19" t="s">
        <v>484</v>
      </c>
      <c r="E138" s="19" t="s">
        <v>793</v>
      </c>
      <c r="F138" s="19" t="s">
        <v>480</v>
      </c>
      <c r="G138" s="19" t="s">
        <v>415</v>
      </c>
      <c r="H138" s="19" t="s">
        <v>416</v>
      </c>
      <c r="I138" s="19" t="s">
        <v>620</v>
      </c>
      <c r="J138" s="19" t="s">
        <v>418</v>
      </c>
    </row>
    <row r="139" ht="33" customHeight="1" spans="1:10">
      <c r="A139" s="19" t="s">
        <v>794</v>
      </c>
      <c r="B139" s="20" t="s">
        <v>795</v>
      </c>
      <c r="C139" s="19" t="s">
        <v>747</v>
      </c>
      <c r="D139" s="19" t="s">
        <v>430</v>
      </c>
      <c r="E139" s="19" t="s">
        <v>796</v>
      </c>
      <c r="F139" s="19" t="s">
        <v>670</v>
      </c>
      <c r="G139" s="19" t="s">
        <v>415</v>
      </c>
      <c r="H139" s="19" t="s">
        <v>416</v>
      </c>
      <c r="I139" s="19" t="s">
        <v>620</v>
      </c>
      <c r="J139" s="19" t="s">
        <v>418</v>
      </c>
    </row>
    <row r="140" ht="49" customHeight="1" spans="1:10">
      <c r="A140" s="19" t="s">
        <v>797</v>
      </c>
      <c r="B140" s="20" t="s">
        <v>798</v>
      </c>
      <c r="C140" s="19" t="s">
        <v>799</v>
      </c>
      <c r="D140" s="19" t="s">
        <v>413</v>
      </c>
      <c r="E140" s="19" t="s">
        <v>799</v>
      </c>
      <c r="F140" s="19" t="s">
        <v>619</v>
      </c>
      <c r="G140" s="19" t="s">
        <v>753</v>
      </c>
      <c r="H140" s="19" t="s">
        <v>416</v>
      </c>
      <c r="I140" s="19" t="s">
        <v>800</v>
      </c>
      <c r="J140" s="19" t="s">
        <v>418</v>
      </c>
    </row>
    <row r="141" ht="33" customHeight="1" spans="1:10">
      <c r="A141" s="19" t="s">
        <v>801</v>
      </c>
      <c r="B141" s="20" t="s">
        <v>802</v>
      </c>
      <c r="C141" s="19" t="s">
        <v>747</v>
      </c>
      <c r="D141" s="19" t="s">
        <v>430</v>
      </c>
      <c r="E141" s="19" t="s">
        <v>483</v>
      </c>
      <c r="F141" s="19" t="s">
        <v>295</v>
      </c>
      <c r="G141" s="19" t="s">
        <v>415</v>
      </c>
      <c r="H141" s="19" t="s">
        <v>753</v>
      </c>
      <c r="I141" s="19" t="s">
        <v>800</v>
      </c>
      <c r="J141" s="19" t="s">
        <v>418</v>
      </c>
    </row>
    <row r="142" ht="33" customHeight="1" spans="1:10">
      <c r="A142" s="19" t="s">
        <v>803</v>
      </c>
      <c r="B142" s="20" t="s">
        <v>804</v>
      </c>
      <c r="C142" s="19" t="s">
        <v>799</v>
      </c>
      <c r="D142" s="19" t="s">
        <v>413</v>
      </c>
      <c r="E142" s="19" t="s">
        <v>799</v>
      </c>
      <c r="F142" s="19" t="s">
        <v>557</v>
      </c>
      <c r="G142" s="19" t="s">
        <v>753</v>
      </c>
      <c r="H142" s="19" t="s">
        <v>416</v>
      </c>
      <c r="I142" s="19" t="s">
        <v>800</v>
      </c>
      <c r="J142" s="19" t="s">
        <v>418</v>
      </c>
    </row>
    <row r="143" ht="17" customHeight="1" spans="1:10">
      <c r="A143" s="19" t="s">
        <v>805</v>
      </c>
      <c r="B143" s="20" t="s">
        <v>806</v>
      </c>
      <c r="C143" s="19" t="s">
        <v>679</v>
      </c>
      <c r="D143" s="19" t="s">
        <v>450</v>
      </c>
      <c r="E143" s="19" t="s">
        <v>679</v>
      </c>
      <c r="F143" s="19" t="s">
        <v>680</v>
      </c>
      <c r="G143" s="19" t="s">
        <v>680</v>
      </c>
      <c r="H143" s="19" t="s">
        <v>416</v>
      </c>
      <c r="I143" s="19" t="s">
        <v>800</v>
      </c>
      <c r="J143" s="19" t="s">
        <v>418</v>
      </c>
    </row>
    <row r="144" ht="33" customHeight="1" spans="1:10">
      <c r="A144" s="19" t="s">
        <v>807</v>
      </c>
      <c r="B144" s="20" t="s">
        <v>808</v>
      </c>
      <c r="C144" s="19" t="s">
        <v>809</v>
      </c>
      <c r="D144" s="19" t="s">
        <v>484</v>
      </c>
      <c r="E144" s="19" t="s">
        <v>810</v>
      </c>
      <c r="F144" s="19" t="s">
        <v>431</v>
      </c>
      <c r="G144" s="19" t="s">
        <v>811</v>
      </c>
      <c r="H144" s="19" t="s">
        <v>812</v>
      </c>
      <c r="I144" s="19" t="s">
        <v>800</v>
      </c>
      <c r="J144" s="19" t="s">
        <v>418</v>
      </c>
    </row>
    <row r="145" ht="33" customHeight="1" spans="1:10">
      <c r="A145" s="19" t="s">
        <v>813</v>
      </c>
      <c r="B145" s="20" t="s">
        <v>814</v>
      </c>
      <c r="C145" s="19" t="s">
        <v>498</v>
      </c>
      <c r="D145" s="19" t="s">
        <v>413</v>
      </c>
      <c r="E145" s="19" t="s">
        <v>498</v>
      </c>
      <c r="F145" s="19" t="s">
        <v>431</v>
      </c>
      <c r="G145" s="19" t="s">
        <v>415</v>
      </c>
      <c r="H145" s="19" t="s">
        <v>815</v>
      </c>
      <c r="I145" s="19" t="s">
        <v>800</v>
      </c>
      <c r="J145" s="19" t="s">
        <v>418</v>
      </c>
    </row>
    <row r="146" ht="17" customHeight="1" spans="1:10">
      <c r="A146" s="19" t="s">
        <v>816</v>
      </c>
      <c r="B146" s="20" t="s">
        <v>817</v>
      </c>
      <c r="C146" s="19" t="s">
        <v>679</v>
      </c>
      <c r="D146" s="19" t="s">
        <v>450</v>
      </c>
      <c r="E146" s="19" t="s">
        <v>679</v>
      </c>
      <c r="F146" s="19" t="s">
        <v>680</v>
      </c>
      <c r="G146" s="19" t="s">
        <v>680</v>
      </c>
      <c r="H146" s="19" t="s">
        <v>416</v>
      </c>
      <c r="I146" s="19" t="s">
        <v>800</v>
      </c>
      <c r="J146" s="19" t="s">
        <v>418</v>
      </c>
    </row>
    <row r="147" ht="33" customHeight="1" spans="1:10">
      <c r="A147" s="19" t="s">
        <v>818</v>
      </c>
      <c r="B147" s="20" t="s">
        <v>819</v>
      </c>
      <c r="C147" s="19" t="s">
        <v>747</v>
      </c>
      <c r="D147" s="19" t="s">
        <v>430</v>
      </c>
      <c r="E147" s="19" t="s">
        <v>810</v>
      </c>
      <c r="F147" s="19" t="s">
        <v>619</v>
      </c>
      <c r="G147" s="19" t="s">
        <v>820</v>
      </c>
      <c r="H147" s="19" t="s">
        <v>415</v>
      </c>
      <c r="I147" s="19" t="s">
        <v>800</v>
      </c>
      <c r="J147" s="19" t="s">
        <v>418</v>
      </c>
    </row>
    <row r="148" ht="33" customHeight="1" spans="1:10">
      <c r="A148" s="19" t="s">
        <v>821</v>
      </c>
      <c r="B148" s="20" t="s">
        <v>822</v>
      </c>
      <c r="C148" s="19" t="s">
        <v>550</v>
      </c>
      <c r="D148" s="19" t="s">
        <v>413</v>
      </c>
      <c r="E148" s="19" t="s">
        <v>550</v>
      </c>
      <c r="F148" s="19" t="s">
        <v>431</v>
      </c>
      <c r="G148" s="19" t="s">
        <v>453</v>
      </c>
      <c r="H148" s="19" t="s">
        <v>415</v>
      </c>
      <c r="I148" s="19" t="s">
        <v>800</v>
      </c>
      <c r="J148" s="19" t="s">
        <v>418</v>
      </c>
    </row>
    <row r="149" ht="33" customHeight="1" spans="1:10">
      <c r="A149" s="19" t="s">
        <v>823</v>
      </c>
      <c r="B149" s="20" t="s">
        <v>824</v>
      </c>
      <c r="C149" s="19" t="s">
        <v>747</v>
      </c>
      <c r="D149" s="19" t="s">
        <v>430</v>
      </c>
      <c r="E149" s="19" t="s">
        <v>747</v>
      </c>
      <c r="F149" s="19" t="s">
        <v>647</v>
      </c>
      <c r="G149" s="19" t="s">
        <v>415</v>
      </c>
      <c r="H149" s="19" t="s">
        <v>753</v>
      </c>
      <c r="I149" s="19" t="s">
        <v>800</v>
      </c>
      <c r="J149" s="19" t="s">
        <v>418</v>
      </c>
    </row>
    <row r="150" ht="33" customHeight="1" spans="1:10">
      <c r="A150" s="19" t="s">
        <v>825</v>
      </c>
      <c r="B150" s="20" t="s">
        <v>826</v>
      </c>
      <c r="C150" s="19" t="s">
        <v>747</v>
      </c>
      <c r="D150" s="19" t="s">
        <v>430</v>
      </c>
      <c r="E150" s="19" t="s">
        <v>747</v>
      </c>
      <c r="F150" s="19" t="s">
        <v>827</v>
      </c>
      <c r="G150" s="19" t="s">
        <v>415</v>
      </c>
      <c r="H150" s="19" t="s">
        <v>753</v>
      </c>
      <c r="I150" s="19" t="s">
        <v>800</v>
      </c>
      <c r="J150" s="19" t="s">
        <v>418</v>
      </c>
    </row>
    <row r="151" ht="33" customHeight="1" spans="1:10">
      <c r="A151" s="19" t="s">
        <v>828</v>
      </c>
      <c r="B151" s="20" t="s">
        <v>829</v>
      </c>
      <c r="C151" s="19" t="s">
        <v>747</v>
      </c>
      <c r="D151" s="19" t="s">
        <v>430</v>
      </c>
      <c r="E151" s="19" t="s">
        <v>830</v>
      </c>
      <c r="F151" s="19" t="s">
        <v>831</v>
      </c>
      <c r="G151" s="19" t="s">
        <v>415</v>
      </c>
      <c r="H151" s="19" t="s">
        <v>753</v>
      </c>
      <c r="I151" s="19" t="s">
        <v>800</v>
      </c>
      <c r="J151" s="19" t="s">
        <v>418</v>
      </c>
    </row>
    <row r="152" ht="33" customHeight="1" spans="1:10">
      <c r="A152" s="19" t="s">
        <v>832</v>
      </c>
      <c r="B152" s="20" t="s">
        <v>833</v>
      </c>
      <c r="C152" s="19" t="s">
        <v>747</v>
      </c>
      <c r="D152" s="19" t="s">
        <v>430</v>
      </c>
      <c r="E152" s="19" t="s">
        <v>830</v>
      </c>
      <c r="F152" s="19" t="s">
        <v>834</v>
      </c>
      <c r="G152" s="19" t="s">
        <v>415</v>
      </c>
      <c r="H152" s="19" t="s">
        <v>753</v>
      </c>
      <c r="I152" s="19" t="s">
        <v>800</v>
      </c>
      <c r="J152" s="19" t="s">
        <v>418</v>
      </c>
    </row>
    <row r="153" ht="33" customHeight="1" spans="1:10">
      <c r="A153" s="19" t="s">
        <v>835</v>
      </c>
      <c r="B153" s="20" t="s">
        <v>836</v>
      </c>
      <c r="C153" s="19" t="s">
        <v>747</v>
      </c>
      <c r="D153" s="19" t="s">
        <v>430</v>
      </c>
      <c r="E153" s="19" t="s">
        <v>837</v>
      </c>
      <c r="F153" s="19" t="s">
        <v>838</v>
      </c>
      <c r="G153" s="19" t="s">
        <v>415</v>
      </c>
      <c r="H153" s="19" t="s">
        <v>753</v>
      </c>
      <c r="I153" s="19" t="s">
        <v>800</v>
      </c>
      <c r="J153" s="19" t="s">
        <v>418</v>
      </c>
    </row>
    <row r="154" ht="33" customHeight="1" spans="1:10">
      <c r="A154" s="19" t="s">
        <v>839</v>
      </c>
      <c r="B154" s="20" t="s">
        <v>840</v>
      </c>
      <c r="C154" s="19" t="s">
        <v>747</v>
      </c>
      <c r="D154" s="19" t="s">
        <v>430</v>
      </c>
      <c r="E154" s="19" t="s">
        <v>841</v>
      </c>
      <c r="F154" s="19" t="s">
        <v>177</v>
      </c>
      <c r="G154" s="19" t="s">
        <v>415</v>
      </c>
      <c r="H154" s="19" t="s">
        <v>753</v>
      </c>
      <c r="I154" s="19" t="s">
        <v>800</v>
      </c>
      <c r="J154" s="19" t="s">
        <v>418</v>
      </c>
    </row>
    <row r="155" ht="33" customHeight="1" spans="1:10">
      <c r="A155" s="19" t="s">
        <v>842</v>
      </c>
      <c r="B155" s="20" t="s">
        <v>843</v>
      </c>
      <c r="C155" s="19" t="s">
        <v>747</v>
      </c>
      <c r="D155" s="19" t="s">
        <v>430</v>
      </c>
      <c r="E155" s="19" t="s">
        <v>844</v>
      </c>
      <c r="F155" s="19" t="s">
        <v>619</v>
      </c>
      <c r="G155" s="19" t="s">
        <v>415</v>
      </c>
      <c r="H155" s="19" t="s">
        <v>753</v>
      </c>
      <c r="I155" s="19" t="s">
        <v>800</v>
      </c>
      <c r="J155" s="19" t="s">
        <v>418</v>
      </c>
    </row>
    <row r="156" ht="33" customHeight="1" spans="1:10">
      <c r="A156" s="19" t="s">
        <v>845</v>
      </c>
      <c r="B156" s="20" t="s">
        <v>846</v>
      </c>
      <c r="C156" s="19" t="s">
        <v>747</v>
      </c>
      <c r="D156" s="19" t="s">
        <v>430</v>
      </c>
      <c r="E156" s="19" t="s">
        <v>844</v>
      </c>
      <c r="F156" s="19" t="s">
        <v>619</v>
      </c>
      <c r="G156" s="19" t="s">
        <v>415</v>
      </c>
      <c r="H156" s="19" t="s">
        <v>753</v>
      </c>
      <c r="I156" s="19" t="s">
        <v>800</v>
      </c>
      <c r="J156" s="19" t="s">
        <v>418</v>
      </c>
    </row>
    <row r="157" ht="33" customHeight="1" spans="1:10">
      <c r="A157" s="19" t="s">
        <v>847</v>
      </c>
      <c r="B157" s="20" t="s">
        <v>848</v>
      </c>
      <c r="C157" s="19" t="s">
        <v>747</v>
      </c>
      <c r="D157" s="19" t="s">
        <v>430</v>
      </c>
      <c r="E157" s="19" t="s">
        <v>844</v>
      </c>
      <c r="F157" s="19" t="s">
        <v>619</v>
      </c>
      <c r="G157" s="19" t="s">
        <v>415</v>
      </c>
      <c r="H157" s="19" t="s">
        <v>753</v>
      </c>
      <c r="I157" s="19" t="s">
        <v>800</v>
      </c>
      <c r="J157" s="19" t="s">
        <v>418</v>
      </c>
    </row>
    <row r="158" ht="33" customHeight="1" spans="1:10">
      <c r="A158" s="19" t="s">
        <v>849</v>
      </c>
      <c r="B158" s="20" t="s">
        <v>850</v>
      </c>
      <c r="C158" s="19" t="s">
        <v>747</v>
      </c>
      <c r="D158" s="19" t="s">
        <v>430</v>
      </c>
      <c r="E158" s="19" t="s">
        <v>851</v>
      </c>
      <c r="F158" s="19" t="s">
        <v>493</v>
      </c>
      <c r="G158" s="19" t="s">
        <v>415</v>
      </c>
      <c r="H158" s="19" t="s">
        <v>753</v>
      </c>
      <c r="I158" s="19" t="s">
        <v>800</v>
      </c>
      <c r="J158" s="19" t="s">
        <v>418</v>
      </c>
    </row>
    <row r="159" ht="33" customHeight="1" spans="1:10">
      <c r="A159" s="19" t="s">
        <v>852</v>
      </c>
      <c r="B159" s="20" t="s">
        <v>853</v>
      </c>
      <c r="C159" s="19" t="s">
        <v>747</v>
      </c>
      <c r="D159" s="19" t="s">
        <v>430</v>
      </c>
      <c r="E159" s="19" t="s">
        <v>844</v>
      </c>
      <c r="F159" s="19" t="s">
        <v>619</v>
      </c>
      <c r="G159" s="19" t="s">
        <v>415</v>
      </c>
      <c r="H159" s="19" t="s">
        <v>753</v>
      </c>
      <c r="I159" s="19" t="s">
        <v>800</v>
      </c>
      <c r="J159" s="19" t="s">
        <v>418</v>
      </c>
    </row>
    <row r="160" ht="33" customHeight="1" spans="1:10">
      <c r="A160" s="19" t="s">
        <v>854</v>
      </c>
      <c r="B160" s="20" t="s">
        <v>855</v>
      </c>
      <c r="C160" s="19" t="s">
        <v>747</v>
      </c>
      <c r="D160" s="19" t="s">
        <v>430</v>
      </c>
      <c r="E160" s="19" t="s">
        <v>747</v>
      </c>
      <c r="F160" s="19" t="s">
        <v>764</v>
      </c>
      <c r="G160" s="19" t="s">
        <v>415</v>
      </c>
      <c r="H160" s="19" t="s">
        <v>416</v>
      </c>
      <c r="I160" s="19" t="s">
        <v>800</v>
      </c>
      <c r="J160" s="19" t="s">
        <v>418</v>
      </c>
    </row>
    <row r="161" ht="33" customHeight="1" spans="1:10">
      <c r="A161" s="19" t="s">
        <v>856</v>
      </c>
      <c r="B161" s="20" t="s">
        <v>857</v>
      </c>
      <c r="C161" s="19" t="s">
        <v>747</v>
      </c>
      <c r="D161" s="19" t="s">
        <v>430</v>
      </c>
      <c r="E161" s="19" t="s">
        <v>858</v>
      </c>
      <c r="F161" s="19" t="s">
        <v>859</v>
      </c>
      <c r="G161" s="19" t="s">
        <v>415</v>
      </c>
      <c r="H161" s="19" t="s">
        <v>281</v>
      </c>
      <c r="I161" s="19" t="s">
        <v>800</v>
      </c>
      <c r="J161" s="19" t="s">
        <v>418</v>
      </c>
    </row>
    <row r="162" ht="49" customHeight="1" spans="1:10">
      <c r="A162" s="19" t="s">
        <v>860</v>
      </c>
      <c r="B162" s="20" t="s">
        <v>861</v>
      </c>
      <c r="C162" s="19" t="s">
        <v>652</v>
      </c>
      <c r="D162" s="19" t="s">
        <v>413</v>
      </c>
      <c r="E162" s="19" t="s">
        <v>652</v>
      </c>
      <c r="F162" s="19" t="s">
        <v>244</v>
      </c>
      <c r="G162" s="19" t="s">
        <v>653</v>
      </c>
      <c r="H162" s="19" t="s">
        <v>416</v>
      </c>
      <c r="I162" s="19" t="s">
        <v>862</v>
      </c>
      <c r="J162" s="19" t="s">
        <v>418</v>
      </c>
    </row>
    <row r="163" ht="49" customHeight="1" spans="1:10">
      <c r="A163" s="19" t="s">
        <v>863</v>
      </c>
      <c r="B163" s="20" t="s">
        <v>864</v>
      </c>
      <c r="C163" s="19" t="s">
        <v>713</v>
      </c>
      <c r="D163" s="19" t="s">
        <v>413</v>
      </c>
      <c r="E163" s="19" t="s">
        <v>713</v>
      </c>
      <c r="F163" s="19" t="s">
        <v>714</v>
      </c>
      <c r="G163" s="19" t="s">
        <v>415</v>
      </c>
      <c r="H163" s="19" t="s">
        <v>715</v>
      </c>
      <c r="I163" s="19" t="s">
        <v>862</v>
      </c>
      <c r="J163" s="19" t="s">
        <v>418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14" t="s">
        <v>401</v>
      </c>
      <c r="B1" s="14" t="s">
        <v>402</v>
      </c>
      <c r="C1" s="14" t="s">
        <v>403</v>
      </c>
      <c r="D1" s="14" t="s">
        <v>404</v>
      </c>
      <c r="E1" s="14" t="s">
        <v>865</v>
      </c>
      <c r="F1" s="14" t="s">
        <v>405</v>
      </c>
      <c r="G1" s="14" t="s">
        <v>406</v>
      </c>
      <c r="H1" s="14" t="s">
        <v>866</v>
      </c>
      <c r="I1" s="14" t="s">
        <v>408</v>
      </c>
      <c r="J1" s="14" t="s">
        <v>407</v>
      </c>
      <c r="K1" s="14" t="s">
        <v>407</v>
      </c>
      <c r="L1" s="14" t="s">
        <v>407</v>
      </c>
      <c r="M1" s="14" t="s">
        <v>407</v>
      </c>
      <c r="N1" s="14" t="s">
        <v>407</v>
      </c>
      <c r="O1" s="14" t="s">
        <v>407</v>
      </c>
      <c r="P1" s="14" t="s">
        <v>407</v>
      </c>
      <c r="Q1" s="14" t="s">
        <v>407</v>
      </c>
    </row>
    <row r="2" ht="31" customHeight="1" spans="1:17">
      <c r="A2" s="15" t="s">
        <v>867</v>
      </c>
      <c r="B2" s="15" t="s">
        <v>868</v>
      </c>
      <c r="C2" s="15" t="s">
        <v>527</v>
      </c>
      <c r="D2" s="15" t="s">
        <v>869</v>
      </c>
      <c r="E2" s="16">
        <v>44855.1840277778</v>
      </c>
      <c r="F2" s="15" t="s">
        <v>527</v>
      </c>
      <c r="G2" s="15" t="s">
        <v>528</v>
      </c>
      <c r="H2" s="15" t="s">
        <v>432</v>
      </c>
      <c r="I2" s="15" t="s">
        <v>620</v>
      </c>
      <c r="J2" s="15" t="s">
        <v>870</v>
      </c>
      <c r="K2" s="15" t="s">
        <v>453</v>
      </c>
      <c r="L2" s="15" t="s">
        <v>415</v>
      </c>
      <c r="M2" s="15" t="s">
        <v>416</v>
      </c>
      <c r="N2" s="15"/>
      <c r="O2" s="15"/>
      <c r="P2" s="15"/>
      <c r="Q2" s="15"/>
    </row>
    <row r="3" ht="31" customHeight="1" spans="1:17">
      <c r="A3" s="15" t="s">
        <v>871</v>
      </c>
      <c r="B3" s="15" t="s">
        <v>872</v>
      </c>
      <c r="C3" s="15" t="s">
        <v>412</v>
      </c>
      <c r="D3" s="15" t="s">
        <v>467</v>
      </c>
      <c r="E3" s="16">
        <v>44857.9513888889</v>
      </c>
      <c r="F3" s="15" t="s">
        <v>694</v>
      </c>
      <c r="G3" s="15" t="s">
        <v>504</v>
      </c>
      <c r="H3" s="15" t="s">
        <v>432</v>
      </c>
      <c r="I3" s="15" t="s">
        <v>620</v>
      </c>
      <c r="J3" s="15" t="s">
        <v>870</v>
      </c>
      <c r="K3" s="15" t="s">
        <v>453</v>
      </c>
      <c r="L3" s="15" t="s">
        <v>415</v>
      </c>
      <c r="M3" s="15" t="s">
        <v>416</v>
      </c>
      <c r="N3" s="15"/>
      <c r="O3" s="15"/>
      <c r="P3" s="15"/>
      <c r="Q3" s="15"/>
    </row>
    <row r="4" ht="31" customHeight="1" spans="1:17">
      <c r="A4" s="15" t="s">
        <v>873</v>
      </c>
      <c r="B4" s="15" t="s">
        <v>874</v>
      </c>
      <c r="C4" s="15" t="s">
        <v>449</v>
      </c>
      <c r="D4" s="15" t="s">
        <v>869</v>
      </c>
      <c r="E4" s="16">
        <v>44868.9944444444</v>
      </c>
      <c r="F4" s="15" t="s">
        <v>449</v>
      </c>
      <c r="G4" s="15" t="s">
        <v>875</v>
      </c>
      <c r="H4" s="15" t="s">
        <v>432</v>
      </c>
      <c r="I4" s="15" t="s">
        <v>620</v>
      </c>
      <c r="J4" s="15" t="s">
        <v>876</v>
      </c>
      <c r="K4" s="15" t="s">
        <v>870</v>
      </c>
      <c r="L4" s="15" t="s">
        <v>453</v>
      </c>
      <c r="M4" s="15" t="s">
        <v>415</v>
      </c>
      <c r="N4" s="15" t="s">
        <v>416</v>
      </c>
      <c r="O4" s="15" t="s">
        <v>877</v>
      </c>
      <c r="P4" s="15"/>
      <c r="Q4" s="15"/>
    </row>
    <row r="5" ht="46" customHeight="1" spans="1:17">
      <c r="A5" s="15" t="s">
        <v>878</v>
      </c>
      <c r="B5" s="15" t="s">
        <v>879</v>
      </c>
      <c r="C5" s="15" t="s">
        <v>533</v>
      </c>
      <c r="D5" s="15" t="s">
        <v>467</v>
      </c>
      <c r="E5" s="16">
        <v>44854.4798611111</v>
      </c>
      <c r="F5" s="15" t="s">
        <v>880</v>
      </c>
      <c r="G5" s="15" t="s">
        <v>521</v>
      </c>
      <c r="H5" s="15" t="s">
        <v>432</v>
      </c>
      <c r="I5" s="15" t="s">
        <v>620</v>
      </c>
      <c r="J5" s="15" t="s">
        <v>870</v>
      </c>
      <c r="K5" s="15" t="s">
        <v>453</v>
      </c>
      <c r="L5" s="15" t="s">
        <v>415</v>
      </c>
      <c r="M5" s="15" t="s">
        <v>881</v>
      </c>
      <c r="N5" s="15" t="s">
        <v>416</v>
      </c>
      <c r="O5" s="15" t="s">
        <v>597</v>
      </c>
      <c r="P5" s="15"/>
      <c r="Q5" s="15"/>
    </row>
    <row r="6" ht="31" customHeight="1" spans="1:17">
      <c r="A6" s="15" t="s">
        <v>882</v>
      </c>
      <c r="B6" s="15" t="s">
        <v>883</v>
      </c>
      <c r="C6" s="15" t="s">
        <v>567</v>
      </c>
      <c r="D6" s="15" t="s">
        <v>869</v>
      </c>
      <c r="E6" s="16">
        <v>44877.20625</v>
      </c>
      <c r="F6" s="15" t="s">
        <v>567</v>
      </c>
      <c r="G6" s="15" t="s">
        <v>670</v>
      </c>
      <c r="H6" s="15" t="s">
        <v>432</v>
      </c>
      <c r="I6" s="15" t="s">
        <v>436</v>
      </c>
      <c r="J6" s="15" t="s">
        <v>870</v>
      </c>
      <c r="K6" s="15" t="s">
        <v>884</v>
      </c>
      <c r="L6" s="15" t="s">
        <v>415</v>
      </c>
      <c r="M6" s="15" t="s">
        <v>416</v>
      </c>
      <c r="N6" s="15"/>
      <c r="O6" s="15"/>
      <c r="P6" s="15"/>
      <c r="Q6" s="15"/>
    </row>
    <row r="7" ht="31" customHeight="1" spans="1:17">
      <c r="A7" s="15" t="s">
        <v>464</v>
      </c>
      <c r="B7" s="15" t="s">
        <v>465</v>
      </c>
      <c r="C7" s="15" t="s">
        <v>466</v>
      </c>
      <c r="D7" s="15" t="s">
        <v>467</v>
      </c>
      <c r="E7" s="16">
        <v>44841.1493055556</v>
      </c>
      <c r="F7" s="15" t="s">
        <v>468</v>
      </c>
      <c r="G7" s="15" t="s">
        <v>469</v>
      </c>
      <c r="H7" s="15" t="s">
        <v>885</v>
      </c>
      <c r="I7" s="15" t="s">
        <v>436</v>
      </c>
      <c r="J7" s="15" t="s">
        <v>453</v>
      </c>
      <c r="K7" s="15" t="s">
        <v>415</v>
      </c>
      <c r="L7" s="15" t="s">
        <v>470</v>
      </c>
      <c r="M7" s="15" t="s">
        <v>416</v>
      </c>
      <c r="N7" s="15" t="s">
        <v>877</v>
      </c>
      <c r="O7" s="15" t="s">
        <v>597</v>
      </c>
      <c r="P7" s="15" t="s">
        <v>886</v>
      </c>
      <c r="Q7" s="15" t="s">
        <v>887</v>
      </c>
    </row>
    <row r="8" ht="31" customHeight="1" spans="1:17">
      <c r="A8" s="15" t="s">
        <v>888</v>
      </c>
      <c r="B8" s="15" t="s">
        <v>889</v>
      </c>
      <c r="C8" s="15" t="s">
        <v>483</v>
      </c>
      <c r="D8" s="15" t="s">
        <v>869</v>
      </c>
      <c r="E8" s="16">
        <v>44879.2090277778</v>
      </c>
      <c r="F8" s="15" t="s">
        <v>483</v>
      </c>
      <c r="G8" s="15" t="s">
        <v>480</v>
      </c>
      <c r="H8" s="15" t="s">
        <v>432</v>
      </c>
      <c r="I8" s="15" t="s">
        <v>436</v>
      </c>
      <c r="J8" s="15" t="s">
        <v>890</v>
      </c>
      <c r="K8" s="15" t="s">
        <v>453</v>
      </c>
      <c r="L8" s="15" t="s">
        <v>415</v>
      </c>
      <c r="M8" s="15" t="s">
        <v>416</v>
      </c>
      <c r="N8" s="15" t="s">
        <v>891</v>
      </c>
      <c r="O8" s="15"/>
      <c r="P8" s="15"/>
      <c r="Q8" s="15"/>
    </row>
    <row r="9" ht="31" customHeight="1" spans="1:17">
      <c r="A9" s="15" t="s">
        <v>892</v>
      </c>
      <c r="B9" s="15" t="s">
        <v>893</v>
      </c>
      <c r="C9" s="15" t="s">
        <v>412</v>
      </c>
      <c r="D9" s="15" t="s">
        <v>869</v>
      </c>
      <c r="E9" s="16">
        <v>44880.3763888889</v>
      </c>
      <c r="F9" s="15" t="s">
        <v>412</v>
      </c>
      <c r="G9" s="15" t="s">
        <v>894</v>
      </c>
      <c r="H9" s="15" t="s">
        <v>432</v>
      </c>
      <c r="I9" s="15" t="s">
        <v>620</v>
      </c>
      <c r="J9" s="15" t="s">
        <v>870</v>
      </c>
      <c r="K9" s="15" t="s">
        <v>453</v>
      </c>
      <c r="L9" s="15" t="s">
        <v>415</v>
      </c>
      <c r="M9" s="15" t="s">
        <v>416</v>
      </c>
      <c r="N9" s="15" t="s">
        <v>895</v>
      </c>
      <c r="O9" s="15"/>
      <c r="P9" s="15"/>
      <c r="Q9" s="15"/>
    </row>
    <row r="10" ht="31" customHeight="1" spans="1:17">
      <c r="A10" s="15" t="s">
        <v>896</v>
      </c>
      <c r="B10" s="15" t="s">
        <v>897</v>
      </c>
      <c r="C10" s="15" t="s">
        <v>426</v>
      </c>
      <c r="D10" s="15" t="s">
        <v>869</v>
      </c>
      <c r="E10" s="16">
        <v>44875.0486111111</v>
      </c>
      <c r="F10" s="15" t="s">
        <v>426</v>
      </c>
      <c r="G10" s="15"/>
      <c r="H10" s="15" t="s">
        <v>418</v>
      </c>
      <c r="I10" s="15" t="s">
        <v>436</v>
      </c>
      <c r="J10" s="15" t="s">
        <v>870</v>
      </c>
      <c r="K10" s="15" t="s">
        <v>453</v>
      </c>
      <c r="L10" s="15" t="s">
        <v>444</v>
      </c>
      <c r="M10" s="15" t="s">
        <v>415</v>
      </c>
      <c r="N10" s="15" t="s">
        <v>416</v>
      </c>
      <c r="O10" s="15" t="s">
        <v>891</v>
      </c>
      <c r="P10" s="15" t="s">
        <v>68</v>
      </c>
      <c r="Q10" s="15"/>
    </row>
    <row r="11" ht="31" customHeight="1" spans="1:17">
      <c r="A11" s="15" t="s">
        <v>898</v>
      </c>
      <c r="B11" s="15" t="s">
        <v>899</v>
      </c>
      <c r="C11" s="15" t="s">
        <v>533</v>
      </c>
      <c r="D11" s="15" t="s">
        <v>869</v>
      </c>
      <c r="E11" s="16">
        <v>44878.3555555556</v>
      </c>
      <c r="F11" s="15" t="s">
        <v>796</v>
      </c>
      <c r="G11" s="15" t="s">
        <v>670</v>
      </c>
      <c r="H11" s="15" t="s">
        <v>432</v>
      </c>
      <c r="I11" s="15" t="s">
        <v>620</v>
      </c>
      <c r="J11" s="15" t="s">
        <v>870</v>
      </c>
      <c r="K11" s="15" t="s">
        <v>453</v>
      </c>
      <c r="L11" s="15" t="s">
        <v>415</v>
      </c>
      <c r="M11" s="15" t="s">
        <v>416</v>
      </c>
      <c r="N11" s="15"/>
      <c r="O11" s="15"/>
      <c r="P11" s="15"/>
      <c r="Q11" s="15"/>
    </row>
    <row r="12" ht="31" customHeight="1" spans="1:17">
      <c r="A12" s="15" t="s">
        <v>900</v>
      </c>
      <c r="B12" s="15" t="s">
        <v>901</v>
      </c>
      <c r="C12" s="15" t="s">
        <v>412</v>
      </c>
      <c r="D12" s="15" t="s">
        <v>869</v>
      </c>
      <c r="E12" s="16">
        <v>44880.39375</v>
      </c>
      <c r="F12" s="15" t="s">
        <v>880</v>
      </c>
      <c r="G12" s="15" t="s">
        <v>902</v>
      </c>
      <c r="H12" s="15" t="s">
        <v>432</v>
      </c>
      <c r="I12" s="15" t="s">
        <v>417</v>
      </c>
      <c r="J12" s="15" t="s">
        <v>870</v>
      </c>
      <c r="K12" s="15" t="s">
        <v>453</v>
      </c>
      <c r="L12" s="15" t="s">
        <v>415</v>
      </c>
      <c r="M12" s="15" t="s">
        <v>903</v>
      </c>
      <c r="N12" s="15" t="s">
        <v>416</v>
      </c>
      <c r="O12" s="15" t="s">
        <v>895</v>
      </c>
      <c r="P12" s="15"/>
      <c r="Q12" s="15"/>
    </row>
    <row r="13" ht="31" customHeight="1" spans="1:17">
      <c r="A13" s="15" t="s">
        <v>904</v>
      </c>
      <c r="B13" s="15" t="s">
        <v>905</v>
      </c>
      <c r="C13" s="15" t="s">
        <v>412</v>
      </c>
      <c r="D13" s="15" t="s">
        <v>869</v>
      </c>
      <c r="E13" s="16">
        <v>44881.0916666667</v>
      </c>
      <c r="F13" s="15" t="s">
        <v>906</v>
      </c>
      <c r="G13" s="15" t="s">
        <v>177</v>
      </c>
      <c r="H13" s="15" t="s">
        <v>432</v>
      </c>
      <c r="I13" s="15" t="s">
        <v>436</v>
      </c>
      <c r="J13" s="15" t="s">
        <v>453</v>
      </c>
      <c r="K13" s="15" t="s">
        <v>415</v>
      </c>
      <c r="L13" s="15" t="s">
        <v>416</v>
      </c>
      <c r="M13" s="15"/>
      <c r="N13" s="15"/>
      <c r="O13" s="15"/>
      <c r="P13" s="15"/>
      <c r="Q13" s="15"/>
    </row>
    <row r="14" ht="31" customHeight="1" spans="1:17">
      <c r="A14" s="15" t="s">
        <v>907</v>
      </c>
      <c r="B14" s="15" t="s">
        <v>908</v>
      </c>
      <c r="C14" s="15" t="s">
        <v>412</v>
      </c>
      <c r="D14" s="15" t="s">
        <v>467</v>
      </c>
      <c r="E14" s="16">
        <v>44877.1305555556</v>
      </c>
      <c r="F14" s="15" t="s">
        <v>880</v>
      </c>
      <c r="G14" s="15" t="s">
        <v>501</v>
      </c>
      <c r="H14" s="15" t="s">
        <v>432</v>
      </c>
      <c r="I14" s="15" t="s">
        <v>436</v>
      </c>
      <c r="J14" s="15" t="s">
        <v>870</v>
      </c>
      <c r="K14" s="15" t="s">
        <v>453</v>
      </c>
      <c r="L14" s="15" t="s">
        <v>415</v>
      </c>
      <c r="M14" s="15" t="s">
        <v>416</v>
      </c>
      <c r="N14" s="15" t="s">
        <v>909</v>
      </c>
      <c r="O14" s="15" t="s">
        <v>895</v>
      </c>
      <c r="P14" s="15"/>
      <c r="Q14" s="15"/>
    </row>
    <row r="15" ht="31" customHeight="1" spans="1:17">
      <c r="A15" s="15" t="s">
        <v>910</v>
      </c>
      <c r="B15" s="15" t="s">
        <v>911</v>
      </c>
      <c r="C15" s="15" t="s">
        <v>483</v>
      </c>
      <c r="D15" s="15" t="s">
        <v>869</v>
      </c>
      <c r="E15" s="16">
        <v>44880.1361111111</v>
      </c>
      <c r="F15" s="15" t="s">
        <v>793</v>
      </c>
      <c r="G15" s="15" t="s">
        <v>480</v>
      </c>
      <c r="H15" s="15" t="s">
        <v>432</v>
      </c>
      <c r="I15" s="15" t="s">
        <v>436</v>
      </c>
      <c r="J15" s="15" t="s">
        <v>890</v>
      </c>
      <c r="K15" s="15" t="s">
        <v>453</v>
      </c>
      <c r="L15" s="15" t="s">
        <v>415</v>
      </c>
      <c r="M15" s="15" t="s">
        <v>416</v>
      </c>
      <c r="N15" s="15" t="s">
        <v>56</v>
      </c>
      <c r="O15" s="15"/>
      <c r="P15" s="15"/>
      <c r="Q15" s="15"/>
    </row>
    <row r="16" ht="31" customHeight="1" spans="1:17">
      <c r="A16" s="15" t="s">
        <v>912</v>
      </c>
      <c r="B16" s="15" t="s">
        <v>913</v>
      </c>
      <c r="C16" s="15" t="s">
        <v>679</v>
      </c>
      <c r="D16" s="15" t="s">
        <v>467</v>
      </c>
      <c r="E16" s="16">
        <v>44867.0784722222</v>
      </c>
      <c r="F16" s="15" t="s">
        <v>914</v>
      </c>
      <c r="G16" s="15" t="s">
        <v>680</v>
      </c>
      <c r="H16" s="15"/>
      <c r="I16" s="15" t="s">
        <v>800</v>
      </c>
      <c r="J16" s="15" t="s">
        <v>915</v>
      </c>
      <c r="K16" s="15" t="s">
        <v>415</v>
      </c>
      <c r="L16" s="15" t="s">
        <v>680</v>
      </c>
      <c r="M16" s="15" t="s">
        <v>916</v>
      </c>
      <c r="N16" s="15" t="s">
        <v>416</v>
      </c>
      <c r="O16" s="15" t="s">
        <v>917</v>
      </c>
      <c r="P16" s="15" t="s">
        <v>918</v>
      </c>
      <c r="Q16" s="15"/>
    </row>
    <row r="17" ht="31" customHeight="1" spans="1:17">
      <c r="A17" s="15" t="s">
        <v>919</v>
      </c>
      <c r="B17" s="15" t="s">
        <v>920</v>
      </c>
      <c r="C17" s="15" t="s">
        <v>679</v>
      </c>
      <c r="D17" s="15" t="s">
        <v>869</v>
      </c>
      <c r="E17" s="16">
        <v>44855.0527777778</v>
      </c>
      <c r="F17" s="15" t="s">
        <v>921</v>
      </c>
      <c r="G17" s="15" t="s">
        <v>680</v>
      </c>
      <c r="H17" s="15"/>
      <c r="I17" s="15" t="s">
        <v>800</v>
      </c>
      <c r="J17" s="15" t="s">
        <v>915</v>
      </c>
      <c r="K17" s="15" t="s">
        <v>415</v>
      </c>
      <c r="L17" s="15" t="s">
        <v>680</v>
      </c>
      <c r="M17" s="15" t="s">
        <v>416</v>
      </c>
      <c r="N17" s="15" t="s">
        <v>917</v>
      </c>
      <c r="O17" s="15" t="s">
        <v>918</v>
      </c>
      <c r="P17" s="15"/>
      <c r="Q17" s="15"/>
    </row>
    <row r="18" ht="31" customHeight="1" spans="1:17">
      <c r="A18" s="15" t="s">
        <v>922</v>
      </c>
      <c r="B18" s="15" t="s">
        <v>923</v>
      </c>
      <c r="C18" s="15" t="s">
        <v>533</v>
      </c>
      <c r="D18" s="15" t="s">
        <v>869</v>
      </c>
      <c r="E18" s="16">
        <v>44878.4444444444</v>
      </c>
      <c r="F18" s="15" t="s">
        <v>810</v>
      </c>
      <c r="G18" s="15" t="s">
        <v>177</v>
      </c>
      <c r="H18" s="15" t="s">
        <v>432</v>
      </c>
      <c r="I18" s="15" t="s">
        <v>620</v>
      </c>
      <c r="J18" s="15" t="s">
        <v>870</v>
      </c>
      <c r="K18" s="15" t="s">
        <v>453</v>
      </c>
      <c r="L18" s="15" t="s">
        <v>415</v>
      </c>
      <c r="M18" s="15" t="s">
        <v>416</v>
      </c>
      <c r="N18" s="15" t="s">
        <v>895</v>
      </c>
      <c r="O18" s="15"/>
      <c r="P18" s="15"/>
      <c r="Q18" s="15"/>
    </row>
    <row r="19" ht="46" customHeight="1" spans="1:17">
      <c r="A19" s="15" t="s">
        <v>924</v>
      </c>
      <c r="B19" s="15" t="s">
        <v>925</v>
      </c>
      <c r="C19" s="15" t="s">
        <v>479</v>
      </c>
      <c r="D19" s="15" t="s">
        <v>467</v>
      </c>
      <c r="E19" s="16">
        <v>44875.0381944444</v>
      </c>
      <c r="F19" s="15" t="s">
        <v>914</v>
      </c>
      <c r="G19" s="15" t="s">
        <v>480</v>
      </c>
      <c r="H19" s="15" t="s">
        <v>418</v>
      </c>
      <c r="I19" s="15" t="s">
        <v>436</v>
      </c>
      <c r="J19" s="15" t="s">
        <v>870</v>
      </c>
      <c r="K19" s="15" t="s">
        <v>453</v>
      </c>
      <c r="L19" s="15" t="s">
        <v>444</v>
      </c>
      <c r="M19" s="15" t="s">
        <v>415</v>
      </c>
      <c r="N19" s="15" t="s">
        <v>416</v>
      </c>
      <c r="O19" s="15" t="s">
        <v>68</v>
      </c>
      <c r="P19" s="15"/>
      <c r="Q19" s="15"/>
    </row>
    <row r="20" ht="46" customHeight="1" spans="1:17">
      <c r="A20" s="15" t="s">
        <v>926</v>
      </c>
      <c r="B20" s="15" t="s">
        <v>927</v>
      </c>
      <c r="C20" s="15" t="s">
        <v>426</v>
      </c>
      <c r="D20" s="15" t="s">
        <v>869</v>
      </c>
      <c r="E20" s="16">
        <v>44872.0958333333</v>
      </c>
      <c r="F20" s="15" t="s">
        <v>426</v>
      </c>
      <c r="G20" s="15" t="s">
        <v>295</v>
      </c>
      <c r="H20" s="15" t="s">
        <v>418</v>
      </c>
      <c r="I20" s="15" t="s">
        <v>436</v>
      </c>
      <c r="J20" s="15" t="s">
        <v>890</v>
      </c>
      <c r="K20" s="15" t="s">
        <v>453</v>
      </c>
      <c r="L20" s="15" t="s">
        <v>415</v>
      </c>
      <c r="M20" s="15" t="s">
        <v>416</v>
      </c>
      <c r="N20" s="15"/>
      <c r="O20" s="15"/>
      <c r="P20" s="15"/>
      <c r="Q20" s="15"/>
    </row>
    <row r="21" ht="31" customHeight="1" spans="1:17">
      <c r="A21" s="15" t="s">
        <v>928</v>
      </c>
      <c r="B21" s="15" t="s">
        <v>929</v>
      </c>
      <c r="C21" s="15" t="s">
        <v>412</v>
      </c>
      <c r="D21" s="15" t="s">
        <v>869</v>
      </c>
      <c r="E21" s="16">
        <v>44880.3770833333</v>
      </c>
      <c r="F21" s="15" t="s">
        <v>412</v>
      </c>
      <c r="G21" s="15" t="s">
        <v>894</v>
      </c>
      <c r="H21" s="15" t="s">
        <v>432</v>
      </c>
      <c r="I21" s="15" t="s">
        <v>620</v>
      </c>
      <c r="J21" s="15" t="s">
        <v>870</v>
      </c>
      <c r="K21" s="15" t="s">
        <v>453</v>
      </c>
      <c r="L21" s="15" t="s">
        <v>415</v>
      </c>
      <c r="M21" s="15" t="s">
        <v>416</v>
      </c>
      <c r="N21" s="15" t="s">
        <v>895</v>
      </c>
      <c r="O21" s="15"/>
      <c r="P21" s="15"/>
      <c r="Q21" s="15"/>
    </row>
    <row r="22" ht="31" customHeight="1" spans="1:17">
      <c r="A22" s="15" t="s">
        <v>930</v>
      </c>
      <c r="B22" s="15" t="s">
        <v>931</v>
      </c>
      <c r="C22" s="15" t="s">
        <v>483</v>
      </c>
      <c r="D22" s="15" t="s">
        <v>869</v>
      </c>
      <c r="E22" s="16">
        <v>44880.1409722222</v>
      </c>
      <c r="F22" s="15" t="s">
        <v>793</v>
      </c>
      <c r="G22" s="15" t="s">
        <v>480</v>
      </c>
      <c r="H22" s="15" t="s">
        <v>432</v>
      </c>
      <c r="I22" s="15" t="s">
        <v>436</v>
      </c>
      <c r="J22" s="15" t="s">
        <v>890</v>
      </c>
      <c r="K22" s="15" t="s">
        <v>453</v>
      </c>
      <c r="L22" s="15" t="s">
        <v>415</v>
      </c>
      <c r="M22" s="15" t="s">
        <v>416</v>
      </c>
      <c r="N22" s="15" t="s">
        <v>56</v>
      </c>
      <c r="O22" s="15"/>
      <c r="P22" s="15"/>
      <c r="Q22" s="15"/>
    </row>
    <row r="23" ht="31" customHeight="1" spans="1:17">
      <c r="A23" s="15" t="s">
        <v>932</v>
      </c>
      <c r="B23" s="15" t="s">
        <v>933</v>
      </c>
      <c r="C23" s="15" t="s">
        <v>533</v>
      </c>
      <c r="D23" s="15" t="s">
        <v>869</v>
      </c>
      <c r="E23" s="16">
        <v>44878.3979166667</v>
      </c>
      <c r="F23" s="15" t="s">
        <v>830</v>
      </c>
      <c r="G23" s="15" t="s">
        <v>177</v>
      </c>
      <c r="H23" s="15" t="s">
        <v>432</v>
      </c>
      <c r="I23" s="15" t="s">
        <v>620</v>
      </c>
      <c r="J23" s="15" t="s">
        <v>870</v>
      </c>
      <c r="K23" s="15" t="s">
        <v>453</v>
      </c>
      <c r="L23" s="15" t="s">
        <v>415</v>
      </c>
      <c r="M23" s="15" t="s">
        <v>416</v>
      </c>
      <c r="N23" s="15" t="s">
        <v>68</v>
      </c>
      <c r="O23" s="15"/>
      <c r="P23" s="15"/>
      <c r="Q23" s="15"/>
    </row>
    <row r="24" ht="31" customHeight="1" spans="1:17">
      <c r="A24" s="15" t="s">
        <v>934</v>
      </c>
      <c r="B24" s="15" t="s">
        <v>935</v>
      </c>
      <c r="C24" s="15" t="s">
        <v>449</v>
      </c>
      <c r="D24" s="15" t="s">
        <v>869</v>
      </c>
      <c r="E24" s="16">
        <v>44869.1034722222</v>
      </c>
      <c r="F24" s="15" t="s">
        <v>449</v>
      </c>
      <c r="G24" s="15" t="s">
        <v>670</v>
      </c>
      <c r="H24" s="15" t="s">
        <v>432</v>
      </c>
      <c r="I24" s="15" t="s">
        <v>620</v>
      </c>
      <c r="J24" s="15" t="s">
        <v>876</v>
      </c>
      <c r="K24" s="15" t="s">
        <v>870</v>
      </c>
      <c r="L24" s="15" t="s">
        <v>453</v>
      </c>
      <c r="M24" s="15" t="s">
        <v>415</v>
      </c>
      <c r="N24" s="15" t="s">
        <v>416</v>
      </c>
      <c r="O24" s="15" t="s">
        <v>877</v>
      </c>
      <c r="P24" s="15" t="s">
        <v>936</v>
      </c>
      <c r="Q24" s="15"/>
    </row>
    <row r="25" ht="31" customHeight="1" spans="1:17">
      <c r="A25" s="15" t="s">
        <v>937</v>
      </c>
      <c r="B25" s="15" t="s">
        <v>938</v>
      </c>
      <c r="C25" s="15" t="s">
        <v>533</v>
      </c>
      <c r="D25" s="15" t="s">
        <v>869</v>
      </c>
      <c r="E25" s="16">
        <v>44881.1541666667</v>
      </c>
      <c r="F25" s="15" t="s">
        <v>793</v>
      </c>
      <c r="G25" s="15" t="s">
        <v>512</v>
      </c>
      <c r="H25" s="15" t="s">
        <v>432</v>
      </c>
      <c r="I25" s="15" t="s">
        <v>620</v>
      </c>
      <c r="J25" s="15" t="s">
        <v>870</v>
      </c>
      <c r="K25" s="15" t="s">
        <v>453</v>
      </c>
      <c r="L25" s="15" t="s">
        <v>415</v>
      </c>
      <c r="M25" s="15" t="s">
        <v>416</v>
      </c>
      <c r="N25" s="15" t="s">
        <v>895</v>
      </c>
      <c r="O25" s="15"/>
      <c r="P25" s="15"/>
      <c r="Q25" s="15"/>
    </row>
    <row r="26" ht="31" customHeight="1" spans="1:17">
      <c r="A26" s="15" t="s">
        <v>939</v>
      </c>
      <c r="B26" s="15" t="s">
        <v>940</v>
      </c>
      <c r="C26" s="15" t="s">
        <v>498</v>
      </c>
      <c r="D26" s="15" t="s">
        <v>869</v>
      </c>
      <c r="E26" s="16">
        <v>44873.8326388889</v>
      </c>
      <c r="F26" s="15" t="s">
        <v>498</v>
      </c>
      <c r="G26" s="15" t="s">
        <v>431</v>
      </c>
      <c r="H26" s="15" t="s">
        <v>432</v>
      </c>
      <c r="I26" s="15" t="s">
        <v>620</v>
      </c>
      <c r="J26" s="15" t="s">
        <v>876</v>
      </c>
      <c r="K26" s="15" t="s">
        <v>453</v>
      </c>
      <c r="L26" s="15" t="s">
        <v>415</v>
      </c>
      <c r="M26" s="15" t="s">
        <v>815</v>
      </c>
      <c r="N26" s="15" t="s">
        <v>416</v>
      </c>
      <c r="O26" s="15" t="s">
        <v>941</v>
      </c>
      <c r="P26" s="15" t="s">
        <v>942</v>
      </c>
      <c r="Q26" s="15"/>
    </row>
    <row r="27" ht="31" customHeight="1" spans="1:17">
      <c r="A27" s="15" t="s">
        <v>943</v>
      </c>
      <c r="B27" s="15" t="s">
        <v>944</v>
      </c>
      <c r="C27" s="15" t="s">
        <v>498</v>
      </c>
      <c r="D27" s="15" t="s">
        <v>869</v>
      </c>
      <c r="E27" s="16">
        <v>44873.8305555556</v>
      </c>
      <c r="F27" s="15" t="s">
        <v>498</v>
      </c>
      <c r="G27" s="15" t="s">
        <v>431</v>
      </c>
      <c r="H27" s="15" t="s">
        <v>432</v>
      </c>
      <c r="I27" s="15" t="s">
        <v>620</v>
      </c>
      <c r="J27" s="15" t="s">
        <v>876</v>
      </c>
      <c r="K27" s="15" t="s">
        <v>453</v>
      </c>
      <c r="L27" s="15" t="s">
        <v>415</v>
      </c>
      <c r="M27" s="15" t="s">
        <v>815</v>
      </c>
      <c r="N27" s="15" t="s">
        <v>416</v>
      </c>
      <c r="O27" s="15" t="s">
        <v>941</v>
      </c>
      <c r="P27" s="15" t="s">
        <v>942</v>
      </c>
      <c r="Q27" s="15"/>
    </row>
    <row r="28" ht="31" customHeight="1" spans="1:17">
      <c r="A28" s="15" t="s">
        <v>945</v>
      </c>
      <c r="B28" s="15" t="s">
        <v>946</v>
      </c>
      <c r="C28" s="15" t="s">
        <v>449</v>
      </c>
      <c r="D28" s="15" t="s">
        <v>869</v>
      </c>
      <c r="E28" s="16">
        <v>44876.1861111111</v>
      </c>
      <c r="F28" s="15" t="s">
        <v>947</v>
      </c>
      <c r="G28" s="15" t="s">
        <v>244</v>
      </c>
      <c r="H28" s="15" t="s">
        <v>432</v>
      </c>
      <c r="I28" s="15" t="s">
        <v>620</v>
      </c>
      <c r="J28" s="15" t="s">
        <v>876</v>
      </c>
      <c r="K28" s="15" t="s">
        <v>870</v>
      </c>
      <c r="L28" s="15" t="s">
        <v>453</v>
      </c>
      <c r="M28" s="15" t="s">
        <v>415</v>
      </c>
      <c r="N28" s="15" t="s">
        <v>416</v>
      </c>
      <c r="O28" s="15" t="s">
        <v>877</v>
      </c>
      <c r="P28" s="15" t="s">
        <v>936</v>
      </c>
      <c r="Q28" s="15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0"/>
  <sheetViews>
    <sheetView workbookViewId="0">
      <selection activeCell="A1" sqref="A1"/>
    </sheetView>
  </sheetViews>
  <sheetFormatPr defaultColWidth="14" defaultRowHeight="16.5"/>
  <cols>
    <col min="1" max="1" width="16" style="1" customWidth="1"/>
    <col min="2" max="2" width="56.0476190476191" style="1" customWidth="1"/>
    <col min="3" max="3" width="19" style="1" customWidth="1"/>
    <col min="4" max="4" width="9.33333333333333" style="1" customWidth="1"/>
    <col min="5" max="5" width="22.7428571428571" style="1" customWidth="1"/>
    <col min="6" max="6" width="17" style="1" customWidth="1"/>
    <col min="7" max="7" width="10" style="1" customWidth="1"/>
    <col min="8" max="8" width="14" style="1" customWidth="1"/>
    <col min="9" max="9" width="16" style="1" customWidth="1"/>
    <col min="10" max="19" width="10" style="1" customWidth="1"/>
    <col min="20" max="16384" width="14" style="1"/>
  </cols>
  <sheetData>
    <row r="1" spans="1:9">
      <c r="A1" s="3" t="s">
        <v>401</v>
      </c>
      <c r="B1" s="3" t="s">
        <v>402</v>
      </c>
      <c r="C1" s="3" t="s">
        <v>403</v>
      </c>
      <c r="D1" s="3" t="s">
        <v>404</v>
      </c>
      <c r="E1" s="10" t="s">
        <v>865</v>
      </c>
      <c r="F1" s="3" t="s">
        <v>405</v>
      </c>
      <c r="G1" s="3" t="s">
        <v>408</v>
      </c>
      <c r="H1" s="3" t="s">
        <v>48</v>
      </c>
      <c r="I1" s="3" t="s">
        <v>948</v>
      </c>
    </row>
    <row r="2" ht="33" spans="1:9">
      <c r="A2" s="9" t="s">
        <v>949</v>
      </c>
      <c r="B2" s="9" t="s">
        <v>950</v>
      </c>
      <c r="C2" s="9" t="s">
        <v>951</v>
      </c>
      <c r="D2" s="9" t="s">
        <v>869</v>
      </c>
      <c r="E2" s="11">
        <v>44931.0763888889</v>
      </c>
      <c r="F2" s="9" t="s">
        <v>952</v>
      </c>
      <c r="G2" s="9" t="s">
        <v>953</v>
      </c>
      <c r="H2" s="5" t="s">
        <v>68</v>
      </c>
      <c r="I2" s="12" t="s">
        <v>227</v>
      </c>
    </row>
    <row r="3" ht="33" spans="1:9">
      <c r="A3" s="9" t="s">
        <v>954</v>
      </c>
      <c r="B3" s="9" t="s">
        <v>955</v>
      </c>
      <c r="C3" s="9" t="s">
        <v>951</v>
      </c>
      <c r="D3" s="9" t="s">
        <v>686</v>
      </c>
      <c r="E3" s="11">
        <v>44930.1729166667</v>
      </c>
      <c r="F3" s="9" t="s">
        <v>956</v>
      </c>
      <c r="G3" s="9" t="s">
        <v>54</v>
      </c>
      <c r="H3" s="5" t="s">
        <v>68</v>
      </c>
      <c r="I3" s="7"/>
    </row>
    <row r="4" spans="1:9">
      <c r="A4" s="9" t="s">
        <v>145</v>
      </c>
      <c r="B4" s="9" t="s">
        <v>146</v>
      </c>
      <c r="C4" s="9" t="s">
        <v>957</v>
      </c>
      <c r="D4" s="9" t="s">
        <v>869</v>
      </c>
      <c r="E4" s="11">
        <v>45115.3590277778</v>
      </c>
      <c r="F4" s="9" t="s">
        <v>958</v>
      </c>
      <c r="G4" s="9" t="s">
        <v>54</v>
      </c>
      <c r="H4" s="5" t="s">
        <v>56</v>
      </c>
      <c r="I4" s="12"/>
    </row>
    <row r="5" ht="33" spans="1:9">
      <c r="A5" s="9" t="s">
        <v>52</v>
      </c>
      <c r="B5" s="9" t="s">
        <v>53</v>
      </c>
      <c r="C5" s="9" t="s">
        <v>959</v>
      </c>
      <c r="D5" s="9" t="s">
        <v>467</v>
      </c>
      <c r="E5" s="11">
        <v>45114.2430555556</v>
      </c>
      <c r="F5" s="9" t="s">
        <v>960</v>
      </c>
      <c r="G5" s="9" t="s">
        <v>54</v>
      </c>
      <c r="H5" s="5" t="s">
        <v>56</v>
      </c>
      <c r="I5" s="12" t="s">
        <v>961</v>
      </c>
    </row>
    <row r="6" ht="33" spans="1:9">
      <c r="A6" s="9" t="s">
        <v>962</v>
      </c>
      <c r="B6" s="9" t="s">
        <v>963</v>
      </c>
      <c r="C6" s="9" t="s">
        <v>959</v>
      </c>
      <c r="D6" s="9" t="s">
        <v>964</v>
      </c>
      <c r="E6" s="11">
        <v>45114.1222222222</v>
      </c>
      <c r="F6" s="9" t="s">
        <v>959</v>
      </c>
      <c r="G6" s="9" t="s">
        <v>54</v>
      </c>
      <c r="H6" s="5" t="s">
        <v>56</v>
      </c>
      <c r="I6" s="12" t="s">
        <v>961</v>
      </c>
    </row>
    <row r="7" ht="33" spans="1:9">
      <c r="A7" s="9" t="s">
        <v>131</v>
      </c>
      <c r="B7" s="9" t="s">
        <v>132</v>
      </c>
      <c r="C7" s="9" t="s">
        <v>957</v>
      </c>
      <c r="D7" s="9" t="s">
        <v>869</v>
      </c>
      <c r="E7" s="11">
        <v>45113.3534722222</v>
      </c>
      <c r="F7" s="9" t="s">
        <v>965</v>
      </c>
      <c r="G7" s="9" t="s">
        <v>54</v>
      </c>
      <c r="H7" s="5" t="s">
        <v>68</v>
      </c>
      <c r="I7" s="12" t="s">
        <v>227</v>
      </c>
    </row>
    <row r="8" ht="33" spans="1:9">
      <c r="A8" s="9" t="s">
        <v>113</v>
      </c>
      <c r="B8" s="9" t="s">
        <v>114</v>
      </c>
      <c r="C8" s="9" t="s">
        <v>959</v>
      </c>
      <c r="D8" s="9" t="s">
        <v>869</v>
      </c>
      <c r="E8" s="11">
        <v>45113.3013888889</v>
      </c>
      <c r="F8" s="9" t="s">
        <v>966</v>
      </c>
      <c r="G8" s="9" t="s">
        <v>54</v>
      </c>
      <c r="H8" s="5" t="s">
        <v>126</v>
      </c>
      <c r="I8" s="12"/>
    </row>
    <row r="9" ht="33" spans="1:9">
      <c r="A9" s="9" t="s">
        <v>286</v>
      </c>
      <c r="B9" s="9" t="s">
        <v>287</v>
      </c>
      <c r="C9" s="9" t="s">
        <v>967</v>
      </c>
      <c r="D9" s="9" t="s">
        <v>450</v>
      </c>
      <c r="E9" s="11">
        <v>45107.0847222222</v>
      </c>
      <c r="F9" s="9" t="s">
        <v>967</v>
      </c>
      <c r="G9" s="9" t="s">
        <v>54</v>
      </c>
      <c r="H9" s="5" t="s">
        <v>56</v>
      </c>
      <c r="I9" s="12" t="s">
        <v>227</v>
      </c>
    </row>
    <row r="10" ht="33" spans="1:9">
      <c r="A10" s="9" t="s">
        <v>968</v>
      </c>
      <c r="B10" s="9" t="s">
        <v>969</v>
      </c>
      <c r="C10" s="9" t="s">
        <v>957</v>
      </c>
      <c r="D10" s="9" t="s">
        <v>450</v>
      </c>
      <c r="E10" s="11">
        <v>45050.9840277778</v>
      </c>
      <c r="F10" s="9" t="s">
        <v>957</v>
      </c>
      <c r="G10" s="9" t="s">
        <v>54</v>
      </c>
      <c r="H10" s="5" t="s">
        <v>56</v>
      </c>
      <c r="I10" s="12" t="s">
        <v>227</v>
      </c>
    </row>
    <row r="11" ht="19" customHeight="1" spans="1:9">
      <c r="A11" s="9" t="s">
        <v>970</v>
      </c>
      <c r="B11" s="9" t="s">
        <v>971</v>
      </c>
      <c r="C11" s="9" t="s">
        <v>957</v>
      </c>
      <c r="D11" s="9" t="s">
        <v>450</v>
      </c>
      <c r="E11" s="11">
        <v>45050.9826388889</v>
      </c>
      <c r="F11" s="9" t="s">
        <v>957</v>
      </c>
      <c r="G11" s="9" t="s">
        <v>54</v>
      </c>
      <c r="H11" s="5" t="s">
        <v>126</v>
      </c>
      <c r="I11" s="12" t="s">
        <v>227</v>
      </c>
    </row>
    <row r="12" ht="19" customHeight="1" spans="1:9">
      <c r="A12" s="9" t="s">
        <v>972</v>
      </c>
      <c r="B12" s="9" t="s">
        <v>973</v>
      </c>
      <c r="C12" s="9" t="s">
        <v>957</v>
      </c>
      <c r="D12" s="9" t="s">
        <v>450</v>
      </c>
      <c r="E12" s="11">
        <v>45050.9784722222</v>
      </c>
      <c r="F12" s="9" t="s">
        <v>957</v>
      </c>
      <c r="G12" s="9" t="s">
        <v>54</v>
      </c>
      <c r="H12" s="5" t="s">
        <v>126</v>
      </c>
      <c r="I12" s="12" t="s">
        <v>227</v>
      </c>
    </row>
    <row r="13" ht="19" customHeight="1" spans="1:9">
      <c r="A13" s="9" t="s">
        <v>974</v>
      </c>
      <c r="B13" s="9" t="s">
        <v>975</v>
      </c>
      <c r="C13" s="9" t="s">
        <v>976</v>
      </c>
      <c r="D13" s="9" t="s">
        <v>413</v>
      </c>
      <c r="E13" s="11">
        <v>45043.1055555556</v>
      </c>
      <c r="F13" s="9" t="s">
        <v>977</v>
      </c>
      <c r="G13" s="9" t="s">
        <v>54</v>
      </c>
      <c r="H13" s="5" t="s">
        <v>68</v>
      </c>
      <c r="I13" s="7"/>
    </row>
    <row r="14" ht="19" customHeight="1" spans="1:9">
      <c r="A14" s="9" t="s">
        <v>978</v>
      </c>
      <c r="B14" s="9" t="s">
        <v>979</v>
      </c>
      <c r="C14" s="9" t="s">
        <v>980</v>
      </c>
      <c r="D14" s="9" t="s">
        <v>964</v>
      </c>
      <c r="E14" s="11">
        <v>45029.0236111111</v>
      </c>
      <c r="F14" s="9" t="s">
        <v>980</v>
      </c>
      <c r="G14" s="9" t="s">
        <v>54</v>
      </c>
      <c r="H14" s="5" t="s">
        <v>56</v>
      </c>
      <c r="I14" s="5" t="s">
        <v>981</v>
      </c>
    </row>
    <row r="15" ht="19" customHeight="1" spans="1:9">
      <c r="A15" s="9" t="s">
        <v>982</v>
      </c>
      <c r="B15" s="9" t="s">
        <v>983</v>
      </c>
      <c r="C15" s="9" t="s">
        <v>951</v>
      </c>
      <c r="D15" s="9" t="s">
        <v>413</v>
      </c>
      <c r="E15" s="11">
        <v>44987.1284722222</v>
      </c>
      <c r="F15" s="9" t="s">
        <v>977</v>
      </c>
      <c r="G15" s="9" t="s">
        <v>54</v>
      </c>
      <c r="H15" s="5" t="s">
        <v>68</v>
      </c>
      <c r="I15" s="7"/>
    </row>
    <row r="16" ht="19" customHeight="1" spans="1:9">
      <c r="A16" s="9" t="s">
        <v>75</v>
      </c>
      <c r="B16" s="9" t="s">
        <v>984</v>
      </c>
      <c r="C16" s="9" t="s">
        <v>985</v>
      </c>
      <c r="D16" s="9" t="s">
        <v>869</v>
      </c>
      <c r="E16" s="11">
        <v>44986.1402777778</v>
      </c>
      <c r="F16" s="9" t="s">
        <v>986</v>
      </c>
      <c r="G16" s="9" t="s">
        <v>54</v>
      </c>
      <c r="H16" s="5" t="s">
        <v>126</v>
      </c>
      <c r="I16" s="7"/>
    </row>
    <row r="17" ht="19" customHeight="1" spans="1:9">
      <c r="A17" s="9" t="s">
        <v>987</v>
      </c>
      <c r="B17" s="9" t="s">
        <v>988</v>
      </c>
      <c r="C17" s="9" t="s">
        <v>980</v>
      </c>
      <c r="D17" s="9" t="s">
        <v>450</v>
      </c>
      <c r="E17" s="11">
        <v>44938.2333333333</v>
      </c>
      <c r="F17" s="9" t="s">
        <v>977</v>
      </c>
      <c r="G17" s="9" t="s">
        <v>54</v>
      </c>
      <c r="H17" s="5" t="s">
        <v>68</v>
      </c>
      <c r="I17" s="7"/>
    </row>
    <row r="18" ht="19" customHeight="1" spans="1:9">
      <c r="A18" s="9" t="s">
        <v>989</v>
      </c>
      <c r="B18" s="9" t="s">
        <v>990</v>
      </c>
      <c r="C18" s="9" t="s">
        <v>980</v>
      </c>
      <c r="D18" s="9" t="s">
        <v>450</v>
      </c>
      <c r="E18" s="11">
        <v>44904.1527777778</v>
      </c>
      <c r="F18" s="9" t="s">
        <v>977</v>
      </c>
      <c r="G18" s="9" t="s">
        <v>54</v>
      </c>
      <c r="H18" s="5" t="s">
        <v>68</v>
      </c>
      <c r="I18" s="7"/>
    </row>
    <row r="19" ht="19" customHeight="1" spans="1:9">
      <c r="A19" s="9" t="s">
        <v>991</v>
      </c>
      <c r="B19" s="9" t="s">
        <v>992</v>
      </c>
      <c r="C19" s="9" t="s">
        <v>985</v>
      </c>
      <c r="D19" s="9" t="s">
        <v>964</v>
      </c>
      <c r="E19" s="11">
        <v>45117.0708333333</v>
      </c>
      <c r="F19" s="9" t="s">
        <v>985</v>
      </c>
      <c r="G19" s="9" t="s">
        <v>61</v>
      </c>
      <c r="H19" s="5"/>
      <c r="I19" s="5"/>
    </row>
    <row r="20" ht="19" customHeight="1" spans="1:9">
      <c r="A20" s="9" t="s">
        <v>993</v>
      </c>
      <c r="B20" s="9" t="s">
        <v>994</v>
      </c>
      <c r="C20" s="9" t="s">
        <v>985</v>
      </c>
      <c r="D20" s="9" t="s">
        <v>467</v>
      </c>
      <c r="E20" s="11">
        <v>45117.0638888889</v>
      </c>
      <c r="F20" s="9" t="s">
        <v>960</v>
      </c>
      <c r="G20" s="9" t="s">
        <v>61</v>
      </c>
      <c r="H20" s="5"/>
      <c r="I20" s="12"/>
    </row>
    <row r="21" ht="19" customHeight="1" spans="1:9">
      <c r="A21" s="9" t="s">
        <v>995</v>
      </c>
      <c r="B21" s="9" t="s">
        <v>996</v>
      </c>
      <c r="C21" s="9" t="s">
        <v>985</v>
      </c>
      <c r="D21" s="9" t="s">
        <v>964</v>
      </c>
      <c r="E21" s="11">
        <v>45116.9277777778</v>
      </c>
      <c r="F21" s="9" t="s">
        <v>985</v>
      </c>
      <c r="G21" s="9" t="s">
        <v>61</v>
      </c>
      <c r="H21" s="5"/>
      <c r="I21" s="12"/>
    </row>
    <row r="22" ht="19" customHeight="1" spans="1:9">
      <c r="A22" s="9" t="s">
        <v>997</v>
      </c>
      <c r="B22" s="9" t="s">
        <v>998</v>
      </c>
      <c r="C22" s="9" t="s">
        <v>957</v>
      </c>
      <c r="D22" s="9" t="s">
        <v>869</v>
      </c>
      <c r="E22" s="11">
        <v>45116.2458333333</v>
      </c>
      <c r="F22" s="9" t="s">
        <v>958</v>
      </c>
      <c r="G22" s="9" t="s">
        <v>61</v>
      </c>
      <c r="H22" s="5"/>
      <c r="I22" s="12"/>
    </row>
    <row r="23" ht="19" customHeight="1" spans="1:9">
      <c r="A23" s="9" t="s">
        <v>999</v>
      </c>
      <c r="B23" s="9" t="s">
        <v>1000</v>
      </c>
      <c r="C23" s="9" t="s">
        <v>957</v>
      </c>
      <c r="D23" s="9" t="s">
        <v>869</v>
      </c>
      <c r="E23" s="11">
        <v>45116.2368055556</v>
      </c>
      <c r="F23" s="9" t="s">
        <v>958</v>
      </c>
      <c r="G23" s="9" t="s">
        <v>61</v>
      </c>
      <c r="H23" s="5"/>
      <c r="I23" s="12"/>
    </row>
    <row r="24" ht="19" customHeight="1" spans="1:9">
      <c r="A24" s="9" t="s">
        <v>1001</v>
      </c>
      <c r="B24" s="9" t="s">
        <v>1002</v>
      </c>
      <c r="C24" s="9" t="s">
        <v>1003</v>
      </c>
      <c r="D24" s="9" t="s">
        <v>869</v>
      </c>
      <c r="E24" s="11">
        <v>45115.9881944444</v>
      </c>
      <c r="F24" s="9"/>
      <c r="G24" s="9" t="s">
        <v>61</v>
      </c>
      <c r="H24" s="5"/>
      <c r="I24" s="12"/>
    </row>
    <row r="25" ht="19" customHeight="1" spans="1:9">
      <c r="A25" s="9" t="s">
        <v>1004</v>
      </c>
      <c r="B25" s="9" t="s">
        <v>1005</v>
      </c>
      <c r="C25" s="9" t="s">
        <v>1003</v>
      </c>
      <c r="D25" s="9" t="s">
        <v>869</v>
      </c>
      <c r="E25" s="11">
        <v>45115.9826388889</v>
      </c>
      <c r="F25" s="9" t="s">
        <v>1006</v>
      </c>
      <c r="G25" s="9" t="s">
        <v>61</v>
      </c>
      <c r="H25" s="7"/>
      <c r="I25" s="5"/>
    </row>
    <row r="26" ht="19" customHeight="1" spans="1:9">
      <c r="A26" s="9" t="s">
        <v>1007</v>
      </c>
      <c r="B26" s="9" t="s">
        <v>1008</v>
      </c>
      <c r="C26" s="9" t="s">
        <v>1003</v>
      </c>
      <c r="D26" s="9" t="s">
        <v>869</v>
      </c>
      <c r="E26" s="11">
        <v>45115.9340277778</v>
      </c>
      <c r="F26" s="9" t="s">
        <v>1009</v>
      </c>
      <c r="G26" s="9" t="s">
        <v>61</v>
      </c>
      <c r="H26" s="5"/>
      <c r="I26" s="12"/>
    </row>
    <row r="27" ht="19" customHeight="1" spans="1:9">
      <c r="A27" s="9" t="s">
        <v>299</v>
      </c>
      <c r="B27" s="9" t="s">
        <v>300</v>
      </c>
      <c r="C27" s="9" t="s">
        <v>959</v>
      </c>
      <c r="D27" s="9" t="s">
        <v>869</v>
      </c>
      <c r="E27" s="11">
        <v>45115.2534722222</v>
      </c>
      <c r="F27" s="9" t="s">
        <v>1006</v>
      </c>
      <c r="G27" s="9" t="s">
        <v>61</v>
      </c>
      <c r="H27" s="5"/>
      <c r="I27" s="12"/>
    </row>
    <row r="28" ht="19" customHeight="1" spans="1:9">
      <c r="A28" s="9" t="s">
        <v>1010</v>
      </c>
      <c r="B28" s="9" t="s">
        <v>1011</v>
      </c>
      <c r="C28" s="9" t="s">
        <v>959</v>
      </c>
      <c r="D28" s="9" t="s">
        <v>869</v>
      </c>
      <c r="E28" s="11">
        <v>45115.2180555556</v>
      </c>
      <c r="F28" s="9" t="s">
        <v>1006</v>
      </c>
      <c r="G28" s="9" t="s">
        <v>61</v>
      </c>
      <c r="H28" s="5"/>
      <c r="I28" s="12"/>
    </row>
    <row r="29" ht="19" customHeight="1" spans="1:9">
      <c r="A29" s="9" t="s">
        <v>160</v>
      </c>
      <c r="B29" s="9" t="s">
        <v>161</v>
      </c>
      <c r="C29" s="9" t="s">
        <v>957</v>
      </c>
      <c r="D29" s="9" t="s">
        <v>869</v>
      </c>
      <c r="E29" s="11">
        <v>45115.2152777778</v>
      </c>
      <c r="F29" s="9" t="s">
        <v>1012</v>
      </c>
      <c r="G29" s="9" t="s">
        <v>61</v>
      </c>
      <c r="H29" s="5"/>
      <c r="I29" s="12"/>
    </row>
    <row r="30" ht="19" customHeight="1" spans="1:9">
      <c r="A30" s="9" t="s">
        <v>162</v>
      </c>
      <c r="B30" s="9" t="s">
        <v>163</v>
      </c>
      <c r="C30" s="9" t="s">
        <v>957</v>
      </c>
      <c r="D30" s="9" t="s">
        <v>869</v>
      </c>
      <c r="E30" s="11">
        <v>45115.2131944444</v>
      </c>
      <c r="F30" s="9" t="s">
        <v>1012</v>
      </c>
      <c r="G30" s="9" t="s">
        <v>61</v>
      </c>
      <c r="H30" s="5"/>
      <c r="I30" s="12"/>
    </row>
    <row r="31" ht="19" customHeight="1" spans="1:9">
      <c r="A31" s="9" t="s">
        <v>301</v>
      </c>
      <c r="B31" s="9" t="s">
        <v>1013</v>
      </c>
      <c r="C31" s="9" t="s">
        <v>959</v>
      </c>
      <c r="D31" s="9" t="s">
        <v>869</v>
      </c>
      <c r="E31" s="11">
        <v>45115.1840277778</v>
      </c>
      <c r="F31" s="9" t="s">
        <v>1006</v>
      </c>
      <c r="G31" s="9" t="s">
        <v>61</v>
      </c>
      <c r="H31" s="5"/>
      <c r="I31" s="12"/>
    </row>
    <row r="32" ht="19" customHeight="1" spans="1:9">
      <c r="A32" s="9" t="s">
        <v>137</v>
      </c>
      <c r="B32" s="9" t="s">
        <v>138</v>
      </c>
      <c r="C32" s="9" t="s">
        <v>957</v>
      </c>
      <c r="D32" s="9" t="s">
        <v>869</v>
      </c>
      <c r="E32" s="11">
        <v>45115.1159722222</v>
      </c>
      <c r="F32" s="9" t="s">
        <v>1014</v>
      </c>
      <c r="G32" s="9" t="s">
        <v>61</v>
      </c>
      <c r="H32" s="5"/>
      <c r="I32" s="12"/>
    </row>
    <row r="33" ht="19" customHeight="1" spans="1:9">
      <c r="A33" s="9" t="s">
        <v>1015</v>
      </c>
      <c r="B33" s="9" t="s">
        <v>1016</v>
      </c>
      <c r="C33" s="9" t="s">
        <v>980</v>
      </c>
      <c r="D33" s="9" t="s">
        <v>869</v>
      </c>
      <c r="E33" s="11">
        <v>45114.9666666667</v>
      </c>
      <c r="F33" s="9" t="s">
        <v>1017</v>
      </c>
      <c r="G33" s="9" t="s">
        <v>61</v>
      </c>
      <c r="H33" s="5"/>
      <c r="I33" s="12"/>
    </row>
    <row r="34" ht="19" customHeight="1" spans="1:9">
      <c r="A34" s="9" t="s">
        <v>1018</v>
      </c>
      <c r="B34" s="9" t="s">
        <v>1019</v>
      </c>
      <c r="C34" s="9" t="s">
        <v>980</v>
      </c>
      <c r="D34" s="9" t="s">
        <v>869</v>
      </c>
      <c r="E34" s="11">
        <v>45114.9652777778</v>
      </c>
      <c r="F34" s="9" t="s">
        <v>1020</v>
      </c>
      <c r="G34" s="9" t="s">
        <v>61</v>
      </c>
      <c r="H34" s="5"/>
      <c r="I34" s="12"/>
    </row>
    <row r="35" ht="19" customHeight="1" spans="1:9">
      <c r="A35" s="9" t="s">
        <v>1021</v>
      </c>
      <c r="B35" s="9" t="s">
        <v>1022</v>
      </c>
      <c r="C35" s="9" t="s">
        <v>959</v>
      </c>
      <c r="D35" s="9" t="s">
        <v>964</v>
      </c>
      <c r="E35" s="11">
        <v>45114.1493055556</v>
      </c>
      <c r="F35" s="9" t="s">
        <v>959</v>
      </c>
      <c r="G35" s="9" t="s">
        <v>61</v>
      </c>
      <c r="H35" s="5"/>
      <c r="I35" s="12"/>
    </row>
    <row r="36" ht="19" customHeight="1" spans="1:9">
      <c r="A36" s="9" t="s">
        <v>1023</v>
      </c>
      <c r="B36" s="9" t="s">
        <v>1024</v>
      </c>
      <c r="C36" s="9" t="s">
        <v>959</v>
      </c>
      <c r="D36" s="9" t="s">
        <v>964</v>
      </c>
      <c r="E36" s="11">
        <v>45114.1097222222</v>
      </c>
      <c r="F36" s="9" t="s">
        <v>959</v>
      </c>
      <c r="G36" s="9" t="s">
        <v>61</v>
      </c>
      <c r="H36" s="5"/>
      <c r="I36" s="12"/>
    </row>
    <row r="37" ht="19" customHeight="1" spans="1:9">
      <c r="A37" s="9" t="s">
        <v>133</v>
      </c>
      <c r="B37" s="9" t="s">
        <v>1025</v>
      </c>
      <c r="C37" s="9" t="s">
        <v>957</v>
      </c>
      <c r="D37" s="9" t="s">
        <v>869</v>
      </c>
      <c r="E37" s="11">
        <v>45113.3486111111</v>
      </c>
      <c r="F37" s="9" t="s">
        <v>952</v>
      </c>
      <c r="G37" s="9" t="s">
        <v>61</v>
      </c>
      <c r="H37" s="5"/>
      <c r="I37" s="12"/>
    </row>
    <row r="38" ht="19" customHeight="1" spans="1:9">
      <c r="A38" s="9" t="s">
        <v>117</v>
      </c>
      <c r="B38" s="9" t="s">
        <v>118</v>
      </c>
      <c r="C38" s="9" t="s">
        <v>957</v>
      </c>
      <c r="D38" s="9" t="s">
        <v>869</v>
      </c>
      <c r="E38" s="11">
        <v>45113.3444444444</v>
      </c>
      <c r="F38" s="9" t="s">
        <v>957</v>
      </c>
      <c r="G38" s="9" t="s">
        <v>61</v>
      </c>
      <c r="H38" s="5"/>
      <c r="I38" s="12"/>
    </row>
    <row r="39" ht="19" customHeight="1" spans="1:9">
      <c r="A39" s="9" t="s">
        <v>168</v>
      </c>
      <c r="B39" s="9" t="s">
        <v>1026</v>
      </c>
      <c r="C39" s="9" t="s">
        <v>980</v>
      </c>
      <c r="D39" s="9" t="s">
        <v>869</v>
      </c>
      <c r="E39" s="11">
        <v>45113.2423611111</v>
      </c>
      <c r="F39" s="9" t="s">
        <v>958</v>
      </c>
      <c r="G39" s="9" t="s">
        <v>61</v>
      </c>
      <c r="H39" s="5"/>
      <c r="I39" s="12"/>
    </row>
    <row r="40" ht="19" customHeight="1" spans="1:9">
      <c r="A40" s="9" t="s">
        <v>1027</v>
      </c>
      <c r="B40" s="9" t="s">
        <v>1028</v>
      </c>
      <c r="C40" s="9" t="s">
        <v>980</v>
      </c>
      <c r="D40" s="9" t="s">
        <v>869</v>
      </c>
      <c r="E40" s="11">
        <v>45112.3673611111</v>
      </c>
      <c r="F40" s="9" t="s">
        <v>958</v>
      </c>
      <c r="G40" s="9" t="s">
        <v>61</v>
      </c>
      <c r="H40" s="5"/>
      <c r="I40" s="12"/>
    </row>
    <row r="41" ht="19" customHeight="1" spans="1:9">
      <c r="A41" s="9" t="s">
        <v>1029</v>
      </c>
      <c r="B41" s="9" t="s">
        <v>1030</v>
      </c>
      <c r="C41" s="9" t="s">
        <v>980</v>
      </c>
      <c r="D41" s="9" t="s">
        <v>869</v>
      </c>
      <c r="E41" s="11">
        <v>45112.3645833333</v>
      </c>
      <c r="F41" s="9" t="s">
        <v>980</v>
      </c>
      <c r="G41" s="9" t="s">
        <v>61</v>
      </c>
      <c r="H41" s="5"/>
      <c r="I41" s="12"/>
    </row>
    <row r="42" ht="19" customHeight="1" spans="1:9">
      <c r="A42" s="9" t="s">
        <v>1031</v>
      </c>
      <c r="B42" s="9" t="s">
        <v>1032</v>
      </c>
      <c r="C42" s="9" t="s">
        <v>980</v>
      </c>
      <c r="D42" s="9" t="s">
        <v>869</v>
      </c>
      <c r="E42" s="11">
        <v>45112.3486111111</v>
      </c>
      <c r="F42" s="9" t="s">
        <v>958</v>
      </c>
      <c r="G42" s="9" t="s">
        <v>61</v>
      </c>
      <c r="H42" s="5"/>
      <c r="I42" s="12"/>
    </row>
    <row r="43" ht="19" customHeight="1" spans="1:9">
      <c r="A43" s="9" t="s">
        <v>174</v>
      </c>
      <c r="B43" s="9" t="s">
        <v>1033</v>
      </c>
      <c r="C43" s="9" t="s">
        <v>980</v>
      </c>
      <c r="D43" s="9" t="s">
        <v>176</v>
      </c>
      <c r="E43" s="11">
        <v>45112.3375</v>
      </c>
      <c r="F43" s="9" t="s">
        <v>1034</v>
      </c>
      <c r="G43" s="9" t="s">
        <v>61</v>
      </c>
      <c r="H43" s="5"/>
      <c r="I43" s="12"/>
    </row>
    <row r="44" ht="33" spans="1:9">
      <c r="A44" s="9" t="s">
        <v>1035</v>
      </c>
      <c r="B44" s="9" t="s">
        <v>1036</v>
      </c>
      <c r="C44" s="9" t="s">
        <v>967</v>
      </c>
      <c r="D44" s="9" t="s">
        <v>869</v>
      </c>
      <c r="E44" s="11">
        <v>45112.2423611111</v>
      </c>
      <c r="F44" s="9" t="s">
        <v>1014</v>
      </c>
      <c r="G44" s="9" t="s">
        <v>61</v>
      </c>
      <c r="H44" s="5"/>
      <c r="I44" s="12"/>
    </row>
    <row r="45" ht="33" spans="1:9">
      <c r="A45" s="9" t="s">
        <v>1037</v>
      </c>
      <c r="B45" s="9" t="s">
        <v>1038</v>
      </c>
      <c r="C45" s="9" t="s">
        <v>967</v>
      </c>
      <c r="D45" s="9" t="s">
        <v>869</v>
      </c>
      <c r="E45" s="11">
        <v>45112.2402777778</v>
      </c>
      <c r="F45" s="9" t="s">
        <v>1014</v>
      </c>
      <c r="G45" s="9" t="s">
        <v>61</v>
      </c>
      <c r="H45" s="5"/>
      <c r="I45" s="12"/>
    </row>
    <row r="46" ht="33" spans="1:9">
      <c r="A46" s="9" t="s">
        <v>1039</v>
      </c>
      <c r="B46" s="9" t="s">
        <v>1040</v>
      </c>
      <c r="C46" s="9" t="s">
        <v>967</v>
      </c>
      <c r="D46" s="9" t="s">
        <v>869</v>
      </c>
      <c r="E46" s="11">
        <v>45112.2381944444</v>
      </c>
      <c r="F46" s="9" t="s">
        <v>1041</v>
      </c>
      <c r="G46" s="9" t="s">
        <v>61</v>
      </c>
      <c r="H46" s="5"/>
      <c r="I46" s="12"/>
    </row>
    <row r="47" ht="49.5" spans="1:9">
      <c r="A47" s="9" t="s">
        <v>1042</v>
      </c>
      <c r="B47" s="9" t="s">
        <v>1043</v>
      </c>
      <c r="C47" s="9" t="s">
        <v>967</v>
      </c>
      <c r="D47" s="9" t="s">
        <v>869</v>
      </c>
      <c r="E47" s="11">
        <v>45112.2354166667</v>
      </c>
      <c r="F47" s="9" t="s">
        <v>1041</v>
      </c>
      <c r="G47" s="9" t="s">
        <v>61</v>
      </c>
      <c r="H47" s="5"/>
      <c r="I47" s="7"/>
    </row>
    <row r="48" ht="33" spans="1:9">
      <c r="A48" s="9" t="s">
        <v>1044</v>
      </c>
      <c r="B48" s="9" t="s">
        <v>1045</v>
      </c>
      <c r="C48" s="9" t="s">
        <v>967</v>
      </c>
      <c r="D48" s="9" t="s">
        <v>869</v>
      </c>
      <c r="E48" s="11">
        <v>45112.2305555556</v>
      </c>
      <c r="F48" s="9" t="s">
        <v>1041</v>
      </c>
      <c r="G48" s="9" t="s">
        <v>61</v>
      </c>
      <c r="H48" s="7"/>
      <c r="I48" s="7"/>
    </row>
    <row r="49" ht="33" spans="1:9">
      <c r="A49" s="9" t="s">
        <v>1046</v>
      </c>
      <c r="B49" s="9" t="s">
        <v>1047</v>
      </c>
      <c r="C49" s="9" t="s">
        <v>980</v>
      </c>
      <c r="D49" s="9" t="s">
        <v>450</v>
      </c>
      <c r="E49" s="11">
        <v>45112.1791666667</v>
      </c>
      <c r="F49" s="9" t="s">
        <v>980</v>
      </c>
      <c r="G49" s="9" t="s">
        <v>61</v>
      </c>
      <c r="H49" s="5"/>
      <c r="I49" s="12"/>
    </row>
    <row r="50" ht="33" spans="1:9">
      <c r="A50" s="9" t="s">
        <v>190</v>
      </c>
      <c r="B50" s="9" t="s">
        <v>191</v>
      </c>
      <c r="C50" s="9" t="s">
        <v>1003</v>
      </c>
      <c r="D50" s="9" t="s">
        <v>869</v>
      </c>
      <c r="E50" s="11">
        <v>45112.1354166667</v>
      </c>
      <c r="F50" s="9" t="s">
        <v>1020</v>
      </c>
      <c r="G50" s="9" t="s">
        <v>61</v>
      </c>
      <c r="H50" s="5"/>
      <c r="I50" s="12"/>
    </row>
    <row r="51" ht="33" spans="1:9">
      <c r="A51" s="9" t="s">
        <v>188</v>
      </c>
      <c r="B51" s="9" t="s">
        <v>189</v>
      </c>
      <c r="C51" s="9" t="s">
        <v>1003</v>
      </c>
      <c r="D51" s="9" t="s">
        <v>869</v>
      </c>
      <c r="E51" s="11">
        <v>45112.1291666667</v>
      </c>
      <c r="F51" s="9" t="s">
        <v>1020</v>
      </c>
      <c r="G51" s="9" t="s">
        <v>61</v>
      </c>
      <c r="H51" s="5"/>
      <c r="I51" s="12"/>
    </row>
    <row r="52" spans="1:9">
      <c r="A52" s="9" t="s">
        <v>186</v>
      </c>
      <c r="B52" s="9" t="s">
        <v>187</v>
      </c>
      <c r="C52" s="9" t="s">
        <v>1003</v>
      </c>
      <c r="D52" s="9" t="s">
        <v>869</v>
      </c>
      <c r="E52" s="11">
        <v>45112.1208333333</v>
      </c>
      <c r="F52" s="9" t="s">
        <v>1020</v>
      </c>
      <c r="G52" s="9" t="s">
        <v>61</v>
      </c>
      <c r="H52" s="5"/>
      <c r="I52" s="12"/>
    </row>
    <row r="53" ht="33" spans="1:9">
      <c r="A53" s="9" t="s">
        <v>1048</v>
      </c>
      <c r="B53" s="9" t="s">
        <v>1049</v>
      </c>
      <c r="C53" s="9" t="s">
        <v>1003</v>
      </c>
      <c r="D53" s="9" t="s">
        <v>869</v>
      </c>
      <c r="E53" s="11">
        <v>45111.9715277778</v>
      </c>
      <c r="F53" s="9" t="s">
        <v>1020</v>
      </c>
      <c r="G53" s="9" t="s">
        <v>61</v>
      </c>
      <c r="H53" s="7"/>
      <c r="I53" s="7"/>
    </row>
    <row r="54" ht="33" spans="1:9">
      <c r="A54" s="9" t="s">
        <v>1050</v>
      </c>
      <c r="B54" s="9" t="s">
        <v>1051</v>
      </c>
      <c r="C54" s="9" t="s">
        <v>1052</v>
      </c>
      <c r="D54" s="9" t="s">
        <v>869</v>
      </c>
      <c r="E54" s="11">
        <v>45111.9430555556</v>
      </c>
      <c r="F54" s="9" t="s">
        <v>1020</v>
      </c>
      <c r="G54" s="9" t="s">
        <v>61</v>
      </c>
      <c r="H54" s="7"/>
      <c r="I54" s="7"/>
    </row>
    <row r="55" ht="49.5" spans="1:9">
      <c r="A55" s="9" t="s">
        <v>240</v>
      </c>
      <c r="B55" s="9" t="s">
        <v>241</v>
      </c>
      <c r="C55" s="9" t="s">
        <v>951</v>
      </c>
      <c r="D55" s="9" t="s">
        <v>964</v>
      </c>
      <c r="E55" s="11">
        <v>45111.2013888889</v>
      </c>
      <c r="F55" s="9" t="s">
        <v>951</v>
      </c>
      <c r="G55" s="9" t="s">
        <v>61</v>
      </c>
      <c r="H55" s="7"/>
      <c r="I55" s="7"/>
    </row>
    <row r="56" ht="33" spans="1:9">
      <c r="A56" s="9" t="s">
        <v>180</v>
      </c>
      <c r="B56" s="9" t="s">
        <v>181</v>
      </c>
      <c r="C56" s="9" t="s">
        <v>1003</v>
      </c>
      <c r="D56" s="9" t="s">
        <v>869</v>
      </c>
      <c r="E56" s="11">
        <v>45111.1819444444</v>
      </c>
      <c r="F56" s="9" t="s">
        <v>1020</v>
      </c>
      <c r="G56" s="9" t="s">
        <v>61</v>
      </c>
      <c r="H56" s="7"/>
      <c r="I56" s="7"/>
    </row>
    <row r="57" ht="33" spans="1:9">
      <c r="A57" s="9" t="s">
        <v>1053</v>
      </c>
      <c r="B57" s="9" t="s">
        <v>1054</v>
      </c>
      <c r="C57" s="9" t="s">
        <v>1003</v>
      </c>
      <c r="D57" s="9" t="s">
        <v>869</v>
      </c>
      <c r="E57" s="11">
        <v>45111.15</v>
      </c>
      <c r="F57" s="9" t="s">
        <v>1020</v>
      </c>
      <c r="G57" s="9" t="s">
        <v>61</v>
      </c>
      <c r="H57" s="7"/>
      <c r="I57" s="7"/>
    </row>
    <row r="58" ht="33" spans="1:9">
      <c r="A58" s="9" t="s">
        <v>297</v>
      </c>
      <c r="B58" s="9" t="s">
        <v>298</v>
      </c>
      <c r="C58" s="9" t="s">
        <v>959</v>
      </c>
      <c r="D58" s="9" t="s">
        <v>964</v>
      </c>
      <c r="E58" s="11">
        <v>45111.0694444444</v>
      </c>
      <c r="F58" s="9" t="s">
        <v>959</v>
      </c>
      <c r="G58" s="9" t="s">
        <v>61</v>
      </c>
      <c r="H58" s="7"/>
      <c r="I58" s="7"/>
    </row>
    <row r="59" ht="33" spans="1:9">
      <c r="A59" s="9" t="s">
        <v>1055</v>
      </c>
      <c r="B59" s="9" t="s">
        <v>216</v>
      </c>
      <c r="C59" s="9" t="s">
        <v>951</v>
      </c>
      <c r="D59" s="9" t="s">
        <v>1056</v>
      </c>
      <c r="E59" s="11">
        <v>45110.3104166667</v>
      </c>
      <c r="F59" s="9" t="s">
        <v>965</v>
      </c>
      <c r="G59" s="9" t="s">
        <v>61</v>
      </c>
      <c r="H59" s="7"/>
      <c r="I59" s="7"/>
    </row>
    <row r="60" ht="49.5" spans="1:9">
      <c r="A60" s="9" t="s">
        <v>230</v>
      </c>
      <c r="B60" s="9" t="s">
        <v>231</v>
      </c>
      <c r="C60" s="9" t="s">
        <v>951</v>
      </c>
      <c r="D60" s="9" t="s">
        <v>869</v>
      </c>
      <c r="E60" s="11">
        <v>45110.3027777778</v>
      </c>
      <c r="F60" s="9" t="s">
        <v>1014</v>
      </c>
      <c r="G60" s="9" t="s">
        <v>61</v>
      </c>
      <c r="H60" s="7"/>
      <c r="I60" s="7"/>
    </row>
    <row r="61" ht="49.5" spans="1:9">
      <c r="A61" s="9" t="s">
        <v>1057</v>
      </c>
      <c r="B61" s="9" t="s">
        <v>233</v>
      </c>
      <c r="C61" s="9" t="s">
        <v>951</v>
      </c>
      <c r="D61" s="9" t="s">
        <v>1056</v>
      </c>
      <c r="E61" s="11">
        <v>45110.3020833333</v>
      </c>
      <c r="F61" s="9" t="s">
        <v>1034</v>
      </c>
      <c r="G61" s="9" t="s">
        <v>61</v>
      </c>
      <c r="H61" s="7"/>
      <c r="I61" s="7"/>
    </row>
    <row r="62" ht="49.5" spans="1:9">
      <c r="A62" s="9" t="s">
        <v>1058</v>
      </c>
      <c r="B62" s="9" t="s">
        <v>235</v>
      </c>
      <c r="C62" s="9" t="s">
        <v>951</v>
      </c>
      <c r="D62" s="9" t="s">
        <v>1056</v>
      </c>
      <c r="E62" s="11">
        <v>45110.2986111111</v>
      </c>
      <c r="F62" s="9" t="s">
        <v>1034</v>
      </c>
      <c r="G62" s="9" t="s">
        <v>61</v>
      </c>
      <c r="H62" s="7"/>
      <c r="I62" s="7"/>
    </row>
    <row r="63" ht="49.5" spans="1:9">
      <c r="A63" s="9" t="s">
        <v>238</v>
      </c>
      <c r="B63" s="9" t="s">
        <v>239</v>
      </c>
      <c r="C63" s="9" t="s">
        <v>951</v>
      </c>
      <c r="D63" s="9" t="s">
        <v>869</v>
      </c>
      <c r="E63" s="11">
        <v>45110.2965277778</v>
      </c>
      <c r="F63" s="9" t="s">
        <v>1014</v>
      </c>
      <c r="G63" s="9" t="s">
        <v>61</v>
      </c>
      <c r="H63" s="7"/>
      <c r="I63" s="7"/>
    </row>
    <row r="64" ht="49.5" spans="1:9">
      <c r="A64" s="9" t="s">
        <v>236</v>
      </c>
      <c r="B64" s="9" t="s">
        <v>237</v>
      </c>
      <c r="C64" s="9" t="s">
        <v>951</v>
      </c>
      <c r="D64" s="9" t="s">
        <v>869</v>
      </c>
      <c r="E64" s="11">
        <v>45110.2888888889</v>
      </c>
      <c r="F64" s="9" t="s">
        <v>1014</v>
      </c>
      <c r="G64" s="9" t="s">
        <v>61</v>
      </c>
      <c r="H64" s="7"/>
      <c r="I64" s="7"/>
    </row>
    <row r="65" ht="49.5" spans="1:9">
      <c r="A65" s="9" t="s">
        <v>228</v>
      </c>
      <c r="B65" s="9" t="s">
        <v>229</v>
      </c>
      <c r="C65" s="9" t="s">
        <v>951</v>
      </c>
      <c r="D65" s="9" t="s">
        <v>964</v>
      </c>
      <c r="E65" s="11">
        <v>45110.2076388889</v>
      </c>
      <c r="F65" s="9" t="s">
        <v>951</v>
      </c>
      <c r="G65" s="9" t="s">
        <v>61</v>
      </c>
      <c r="H65" s="7"/>
      <c r="I65" s="7"/>
    </row>
    <row r="66" ht="49.5" spans="1:9">
      <c r="A66" s="9" t="s">
        <v>224</v>
      </c>
      <c r="B66" s="9" t="s">
        <v>225</v>
      </c>
      <c r="C66" s="9" t="s">
        <v>951</v>
      </c>
      <c r="D66" s="9" t="s">
        <v>964</v>
      </c>
      <c r="E66" s="11">
        <v>45110.2034722222</v>
      </c>
      <c r="F66" s="9" t="s">
        <v>951</v>
      </c>
      <c r="G66" s="9" t="s">
        <v>61</v>
      </c>
      <c r="H66" s="7"/>
      <c r="I66" s="7"/>
    </row>
    <row r="67" ht="49.5" spans="1:9">
      <c r="A67" s="9" t="s">
        <v>222</v>
      </c>
      <c r="B67" s="9" t="s">
        <v>223</v>
      </c>
      <c r="C67" s="9" t="s">
        <v>951</v>
      </c>
      <c r="D67" s="9" t="s">
        <v>869</v>
      </c>
      <c r="E67" s="11">
        <v>45110.1986111111</v>
      </c>
      <c r="F67" s="9" t="s">
        <v>1014</v>
      </c>
      <c r="G67" s="9" t="s">
        <v>61</v>
      </c>
      <c r="H67" s="7"/>
      <c r="I67" s="7"/>
    </row>
    <row r="68" ht="49.5" spans="1:9">
      <c r="A68" s="9" t="s">
        <v>1059</v>
      </c>
      <c r="B68" s="9" t="s">
        <v>221</v>
      </c>
      <c r="C68" s="9" t="s">
        <v>951</v>
      </c>
      <c r="D68" s="9" t="s">
        <v>1056</v>
      </c>
      <c r="E68" s="11">
        <v>45110.1958333333</v>
      </c>
      <c r="F68" s="9" t="s">
        <v>1034</v>
      </c>
      <c r="G68" s="9" t="s">
        <v>61</v>
      </c>
      <c r="H68" s="7"/>
      <c r="I68" s="7"/>
    </row>
    <row r="69" ht="49.5" spans="1:9">
      <c r="A69" s="9" t="s">
        <v>1060</v>
      </c>
      <c r="B69" s="9" t="s">
        <v>219</v>
      </c>
      <c r="C69" s="9" t="s">
        <v>951</v>
      </c>
      <c r="D69" s="9" t="s">
        <v>1056</v>
      </c>
      <c r="E69" s="11">
        <v>45110.1923611111</v>
      </c>
      <c r="F69" s="9" t="s">
        <v>1034</v>
      </c>
      <c r="G69" s="9" t="s">
        <v>61</v>
      </c>
      <c r="H69" s="7"/>
      <c r="I69" s="7"/>
    </row>
    <row r="70" ht="49.5" spans="1:9">
      <c r="A70" s="9" t="s">
        <v>212</v>
      </c>
      <c r="B70" s="9" t="s">
        <v>213</v>
      </c>
      <c r="C70" s="9" t="s">
        <v>951</v>
      </c>
      <c r="D70" s="9" t="s">
        <v>467</v>
      </c>
      <c r="E70" s="11">
        <v>45110.1854166667</v>
      </c>
      <c r="F70" s="9" t="s">
        <v>1061</v>
      </c>
      <c r="G70" s="9" t="s">
        <v>61</v>
      </c>
      <c r="H70" s="7"/>
      <c r="I70" s="7"/>
    </row>
    <row r="71" ht="33" spans="1:9">
      <c r="A71" s="9" t="s">
        <v>292</v>
      </c>
      <c r="B71" s="9" t="s">
        <v>293</v>
      </c>
      <c r="C71" s="9" t="s">
        <v>967</v>
      </c>
      <c r="D71" s="9" t="s">
        <v>869</v>
      </c>
      <c r="E71" s="11">
        <v>45110.0798611111</v>
      </c>
      <c r="F71" s="9" t="s">
        <v>1014</v>
      </c>
      <c r="G71" s="9" t="s">
        <v>61</v>
      </c>
      <c r="H71" s="7"/>
      <c r="I71" s="7"/>
    </row>
    <row r="72" ht="33" spans="1:9">
      <c r="A72" s="9" t="s">
        <v>290</v>
      </c>
      <c r="B72" s="9" t="s">
        <v>291</v>
      </c>
      <c r="C72" s="9" t="s">
        <v>967</v>
      </c>
      <c r="D72" s="9" t="s">
        <v>869</v>
      </c>
      <c r="E72" s="11">
        <v>45110.0784722222</v>
      </c>
      <c r="F72" s="9" t="s">
        <v>1014</v>
      </c>
      <c r="G72" s="9" t="s">
        <v>61</v>
      </c>
      <c r="H72" s="7"/>
      <c r="I72" s="7"/>
    </row>
    <row r="73" ht="33" spans="1:9">
      <c r="A73" s="9" t="s">
        <v>288</v>
      </c>
      <c r="B73" s="9" t="s">
        <v>289</v>
      </c>
      <c r="C73" s="9" t="s">
        <v>967</v>
      </c>
      <c r="D73" s="9" t="s">
        <v>869</v>
      </c>
      <c r="E73" s="11">
        <v>45110.075</v>
      </c>
      <c r="F73" s="9" t="s">
        <v>1014</v>
      </c>
      <c r="G73" s="9" t="s">
        <v>61</v>
      </c>
      <c r="H73" s="7"/>
      <c r="I73" s="7"/>
    </row>
    <row r="74" ht="33" spans="1:9">
      <c r="A74" s="9" t="s">
        <v>273</v>
      </c>
      <c r="B74" s="9" t="s">
        <v>274</v>
      </c>
      <c r="C74" s="9" t="s">
        <v>967</v>
      </c>
      <c r="D74" s="9" t="s">
        <v>869</v>
      </c>
      <c r="E74" s="11">
        <v>45110.0618055556</v>
      </c>
      <c r="F74" s="9" t="s">
        <v>1014</v>
      </c>
      <c r="G74" s="9" t="s">
        <v>61</v>
      </c>
      <c r="H74" s="7"/>
      <c r="I74" s="7"/>
    </row>
    <row r="75" ht="33" spans="1:9">
      <c r="A75" s="9" t="s">
        <v>269</v>
      </c>
      <c r="B75" s="9" t="s">
        <v>270</v>
      </c>
      <c r="C75" s="9" t="s">
        <v>967</v>
      </c>
      <c r="D75" s="9" t="s">
        <v>869</v>
      </c>
      <c r="E75" s="11">
        <v>45110.0583333333</v>
      </c>
      <c r="F75" s="9" t="s">
        <v>1041</v>
      </c>
      <c r="G75" s="9" t="s">
        <v>61</v>
      </c>
      <c r="H75" s="7"/>
      <c r="I75" s="7"/>
    </row>
    <row r="76" ht="33" spans="1:9">
      <c r="A76" s="9" t="s">
        <v>267</v>
      </c>
      <c r="B76" s="9" t="s">
        <v>268</v>
      </c>
      <c r="C76" s="9" t="s">
        <v>967</v>
      </c>
      <c r="D76" s="9" t="s">
        <v>869</v>
      </c>
      <c r="E76" s="11">
        <v>45110.05625</v>
      </c>
      <c r="F76" s="9" t="s">
        <v>1014</v>
      </c>
      <c r="G76" s="9" t="s">
        <v>61</v>
      </c>
      <c r="H76" s="7"/>
      <c r="I76" s="7"/>
    </row>
    <row r="77" ht="33" spans="1:9">
      <c r="A77" s="9" t="s">
        <v>263</v>
      </c>
      <c r="B77" s="9" t="s">
        <v>264</v>
      </c>
      <c r="C77" s="9" t="s">
        <v>967</v>
      </c>
      <c r="D77" s="9" t="s">
        <v>869</v>
      </c>
      <c r="E77" s="11">
        <v>45110.0541666667</v>
      </c>
      <c r="F77" s="9" t="s">
        <v>1014</v>
      </c>
      <c r="G77" s="9" t="s">
        <v>61</v>
      </c>
      <c r="H77" s="7"/>
      <c r="I77" s="7"/>
    </row>
    <row r="78" ht="33" spans="1:9">
      <c r="A78" s="9" t="s">
        <v>265</v>
      </c>
      <c r="B78" s="9" t="s">
        <v>266</v>
      </c>
      <c r="C78" s="9" t="s">
        <v>967</v>
      </c>
      <c r="D78" s="9" t="s">
        <v>869</v>
      </c>
      <c r="E78" s="11">
        <v>45110.0513888889</v>
      </c>
      <c r="F78" s="9" t="s">
        <v>1014</v>
      </c>
      <c r="G78" s="9" t="s">
        <v>61</v>
      </c>
      <c r="H78" s="7"/>
      <c r="I78" s="7"/>
    </row>
    <row r="79" ht="33" spans="1:9">
      <c r="A79" s="9" t="s">
        <v>251</v>
      </c>
      <c r="B79" s="9" t="s">
        <v>252</v>
      </c>
      <c r="C79" s="9" t="s">
        <v>967</v>
      </c>
      <c r="D79" s="9" t="s">
        <v>869</v>
      </c>
      <c r="E79" s="11">
        <v>45109.9729166667</v>
      </c>
      <c r="F79" s="9" t="s">
        <v>1041</v>
      </c>
      <c r="G79" s="9" t="s">
        <v>61</v>
      </c>
      <c r="H79" s="7"/>
      <c r="I79" s="7"/>
    </row>
    <row r="80" ht="33" spans="1:9">
      <c r="A80" s="9" t="s">
        <v>249</v>
      </c>
      <c r="B80" s="9" t="s">
        <v>250</v>
      </c>
      <c r="C80" s="9" t="s">
        <v>967</v>
      </c>
      <c r="D80" s="9" t="s">
        <v>869</v>
      </c>
      <c r="E80" s="11">
        <v>45109.9659722222</v>
      </c>
      <c r="F80" s="9" t="s">
        <v>1041</v>
      </c>
      <c r="G80" s="9" t="s">
        <v>61</v>
      </c>
      <c r="H80" s="7"/>
      <c r="I80" s="7"/>
    </row>
    <row r="81" ht="33" spans="1:9">
      <c r="A81" s="9" t="s">
        <v>247</v>
      </c>
      <c r="B81" s="9" t="s">
        <v>248</v>
      </c>
      <c r="C81" s="9" t="s">
        <v>967</v>
      </c>
      <c r="D81" s="9" t="s">
        <v>869</v>
      </c>
      <c r="E81" s="11">
        <v>45109.9611111111</v>
      </c>
      <c r="F81" s="9" t="s">
        <v>1041</v>
      </c>
      <c r="G81" s="9" t="s">
        <v>61</v>
      </c>
      <c r="H81" s="7"/>
      <c r="I81" s="7"/>
    </row>
    <row r="82" ht="49.5" spans="1:9">
      <c r="A82" s="9" t="s">
        <v>69</v>
      </c>
      <c r="B82" s="9" t="s">
        <v>70</v>
      </c>
      <c r="C82" s="9" t="s">
        <v>1052</v>
      </c>
      <c r="D82" s="9" t="s">
        <v>869</v>
      </c>
      <c r="E82" s="11">
        <v>45109.9513888889</v>
      </c>
      <c r="F82" s="9" t="s">
        <v>1014</v>
      </c>
      <c r="G82" s="9" t="s">
        <v>61</v>
      </c>
      <c r="H82" s="7"/>
      <c r="I82" s="7"/>
    </row>
    <row r="83" ht="33" spans="1:9">
      <c r="A83" s="9" t="s">
        <v>1062</v>
      </c>
      <c r="B83" s="9" t="s">
        <v>1063</v>
      </c>
      <c r="C83" s="9" t="s">
        <v>1052</v>
      </c>
      <c r="D83" s="9" t="s">
        <v>869</v>
      </c>
      <c r="E83" s="11">
        <v>45109.9347222222</v>
      </c>
      <c r="F83" s="9" t="s">
        <v>1020</v>
      </c>
      <c r="G83" s="9" t="s">
        <v>61</v>
      </c>
      <c r="H83" s="7"/>
      <c r="I83" s="7"/>
    </row>
    <row r="84" ht="49.5" spans="1:9">
      <c r="A84" s="9" t="s">
        <v>1064</v>
      </c>
      <c r="B84" s="9" t="s">
        <v>1065</v>
      </c>
      <c r="C84" s="9" t="s">
        <v>951</v>
      </c>
      <c r="D84" s="9" t="s">
        <v>869</v>
      </c>
      <c r="E84" s="11">
        <v>45107.2659722222</v>
      </c>
      <c r="F84" s="9" t="s">
        <v>1061</v>
      </c>
      <c r="G84" s="9" t="s">
        <v>61</v>
      </c>
      <c r="H84" s="7"/>
      <c r="I84" s="7"/>
    </row>
    <row r="85" ht="33" spans="1:9">
      <c r="A85" s="9" t="s">
        <v>121</v>
      </c>
      <c r="B85" s="9" t="s">
        <v>122</v>
      </c>
      <c r="C85" s="9" t="s">
        <v>980</v>
      </c>
      <c r="D85" s="9" t="s">
        <v>869</v>
      </c>
      <c r="E85" s="11">
        <v>45107.2159722222</v>
      </c>
      <c r="F85" s="9" t="s">
        <v>1034</v>
      </c>
      <c r="G85" s="9" t="s">
        <v>61</v>
      </c>
      <c r="H85" s="7"/>
      <c r="I85" s="7"/>
    </row>
    <row r="86" ht="49.5" spans="1:9">
      <c r="A86" s="9" t="s">
        <v>124</v>
      </c>
      <c r="B86" s="9" t="s">
        <v>125</v>
      </c>
      <c r="C86" s="9" t="s">
        <v>980</v>
      </c>
      <c r="D86" s="9" t="s">
        <v>869</v>
      </c>
      <c r="E86" s="11">
        <v>45107.1993055556</v>
      </c>
      <c r="F86" s="9" t="s">
        <v>1066</v>
      </c>
      <c r="G86" s="9" t="s">
        <v>61</v>
      </c>
      <c r="H86" s="7"/>
      <c r="I86" s="7"/>
    </row>
    <row r="87" ht="33" spans="1:9">
      <c r="A87" s="9" t="s">
        <v>255</v>
      </c>
      <c r="B87" s="9" t="s">
        <v>256</v>
      </c>
      <c r="C87" s="9" t="s">
        <v>967</v>
      </c>
      <c r="D87" s="9" t="s">
        <v>964</v>
      </c>
      <c r="E87" s="11">
        <v>45107.1979166667</v>
      </c>
      <c r="F87" s="9" t="s">
        <v>967</v>
      </c>
      <c r="G87" s="9" t="s">
        <v>61</v>
      </c>
      <c r="H87" s="7"/>
      <c r="I87" s="7"/>
    </row>
    <row r="88" ht="33" spans="1:9">
      <c r="A88" s="9" t="s">
        <v>253</v>
      </c>
      <c r="B88" s="9" t="s">
        <v>254</v>
      </c>
      <c r="C88" s="9" t="s">
        <v>967</v>
      </c>
      <c r="D88" s="9" t="s">
        <v>964</v>
      </c>
      <c r="E88" s="11">
        <v>45107.1868055556</v>
      </c>
      <c r="F88" s="9" t="s">
        <v>967</v>
      </c>
      <c r="G88" s="9" t="s">
        <v>61</v>
      </c>
      <c r="H88" s="7"/>
      <c r="I88" s="7"/>
    </row>
    <row r="89" ht="33" spans="1:9">
      <c r="A89" s="9" t="s">
        <v>261</v>
      </c>
      <c r="B89" s="9" t="s">
        <v>262</v>
      </c>
      <c r="C89" s="9" t="s">
        <v>967</v>
      </c>
      <c r="D89" s="9" t="s">
        <v>869</v>
      </c>
      <c r="E89" s="11">
        <v>45107.1534722222</v>
      </c>
      <c r="F89" s="9" t="s">
        <v>1014</v>
      </c>
      <c r="G89" s="9" t="s">
        <v>61</v>
      </c>
      <c r="H89" s="7"/>
      <c r="I89" s="7"/>
    </row>
    <row r="90" ht="33" spans="1:9">
      <c r="A90" s="9" t="s">
        <v>257</v>
      </c>
      <c r="B90" s="9" t="s">
        <v>258</v>
      </c>
      <c r="C90" s="9" t="s">
        <v>967</v>
      </c>
      <c r="D90" s="9" t="s">
        <v>869</v>
      </c>
      <c r="E90" s="11">
        <v>45107.13125</v>
      </c>
      <c r="F90" s="9" t="s">
        <v>1041</v>
      </c>
      <c r="G90" s="9" t="s">
        <v>61</v>
      </c>
      <c r="H90" s="7"/>
      <c r="I90" s="7"/>
    </row>
    <row r="91" ht="33" spans="1:9">
      <c r="A91" s="9" t="s">
        <v>1067</v>
      </c>
      <c r="B91" s="9" t="s">
        <v>1068</v>
      </c>
      <c r="C91" s="9" t="s">
        <v>967</v>
      </c>
      <c r="D91" s="9" t="s">
        <v>869</v>
      </c>
      <c r="E91" s="11">
        <v>45107.0631944444</v>
      </c>
      <c r="F91" s="9" t="s">
        <v>1014</v>
      </c>
      <c r="G91" s="9" t="s">
        <v>61</v>
      </c>
      <c r="H91" s="7"/>
      <c r="I91" s="7"/>
    </row>
    <row r="92" ht="33" spans="1:9">
      <c r="A92" s="9" t="s">
        <v>200</v>
      </c>
      <c r="B92" s="9" t="s">
        <v>201</v>
      </c>
      <c r="C92" s="9" t="s">
        <v>1052</v>
      </c>
      <c r="D92" s="9" t="s">
        <v>869</v>
      </c>
      <c r="E92" s="11">
        <v>45106.2131944444</v>
      </c>
      <c r="F92" s="9" t="s">
        <v>1020</v>
      </c>
      <c r="G92" s="9" t="s">
        <v>61</v>
      </c>
      <c r="H92" s="7"/>
      <c r="I92" s="7"/>
    </row>
    <row r="93" ht="33" spans="1:9">
      <c r="A93" s="9" t="s">
        <v>275</v>
      </c>
      <c r="B93" s="9" t="s">
        <v>276</v>
      </c>
      <c r="C93" s="9" t="s">
        <v>967</v>
      </c>
      <c r="D93" s="9" t="s">
        <v>869</v>
      </c>
      <c r="E93" s="11">
        <v>45106.20625</v>
      </c>
      <c r="F93" s="9" t="s">
        <v>1041</v>
      </c>
      <c r="G93" s="9" t="s">
        <v>61</v>
      </c>
      <c r="H93" s="7"/>
      <c r="I93" s="7"/>
    </row>
    <row r="94" ht="49.5" spans="1:9">
      <c r="A94" s="9" t="s">
        <v>1069</v>
      </c>
      <c r="B94" s="9" t="s">
        <v>1070</v>
      </c>
      <c r="C94" s="9" t="s">
        <v>1052</v>
      </c>
      <c r="D94" s="9" t="s">
        <v>869</v>
      </c>
      <c r="E94" s="11">
        <v>45106.1909722222</v>
      </c>
      <c r="F94" s="9" t="s">
        <v>1020</v>
      </c>
      <c r="G94" s="9" t="s">
        <v>61</v>
      </c>
      <c r="H94" s="7"/>
      <c r="I94" s="7"/>
    </row>
    <row r="95" ht="33" spans="1:9">
      <c r="A95" s="9" t="s">
        <v>194</v>
      </c>
      <c r="B95" s="9" t="s">
        <v>195</v>
      </c>
      <c r="C95" s="9" t="s">
        <v>1052</v>
      </c>
      <c r="D95" s="9" t="s">
        <v>869</v>
      </c>
      <c r="E95" s="11">
        <v>45106.1847222222</v>
      </c>
      <c r="F95" s="9" t="s">
        <v>1020</v>
      </c>
      <c r="G95" s="9" t="s">
        <v>61</v>
      </c>
      <c r="H95" s="7"/>
      <c r="I95" s="7"/>
    </row>
    <row r="96" ht="33" spans="1:9">
      <c r="A96" s="9" t="s">
        <v>271</v>
      </c>
      <c r="B96" s="9" t="s">
        <v>272</v>
      </c>
      <c r="C96" s="9" t="s">
        <v>967</v>
      </c>
      <c r="D96" s="9" t="s">
        <v>869</v>
      </c>
      <c r="E96" s="11">
        <v>45106.1777777778</v>
      </c>
      <c r="F96" s="9" t="s">
        <v>1041</v>
      </c>
      <c r="G96" s="9" t="s">
        <v>61</v>
      </c>
      <c r="H96" s="7"/>
      <c r="I96" s="7"/>
    </row>
    <row r="97" ht="33" spans="1:9">
      <c r="A97" s="9" t="s">
        <v>245</v>
      </c>
      <c r="B97" s="9" t="s">
        <v>246</v>
      </c>
      <c r="C97" s="9" t="s">
        <v>967</v>
      </c>
      <c r="D97" s="9" t="s">
        <v>869</v>
      </c>
      <c r="E97" s="11">
        <v>45106.1388888889</v>
      </c>
      <c r="F97" s="9" t="s">
        <v>1014</v>
      </c>
      <c r="G97" s="9" t="s">
        <v>61</v>
      </c>
      <c r="H97" s="7"/>
      <c r="I97" s="7"/>
    </row>
    <row r="98" ht="49.5" spans="1:9">
      <c r="A98" s="9" t="s">
        <v>259</v>
      </c>
      <c r="B98" s="9" t="s">
        <v>260</v>
      </c>
      <c r="C98" s="9" t="s">
        <v>967</v>
      </c>
      <c r="D98" s="9" t="s">
        <v>869</v>
      </c>
      <c r="E98" s="11">
        <v>45106.1138888889</v>
      </c>
      <c r="F98" s="9" t="s">
        <v>1014</v>
      </c>
      <c r="G98" s="9" t="s">
        <v>61</v>
      </c>
      <c r="H98" s="7"/>
      <c r="I98" s="7"/>
    </row>
    <row r="99" ht="49.5" spans="1:9">
      <c r="A99" s="9" t="s">
        <v>1071</v>
      </c>
      <c r="B99" s="9" t="s">
        <v>1072</v>
      </c>
      <c r="C99" s="9" t="s">
        <v>967</v>
      </c>
      <c r="D99" s="9" t="s">
        <v>869</v>
      </c>
      <c r="E99" s="11">
        <v>45105.9145833333</v>
      </c>
      <c r="F99" s="9" t="s">
        <v>1041</v>
      </c>
      <c r="G99" s="9" t="s">
        <v>61</v>
      </c>
      <c r="H99" s="7"/>
      <c r="I99" s="7"/>
    </row>
    <row r="100" ht="33" spans="1:9">
      <c r="A100" s="9" t="s">
        <v>1073</v>
      </c>
      <c r="B100" s="9" t="s">
        <v>1074</v>
      </c>
      <c r="C100" s="9" t="s">
        <v>957</v>
      </c>
      <c r="D100" s="9" t="s">
        <v>869</v>
      </c>
      <c r="E100" s="11">
        <v>45093.2895833333</v>
      </c>
      <c r="F100" s="9" t="s">
        <v>1075</v>
      </c>
      <c r="G100" s="9" t="s">
        <v>61</v>
      </c>
      <c r="H100" s="7"/>
      <c r="I100" s="7"/>
    </row>
    <row r="101" ht="33" spans="1:9">
      <c r="A101" s="9" t="s">
        <v>109</v>
      </c>
      <c r="B101" s="9" t="s">
        <v>110</v>
      </c>
      <c r="C101" s="9" t="s">
        <v>1052</v>
      </c>
      <c r="D101" s="9" t="s">
        <v>869</v>
      </c>
      <c r="E101" s="11">
        <v>45093.0770833333</v>
      </c>
      <c r="F101" s="9" t="s">
        <v>1006</v>
      </c>
      <c r="G101" s="9" t="s">
        <v>61</v>
      </c>
      <c r="H101" s="7"/>
      <c r="I101" s="7"/>
    </row>
    <row r="102" ht="33" spans="1:9">
      <c r="A102" s="9" t="s">
        <v>178</v>
      </c>
      <c r="B102" s="9" t="s">
        <v>179</v>
      </c>
      <c r="C102" s="9" t="s">
        <v>1003</v>
      </c>
      <c r="D102" s="9" t="s">
        <v>964</v>
      </c>
      <c r="E102" s="11">
        <v>45092.3166666667</v>
      </c>
      <c r="F102" s="9" t="s">
        <v>1003</v>
      </c>
      <c r="G102" s="9" t="s">
        <v>61</v>
      </c>
      <c r="H102" s="7"/>
      <c r="I102" s="7"/>
    </row>
    <row r="103" ht="49.5" spans="1:9">
      <c r="A103" s="9" t="s">
        <v>1076</v>
      </c>
      <c r="B103" s="9" t="s">
        <v>1077</v>
      </c>
      <c r="C103" s="9" t="s">
        <v>985</v>
      </c>
      <c r="D103" s="9" t="s">
        <v>176</v>
      </c>
      <c r="E103" s="11">
        <v>45092.2201388889</v>
      </c>
      <c r="F103" s="9" t="s">
        <v>965</v>
      </c>
      <c r="G103" s="9" t="s">
        <v>61</v>
      </c>
      <c r="H103" s="7"/>
      <c r="I103" s="7"/>
    </row>
    <row r="104" ht="33" spans="1:9">
      <c r="A104" s="9" t="s">
        <v>1078</v>
      </c>
      <c r="B104" s="9" t="s">
        <v>1079</v>
      </c>
      <c r="C104" s="9" t="s">
        <v>1052</v>
      </c>
      <c r="D104" s="9" t="s">
        <v>869</v>
      </c>
      <c r="E104" s="11">
        <v>45051.0895833333</v>
      </c>
      <c r="F104" s="9" t="s">
        <v>1080</v>
      </c>
      <c r="G104" s="9" t="s">
        <v>61</v>
      </c>
      <c r="H104" s="7"/>
      <c r="I104" s="7"/>
    </row>
    <row r="105" ht="33" spans="1:9">
      <c r="A105" s="9" t="s">
        <v>1081</v>
      </c>
      <c r="B105" s="9" t="s">
        <v>1082</v>
      </c>
      <c r="C105" s="9" t="s">
        <v>957</v>
      </c>
      <c r="D105" s="9" t="s">
        <v>450</v>
      </c>
      <c r="E105" s="11">
        <v>45050.9909722222</v>
      </c>
      <c r="F105" s="9" t="s">
        <v>957</v>
      </c>
      <c r="G105" s="9" t="s">
        <v>61</v>
      </c>
      <c r="H105" s="7"/>
      <c r="I105" s="7"/>
    </row>
    <row r="106" ht="33" spans="1:9">
      <c r="A106" s="9" t="s">
        <v>1083</v>
      </c>
      <c r="B106" s="9" t="s">
        <v>1084</v>
      </c>
      <c r="C106" s="9" t="s">
        <v>957</v>
      </c>
      <c r="D106" s="9" t="s">
        <v>450</v>
      </c>
      <c r="E106" s="11">
        <v>45050.9777777778</v>
      </c>
      <c r="F106" s="9" t="s">
        <v>957</v>
      </c>
      <c r="G106" s="9" t="s">
        <v>61</v>
      </c>
      <c r="H106" s="7"/>
      <c r="I106" s="7"/>
    </row>
    <row r="107" ht="33" spans="1:9">
      <c r="A107" s="9" t="s">
        <v>1085</v>
      </c>
      <c r="B107" s="9" t="s">
        <v>1086</v>
      </c>
      <c r="C107" s="9" t="s">
        <v>980</v>
      </c>
      <c r="D107" s="9" t="s">
        <v>176</v>
      </c>
      <c r="E107" s="11">
        <v>45050.2305555556</v>
      </c>
      <c r="F107" s="9" t="s">
        <v>965</v>
      </c>
      <c r="G107" s="9" t="s">
        <v>61</v>
      </c>
      <c r="H107" s="7"/>
      <c r="I107" s="7"/>
    </row>
    <row r="108" ht="33" spans="1:9">
      <c r="A108" s="9" t="s">
        <v>59</v>
      </c>
      <c r="B108" s="9" t="s">
        <v>60</v>
      </c>
      <c r="C108" s="9" t="s">
        <v>985</v>
      </c>
      <c r="D108" s="9" t="s">
        <v>1056</v>
      </c>
      <c r="E108" s="11">
        <v>45050.0805555556</v>
      </c>
      <c r="F108" s="9" t="s">
        <v>965</v>
      </c>
      <c r="G108" s="9" t="s">
        <v>61</v>
      </c>
      <c r="H108" s="7"/>
      <c r="I108" s="7"/>
    </row>
    <row r="109" ht="49.5" spans="1:9">
      <c r="A109" s="9" t="s">
        <v>1087</v>
      </c>
      <c r="B109" s="9" t="s">
        <v>197</v>
      </c>
      <c r="C109" s="9" t="s">
        <v>1052</v>
      </c>
      <c r="D109" s="9" t="s">
        <v>176</v>
      </c>
      <c r="E109" s="11">
        <v>45049.9222222222</v>
      </c>
      <c r="F109" s="9" t="s">
        <v>965</v>
      </c>
      <c r="G109" s="9" t="s">
        <v>61</v>
      </c>
      <c r="H109" s="7"/>
      <c r="I109" s="7"/>
    </row>
    <row r="110" ht="33" spans="1:9">
      <c r="A110" s="9" t="s">
        <v>202</v>
      </c>
      <c r="B110" s="9" t="s">
        <v>203</v>
      </c>
      <c r="C110" s="9" t="s">
        <v>1052</v>
      </c>
      <c r="D110" s="9" t="s">
        <v>869</v>
      </c>
      <c r="E110" s="11">
        <v>45044.23125</v>
      </c>
      <c r="F110" s="9" t="s">
        <v>1080</v>
      </c>
      <c r="G110" s="9" t="s">
        <v>61</v>
      </c>
      <c r="H110" s="7"/>
      <c r="I110" s="7"/>
    </row>
    <row r="111" ht="33" spans="1:9">
      <c r="A111" s="9" t="s">
        <v>1088</v>
      </c>
      <c r="B111" s="9" t="s">
        <v>1089</v>
      </c>
      <c r="C111" s="9" t="s">
        <v>1052</v>
      </c>
      <c r="D111" s="9" t="s">
        <v>869</v>
      </c>
      <c r="E111" s="11">
        <v>45044.2152777778</v>
      </c>
      <c r="F111" s="9" t="s">
        <v>1080</v>
      </c>
      <c r="G111" s="9" t="s">
        <v>61</v>
      </c>
      <c r="H111" s="7"/>
      <c r="I111" s="7"/>
    </row>
    <row r="112" ht="33" spans="1:9">
      <c r="A112" s="9" t="s">
        <v>1090</v>
      </c>
      <c r="B112" s="9" t="s">
        <v>1091</v>
      </c>
      <c r="C112" s="9" t="s">
        <v>985</v>
      </c>
      <c r="D112" s="9" t="s">
        <v>467</v>
      </c>
      <c r="E112" s="11">
        <v>45044.0645833333</v>
      </c>
      <c r="F112" s="9" t="s">
        <v>1014</v>
      </c>
      <c r="G112" s="9" t="s">
        <v>61</v>
      </c>
      <c r="H112" s="7"/>
      <c r="I112" s="7"/>
    </row>
    <row r="113" ht="33" spans="1:9">
      <c r="A113" s="9" t="s">
        <v>1092</v>
      </c>
      <c r="B113" s="9" t="s">
        <v>1093</v>
      </c>
      <c r="C113" s="9" t="s">
        <v>967</v>
      </c>
      <c r="D113" s="9" t="s">
        <v>869</v>
      </c>
      <c r="E113" s="11">
        <v>45043.9576388889</v>
      </c>
      <c r="F113" s="9" t="s">
        <v>1014</v>
      </c>
      <c r="G113" s="9" t="s">
        <v>61</v>
      </c>
      <c r="H113" s="7"/>
      <c r="I113" s="7"/>
    </row>
    <row r="114" ht="49.5" spans="1:9">
      <c r="A114" s="9" t="s">
        <v>1094</v>
      </c>
      <c r="B114" s="9" t="s">
        <v>1095</v>
      </c>
      <c r="C114" s="9" t="s">
        <v>985</v>
      </c>
      <c r="D114" s="9" t="s">
        <v>450</v>
      </c>
      <c r="E114" s="11">
        <v>45043.91875</v>
      </c>
      <c r="F114" s="9" t="s">
        <v>985</v>
      </c>
      <c r="G114" s="9" t="s">
        <v>61</v>
      </c>
      <c r="H114" s="7"/>
      <c r="I114" s="7"/>
    </row>
    <row r="115" ht="33" spans="1:9">
      <c r="A115" s="9" t="s">
        <v>1096</v>
      </c>
      <c r="B115" s="9" t="s">
        <v>1097</v>
      </c>
      <c r="C115" s="9" t="s">
        <v>985</v>
      </c>
      <c r="D115" s="9" t="s">
        <v>176</v>
      </c>
      <c r="E115" s="11">
        <v>45043.3840277778</v>
      </c>
      <c r="F115" s="9" t="s">
        <v>965</v>
      </c>
      <c r="G115" s="9" t="s">
        <v>61</v>
      </c>
      <c r="H115" s="7"/>
      <c r="I115" s="7"/>
    </row>
    <row r="116" ht="33" spans="1:9">
      <c r="A116" s="9" t="s">
        <v>1098</v>
      </c>
      <c r="B116" s="9" t="s">
        <v>1099</v>
      </c>
      <c r="C116" s="9" t="s">
        <v>980</v>
      </c>
      <c r="D116" s="9" t="s">
        <v>1100</v>
      </c>
      <c r="E116" s="11">
        <v>45043.3666666667</v>
      </c>
      <c r="F116" s="9" t="s">
        <v>980</v>
      </c>
      <c r="G116" s="9" t="s">
        <v>61</v>
      </c>
      <c r="H116" s="7"/>
      <c r="I116" s="7"/>
    </row>
    <row r="117" ht="33" spans="1:9">
      <c r="A117" s="9" t="s">
        <v>1101</v>
      </c>
      <c r="B117" s="9" t="s">
        <v>1102</v>
      </c>
      <c r="C117" s="9" t="s">
        <v>980</v>
      </c>
      <c r="D117" s="9" t="s">
        <v>176</v>
      </c>
      <c r="E117" s="11">
        <v>45043.3465277778</v>
      </c>
      <c r="F117" s="9" t="s">
        <v>1034</v>
      </c>
      <c r="G117" s="9" t="s">
        <v>61</v>
      </c>
      <c r="H117" s="7"/>
      <c r="I117" s="7"/>
    </row>
    <row r="118" ht="33" spans="1:9">
      <c r="A118" s="9" t="s">
        <v>1103</v>
      </c>
      <c r="B118" s="9" t="s">
        <v>1104</v>
      </c>
      <c r="C118" s="9" t="s">
        <v>980</v>
      </c>
      <c r="D118" s="9" t="s">
        <v>176</v>
      </c>
      <c r="E118" s="11">
        <v>45043.3361111111</v>
      </c>
      <c r="F118" s="9" t="s">
        <v>1034</v>
      </c>
      <c r="G118" s="9" t="s">
        <v>61</v>
      </c>
      <c r="H118" s="7"/>
      <c r="I118" s="7"/>
    </row>
    <row r="119" ht="33" spans="1:9">
      <c r="A119" s="9" t="s">
        <v>1105</v>
      </c>
      <c r="B119" s="9" t="s">
        <v>1106</v>
      </c>
      <c r="C119" s="9" t="s">
        <v>976</v>
      </c>
      <c r="D119" s="9" t="s">
        <v>869</v>
      </c>
      <c r="E119" s="11">
        <v>45043.08125</v>
      </c>
      <c r="F119" s="9" t="s">
        <v>1080</v>
      </c>
      <c r="G119" s="9" t="s">
        <v>61</v>
      </c>
      <c r="H119" s="7"/>
      <c r="I119" s="7"/>
    </row>
    <row r="120" ht="33" spans="1:9">
      <c r="A120" s="9" t="s">
        <v>1107</v>
      </c>
      <c r="B120" s="9" t="s">
        <v>1108</v>
      </c>
      <c r="C120" s="9" t="s">
        <v>967</v>
      </c>
      <c r="D120" s="9" t="s">
        <v>869</v>
      </c>
      <c r="E120" s="11">
        <v>45041.2125</v>
      </c>
      <c r="F120" s="9" t="s">
        <v>1014</v>
      </c>
      <c r="G120" s="9" t="s">
        <v>61</v>
      </c>
      <c r="H120" s="7"/>
      <c r="I120" s="7"/>
    </row>
    <row r="121" ht="33" spans="1:9">
      <c r="A121" s="9" t="s">
        <v>284</v>
      </c>
      <c r="B121" s="9" t="s">
        <v>285</v>
      </c>
      <c r="C121" s="9" t="s">
        <v>967</v>
      </c>
      <c r="D121" s="9" t="s">
        <v>964</v>
      </c>
      <c r="E121" s="11">
        <v>45041.2048611111</v>
      </c>
      <c r="F121" s="9" t="s">
        <v>967</v>
      </c>
      <c r="G121" s="9" t="s">
        <v>61</v>
      </c>
      <c r="H121" s="7"/>
      <c r="I121" s="7"/>
    </row>
    <row r="122" ht="33" spans="1:9">
      <c r="A122" s="9" t="s">
        <v>277</v>
      </c>
      <c r="B122" s="9" t="s">
        <v>278</v>
      </c>
      <c r="C122" s="9" t="s">
        <v>967</v>
      </c>
      <c r="D122" s="9" t="s">
        <v>964</v>
      </c>
      <c r="E122" s="11">
        <v>45041.1875</v>
      </c>
      <c r="F122" s="9" t="s">
        <v>967</v>
      </c>
      <c r="G122" s="9" t="s">
        <v>61</v>
      </c>
      <c r="H122" s="7"/>
      <c r="I122" s="7"/>
    </row>
    <row r="123" ht="33" spans="1:9">
      <c r="A123" s="9" t="s">
        <v>1109</v>
      </c>
      <c r="B123" s="9" t="s">
        <v>1110</v>
      </c>
      <c r="C123" s="9" t="s">
        <v>967</v>
      </c>
      <c r="D123" s="9" t="s">
        <v>964</v>
      </c>
      <c r="E123" s="11">
        <v>45040.1513888889</v>
      </c>
      <c r="F123" s="9" t="s">
        <v>967</v>
      </c>
      <c r="G123" s="9" t="s">
        <v>61</v>
      </c>
      <c r="H123" s="7"/>
      <c r="I123" s="7"/>
    </row>
    <row r="124" ht="33" spans="1:9">
      <c r="A124" s="9" t="s">
        <v>1111</v>
      </c>
      <c r="B124" s="9" t="s">
        <v>1112</v>
      </c>
      <c r="C124" s="9" t="s">
        <v>985</v>
      </c>
      <c r="D124" s="9" t="s">
        <v>1056</v>
      </c>
      <c r="E124" s="11">
        <v>45034.9416666667</v>
      </c>
      <c r="F124" s="9" t="s">
        <v>965</v>
      </c>
      <c r="G124" s="9" t="s">
        <v>61</v>
      </c>
      <c r="H124" s="7"/>
      <c r="I124" s="7"/>
    </row>
    <row r="125" spans="1:9">
      <c r="A125" s="9" t="s">
        <v>1113</v>
      </c>
      <c r="B125" s="9" t="s">
        <v>1114</v>
      </c>
      <c r="C125" s="9" t="s">
        <v>957</v>
      </c>
      <c r="D125" s="9" t="s">
        <v>869</v>
      </c>
      <c r="E125" s="11">
        <v>45034.9368055556</v>
      </c>
      <c r="F125" s="9" t="s">
        <v>1041</v>
      </c>
      <c r="G125" s="9" t="s">
        <v>61</v>
      </c>
      <c r="H125" s="7"/>
      <c r="I125" s="7"/>
    </row>
    <row r="126" ht="33" spans="1:9">
      <c r="A126" s="9" t="s">
        <v>1115</v>
      </c>
      <c r="B126" s="9" t="s">
        <v>1116</v>
      </c>
      <c r="C126" s="9" t="s">
        <v>951</v>
      </c>
      <c r="D126" s="9" t="s">
        <v>1056</v>
      </c>
      <c r="E126" s="11">
        <v>45034.0805555556</v>
      </c>
      <c r="F126" s="9" t="s">
        <v>965</v>
      </c>
      <c r="G126" s="9" t="s">
        <v>61</v>
      </c>
      <c r="H126" s="7"/>
      <c r="I126" s="7"/>
    </row>
    <row r="127" ht="49.5" spans="1:9">
      <c r="A127" s="9" t="s">
        <v>1117</v>
      </c>
      <c r="B127" s="9" t="s">
        <v>1118</v>
      </c>
      <c r="C127" s="9" t="s">
        <v>951</v>
      </c>
      <c r="D127" s="9" t="s">
        <v>176</v>
      </c>
      <c r="E127" s="11">
        <v>45033.0659722222</v>
      </c>
      <c r="F127" s="9" t="s">
        <v>1034</v>
      </c>
      <c r="G127" s="9" t="s">
        <v>61</v>
      </c>
      <c r="H127" s="7"/>
      <c r="I127" s="7"/>
    </row>
    <row r="128" ht="33" spans="1:9">
      <c r="A128" s="9" t="s">
        <v>1119</v>
      </c>
      <c r="B128" s="9" t="s">
        <v>1120</v>
      </c>
      <c r="C128" s="9" t="s">
        <v>951</v>
      </c>
      <c r="D128" s="9" t="s">
        <v>467</v>
      </c>
      <c r="E128" s="11">
        <v>45009.1472222222</v>
      </c>
      <c r="F128" s="9" t="s">
        <v>951</v>
      </c>
      <c r="G128" s="9" t="s">
        <v>61</v>
      </c>
      <c r="H128" s="7"/>
      <c r="I128" s="7"/>
    </row>
    <row r="129" ht="49.5" spans="1:9">
      <c r="A129" s="9" t="s">
        <v>1121</v>
      </c>
      <c r="B129" s="9" t="s">
        <v>1122</v>
      </c>
      <c r="C129" s="9" t="s">
        <v>1052</v>
      </c>
      <c r="D129" s="9" t="s">
        <v>869</v>
      </c>
      <c r="E129" s="11">
        <v>44993.90625</v>
      </c>
      <c r="F129" s="9" t="s">
        <v>1123</v>
      </c>
      <c r="G129" s="9" t="s">
        <v>61</v>
      </c>
      <c r="H129" s="7"/>
      <c r="I129" s="7"/>
    </row>
    <row r="130" ht="49.5" spans="1:9">
      <c r="A130" s="9" t="s">
        <v>1124</v>
      </c>
      <c r="B130" s="9" t="s">
        <v>1125</v>
      </c>
      <c r="C130" s="9" t="s">
        <v>1052</v>
      </c>
      <c r="D130" s="9" t="s">
        <v>1126</v>
      </c>
      <c r="E130" s="11">
        <v>44988.06875</v>
      </c>
      <c r="F130" s="9" t="s">
        <v>1052</v>
      </c>
      <c r="G130" s="9" t="s">
        <v>61</v>
      </c>
      <c r="H130" s="7"/>
      <c r="I130" s="7"/>
    </row>
    <row r="131" ht="49.5" spans="1:9">
      <c r="A131" s="9" t="s">
        <v>1127</v>
      </c>
      <c r="B131" s="9" t="s">
        <v>1128</v>
      </c>
      <c r="C131" s="9" t="s">
        <v>1052</v>
      </c>
      <c r="D131" s="9" t="s">
        <v>450</v>
      </c>
      <c r="E131" s="11">
        <v>44988.0493055556</v>
      </c>
      <c r="F131" s="9" t="s">
        <v>1034</v>
      </c>
      <c r="G131" s="9" t="s">
        <v>61</v>
      </c>
      <c r="H131" s="7"/>
      <c r="I131" s="7"/>
    </row>
    <row r="132" ht="33" spans="1:9">
      <c r="A132" s="9" t="s">
        <v>1129</v>
      </c>
      <c r="B132" s="9" t="s">
        <v>1130</v>
      </c>
      <c r="C132" s="9" t="s">
        <v>1052</v>
      </c>
      <c r="D132" s="9" t="s">
        <v>869</v>
      </c>
      <c r="E132" s="11">
        <v>44987.8958333333</v>
      </c>
      <c r="F132" s="9" t="s">
        <v>1131</v>
      </c>
      <c r="G132" s="9" t="s">
        <v>61</v>
      </c>
      <c r="H132" s="7"/>
      <c r="I132" s="7"/>
    </row>
    <row r="133" ht="33" spans="1:9">
      <c r="A133" s="9" t="s">
        <v>1132</v>
      </c>
      <c r="B133" s="9" t="s">
        <v>1133</v>
      </c>
      <c r="C133" s="9" t="s">
        <v>976</v>
      </c>
      <c r="D133" s="9" t="s">
        <v>964</v>
      </c>
      <c r="E133" s="11">
        <v>44987.2694444444</v>
      </c>
      <c r="F133" s="9" t="s">
        <v>1003</v>
      </c>
      <c r="G133" s="9" t="s">
        <v>61</v>
      </c>
      <c r="H133" s="7"/>
      <c r="I133" s="7"/>
    </row>
    <row r="134" ht="33" spans="1:9">
      <c r="A134" s="9" t="s">
        <v>1134</v>
      </c>
      <c r="B134" s="9" t="s">
        <v>1135</v>
      </c>
      <c r="C134" s="9" t="s">
        <v>1052</v>
      </c>
      <c r="D134" s="9" t="s">
        <v>686</v>
      </c>
      <c r="E134" s="11">
        <v>44986.9034722222</v>
      </c>
      <c r="F134" s="9" t="s">
        <v>977</v>
      </c>
      <c r="G134" s="9" t="s">
        <v>61</v>
      </c>
      <c r="H134" s="7"/>
      <c r="I134" s="7"/>
    </row>
    <row r="135" ht="33" spans="1:9">
      <c r="A135" s="9" t="s">
        <v>1136</v>
      </c>
      <c r="B135" s="9" t="s">
        <v>1137</v>
      </c>
      <c r="C135" s="9" t="s">
        <v>1052</v>
      </c>
      <c r="D135" s="9" t="s">
        <v>176</v>
      </c>
      <c r="E135" s="11">
        <v>44986.88125</v>
      </c>
      <c r="F135" s="9" t="s">
        <v>965</v>
      </c>
      <c r="G135" s="9" t="s">
        <v>61</v>
      </c>
      <c r="H135" s="7"/>
      <c r="I135" s="7"/>
    </row>
    <row r="136" ht="33" spans="1:9">
      <c r="A136" s="9" t="s">
        <v>1138</v>
      </c>
      <c r="B136" s="9" t="s">
        <v>1139</v>
      </c>
      <c r="C136" s="9" t="s">
        <v>1052</v>
      </c>
      <c r="D136" s="9" t="s">
        <v>686</v>
      </c>
      <c r="E136" s="11">
        <v>44986.8784722222</v>
      </c>
      <c r="F136" s="9" t="s">
        <v>1020</v>
      </c>
      <c r="G136" s="9" t="s">
        <v>61</v>
      </c>
      <c r="H136" s="7"/>
      <c r="I136" s="7"/>
    </row>
    <row r="137" ht="49.5" spans="1:9">
      <c r="A137" s="9" t="s">
        <v>1140</v>
      </c>
      <c r="B137" s="9" t="s">
        <v>1141</v>
      </c>
      <c r="C137" s="9" t="s">
        <v>1003</v>
      </c>
      <c r="D137" s="9" t="s">
        <v>450</v>
      </c>
      <c r="E137" s="11">
        <v>44986.3277777778</v>
      </c>
      <c r="F137" s="9" t="s">
        <v>977</v>
      </c>
      <c r="G137" s="9" t="s">
        <v>61</v>
      </c>
      <c r="H137" s="7"/>
      <c r="I137" s="7"/>
    </row>
    <row r="138" ht="33" spans="1:9">
      <c r="A138" s="9" t="s">
        <v>1142</v>
      </c>
      <c r="B138" s="9" t="s">
        <v>1143</v>
      </c>
      <c r="C138" s="9" t="s">
        <v>1003</v>
      </c>
      <c r="D138" s="9" t="s">
        <v>869</v>
      </c>
      <c r="E138" s="11">
        <v>44986.1743055556</v>
      </c>
      <c r="F138" s="9" t="s">
        <v>1144</v>
      </c>
      <c r="G138" s="9" t="s">
        <v>61</v>
      </c>
      <c r="H138" s="7"/>
      <c r="I138" s="7"/>
    </row>
    <row r="139" ht="33" spans="1:9">
      <c r="A139" s="9" t="s">
        <v>1145</v>
      </c>
      <c r="B139" s="9" t="s">
        <v>1146</v>
      </c>
      <c r="C139" s="9" t="s">
        <v>1003</v>
      </c>
      <c r="D139" s="9" t="s">
        <v>869</v>
      </c>
      <c r="E139" s="11">
        <v>44986.1631944444</v>
      </c>
      <c r="F139" s="9" t="s">
        <v>952</v>
      </c>
      <c r="G139" s="9" t="s">
        <v>61</v>
      </c>
      <c r="H139" s="7"/>
      <c r="I139" s="7"/>
    </row>
    <row r="140" ht="33" spans="1:9">
      <c r="A140" s="9" t="s">
        <v>1147</v>
      </c>
      <c r="B140" s="9" t="s">
        <v>1148</v>
      </c>
      <c r="C140" s="9" t="s">
        <v>959</v>
      </c>
      <c r="D140" s="9" t="s">
        <v>450</v>
      </c>
      <c r="E140" s="11">
        <v>44985.9361111111</v>
      </c>
      <c r="F140" s="9" t="s">
        <v>959</v>
      </c>
      <c r="G140" s="9" t="s">
        <v>61</v>
      </c>
      <c r="H140" s="7"/>
      <c r="I140" s="7"/>
    </row>
    <row r="141" ht="49.5" spans="1:9">
      <c r="A141" s="9" t="s">
        <v>282</v>
      </c>
      <c r="B141" s="9" t="s">
        <v>283</v>
      </c>
      <c r="C141" s="9" t="s">
        <v>967</v>
      </c>
      <c r="D141" s="9" t="s">
        <v>1126</v>
      </c>
      <c r="E141" s="11">
        <v>44985.2208333333</v>
      </c>
      <c r="F141" s="9" t="s">
        <v>1014</v>
      </c>
      <c r="G141" s="9" t="s">
        <v>61</v>
      </c>
      <c r="H141" s="7"/>
      <c r="I141" s="7"/>
    </row>
    <row r="142" ht="49.5" spans="1:9">
      <c r="A142" s="9" t="s">
        <v>1149</v>
      </c>
      <c r="B142" s="9" t="s">
        <v>1150</v>
      </c>
      <c r="C142" s="9" t="s">
        <v>980</v>
      </c>
      <c r="D142" s="9" t="s">
        <v>176</v>
      </c>
      <c r="E142" s="11">
        <v>44985.06875</v>
      </c>
      <c r="F142" s="9" t="s">
        <v>1034</v>
      </c>
      <c r="G142" s="9" t="s">
        <v>61</v>
      </c>
      <c r="H142" s="7"/>
      <c r="I142" s="7"/>
    </row>
    <row r="143" ht="33" spans="1:9">
      <c r="A143" s="9" t="s">
        <v>1151</v>
      </c>
      <c r="B143" s="9" t="s">
        <v>1152</v>
      </c>
      <c r="C143" s="9" t="s">
        <v>967</v>
      </c>
      <c r="D143" s="9" t="s">
        <v>869</v>
      </c>
      <c r="E143" s="11">
        <v>44984.9055555556</v>
      </c>
      <c r="F143" s="9" t="s">
        <v>1131</v>
      </c>
      <c r="G143" s="9" t="s">
        <v>61</v>
      </c>
      <c r="H143" s="7"/>
      <c r="I143" s="7"/>
    </row>
    <row r="144" ht="33" spans="1:9">
      <c r="A144" s="9" t="s">
        <v>1153</v>
      </c>
      <c r="B144" s="9" t="s">
        <v>1154</v>
      </c>
      <c r="C144" s="9" t="s">
        <v>1003</v>
      </c>
      <c r="D144" s="9" t="s">
        <v>869</v>
      </c>
      <c r="E144" s="11">
        <v>44981.1104166667</v>
      </c>
      <c r="F144" s="9" t="s">
        <v>965</v>
      </c>
      <c r="G144" s="9" t="s">
        <v>61</v>
      </c>
      <c r="H144" s="7"/>
      <c r="I144" s="7"/>
    </row>
    <row r="145" ht="49.5" spans="1:9">
      <c r="A145" s="9" t="s">
        <v>1155</v>
      </c>
      <c r="B145" s="9" t="s">
        <v>1156</v>
      </c>
      <c r="C145" s="9" t="s">
        <v>1003</v>
      </c>
      <c r="D145" s="9" t="s">
        <v>450</v>
      </c>
      <c r="E145" s="11">
        <v>44981.1013888889</v>
      </c>
      <c r="F145" s="9" t="s">
        <v>977</v>
      </c>
      <c r="G145" s="9" t="s">
        <v>61</v>
      </c>
      <c r="H145" s="7"/>
      <c r="I145" s="7"/>
    </row>
    <row r="146" ht="49.5" spans="1:9">
      <c r="A146" s="9" t="s">
        <v>1157</v>
      </c>
      <c r="B146" s="9" t="s">
        <v>1158</v>
      </c>
      <c r="C146" s="9" t="s">
        <v>1052</v>
      </c>
      <c r="D146" s="9" t="s">
        <v>869</v>
      </c>
      <c r="E146" s="11">
        <v>44943.3722222222</v>
      </c>
      <c r="F146" s="9" t="s">
        <v>1159</v>
      </c>
      <c r="G146" s="9" t="s">
        <v>61</v>
      </c>
      <c r="H146" s="7"/>
      <c r="I146" s="7"/>
    </row>
    <row r="147" ht="49.5" spans="1:9">
      <c r="A147" s="9" t="s">
        <v>1160</v>
      </c>
      <c r="B147" s="9" t="s">
        <v>1161</v>
      </c>
      <c r="C147" s="9" t="s">
        <v>976</v>
      </c>
      <c r="D147" s="9" t="s">
        <v>450</v>
      </c>
      <c r="E147" s="11">
        <v>44940.2305555556</v>
      </c>
      <c r="F147" s="9" t="s">
        <v>977</v>
      </c>
      <c r="G147" s="9" t="s">
        <v>61</v>
      </c>
      <c r="H147" s="7"/>
      <c r="I147" s="7"/>
    </row>
    <row r="148" ht="33" spans="1:9">
      <c r="A148" s="9" t="s">
        <v>1162</v>
      </c>
      <c r="B148" s="9" t="s">
        <v>1163</v>
      </c>
      <c r="C148" s="9" t="s">
        <v>976</v>
      </c>
      <c r="D148" s="9" t="s">
        <v>869</v>
      </c>
      <c r="E148" s="11">
        <v>44940.0993055556</v>
      </c>
      <c r="F148" s="9" t="s">
        <v>1164</v>
      </c>
      <c r="G148" s="9" t="s">
        <v>61</v>
      </c>
      <c r="H148" s="7"/>
      <c r="I148" s="7"/>
    </row>
    <row r="149" ht="33" spans="1:9">
      <c r="A149" s="9" t="s">
        <v>1165</v>
      </c>
      <c r="B149" s="9" t="s">
        <v>1166</v>
      </c>
      <c r="C149" s="9" t="s">
        <v>980</v>
      </c>
      <c r="D149" s="9" t="s">
        <v>869</v>
      </c>
      <c r="E149" s="11">
        <v>44939.0541666667</v>
      </c>
      <c r="F149" s="9" t="s">
        <v>965</v>
      </c>
      <c r="G149" s="9" t="s">
        <v>61</v>
      </c>
      <c r="H149" s="7"/>
      <c r="I149" s="7"/>
    </row>
    <row r="150" ht="49.5" spans="1:9">
      <c r="A150" s="9" t="s">
        <v>1167</v>
      </c>
      <c r="B150" s="9" t="s">
        <v>1168</v>
      </c>
      <c r="C150" s="9" t="s">
        <v>980</v>
      </c>
      <c r="D150" s="9" t="s">
        <v>450</v>
      </c>
      <c r="E150" s="11">
        <v>44938.1791666667</v>
      </c>
      <c r="F150" s="9" t="s">
        <v>977</v>
      </c>
      <c r="G150" s="9" t="s">
        <v>61</v>
      </c>
      <c r="H150" s="7"/>
      <c r="I150" s="7"/>
    </row>
    <row r="151" ht="33" spans="1:9">
      <c r="A151" s="9" t="s">
        <v>1169</v>
      </c>
      <c r="B151" s="9" t="s">
        <v>1170</v>
      </c>
      <c r="C151" s="9" t="s">
        <v>980</v>
      </c>
      <c r="D151" s="9" t="s">
        <v>450</v>
      </c>
      <c r="E151" s="11">
        <v>44938.0756944444</v>
      </c>
      <c r="F151" s="9" t="s">
        <v>977</v>
      </c>
      <c r="G151" s="9" t="s">
        <v>61</v>
      </c>
      <c r="H151" s="7"/>
      <c r="I151" s="7"/>
    </row>
    <row r="152" ht="33" spans="1:9">
      <c r="A152" s="9" t="s">
        <v>1171</v>
      </c>
      <c r="B152" s="9" t="s">
        <v>1172</v>
      </c>
      <c r="C152" s="9" t="s">
        <v>980</v>
      </c>
      <c r="D152" s="9" t="s">
        <v>450</v>
      </c>
      <c r="E152" s="11">
        <v>44937.0972222222</v>
      </c>
      <c r="F152" s="9" t="s">
        <v>1173</v>
      </c>
      <c r="G152" s="9" t="s">
        <v>61</v>
      </c>
      <c r="H152" s="7"/>
      <c r="I152" s="7"/>
    </row>
    <row r="153" ht="33" spans="1:9">
      <c r="A153" s="9" t="s">
        <v>1174</v>
      </c>
      <c r="B153" s="9" t="s">
        <v>1175</v>
      </c>
      <c r="C153" s="9" t="s">
        <v>976</v>
      </c>
      <c r="D153" s="9" t="s">
        <v>869</v>
      </c>
      <c r="E153" s="11">
        <v>44890.1631944444</v>
      </c>
      <c r="F153" s="9" t="s">
        <v>1164</v>
      </c>
      <c r="G153" s="9" t="s">
        <v>61</v>
      </c>
      <c r="H153" s="7"/>
      <c r="I153" s="7"/>
    </row>
    <row r="154" ht="33" spans="1:9">
      <c r="A154" s="9" t="s">
        <v>1176</v>
      </c>
      <c r="B154" s="9" t="s">
        <v>1177</v>
      </c>
      <c r="C154" s="9" t="s">
        <v>976</v>
      </c>
      <c r="D154" s="9" t="s">
        <v>869</v>
      </c>
      <c r="E154" s="11">
        <v>44889.1944444444</v>
      </c>
      <c r="F154" s="9" t="s">
        <v>957</v>
      </c>
      <c r="G154" s="9" t="s">
        <v>61</v>
      </c>
      <c r="H154" s="7"/>
      <c r="I154" s="7"/>
    </row>
    <row r="155" ht="33" spans="1:9">
      <c r="A155" s="9" t="s">
        <v>1178</v>
      </c>
      <c r="B155" s="9" t="s">
        <v>1179</v>
      </c>
      <c r="C155" s="9" t="s">
        <v>959</v>
      </c>
      <c r="D155" s="9" t="s">
        <v>869</v>
      </c>
      <c r="E155" s="11">
        <v>44883.1104166667</v>
      </c>
      <c r="F155" s="9" t="s">
        <v>1180</v>
      </c>
      <c r="G155" s="9" t="s">
        <v>61</v>
      </c>
      <c r="H155" s="7"/>
      <c r="I155" s="7"/>
    </row>
    <row r="156" ht="49.5" spans="1:9">
      <c r="A156" s="9" t="s">
        <v>1181</v>
      </c>
      <c r="B156" s="9" t="s">
        <v>1182</v>
      </c>
      <c r="C156" s="9" t="s">
        <v>957</v>
      </c>
      <c r="D156" s="9" t="s">
        <v>964</v>
      </c>
      <c r="E156" s="11">
        <v>44881.1958333333</v>
      </c>
      <c r="F156" s="9" t="s">
        <v>957</v>
      </c>
      <c r="G156" s="9" t="s">
        <v>61</v>
      </c>
      <c r="H156" s="7"/>
      <c r="I156" s="7"/>
    </row>
    <row r="157" ht="33" spans="1:9">
      <c r="A157" s="9" t="s">
        <v>1183</v>
      </c>
      <c r="B157" s="9" t="s">
        <v>1184</v>
      </c>
      <c r="C157" s="9" t="s">
        <v>957</v>
      </c>
      <c r="D157" s="9" t="s">
        <v>964</v>
      </c>
      <c r="E157" s="11">
        <v>44813.3069444444</v>
      </c>
      <c r="F157" s="9" t="s">
        <v>957</v>
      </c>
      <c r="G157" s="9" t="s">
        <v>61</v>
      </c>
      <c r="H157" s="7"/>
      <c r="I157" s="7"/>
    </row>
    <row r="158" ht="33" spans="1:9">
      <c r="A158" s="9" t="s">
        <v>1185</v>
      </c>
      <c r="B158" s="9" t="s">
        <v>1186</v>
      </c>
      <c r="C158" s="9" t="s">
        <v>1187</v>
      </c>
      <c r="D158" s="9" t="s">
        <v>1056</v>
      </c>
      <c r="E158" s="11">
        <v>44742.0722222222</v>
      </c>
      <c r="F158" s="9" t="s">
        <v>1034</v>
      </c>
      <c r="G158" s="9" t="s">
        <v>61</v>
      </c>
      <c r="H158" s="7"/>
      <c r="I158" s="7"/>
    </row>
    <row r="159" ht="33" spans="1:9">
      <c r="A159" s="9" t="s">
        <v>1188</v>
      </c>
      <c r="B159" s="9" t="s">
        <v>1189</v>
      </c>
      <c r="C159" s="9" t="s">
        <v>957</v>
      </c>
      <c r="D159" s="9" t="s">
        <v>176</v>
      </c>
      <c r="E159" s="11">
        <v>44740.1055555556</v>
      </c>
      <c r="F159" s="9" t="s">
        <v>1190</v>
      </c>
      <c r="G159" s="9" t="s">
        <v>61</v>
      </c>
      <c r="H159" s="7"/>
      <c r="I159" s="7"/>
    </row>
    <row r="160" ht="33" spans="1:9">
      <c r="A160" s="9" t="s">
        <v>1191</v>
      </c>
      <c r="B160" s="9" t="s">
        <v>1192</v>
      </c>
      <c r="C160" s="9" t="s">
        <v>957</v>
      </c>
      <c r="D160" s="9" t="s">
        <v>1056</v>
      </c>
      <c r="E160" s="11">
        <v>44740.0888888889</v>
      </c>
      <c r="F160" s="9" t="s">
        <v>1034</v>
      </c>
      <c r="G160" s="9" t="s">
        <v>61</v>
      </c>
      <c r="H160" s="7"/>
      <c r="I160" s="7"/>
    </row>
    <row r="161" ht="33" spans="1:9">
      <c r="A161" s="9" t="s">
        <v>1193</v>
      </c>
      <c r="B161" s="9" t="s">
        <v>1194</v>
      </c>
      <c r="C161" s="9" t="s">
        <v>957</v>
      </c>
      <c r="D161" s="9" t="s">
        <v>1056</v>
      </c>
      <c r="E161" s="11">
        <v>44740.0854166667</v>
      </c>
      <c r="F161" s="9" t="s">
        <v>1034</v>
      </c>
      <c r="G161" s="9" t="s">
        <v>61</v>
      </c>
      <c r="H161" s="7"/>
      <c r="I161" s="7"/>
    </row>
    <row r="162" ht="33" spans="1:9">
      <c r="A162" s="9" t="s">
        <v>1195</v>
      </c>
      <c r="B162" s="9" t="s">
        <v>1196</v>
      </c>
      <c r="C162" s="9" t="s">
        <v>957</v>
      </c>
      <c r="D162" s="9" t="s">
        <v>1056</v>
      </c>
      <c r="E162" s="11">
        <v>44740.0770833333</v>
      </c>
      <c r="F162" s="9" t="s">
        <v>1190</v>
      </c>
      <c r="G162" s="9" t="s">
        <v>61</v>
      </c>
      <c r="H162" s="7"/>
      <c r="I162" s="7"/>
    </row>
    <row r="163" ht="33" spans="1:9">
      <c r="A163" s="9" t="s">
        <v>1197</v>
      </c>
      <c r="B163" s="9" t="s">
        <v>1198</v>
      </c>
      <c r="C163" s="9" t="s">
        <v>957</v>
      </c>
      <c r="D163" s="9" t="s">
        <v>1056</v>
      </c>
      <c r="E163" s="11">
        <v>44740.0729166667</v>
      </c>
      <c r="F163" s="9" t="s">
        <v>1190</v>
      </c>
      <c r="G163" s="9" t="s">
        <v>61</v>
      </c>
      <c r="H163" s="7"/>
      <c r="I163" s="7"/>
    </row>
    <row r="164" ht="33" spans="1:9">
      <c r="A164" s="9" t="s">
        <v>1199</v>
      </c>
      <c r="B164" s="9" t="s">
        <v>1200</v>
      </c>
      <c r="C164" s="9" t="s">
        <v>1003</v>
      </c>
      <c r="D164" s="9" t="s">
        <v>869</v>
      </c>
      <c r="E164" s="11">
        <v>45115.9743055556</v>
      </c>
      <c r="F164" s="9" t="s">
        <v>1006</v>
      </c>
      <c r="G164" s="9" t="s">
        <v>83</v>
      </c>
      <c r="H164" s="5"/>
      <c r="I164" s="12"/>
    </row>
    <row r="165" ht="33" spans="1:9">
      <c r="A165" s="9" t="s">
        <v>1201</v>
      </c>
      <c r="B165" s="9" t="s">
        <v>1202</v>
      </c>
      <c r="C165" s="9" t="s">
        <v>1003</v>
      </c>
      <c r="D165" s="9" t="s">
        <v>869</v>
      </c>
      <c r="E165" s="11">
        <v>45115.9659722222</v>
      </c>
      <c r="F165" s="9" t="s">
        <v>958</v>
      </c>
      <c r="G165" s="9" t="s">
        <v>83</v>
      </c>
      <c r="H165" s="5"/>
      <c r="I165" s="12"/>
    </row>
    <row r="166" ht="33" spans="1:9">
      <c r="A166" s="9" t="s">
        <v>1203</v>
      </c>
      <c r="B166" s="9" t="s">
        <v>1204</v>
      </c>
      <c r="C166" s="9" t="s">
        <v>1003</v>
      </c>
      <c r="D166" s="9" t="s">
        <v>964</v>
      </c>
      <c r="E166" s="11">
        <v>45115.9555555556</v>
      </c>
      <c r="F166" s="9" t="s">
        <v>1003</v>
      </c>
      <c r="G166" s="9" t="s">
        <v>83</v>
      </c>
      <c r="H166" s="5"/>
      <c r="I166" s="12"/>
    </row>
    <row r="167" ht="33" spans="1:9">
      <c r="A167" s="9" t="s">
        <v>143</v>
      </c>
      <c r="B167" s="9" t="s">
        <v>144</v>
      </c>
      <c r="C167" s="9" t="s">
        <v>957</v>
      </c>
      <c r="D167" s="9" t="s">
        <v>869</v>
      </c>
      <c r="E167" s="11">
        <v>45115.3770833333</v>
      </c>
      <c r="F167" s="9" t="s">
        <v>958</v>
      </c>
      <c r="G167" s="9" t="s">
        <v>83</v>
      </c>
      <c r="H167" s="5"/>
      <c r="I167" s="12"/>
    </row>
    <row r="168" ht="33" spans="1:9">
      <c r="A168" s="9" t="s">
        <v>151</v>
      </c>
      <c r="B168" s="9" t="s">
        <v>152</v>
      </c>
      <c r="C168" s="9" t="s">
        <v>957</v>
      </c>
      <c r="D168" s="9" t="s">
        <v>869</v>
      </c>
      <c r="E168" s="11">
        <v>45115.3701388889</v>
      </c>
      <c r="F168" s="9" t="s">
        <v>958</v>
      </c>
      <c r="G168" s="9" t="s">
        <v>83</v>
      </c>
      <c r="H168" s="5"/>
      <c r="I168" s="12"/>
    </row>
    <row r="169" ht="33" spans="1:9">
      <c r="A169" s="9" t="s">
        <v>149</v>
      </c>
      <c r="B169" s="9" t="s">
        <v>150</v>
      </c>
      <c r="C169" s="9" t="s">
        <v>957</v>
      </c>
      <c r="D169" s="9" t="s">
        <v>869</v>
      </c>
      <c r="E169" s="11">
        <v>45115.3555555556</v>
      </c>
      <c r="F169" s="9" t="s">
        <v>958</v>
      </c>
      <c r="G169" s="9" t="s">
        <v>83</v>
      </c>
      <c r="H169" s="5"/>
      <c r="I169" s="12"/>
    </row>
    <row r="170" ht="33" spans="1:9">
      <c r="A170" s="9" t="s">
        <v>147</v>
      </c>
      <c r="B170" s="9" t="s">
        <v>148</v>
      </c>
      <c r="C170" s="9" t="s">
        <v>957</v>
      </c>
      <c r="D170" s="9" t="s">
        <v>869</v>
      </c>
      <c r="E170" s="11">
        <v>45115.3444444444</v>
      </c>
      <c r="F170" s="9" t="s">
        <v>958</v>
      </c>
      <c r="G170" s="9" t="s">
        <v>83</v>
      </c>
      <c r="H170" s="5"/>
      <c r="I170" s="12"/>
    </row>
    <row r="171" ht="33" spans="1:9">
      <c r="A171" s="9" t="s">
        <v>158</v>
      </c>
      <c r="B171" s="9" t="s">
        <v>159</v>
      </c>
      <c r="C171" s="9" t="s">
        <v>957</v>
      </c>
      <c r="D171" s="9" t="s">
        <v>869</v>
      </c>
      <c r="E171" s="11">
        <v>45115.2097222222</v>
      </c>
      <c r="F171" s="9" t="s">
        <v>1012</v>
      </c>
      <c r="G171" s="9" t="s">
        <v>83</v>
      </c>
      <c r="H171" s="5"/>
      <c r="I171" s="12"/>
    </row>
    <row r="172" ht="33" spans="1:9">
      <c r="A172" s="9" t="s">
        <v>164</v>
      </c>
      <c r="B172" s="9" t="s">
        <v>165</v>
      </c>
      <c r="C172" s="9" t="s">
        <v>957</v>
      </c>
      <c r="D172" s="9" t="s">
        <v>869</v>
      </c>
      <c r="E172" s="11">
        <v>45115.2069444444</v>
      </c>
      <c r="F172" s="9" t="s">
        <v>1012</v>
      </c>
      <c r="G172" s="9" t="s">
        <v>83</v>
      </c>
      <c r="H172" s="5"/>
      <c r="I172" s="12"/>
    </row>
    <row r="173" ht="33" spans="1:9">
      <c r="A173" s="9" t="s">
        <v>170</v>
      </c>
      <c r="B173" s="9" t="s">
        <v>171</v>
      </c>
      <c r="C173" s="9" t="s">
        <v>980</v>
      </c>
      <c r="D173" s="9" t="s">
        <v>869</v>
      </c>
      <c r="E173" s="11">
        <v>45113.1590277778</v>
      </c>
      <c r="F173" s="9" t="s">
        <v>958</v>
      </c>
      <c r="G173" s="9" t="s">
        <v>83</v>
      </c>
      <c r="H173" s="5"/>
      <c r="I173" s="12"/>
    </row>
    <row r="174" ht="49.5" spans="1:9">
      <c r="A174" s="9" t="s">
        <v>172</v>
      </c>
      <c r="B174" s="9" t="s">
        <v>173</v>
      </c>
      <c r="C174" s="9" t="s">
        <v>980</v>
      </c>
      <c r="D174" s="9" t="s">
        <v>869</v>
      </c>
      <c r="E174" s="11">
        <v>45112.0805555556</v>
      </c>
      <c r="F174" s="9" t="s">
        <v>958</v>
      </c>
      <c r="G174" s="9" t="s">
        <v>83</v>
      </c>
      <c r="H174" s="5"/>
      <c r="I174" s="12"/>
    </row>
    <row r="175" ht="49.5" spans="1:9">
      <c r="A175" s="9" t="s">
        <v>1205</v>
      </c>
      <c r="B175" s="9" t="s">
        <v>211</v>
      </c>
      <c r="C175" s="9" t="s">
        <v>951</v>
      </c>
      <c r="D175" s="9" t="s">
        <v>1056</v>
      </c>
      <c r="E175" s="11">
        <v>45110.1791666667</v>
      </c>
      <c r="F175" s="9" t="s">
        <v>965</v>
      </c>
      <c r="G175" s="9" t="s">
        <v>83</v>
      </c>
      <c r="H175" s="7"/>
      <c r="I175" s="7"/>
    </row>
    <row r="176" ht="33" spans="1:9">
      <c r="A176" s="9" t="s">
        <v>1206</v>
      </c>
      <c r="B176" s="9" t="s">
        <v>1207</v>
      </c>
      <c r="C176" s="9" t="s">
        <v>980</v>
      </c>
      <c r="D176" s="9" t="s">
        <v>176</v>
      </c>
      <c r="E176" s="11">
        <v>45044.3013888889</v>
      </c>
      <c r="F176" s="9" t="s">
        <v>1034</v>
      </c>
      <c r="G176" s="9" t="s">
        <v>83</v>
      </c>
      <c r="H176" s="7"/>
      <c r="I176" s="7"/>
    </row>
    <row r="177" ht="33" spans="1:9">
      <c r="A177" s="9" t="s">
        <v>1208</v>
      </c>
      <c r="B177" s="9" t="s">
        <v>1209</v>
      </c>
      <c r="C177" s="9" t="s">
        <v>957</v>
      </c>
      <c r="D177" s="9" t="s">
        <v>869</v>
      </c>
      <c r="E177" s="11">
        <v>45044.275</v>
      </c>
      <c r="F177" s="9" t="s">
        <v>1210</v>
      </c>
      <c r="G177" s="9" t="s">
        <v>83</v>
      </c>
      <c r="H177" s="7"/>
      <c r="I177" s="7"/>
    </row>
    <row r="178" ht="49.5" spans="1:9">
      <c r="A178" s="9" t="s">
        <v>1211</v>
      </c>
      <c r="B178" s="9" t="s">
        <v>1212</v>
      </c>
      <c r="C178" s="9" t="s">
        <v>957</v>
      </c>
      <c r="D178" s="9" t="s">
        <v>450</v>
      </c>
      <c r="E178" s="11">
        <v>44988.0645833333</v>
      </c>
      <c r="F178" s="9" t="s">
        <v>957</v>
      </c>
      <c r="G178" s="9" t="s">
        <v>83</v>
      </c>
      <c r="H178" s="7"/>
      <c r="I178" s="7"/>
    </row>
    <row r="179" ht="49.5" spans="1:9">
      <c r="A179" s="9" t="s">
        <v>1213</v>
      </c>
      <c r="B179" s="9" t="s">
        <v>1214</v>
      </c>
      <c r="C179" s="9" t="s">
        <v>1052</v>
      </c>
      <c r="D179" s="9" t="s">
        <v>686</v>
      </c>
      <c r="E179" s="11">
        <v>44936.0597222222</v>
      </c>
      <c r="F179" s="9" t="s">
        <v>977</v>
      </c>
      <c r="G179" s="9" t="s">
        <v>83</v>
      </c>
      <c r="H179" s="7"/>
      <c r="I179" s="7"/>
    </row>
    <row r="180" ht="33" spans="1:9">
      <c r="A180" s="9" t="s">
        <v>1215</v>
      </c>
      <c r="B180" s="9" t="s">
        <v>1216</v>
      </c>
      <c r="C180" s="9" t="s">
        <v>957</v>
      </c>
      <c r="D180" s="9" t="s">
        <v>467</v>
      </c>
      <c r="E180" s="11">
        <v>44935.0736111111</v>
      </c>
      <c r="F180" s="9" t="s">
        <v>1012</v>
      </c>
      <c r="G180" s="9" t="s">
        <v>83</v>
      </c>
      <c r="H180" s="7"/>
      <c r="I180" s="7"/>
    </row>
    <row r="181" ht="33" spans="1:9">
      <c r="A181" s="9" t="s">
        <v>1217</v>
      </c>
      <c r="B181" s="9" t="s">
        <v>1218</v>
      </c>
      <c r="C181" s="9" t="s">
        <v>1052</v>
      </c>
      <c r="D181" s="9" t="s">
        <v>869</v>
      </c>
      <c r="E181" s="11">
        <v>44889.8930555556</v>
      </c>
      <c r="F181" s="9" t="s">
        <v>1219</v>
      </c>
      <c r="G181" s="9" t="s">
        <v>83</v>
      </c>
      <c r="H181" s="7"/>
      <c r="I181" s="7"/>
    </row>
    <row r="182" ht="33" spans="1:9">
      <c r="A182" s="9" t="s">
        <v>279</v>
      </c>
      <c r="B182" s="9" t="s">
        <v>280</v>
      </c>
      <c r="C182" s="9" t="s">
        <v>980</v>
      </c>
      <c r="D182" s="9" t="s">
        <v>869</v>
      </c>
      <c r="E182" s="11">
        <v>44782.3243055556</v>
      </c>
      <c r="F182" s="9" t="s">
        <v>1220</v>
      </c>
      <c r="G182" s="9" t="s">
        <v>83</v>
      </c>
      <c r="H182" s="7"/>
      <c r="I182" s="7"/>
    </row>
    <row r="183" ht="33" spans="1:9">
      <c r="A183" s="9" t="s">
        <v>1221</v>
      </c>
      <c r="B183" s="9" t="s">
        <v>1222</v>
      </c>
      <c r="C183" s="9" t="s">
        <v>980</v>
      </c>
      <c r="D183" s="9" t="s">
        <v>467</v>
      </c>
      <c r="E183" s="11">
        <v>44756.1395833333</v>
      </c>
      <c r="F183" s="9" t="s">
        <v>1220</v>
      </c>
      <c r="G183" s="9" t="s">
        <v>83</v>
      </c>
      <c r="H183" s="7"/>
      <c r="I183" s="7"/>
    </row>
    <row r="184" ht="33" spans="1:9">
      <c r="A184" s="9" t="s">
        <v>1223</v>
      </c>
      <c r="B184" s="9" t="s">
        <v>1224</v>
      </c>
      <c r="C184" s="9" t="s">
        <v>1187</v>
      </c>
      <c r="D184" s="9" t="s">
        <v>1056</v>
      </c>
      <c r="E184" s="11">
        <v>44742.1993055556</v>
      </c>
      <c r="F184" s="9" t="s">
        <v>1190</v>
      </c>
      <c r="G184" s="9" t="s">
        <v>83</v>
      </c>
      <c r="H184" s="7"/>
      <c r="I184" s="7"/>
    </row>
    <row r="185" ht="33" spans="1:9">
      <c r="A185" s="9" t="s">
        <v>1225</v>
      </c>
      <c r="B185" s="9" t="s">
        <v>1226</v>
      </c>
      <c r="C185" s="9" t="s">
        <v>957</v>
      </c>
      <c r="D185" s="9" t="s">
        <v>176</v>
      </c>
      <c r="E185" s="11">
        <v>44740.0826388889</v>
      </c>
      <c r="F185" s="9" t="s">
        <v>1190</v>
      </c>
      <c r="G185" s="9" t="s">
        <v>83</v>
      </c>
      <c r="H185" s="7"/>
      <c r="I185" s="7"/>
    </row>
    <row r="186" ht="33" spans="1:9">
      <c r="A186" s="9" t="s">
        <v>1227</v>
      </c>
      <c r="B186" s="9" t="s">
        <v>1228</v>
      </c>
      <c r="C186" s="9" t="s">
        <v>1052</v>
      </c>
      <c r="D186" s="9" t="s">
        <v>869</v>
      </c>
      <c r="E186" s="11">
        <v>44664.14375</v>
      </c>
      <c r="F186" s="9" t="s">
        <v>1220</v>
      </c>
      <c r="G186" s="9" t="s">
        <v>83</v>
      </c>
      <c r="H186" s="7"/>
      <c r="I186" s="7"/>
    </row>
    <row r="187" ht="49.5" spans="1:9">
      <c r="A187" s="9" t="s">
        <v>1229</v>
      </c>
      <c r="B187" s="9" t="s">
        <v>1230</v>
      </c>
      <c r="C187" s="9" t="s">
        <v>980</v>
      </c>
      <c r="D187" s="9" t="s">
        <v>1126</v>
      </c>
      <c r="E187" s="11">
        <v>44643.2513888889</v>
      </c>
      <c r="F187" s="9" t="s">
        <v>1231</v>
      </c>
      <c r="G187" s="9" t="s">
        <v>83</v>
      </c>
      <c r="H187" s="7"/>
      <c r="I187" s="7"/>
    </row>
    <row r="188" ht="33" spans="1:9">
      <c r="A188" s="9" t="s">
        <v>1232</v>
      </c>
      <c r="B188" s="9" t="s">
        <v>1233</v>
      </c>
      <c r="C188" s="9" t="s">
        <v>980</v>
      </c>
      <c r="D188" s="9" t="s">
        <v>869</v>
      </c>
      <c r="E188" s="11">
        <v>44734.3090277778</v>
      </c>
      <c r="F188" s="9" t="s">
        <v>1234</v>
      </c>
      <c r="G188" s="9" t="s">
        <v>1235</v>
      </c>
      <c r="H188" s="7"/>
      <c r="I188" s="7"/>
    </row>
    <row r="189" spans="1:9">
      <c r="A189" s="9" t="s">
        <v>1236</v>
      </c>
      <c r="B189" s="9" t="s">
        <v>1237</v>
      </c>
      <c r="C189" s="9" t="s">
        <v>1003</v>
      </c>
      <c r="D189" s="9" t="s">
        <v>869</v>
      </c>
      <c r="E189" s="11">
        <v>44752.7729166667</v>
      </c>
      <c r="F189" s="9" t="s">
        <v>1020</v>
      </c>
      <c r="G189" s="9" t="s">
        <v>61</v>
      </c>
      <c r="H189" s="7"/>
      <c r="I189" s="7"/>
    </row>
    <row r="190" spans="4:4">
      <c r="D190" s="13"/>
    </row>
  </sheetData>
  <sheetProtection formatCells="0" insertHyperlinks="0" autoFilter="0"/>
  <autoFilter ref="A1:I189">
    <sortState ref="A1:I189">
      <sortCondition ref="G1"/>
    </sortState>
    <extLst/>
  </autoFilter>
  <sortState ref="A2:J191">
    <sortCondition ref="G1"/>
  </sortState>
  <conditionalFormatting sqref="B2">
    <cfRule type="duplicateValues" dxfId="2" priority="4" stopIfTrue="1"/>
  </conditionalFormatting>
  <conditionalFormatting sqref="B3">
    <cfRule type="duplicateValues" dxfId="2" priority="3" stopIfTrue="1"/>
  </conditionalFormatting>
  <conditionalFormatting sqref="B4">
    <cfRule type="duplicateValues" dxfId="2" priority="2" stopIfTrue="1"/>
  </conditionalFormatting>
  <conditionalFormatting sqref="A$1:A$1048576">
    <cfRule type="expression" dxfId="1" priority="5" stopIfTrue="1">
      <formula>AND(SUMPRODUCT(IFERROR(1*(($A$1:$A$43&amp;"x")=(A1&amp;"x")),0))&gt;1,NOT(ISBLANK(A1)))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abSelected="1" topLeftCell="G3" workbookViewId="0">
      <selection activeCell="F10" sqref="F10:H20"/>
    </sheetView>
  </sheetViews>
  <sheetFormatPr defaultColWidth="9.14285714285714" defaultRowHeight="16.5" outlineLevelCol="4"/>
  <cols>
    <col min="1" max="1" width="16.952380952381" style="2" customWidth="1"/>
    <col min="2" max="2" width="14.3809523809524" style="2" customWidth="1"/>
    <col min="3" max="3" width="47.2857142857143" style="2" customWidth="1"/>
    <col min="4" max="4" width="20.4285714285714" style="2" customWidth="1"/>
    <col min="5" max="5" width="23" style="2" customWidth="1"/>
    <col min="6" max="16384" width="9.14285714285714" style="2"/>
  </cols>
  <sheetData>
    <row r="1" s="1" customFormat="1"/>
    <row r="2" s="1" customFormat="1" spans="1:5">
      <c r="A2" s="3" t="s">
        <v>1238</v>
      </c>
      <c r="B2" s="3" t="s">
        <v>1239</v>
      </c>
      <c r="C2" s="3" t="s">
        <v>1240</v>
      </c>
      <c r="D2" s="3" t="s">
        <v>1241</v>
      </c>
      <c r="E2" s="3" t="s">
        <v>1242</v>
      </c>
    </row>
    <row r="3" s="1" customFormat="1" spans="1:5">
      <c r="A3" s="4" t="s">
        <v>1243</v>
      </c>
      <c r="B3" s="4" t="s">
        <v>1244</v>
      </c>
      <c r="C3" s="4" t="s">
        <v>1245</v>
      </c>
      <c r="D3" s="5" t="s">
        <v>1246</v>
      </c>
      <c r="E3" s="5" t="s">
        <v>1247</v>
      </c>
    </row>
    <row r="4" s="1" customFormat="1" spans="1:5">
      <c r="A4" s="4" t="s">
        <v>1248</v>
      </c>
      <c r="B4" s="4" t="s">
        <v>80</v>
      </c>
      <c r="C4" s="4" t="s">
        <v>1249</v>
      </c>
      <c r="D4" s="5" t="s">
        <v>1246</v>
      </c>
      <c r="E4" s="5" t="s">
        <v>1250</v>
      </c>
    </row>
    <row r="5" s="1" customFormat="1" ht="33" spans="1:5">
      <c r="A5" s="6" t="s">
        <v>1251</v>
      </c>
      <c r="B5" s="5" t="s">
        <v>1252</v>
      </c>
      <c r="C5" s="6" t="s">
        <v>1253</v>
      </c>
      <c r="D5" s="5" t="s">
        <v>306</v>
      </c>
      <c r="E5" s="7"/>
    </row>
    <row r="6" s="1" customFormat="1" spans="1:5">
      <c r="A6" s="6" t="s">
        <v>1254</v>
      </c>
      <c r="B6" s="5" t="s">
        <v>1252</v>
      </c>
      <c r="C6" s="6" t="s">
        <v>1255</v>
      </c>
      <c r="D6" s="5" t="s">
        <v>306</v>
      </c>
      <c r="E6" s="7"/>
    </row>
    <row r="7" s="1" customFormat="1" spans="1:5">
      <c r="A7" s="7" t="s">
        <v>1256</v>
      </c>
      <c r="B7" s="4" t="s">
        <v>1257</v>
      </c>
      <c r="C7" s="4" t="s">
        <v>1258</v>
      </c>
      <c r="D7" s="5" t="s">
        <v>1246</v>
      </c>
      <c r="E7" s="5" t="s">
        <v>1259</v>
      </c>
    </row>
    <row r="8" s="1" customFormat="1" spans="1:5">
      <c r="A8" s="5" t="s">
        <v>1260</v>
      </c>
      <c r="B8" s="4" t="s">
        <v>1244</v>
      </c>
      <c r="C8" s="4" t="s">
        <v>1261</v>
      </c>
      <c r="D8" s="5" t="s">
        <v>1246</v>
      </c>
      <c r="E8" s="5" t="s">
        <v>1247</v>
      </c>
    </row>
    <row r="9" s="1" customFormat="1" spans="1:5">
      <c r="A9" s="4" t="s">
        <v>1262</v>
      </c>
      <c r="B9" s="4" t="s">
        <v>1263</v>
      </c>
      <c r="C9" s="4" t="s">
        <v>1264</v>
      </c>
      <c r="D9" s="5" t="s">
        <v>1246</v>
      </c>
      <c r="E9" s="5" t="s">
        <v>1259</v>
      </c>
    </row>
    <row r="10" s="1" customFormat="1"/>
    <row r="11" s="1" customFormat="1"/>
    <row r="12" s="1" customFormat="1" spans="1:5">
      <c r="A12" s="3" t="s">
        <v>1238</v>
      </c>
      <c r="B12" s="3" t="s">
        <v>1239</v>
      </c>
      <c r="C12" s="3" t="s">
        <v>1240</v>
      </c>
      <c r="D12" s="3" t="s">
        <v>1241</v>
      </c>
      <c r="E12" s="3" t="s">
        <v>1242</v>
      </c>
    </row>
    <row r="13" s="1" customFormat="1" ht="66" spans="1:5">
      <c r="A13" s="6" t="s">
        <v>1265</v>
      </c>
      <c r="B13" s="5" t="s">
        <v>1252</v>
      </c>
      <c r="C13" s="6" t="s">
        <v>1266</v>
      </c>
      <c r="D13" s="5" t="s">
        <v>1267</v>
      </c>
      <c r="E13" s="7"/>
    </row>
    <row r="14" s="1" customFormat="1" ht="49.5" spans="1:5">
      <c r="A14" s="6" t="s">
        <v>1268</v>
      </c>
      <c r="B14" s="5" t="s">
        <v>1252</v>
      </c>
      <c r="C14" s="6" t="s">
        <v>1269</v>
      </c>
      <c r="D14" s="5" t="s">
        <v>1267</v>
      </c>
      <c r="E14" s="7"/>
    </row>
    <row r="15" s="1" customFormat="1" ht="33" spans="1:5">
      <c r="A15" s="7" t="s">
        <v>1270</v>
      </c>
      <c r="B15" s="5" t="s">
        <v>1252</v>
      </c>
      <c r="C15" s="7" t="s">
        <v>1271</v>
      </c>
      <c r="D15" s="5" t="s">
        <v>1267</v>
      </c>
      <c r="E15" s="7"/>
    </row>
    <row r="16" s="1" customFormat="1" spans="1:5">
      <c r="A16" s="7" t="s">
        <v>1272</v>
      </c>
      <c r="B16" s="5" t="s">
        <v>1252</v>
      </c>
      <c r="C16" s="7" t="s">
        <v>1273</v>
      </c>
      <c r="D16" s="5" t="s">
        <v>1267</v>
      </c>
      <c r="E16" s="7"/>
    </row>
    <row r="17" s="1" customFormat="1" ht="49.5" spans="1:5">
      <c r="A17" s="6" t="s">
        <v>1274</v>
      </c>
      <c r="B17" s="5" t="s">
        <v>1252</v>
      </c>
      <c r="C17" s="6" t="s">
        <v>1275</v>
      </c>
      <c r="D17" s="5" t="s">
        <v>1267</v>
      </c>
      <c r="E17" s="7"/>
    </row>
    <row r="18" s="1" customFormat="1" ht="33" spans="1:5">
      <c r="A18" s="6" t="s">
        <v>1276</v>
      </c>
      <c r="B18" s="5" t="s">
        <v>1252</v>
      </c>
      <c r="C18" s="6" t="s">
        <v>1277</v>
      </c>
      <c r="D18" s="5" t="s">
        <v>1267</v>
      </c>
      <c r="E18" s="7"/>
    </row>
    <row r="19" s="1" customFormat="1" ht="33" spans="1:5">
      <c r="A19" s="6" t="s">
        <v>1278</v>
      </c>
      <c r="B19" s="5" t="s">
        <v>1252</v>
      </c>
      <c r="C19" s="6" t="s">
        <v>1279</v>
      </c>
      <c r="D19" s="5" t="s">
        <v>1267</v>
      </c>
      <c r="E19" s="7"/>
    </row>
    <row r="20" s="1" customFormat="1" ht="33" spans="1:5">
      <c r="A20" s="6" t="s">
        <v>1280</v>
      </c>
      <c r="B20" s="5" t="s">
        <v>1252</v>
      </c>
      <c r="C20" s="6" t="s">
        <v>1281</v>
      </c>
      <c r="D20" s="5" t="s">
        <v>1267</v>
      </c>
      <c r="E20" s="7"/>
    </row>
    <row r="21" s="1" customFormat="1" ht="49.5" spans="1:5">
      <c r="A21" s="6" t="s">
        <v>1282</v>
      </c>
      <c r="B21" s="5" t="s">
        <v>1252</v>
      </c>
      <c r="C21" s="6" t="s">
        <v>1283</v>
      </c>
      <c r="D21" s="5" t="s">
        <v>1267</v>
      </c>
      <c r="E21" s="7"/>
    </row>
    <row r="22" s="1" customFormat="1" ht="66" spans="1:5">
      <c r="A22" s="6" t="s">
        <v>1284</v>
      </c>
      <c r="B22" s="5" t="s">
        <v>1252</v>
      </c>
      <c r="C22" s="6" t="s">
        <v>1285</v>
      </c>
      <c r="D22" s="5" t="s">
        <v>1267</v>
      </c>
      <c r="E22" s="7"/>
    </row>
    <row r="23" s="1" customFormat="1" ht="49.5" spans="1:5">
      <c r="A23" s="6" t="s">
        <v>1286</v>
      </c>
      <c r="B23" s="5" t="s">
        <v>1252</v>
      </c>
      <c r="C23" s="6" t="s">
        <v>1287</v>
      </c>
      <c r="D23" s="5" t="s">
        <v>1267</v>
      </c>
      <c r="E23" s="7"/>
    </row>
    <row r="24" s="1" customFormat="1" ht="49.5" spans="1:5">
      <c r="A24" s="6" t="s">
        <v>1288</v>
      </c>
      <c r="B24" s="5" t="s">
        <v>1252</v>
      </c>
      <c r="C24" s="6" t="s">
        <v>1289</v>
      </c>
      <c r="D24" s="5" t="s">
        <v>1267</v>
      </c>
      <c r="E24" s="7"/>
    </row>
    <row r="25" s="1" customFormat="1" ht="49.5" spans="1:5">
      <c r="A25" s="7" t="s">
        <v>1290</v>
      </c>
      <c r="B25" s="7" t="s">
        <v>1291</v>
      </c>
      <c r="C25" s="7" t="s">
        <v>1292</v>
      </c>
      <c r="D25" s="5" t="s">
        <v>1267</v>
      </c>
      <c r="E25" s="7"/>
    </row>
    <row r="26" s="1" customFormat="1" ht="33" spans="1:5">
      <c r="A26" s="6" t="s">
        <v>1293</v>
      </c>
      <c r="B26" s="5" t="s">
        <v>1252</v>
      </c>
      <c r="C26" s="6" t="s">
        <v>1294</v>
      </c>
      <c r="D26" s="5" t="s">
        <v>1267</v>
      </c>
      <c r="E26" s="7"/>
    </row>
    <row r="27" s="1" customFormat="1" ht="33" spans="1:5">
      <c r="A27" s="6" t="s">
        <v>1295</v>
      </c>
      <c r="B27" s="6" t="s">
        <v>295</v>
      </c>
      <c r="C27" s="6" t="s">
        <v>1296</v>
      </c>
      <c r="D27" s="5" t="s">
        <v>1267</v>
      </c>
      <c r="E27" s="7"/>
    </row>
    <row r="28" s="1" customFormat="1" ht="49.5" spans="1:5">
      <c r="A28" s="6" t="s">
        <v>1297</v>
      </c>
      <c r="B28" s="6" t="s">
        <v>295</v>
      </c>
      <c r="C28" s="6" t="s">
        <v>1298</v>
      </c>
      <c r="D28" s="5" t="s">
        <v>1267</v>
      </c>
      <c r="E28" s="5" t="s">
        <v>1299</v>
      </c>
    </row>
    <row r="29" s="1" customFormat="1" ht="66" spans="1:5">
      <c r="A29" s="6" t="s">
        <v>1300</v>
      </c>
      <c r="B29" s="6" t="s">
        <v>295</v>
      </c>
      <c r="C29" s="6" t="s">
        <v>1301</v>
      </c>
      <c r="D29" s="5" t="s">
        <v>1267</v>
      </c>
      <c r="E29" s="7"/>
    </row>
    <row r="30" s="1" customFormat="1" ht="33" spans="1:5">
      <c r="A30" s="6" t="s">
        <v>1302</v>
      </c>
      <c r="B30" s="5" t="s">
        <v>379</v>
      </c>
      <c r="C30" s="6" t="s">
        <v>1303</v>
      </c>
      <c r="D30" s="5" t="s">
        <v>1267</v>
      </c>
      <c r="E30" s="7"/>
    </row>
    <row r="31" s="1" customFormat="1" ht="49.5" spans="1:5">
      <c r="A31" s="6" t="s">
        <v>1304</v>
      </c>
      <c r="B31" s="5" t="s">
        <v>379</v>
      </c>
      <c r="C31" s="6" t="s">
        <v>1305</v>
      </c>
      <c r="D31" s="5" t="s">
        <v>1267</v>
      </c>
      <c r="E31" s="7"/>
    </row>
    <row r="32" s="1" customFormat="1" ht="33" spans="1:5">
      <c r="A32" s="6" t="s">
        <v>1306</v>
      </c>
      <c r="B32" s="5" t="s">
        <v>379</v>
      </c>
      <c r="C32" s="6" t="s">
        <v>1307</v>
      </c>
      <c r="D32" s="8" t="s">
        <v>1267</v>
      </c>
      <c r="E32" s="5"/>
    </row>
    <row r="33" s="1" customFormat="1" ht="33" spans="1:5">
      <c r="A33" s="6" t="s">
        <v>1308</v>
      </c>
      <c r="B33" s="5" t="s">
        <v>140</v>
      </c>
      <c r="C33" s="6" t="s">
        <v>1309</v>
      </c>
      <c r="D33" s="8" t="s">
        <v>1267</v>
      </c>
      <c r="E33" s="7"/>
    </row>
    <row r="34" s="1" customFormat="1" spans="1:5">
      <c r="A34" s="6" t="s">
        <v>1310</v>
      </c>
      <c r="B34" s="5" t="s">
        <v>167</v>
      </c>
      <c r="C34" s="6" t="s">
        <v>1311</v>
      </c>
      <c r="D34" s="8" t="s">
        <v>1267</v>
      </c>
      <c r="E34" s="5"/>
    </row>
    <row r="35" s="1" customFormat="1" ht="99" spans="1:5">
      <c r="A35" s="6" t="s">
        <v>978</v>
      </c>
      <c r="B35" s="5" t="s">
        <v>140</v>
      </c>
      <c r="C35" s="6" t="s">
        <v>979</v>
      </c>
      <c r="D35" s="8" t="s">
        <v>1267</v>
      </c>
      <c r="E35" s="5" t="s">
        <v>1299</v>
      </c>
    </row>
    <row r="36" s="1" customFormat="1" ht="49.5" spans="1:5">
      <c r="A36" s="6" t="s">
        <v>1312</v>
      </c>
      <c r="B36" s="5" t="s">
        <v>167</v>
      </c>
      <c r="C36" s="6" t="s">
        <v>1313</v>
      </c>
      <c r="D36" s="8" t="s">
        <v>1267</v>
      </c>
      <c r="E36" s="7"/>
    </row>
    <row r="37" s="1" customFormat="1" ht="33" spans="1:5">
      <c r="A37" s="6" t="s">
        <v>1314</v>
      </c>
      <c r="B37" s="5" t="s">
        <v>167</v>
      </c>
      <c r="C37" s="6" t="s">
        <v>1315</v>
      </c>
      <c r="D37" s="8" t="s">
        <v>1267</v>
      </c>
      <c r="E37" s="7"/>
    </row>
    <row r="38" s="1" customFormat="1" ht="33" spans="1:5">
      <c r="A38" s="6" t="s">
        <v>1316</v>
      </c>
      <c r="B38" s="5" t="s">
        <v>167</v>
      </c>
      <c r="C38" s="6" t="s">
        <v>1317</v>
      </c>
      <c r="D38" s="8" t="s">
        <v>1267</v>
      </c>
      <c r="E38" s="7"/>
    </row>
    <row r="39" s="1" customFormat="1" spans="1:5">
      <c r="A39" s="6" t="s">
        <v>1318</v>
      </c>
      <c r="B39" s="5" t="s">
        <v>140</v>
      </c>
      <c r="C39" s="6" t="s">
        <v>1319</v>
      </c>
      <c r="D39" s="8" t="s">
        <v>1267</v>
      </c>
      <c r="E39" s="7"/>
    </row>
    <row r="40" s="1" customFormat="1" ht="49.5" spans="1:5">
      <c r="A40" s="6" t="s">
        <v>1320</v>
      </c>
      <c r="B40" s="5" t="s">
        <v>167</v>
      </c>
      <c r="C40" s="6" t="s">
        <v>1321</v>
      </c>
      <c r="D40" s="8" t="s">
        <v>1267</v>
      </c>
      <c r="E40" s="7"/>
    </row>
    <row r="41" s="1" customFormat="1" spans="1:5">
      <c r="A41" s="6" t="s">
        <v>1322</v>
      </c>
      <c r="B41" s="5" t="s">
        <v>140</v>
      </c>
      <c r="C41" s="6" t="s">
        <v>1323</v>
      </c>
      <c r="D41" s="8" t="s">
        <v>1267</v>
      </c>
      <c r="E41" s="7"/>
    </row>
    <row r="42" s="1" customFormat="1" ht="33" spans="1:5">
      <c r="A42" s="6" t="s">
        <v>1324</v>
      </c>
      <c r="B42" s="5" t="s">
        <v>167</v>
      </c>
      <c r="C42" s="6" t="s">
        <v>1325</v>
      </c>
      <c r="D42" s="8" t="s">
        <v>1267</v>
      </c>
      <c r="E42" s="7"/>
    </row>
    <row r="43" s="1" customFormat="1" ht="33" spans="1:5">
      <c r="A43" s="6" t="s">
        <v>1326</v>
      </c>
      <c r="B43" s="5" t="s">
        <v>140</v>
      </c>
      <c r="C43" s="6" t="s">
        <v>1327</v>
      </c>
      <c r="D43" s="8" t="s">
        <v>1267</v>
      </c>
      <c r="E43" s="7"/>
    </row>
    <row r="44" s="1" customFormat="1" ht="49.5" spans="1:5">
      <c r="A44" s="6" t="s">
        <v>1328</v>
      </c>
      <c r="B44" s="5" t="s">
        <v>167</v>
      </c>
      <c r="C44" s="6" t="s">
        <v>1329</v>
      </c>
      <c r="D44" s="8" t="s">
        <v>1267</v>
      </c>
      <c r="E44" s="7"/>
    </row>
    <row r="45" s="1" customFormat="1" ht="49.5" spans="1:5">
      <c r="A45" s="6" t="s">
        <v>1330</v>
      </c>
      <c r="B45" s="5" t="s">
        <v>167</v>
      </c>
      <c r="C45" s="6" t="s">
        <v>1331</v>
      </c>
      <c r="D45" s="8" t="s">
        <v>1267</v>
      </c>
      <c r="E45" s="7"/>
    </row>
    <row r="46" s="1" customFormat="1" ht="49.5" spans="1:5">
      <c r="A46" s="6" t="s">
        <v>1332</v>
      </c>
      <c r="B46" s="5" t="s">
        <v>140</v>
      </c>
      <c r="C46" s="6" t="s">
        <v>1333</v>
      </c>
      <c r="D46" s="8" t="s">
        <v>1267</v>
      </c>
      <c r="E46" s="7"/>
    </row>
    <row r="47" s="1" customFormat="1" ht="33" spans="1:5">
      <c r="A47" s="6" t="s">
        <v>1334</v>
      </c>
      <c r="B47" s="5" t="s">
        <v>140</v>
      </c>
      <c r="C47" s="6" t="s">
        <v>1335</v>
      </c>
      <c r="D47" s="8" t="s">
        <v>1267</v>
      </c>
      <c r="E47" s="7"/>
    </row>
    <row r="48" s="1" customFormat="1" ht="33" spans="1:5">
      <c r="A48" s="6" t="s">
        <v>1336</v>
      </c>
      <c r="B48" s="5" t="s">
        <v>140</v>
      </c>
      <c r="C48" s="6" t="s">
        <v>1337</v>
      </c>
      <c r="D48" s="8" t="s">
        <v>1267</v>
      </c>
      <c r="E48" s="7"/>
    </row>
    <row r="49" s="1" customFormat="1" ht="33" spans="1:5">
      <c r="A49" s="6" t="s">
        <v>1338</v>
      </c>
      <c r="B49" s="5" t="s">
        <v>140</v>
      </c>
      <c r="C49" s="6" t="s">
        <v>1339</v>
      </c>
      <c r="D49" s="8" t="s">
        <v>1267</v>
      </c>
      <c r="E49" s="7"/>
    </row>
    <row r="50" s="1" customFormat="1" ht="33" spans="1:5">
      <c r="A50" s="6" t="s">
        <v>1340</v>
      </c>
      <c r="B50" s="5" t="s">
        <v>1252</v>
      </c>
      <c r="C50" s="6" t="s">
        <v>1341</v>
      </c>
      <c r="D50" s="8" t="s">
        <v>1267</v>
      </c>
      <c r="E50" s="7"/>
    </row>
    <row r="51" ht="49.5" spans="1:5">
      <c r="A51" s="6" t="s">
        <v>1342</v>
      </c>
      <c r="B51" s="5" t="s">
        <v>1252</v>
      </c>
      <c r="C51" s="6" t="s">
        <v>1343</v>
      </c>
      <c r="D51" s="8" t="s">
        <v>1267</v>
      </c>
      <c r="E51" s="5"/>
    </row>
    <row r="52" ht="33" spans="1:5">
      <c r="A52" s="6" t="s">
        <v>1344</v>
      </c>
      <c r="B52" s="5" t="s">
        <v>177</v>
      </c>
      <c r="C52" s="6" t="s">
        <v>1345</v>
      </c>
      <c r="D52" s="8" t="s">
        <v>1267</v>
      </c>
      <c r="E52" s="7"/>
    </row>
    <row r="53" ht="33" spans="1:5">
      <c r="A53" s="6" t="s">
        <v>1346</v>
      </c>
      <c r="B53" s="5" t="s">
        <v>177</v>
      </c>
      <c r="C53" s="6" t="s">
        <v>1347</v>
      </c>
      <c r="D53" s="8" t="s">
        <v>1267</v>
      </c>
      <c r="E53" s="7"/>
    </row>
    <row r="54" ht="49.5" spans="1:5">
      <c r="A54" s="6" t="s">
        <v>1348</v>
      </c>
      <c r="B54" s="5" t="s">
        <v>193</v>
      </c>
      <c r="C54" s="6" t="s">
        <v>1349</v>
      </c>
      <c r="D54" s="8" t="s">
        <v>1267</v>
      </c>
      <c r="E54" s="7"/>
    </row>
    <row r="55" ht="33" spans="1:5">
      <c r="A55" s="6" t="s">
        <v>1350</v>
      </c>
      <c r="B55" s="5" t="s">
        <v>177</v>
      </c>
      <c r="C55" s="6" t="s">
        <v>1351</v>
      </c>
      <c r="D55" s="8" t="s">
        <v>1267</v>
      </c>
      <c r="E55" s="7"/>
    </row>
    <row r="56" ht="49.5" spans="1:5">
      <c r="A56" s="6" t="s">
        <v>1352</v>
      </c>
      <c r="B56" s="5" t="s">
        <v>177</v>
      </c>
      <c r="C56" s="6" t="s">
        <v>1353</v>
      </c>
      <c r="D56" s="8" t="s">
        <v>1267</v>
      </c>
      <c r="E56" s="7"/>
    </row>
    <row r="57" ht="33" spans="1:5">
      <c r="A57" s="6" t="s">
        <v>1354</v>
      </c>
      <c r="B57" s="5" t="s">
        <v>1252</v>
      </c>
      <c r="C57" s="6" t="s">
        <v>1355</v>
      </c>
      <c r="D57" s="8" t="s">
        <v>1267</v>
      </c>
      <c r="E57" s="7"/>
    </row>
    <row r="58" ht="33" spans="1:5">
      <c r="A58" s="6" t="s">
        <v>1356</v>
      </c>
      <c r="B58" s="5" t="s">
        <v>177</v>
      </c>
      <c r="C58" s="6" t="s">
        <v>1357</v>
      </c>
      <c r="D58" s="8" t="s">
        <v>1267</v>
      </c>
      <c r="E58" s="7"/>
    </row>
    <row r="59" ht="33" spans="1:5">
      <c r="A59" s="6" t="s">
        <v>1358</v>
      </c>
      <c r="B59" s="5" t="s">
        <v>177</v>
      </c>
      <c r="C59" s="6" t="s">
        <v>1359</v>
      </c>
      <c r="D59" s="8" t="s">
        <v>1267</v>
      </c>
      <c r="E59" s="7"/>
    </row>
    <row r="60" ht="33" spans="1:5">
      <c r="A60" s="6" t="s">
        <v>1360</v>
      </c>
      <c r="B60" s="5" t="s">
        <v>177</v>
      </c>
      <c r="C60" s="6" t="s">
        <v>1361</v>
      </c>
      <c r="D60" s="8" t="s">
        <v>1267</v>
      </c>
      <c r="E60" s="7"/>
    </row>
    <row r="61" spans="1:5">
      <c r="A61" s="6" t="s">
        <v>1362</v>
      </c>
      <c r="B61" s="5" t="s">
        <v>177</v>
      </c>
      <c r="C61" s="6" t="s">
        <v>1363</v>
      </c>
      <c r="D61" s="8" t="s">
        <v>1267</v>
      </c>
      <c r="E61" s="7"/>
    </row>
    <row r="62" ht="33" spans="1:5">
      <c r="A62" s="6" t="s">
        <v>1364</v>
      </c>
      <c r="B62" s="5" t="s">
        <v>177</v>
      </c>
      <c r="C62" s="6" t="s">
        <v>1365</v>
      </c>
      <c r="D62" s="8" t="s">
        <v>1267</v>
      </c>
      <c r="E62" s="7"/>
    </row>
    <row r="63" ht="33" spans="1:5">
      <c r="A63" s="6" t="s">
        <v>1366</v>
      </c>
      <c r="B63" s="5" t="s">
        <v>177</v>
      </c>
      <c r="C63" s="6" t="s">
        <v>1367</v>
      </c>
      <c r="D63" s="8" t="s">
        <v>1267</v>
      </c>
      <c r="E63" s="7"/>
    </row>
    <row r="64" ht="33" spans="1:5">
      <c r="A64" s="6" t="s">
        <v>1368</v>
      </c>
      <c r="B64" s="5" t="s">
        <v>177</v>
      </c>
      <c r="C64" s="6" t="s">
        <v>1369</v>
      </c>
      <c r="D64" s="8" t="s">
        <v>1267</v>
      </c>
      <c r="E64" s="7"/>
    </row>
    <row r="65" spans="1:5">
      <c r="A65" s="6" t="s">
        <v>1370</v>
      </c>
      <c r="B65" s="5" t="s">
        <v>177</v>
      </c>
      <c r="C65" s="6" t="s">
        <v>1371</v>
      </c>
      <c r="D65" s="8" t="s">
        <v>1267</v>
      </c>
      <c r="E65" s="7"/>
    </row>
    <row r="66" spans="1:5">
      <c r="A66" s="6" t="s">
        <v>1372</v>
      </c>
      <c r="B66" s="5" t="s">
        <v>1252</v>
      </c>
      <c r="C66" s="6" t="s">
        <v>1373</v>
      </c>
      <c r="D66" s="8" t="s">
        <v>1267</v>
      </c>
      <c r="E66" s="7"/>
    </row>
  </sheetData>
  <sheetProtection formatCells="0" insertHyperlinks="0" autoFilter="0"/>
  <autoFilter ref="D12:D66">
    <extLst/>
  </autoFilter>
  <conditionalFormatting sqref="A$1:A$1048576">
    <cfRule type="expression" dxfId="1" priority="1">
      <formula>AND(SUMPRODUCT(IFERROR(1*(($A$1:$A$1048576&amp;"x")=(A1&amp;"x")),0))&gt;1,NOT(ISBLANK(A1)))</formula>
    </cfRule>
  </conditionalFormatting>
  <hyperlinks>
    <hyperlink ref="A4" r:id="rId1" display="FCIVIOS-15482" tooltip="http://192.168.67.20:8088/browse/FCIVIOS-15482"/>
    <hyperlink ref="A14" r:id="rId2" display="FCIVIOS-15321" tooltip="http://192.168.67.20:8088/browse/FCIVIOS-15321"/>
    <hyperlink ref="A53" r:id="rId3" display="APIMCIM-21296" tooltip="http://192.168.67.20:8088/browse/APIMCIM-21296"/>
    <hyperlink ref="A54" r:id="rId4" display="FCIVIOS-15115" tooltip="http://192.168.67.20:8088/browse/FCIVIOS-15115"/>
    <hyperlink ref="A55" r:id="rId5" display="APIMCIM-19898" tooltip="http://192.168.67.20:8088/browse/APIMCIM-19898"/>
    <hyperlink ref="A56" r:id="rId6" display="FCIVIOS-15178" tooltip="http://192.168.67.20:8088/browse/FCIVIOS-15178"/>
    <hyperlink ref="A57" r:id="rId7" display="APIMCIM-22124" tooltip="http://192.168.67.20:8088/browse/APIMCIM-22124"/>
    <hyperlink ref="A58" r:id="rId8" display="APIMCIM-22657" tooltip="http://192.168.67.20:8088/browse/APIMCIM-22657"/>
    <hyperlink ref="A59" r:id="rId9" display="APIMCIM-20306" tooltip="http://192.168.67.20:8088/browse/APIMCIM-20306"/>
    <hyperlink ref="A60" r:id="rId10" display="APIMCIM-20368" tooltip="http://192.168.67.20:8088/browse/APIMCIM-20368"/>
    <hyperlink ref="A61" r:id="rId11" display="APIMCIM-22473" tooltip="http://192.168.67.20:8088/browse/APIMCIM-22473"/>
    <hyperlink ref="A62" r:id="rId12" display="APIMCIM-22620" tooltip="http://192.168.67.20:8088/browse/APIMCIM-22620"/>
    <hyperlink ref="A63" r:id="rId13" display="APIMCIM-23347" tooltip="http://192.168.67.20:8088/browse/APIMCIM-23347"/>
    <hyperlink ref="A64" r:id="rId14" display="APIMCIM-23216" tooltip="http://192.168.67.20:8088/browse/APIMCIM-23216"/>
    <hyperlink ref="A65" r:id="rId15" display="FCIVIOS-8028" tooltip="http://192.168.67.20:8088/browse/FCIVIOS-8028"/>
    <hyperlink ref="A66" r:id="rId16" display="FCIVIOS-15620" tooltip="http://192.168.67.20:8088/browse/FCIVIOS-15620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10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1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Summary-R00</vt:lpstr>
      <vt:lpstr>模块详细数据-R00</vt:lpstr>
      <vt:lpstr>重点模块列表</vt:lpstr>
      <vt:lpstr>R06.1_Fix</vt:lpstr>
      <vt:lpstr>R06.1_Fix_TS</vt:lpstr>
      <vt:lpstr>Jira_issue_R00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2023-05-09T10:15:00Z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